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ppriver3651005261.sharepoint.com/sites/SREB.PSEBusinessUnit-DSP-SECURE/Shared Documents/DSP - SECURE/All/Institute Files/Institute Stats - Charts, Tables of ITM Research/Update Yearly--Presenters &amp; Sessions By Year/"/>
    </mc:Choice>
  </mc:AlternateContent>
  <xr:revisionPtr revIDLastSave="53" documentId="8_{871BC3CA-4EC4-4D02-849E-FFFFFC0129AA}" xr6:coauthVersionLast="47" xr6:coauthVersionMax="47" xr10:uidLastSave="{7E7D8A94-D921-4AF7-8827-E936F4437059}"/>
  <bookViews>
    <workbookView xWindow="-110" yWindow="-110" windowWidth="19420" windowHeight="10420" firstSheet="1" activeTab="1" xr2:uid="{9D1FC483-EB91-461C-AA23-391ECA87C487}"/>
  </bookViews>
  <sheets>
    <sheet name="Sheet1" sheetId="1" r:id="rId1"/>
    <sheet name="Sheet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9" i="1" l="1"/>
  <c r="D299" i="1"/>
  <c r="B299" i="1"/>
  <c r="D295" i="1"/>
  <c r="D296" i="1"/>
  <c r="D297" i="1"/>
  <c r="D298" i="1"/>
  <c r="D294" i="1"/>
  <c r="C284" i="1"/>
  <c r="D284" i="1"/>
  <c r="B284" i="1"/>
  <c r="D279" i="1"/>
  <c r="D280" i="1"/>
  <c r="D281" i="1"/>
  <c r="D282" i="1"/>
  <c r="D278" i="1"/>
  <c r="C274" i="1"/>
  <c r="D274" i="1"/>
  <c r="B274" i="1"/>
  <c r="D270" i="1"/>
  <c r="D271" i="1"/>
  <c r="D272" i="1"/>
  <c r="D273" i="1"/>
  <c r="D269" i="1"/>
  <c r="C266" i="1"/>
  <c r="D266" i="1"/>
  <c r="B266" i="1"/>
  <c r="D262" i="1"/>
  <c r="D263" i="1"/>
  <c r="D264" i="1"/>
  <c r="D265" i="1"/>
  <c r="D261" i="1"/>
  <c r="C258" i="1"/>
  <c r="D258" i="1"/>
  <c r="B258" i="1"/>
  <c r="D254" i="1"/>
  <c r="D255" i="1"/>
  <c r="D256" i="1"/>
  <c r="D257" i="1"/>
  <c r="D253" i="1"/>
  <c r="C249" i="1"/>
  <c r="D249" i="1"/>
  <c r="B249" i="1"/>
  <c r="D245" i="1"/>
  <c r="D246" i="1"/>
  <c r="D247" i="1"/>
  <c r="D248" i="1"/>
  <c r="D244" i="1"/>
  <c r="C241" i="1"/>
  <c r="D241" i="1"/>
  <c r="B241" i="1"/>
  <c r="D237" i="1"/>
  <c r="D238" i="1"/>
  <c r="D239" i="1"/>
  <c r="D240" i="1"/>
  <c r="D236" i="1"/>
  <c r="C233" i="1"/>
  <c r="D233" i="1"/>
  <c r="B233" i="1"/>
  <c r="D229" i="1"/>
  <c r="D230" i="1"/>
  <c r="D231" i="1"/>
  <c r="D232" i="1"/>
  <c r="D228" i="1"/>
  <c r="C225" i="1"/>
  <c r="D225" i="1"/>
  <c r="B225" i="1"/>
  <c r="D221" i="1"/>
  <c r="D222" i="1"/>
  <c r="D223" i="1"/>
  <c r="D224" i="1"/>
  <c r="D220" i="1"/>
  <c r="C217" i="1"/>
  <c r="D217" i="1"/>
  <c r="B217" i="1"/>
  <c r="D213" i="1"/>
  <c r="D214" i="1"/>
  <c r="D215" i="1"/>
  <c r="D216" i="1"/>
  <c r="D212" i="1"/>
  <c r="C209" i="1"/>
  <c r="D209" i="1"/>
  <c r="B209" i="1"/>
  <c r="D205" i="1"/>
  <c r="D206" i="1"/>
  <c r="D207" i="1"/>
  <c r="D208" i="1"/>
  <c r="D204" i="1"/>
  <c r="D201" i="1"/>
  <c r="B201" i="1"/>
  <c r="D197" i="1"/>
  <c r="D198" i="1"/>
  <c r="D199" i="1"/>
  <c r="D200" i="1"/>
  <c r="D196" i="1"/>
  <c r="D186" i="1"/>
  <c r="B186" i="1"/>
  <c r="D182" i="1"/>
  <c r="D183" i="1"/>
  <c r="D184" i="1"/>
  <c r="D185" i="1"/>
  <c r="D181" i="1"/>
  <c r="C164" i="1"/>
  <c r="D164" i="1"/>
  <c r="B164" i="1"/>
  <c r="D160" i="1"/>
  <c r="D161" i="1"/>
  <c r="D162" i="1"/>
  <c r="D163" i="1"/>
  <c r="D159" i="1"/>
  <c r="D156" i="1"/>
  <c r="B156" i="1"/>
  <c r="D152" i="1"/>
  <c r="D153" i="1"/>
  <c r="D154" i="1"/>
  <c r="D155" i="1"/>
  <c r="D151" i="1"/>
  <c r="B141" i="1"/>
  <c r="D137" i="1"/>
  <c r="D138" i="1"/>
  <c r="D139" i="1"/>
  <c r="D140" i="1"/>
  <c r="D136" i="1"/>
  <c r="D141" i="1" s="1"/>
  <c r="C132" i="1"/>
  <c r="B132" i="1"/>
  <c r="D128" i="1"/>
  <c r="D129" i="1"/>
  <c r="D130" i="1"/>
  <c r="D131" i="1"/>
  <c r="D127" i="1"/>
  <c r="D132" i="1" s="1"/>
  <c r="C124" i="1"/>
  <c r="D124" i="1"/>
  <c r="B124" i="1"/>
  <c r="D120" i="1"/>
  <c r="D121" i="1"/>
  <c r="D122" i="1"/>
  <c r="D123" i="1"/>
  <c r="D119" i="1"/>
  <c r="D109" i="1"/>
  <c r="B109" i="1"/>
  <c r="D105" i="1"/>
  <c r="D106" i="1"/>
  <c r="D107" i="1"/>
  <c r="D108" i="1"/>
  <c r="D104" i="1"/>
  <c r="D101" i="1"/>
  <c r="B101" i="1"/>
  <c r="D97" i="1"/>
  <c r="D98" i="1"/>
  <c r="D99" i="1"/>
  <c r="D100" i="1"/>
  <c r="D96" i="1"/>
  <c r="B93" i="1"/>
  <c r="D89" i="1"/>
  <c r="D90" i="1"/>
  <c r="D91" i="1"/>
  <c r="D92" i="1"/>
  <c r="D88" i="1"/>
  <c r="B85" i="1"/>
  <c r="D81" i="1"/>
  <c r="D85" i="1" s="1"/>
  <c r="D82" i="1"/>
  <c r="D83" i="1"/>
  <c r="D84" i="1"/>
  <c r="D80" i="1"/>
  <c r="B77" i="1"/>
  <c r="D73" i="1"/>
  <c r="D74" i="1"/>
  <c r="D77" i="1" s="1"/>
  <c r="D75" i="1"/>
  <c r="D76" i="1"/>
  <c r="D72" i="1"/>
  <c r="B69" i="1"/>
  <c r="D65" i="1"/>
  <c r="D66" i="1"/>
  <c r="D67" i="1"/>
  <c r="D68" i="1"/>
  <c r="D64" i="1"/>
  <c r="D69" i="1" s="1"/>
  <c r="B61" i="1"/>
  <c r="D57" i="1"/>
  <c r="D58" i="1"/>
  <c r="D59" i="1"/>
  <c r="D60" i="1"/>
  <c r="D56" i="1"/>
  <c r="D61" i="1" s="1"/>
  <c r="B53" i="1"/>
  <c r="D49" i="1"/>
  <c r="D50" i="1"/>
  <c r="D51" i="1"/>
  <c r="D52" i="1"/>
  <c r="D48" i="1"/>
  <c r="D53" i="1" s="1"/>
  <c r="D45" i="1"/>
  <c r="B45" i="1"/>
  <c r="D41" i="1"/>
  <c r="D42" i="1"/>
  <c r="D43" i="1"/>
  <c r="D44" i="1"/>
  <c r="D40" i="1"/>
  <c r="D38" i="1"/>
  <c r="B38" i="1"/>
  <c r="D34" i="1"/>
  <c r="D35" i="1"/>
  <c r="D36" i="1"/>
  <c r="D37" i="1"/>
  <c r="D33" i="1"/>
  <c r="B23" i="1"/>
  <c r="D19" i="1"/>
  <c r="D20" i="1"/>
  <c r="D21" i="1"/>
  <c r="D22" i="1"/>
  <c r="D18" i="1"/>
  <c r="D23" i="1" s="1"/>
  <c r="B15" i="1"/>
  <c r="D11" i="1"/>
  <c r="D15" i="1" s="1"/>
  <c r="D12" i="1"/>
  <c r="D13" i="1"/>
  <c r="D14" i="1"/>
  <c r="D10" i="1"/>
  <c r="B7" i="1"/>
  <c r="D93" i="1" l="1"/>
</calcChain>
</file>

<file path=xl/sharedStrings.xml><?xml version="1.0" encoding="utf-8"?>
<sst xmlns="http://schemas.openxmlformats.org/spreadsheetml/2006/main" count="421" uniqueCount="136">
  <si>
    <t>A Conversation with Dr. Ansley Abraham, Director of the SREB-State Doctoral Scholars Program</t>
  </si>
  <si>
    <t>1</t>
  </si>
  <si>
    <t>2</t>
  </si>
  <si>
    <t>3</t>
  </si>
  <si>
    <t>4</t>
  </si>
  <si>
    <t>5</t>
  </si>
  <si>
    <t>214</t>
  </si>
  <si>
    <t>Code Switching: A PhD-estrian's Guide to Professionalism</t>
  </si>
  <si>
    <t>Creating Riches with Your Research: Roadmap to a Profitable Business</t>
  </si>
  <si>
    <t>Creating Safer Spaces in STEM: Failure-Centered Pedagogy as a Tool for Inclusive Teaching</t>
  </si>
  <si>
    <t>Creatively Enhancing Your Leadership Style</t>
  </si>
  <si>
    <t>Cultivating a Growth Mindset</t>
  </si>
  <si>
    <t>Data Visualization and Visual Analytics in Higher Education and Implications for Faculty of Color</t>
  </si>
  <si>
    <t>Describing your Research in Five Minutes or Less</t>
  </si>
  <si>
    <t>Developing your Curriculum Vitae</t>
  </si>
  <si>
    <t>Empowering Success: What Graduate Students of Color Told Us They Need to Thrive and Succeed</t>
  </si>
  <si>
    <t>Everything a New Faculty Member Needs to Know About Becoming an Effective Advisor and Mentor</t>
  </si>
  <si>
    <t>Financial Planning for the Future: Investing Basics for Today's Market</t>
  </si>
  <si>
    <t>Finding the Sweet Spot: Developing a Positive Relationship with Your Advisor and Mentor</t>
  </si>
  <si>
    <t>First and Lasting Impressions: Organizing for the Interview</t>
  </si>
  <si>
    <t>Fostering Affiriming Learning Environments for LGBTQI+ Students</t>
  </si>
  <si>
    <t>From Surviving to Thriving: How to Develop a Graduate School Thrive Mindset</t>
  </si>
  <si>
    <t>Getting Published: Advice for Scholars</t>
  </si>
  <si>
    <t>How to Build a Strong Mentoring Relationship with Your Faculty Mentor</t>
  </si>
  <si>
    <t>Inspiration, Innovation, and Invention - Ideation to Reality</t>
  </si>
  <si>
    <t>Is a Career as a Professor at a Liberal Arts College Right for You?</t>
  </si>
  <si>
    <t>Landing Your First Job in Academia</t>
  </si>
  <si>
    <t>Leveraging an Inclusive Professional Framework to Develop Core Skills to Support Inclusion Part I</t>
  </si>
  <si>
    <t>Leveraging an Inclusive Professional Framework to Develop Core Skills to Support Inclusion Part II</t>
  </si>
  <si>
    <t>Mentoring Programs as DEI Initiatives?</t>
  </si>
  <si>
    <t>Mentoring Tree, 3.0, According to Madea</t>
  </si>
  <si>
    <t>Networking for Personal/Professional Development: Managing Your Future in a Social Networking World</t>
  </si>
  <si>
    <t>Panel of Admissions Experts: Graduate and Post-Doctoral Programs</t>
  </si>
  <si>
    <t>Planning your PhD</t>
  </si>
  <si>
    <t>Presenting Research Effectively</t>
  </si>
  <si>
    <t>Promoting Classroom Success with Student Diversity in Background, Learning Style, and Career Goals</t>
  </si>
  <si>
    <t>SCOTUS Decision Regarding Affirmative Action – How Did We Get Here, A Retrospective Look</t>
  </si>
  <si>
    <t>Solo Success: How to Thrive When You're the Only ____ in Your Department</t>
  </si>
  <si>
    <t>Student Centered Teaching - Designing Your Course to Optimize Students' Opportunity to Learn</t>
  </si>
  <si>
    <t>The Non-Traditional Postdoc: Insights from the Humanities and Social Sciences</t>
  </si>
  <si>
    <t>Tips for Writing Proposals</t>
  </si>
  <si>
    <t>Well-Being: Your Superpower</t>
  </si>
  <si>
    <t>What to Do After You Apply to Ensure Admission and Funding</t>
  </si>
  <si>
    <t>Writing Your Dissertation</t>
  </si>
  <si>
    <t>Year</t>
  </si>
  <si>
    <t>Session</t>
  </si>
  <si>
    <t>Last Name</t>
  </si>
  <si>
    <t>First Name</t>
  </si>
  <si>
    <t>Block Number</t>
  </si>
  <si>
    <t>Topic</t>
  </si>
  <si>
    <t>Attendance</t>
  </si>
  <si>
    <t>Ratings</t>
  </si>
  <si>
    <t>Abraham</t>
  </si>
  <si>
    <t>Ansley</t>
  </si>
  <si>
    <t>Other</t>
  </si>
  <si>
    <t>Harrison</t>
  </si>
  <si>
    <t>Tiffany</t>
  </si>
  <si>
    <t>Graduate School Professional Development</t>
  </si>
  <si>
    <t>Badaki</t>
  </si>
  <si>
    <t>Sable</t>
  </si>
  <si>
    <t>Career Professional Development</t>
  </si>
  <si>
    <t>Kelley</t>
  </si>
  <si>
    <t>Melody</t>
  </si>
  <si>
    <t>Teaching</t>
  </si>
  <si>
    <t>Mabry</t>
  </si>
  <si>
    <t>Nehemiah</t>
  </si>
  <si>
    <t>Alexandra</t>
  </si>
  <si>
    <t>Byrd</t>
  </si>
  <si>
    <t>Vetria</t>
  </si>
  <si>
    <t>Stroter</t>
  </si>
  <si>
    <t>Antoinette</t>
  </si>
  <si>
    <t>Gadsden</t>
  </si>
  <si>
    <t>Jessica</t>
  </si>
  <si>
    <t>Gale</t>
  </si>
  <si>
    <t>Tashera</t>
  </si>
  <si>
    <t>Mentoring</t>
  </si>
  <si>
    <t>McGuire</t>
  </si>
  <si>
    <t>Donte</t>
  </si>
  <si>
    <t>McGregor</t>
  </si>
  <si>
    <t>Loretta</t>
  </si>
  <si>
    <t>Reznik</t>
  </si>
  <si>
    <t>Steven</t>
  </si>
  <si>
    <t>Coleman</t>
  </si>
  <si>
    <t>Ailton</t>
  </si>
  <si>
    <t>Washington</t>
  </si>
  <si>
    <t>Ruth</t>
  </si>
  <si>
    <t>Johnson</t>
  </si>
  <si>
    <t>Rana</t>
  </si>
  <si>
    <t>Rivera</t>
  </si>
  <si>
    <t>David</t>
  </si>
  <si>
    <t>Zounlome</t>
  </si>
  <si>
    <t>Nelson</t>
  </si>
  <si>
    <t>Shrayer</t>
  </si>
  <si>
    <t>Karen</t>
  </si>
  <si>
    <t>Rochon</t>
  </si>
  <si>
    <t>Thomas</t>
  </si>
  <si>
    <t>Burg</t>
  </si>
  <si>
    <t>Goh</t>
  </si>
  <si>
    <t>Christopher</t>
  </si>
  <si>
    <t>King</t>
  </si>
  <si>
    <t>Cynthia</t>
  </si>
  <si>
    <t>Markovits</t>
  </si>
  <si>
    <t>Liz</t>
  </si>
  <si>
    <t>Yee</t>
  </si>
  <si>
    <t>Penny</t>
  </si>
  <si>
    <t>Lomotey</t>
  </si>
  <si>
    <t>Kofi</t>
  </si>
  <si>
    <t>Agard</t>
  </si>
  <si>
    <t>Gillian-Daniel</t>
  </si>
  <si>
    <t>Don</t>
  </si>
  <si>
    <t>Blake-Beard</t>
  </si>
  <si>
    <t>Stacy</t>
  </si>
  <si>
    <t>Belle</t>
  </si>
  <si>
    <t>Bob</t>
  </si>
  <si>
    <t>Hubbel</t>
  </si>
  <si>
    <t>Julia</t>
  </si>
  <si>
    <t>Asher</t>
  </si>
  <si>
    <t>Donald</t>
  </si>
  <si>
    <t>Carter Veale</t>
  </si>
  <si>
    <t>Wendy</t>
  </si>
  <si>
    <t>McCoy</t>
  </si>
  <si>
    <t>Tammy</t>
  </si>
  <si>
    <t>Anderson</t>
  </si>
  <si>
    <t>James</t>
  </si>
  <si>
    <t>Gayles</t>
  </si>
  <si>
    <t>Joy</t>
  </si>
  <si>
    <t>Barea-Rodriguez</t>
  </si>
  <si>
    <t>Edwin</t>
  </si>
  <si>
    <t>Council</t>
  </si>
  <si>
    <t>Donta</t>
  </si>
  <si>
    <t>Overby</t>
  </si>
  <si>
    <t>Katrina</t>
  </si>
  <si>
    <t>Curry</t>
  </si>
  <si>
    <t>Lynn</t>
  </si>
  <si>
    <t>Doss</t>
  </si>
  <si>
    <t>Adeyemi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</si>
</sst>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DEDE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9D08E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49" fontId="1" fillId="0" borderId="0" xfId="0" applyNumberFormat="1" applyFont="1" applyAlignment="1">
      <alignment wrapText="1"/>
    </xf>
    <xf numFmtId="3" fontId="1" fillId="0" borderId="1" xfId="0" applyNumberFormat="1" applyFont="1" applyBorder="1" applyAlignment="1">
      <alignment horizontal="right"/>
    </xf>
    <xf numFmtId="49" fontId="1" fillId="2" borderId="0" xfId="0" applyNumberFormat="1" applyFont="1" applyFill="1" applyAlignment="1">
      <alignment wrapText="1"/>
    </xf>
    <xf numFmtId="3" fontId="1" fillId="2" borderId="0" xfId="0" applyNumberFormat="1" applyFont="1" applyFill="1" applyAlignment="1">
      <alignment horizontal="right"/>
    </xf>
    <xf numFmtId="3" fontId="1" fillId="0" borderId="0" xfId="0" applyNumberFormat="1" applyFont="1" applyAlignment="1">
      <alignment horizontal="right"/>
    </xf>
    <xf numFmtId="49" fontId="0" fillId="0" borderId="0" xfId="0" applyNumberFormat="1"/>
    <xf numFmtId="1" fontId="0" fillId="0" borderId="0" xfId="0" applyNumberFormat="1"/>
    <xf numFmtId="49" fontId="0" fillId="3" borderId="0" xfId="0" applyNumberFormat="1" applyFill="1"/>
    <xf numFmtId="0" fontId="0" fillId="3" borderId="0" xfId="0" applyFill="1"/>
    <xf numFmtId="3" fontId="0" fillId="0" borderId="0" xfId="0" applyNumberFormat="1"/>
    <xf numFmtId="3" fontId="1" fillId="0" borderId="0" xfId="0" applyNumberFormat="1" applyFont="1"/>
    <xf numFmtId="3" fontId="1" fillId="2" borderId="0" xfId="0" applyNumberFormat="1" applyFont="1" applyFill="1"/>
    <xf numFmtId="0" fontId="0" fillId="0" borderId="1" xfId="0" applyBorder="1"/>
    <xf numFmtId="3" fontId="1" fillId="2" borderId="1" xfId="0" applyNumberFormat="1" applyFont="1" applyFill="1" applyBorder="1" applyAlignment="1">
      <alignment horizontal="right"/>
    </xf>
    <xf numFmtId="0" fontId="2" fillId="4" borderId="0" xfId="0" applyFont="1" applyFill="1" applyAlignment="1">
      <alignment horizontal="center" vertical="top"/>
    </xf>
    <xf numFmtId="0" fontId="3" fillId="5" borderId="0" xfId="0" applyFont="1" applyFill="1" applyAlignment="1">
      <alignment horizontal="center"/>
    </xf>
    <xf numFmtId="49" fontId="3" fillId="5" borderId="0" xfId="0" applyNumberFormat="1" applyFont="1" applyFill="1"/>
    <xf numFmtId="0" fontId="3" fillId="5" borderId="0" xfId="0" applyFont="1" applyFill="1"/>
    <xf numFmtId="0" fontId="3" fillId="5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54254-2856-45CC-A487-89DED6227EB1}">
  <dimension ref="A1:F299"/>
  <sheetViews>
    <sheetView topLeftCell="A282" workbookViewId="0">
      <selection activeCell="A282" sqref="A1:XFD1048576"/>
    </sheetView>
  </sheetViews>
  <sheetFormatPr defaultRowHeight="14.45"/>
  <cols>
    <col min="1" max="1" width="80.140625" customWidth="1"/>
    <col min="2" max="2" width="13.85546875" customWidth="1"/>
  </cols>
  <sheetData>
    <row r="1" spans="1:6">
      <c r="A1" t="s">
        <v>0</v>
      </c>
      <c r="F1" s="8">
        <v>4.8636363636363633</v>
      </c>
    </row>
    <row r="2" spans="1:6" ht="15.6">
      <c r="A2" s="1" t="s">
        <v>1</v>
      </c>
      <c r="B2" s="2">
        <v>0</v>
      </c>
      <c r="D2" s="7">
        <v>0</v>
      </c>
    </row>
    <row r="3" spans="1:6" ht="15.6">
      <c r="A3" s="3" t="s">
        <v>2</v>
      </c>
      <c r="B3" s="4">
        <v>0</v>
      </c>
      <c r="D3" s="7">
        <v>0</v>
      </c>
    </row>
    <row r="4" spans="1:6" ht="15.6">
      <c r="A4" s="1" t="s">
        <v>3</v>
      </c>
      <c r="B4" s="5">
        <v>2</v>
      </c>
      <c r="D4" s="7">
        <v>6</v>
      </c>
    </row>
    <row r="5" spans="1:6" ht="15.6">
      <c r="A5" s="3" t="s">
        <v>4</v>
      </c>
      <c r="B5" s="4">
        <v>2</v>
      </c>
      <c r="D5" s="7">
        <v>8</v>
      </c>
    </row>
    <row r="6" spans="1:6" ht="15.6">
      <c r="A6" s="1" t="s">
        <v>5</v>
      </c>
      <c r="B6" s="5">
        <v>40</v>
      </c>
      <c r="D6" s="7">
        <v>200</v>
      </c>
    </row>
    <row r="7" spans="1:6" ht="15.6">
      <c r="A7" s="1"/>
      <c r="B7" s="5">
        <f>SUM(B2:B6)</f>
        <v>44</v>
      </c>
      <c r="D7" s="6" t="s">
        <v>6</v>
      </c>
    </row>
    <row r="9" spans="1:6">
      <c r="A9" t="s">
        <v>7</v>
      </c>
      <c r="F9" s="9">
        <v>4.7777777777777777</v>
      </c>
    </row>
    <row r="10" spans="1:6">
      <c r="A10" t="s">
        <v>1</v>
      </c>
      <c r="B10">
        <v>0</v>
      </c>
      <c r="D10">
        <f>A10*B10</f>
        <v>0</v>
      </c>
    </row>
    <row r="11" spans="1:6">
      <c r="A11" t="s">
        <v>2</v>
      </c>
      <c r="B11">
        <v>1</v>
      </c>
      <c r="D11">
        <f t="shared" ref="D11:D14" si="0">A11*B11</f>
        <v>2</v>
      </c>
    </row>
    <row r="12" spans="1:6">
      <c r="A12" t="s">
        <v>3</v>
      </c>
      <c r="B12">
        <v>0</v>
      </c>
      <c r="D12">
        <f t="shared" si="0"/>
        <v>0</v>
      </c>
    </row>
    <row r="13" spans="1:6">
      <c r="A13" t="s">
        <v>4</v>
      </c>
      <c r="B13">
        <v>3</v>
      </c>
      <c r="D13">
        <f t="shared" si="0"/>
        <v>12</v>
      </c>
    </row>
    <row r="14" spans="1:6">
      <c r="A14" t="s">
        <v>5</v>
      </c>
      <c r="B14">
        <v>23</v>
      </c>
      <c r="D14">
        <f t="shared" si="0"/>
        <v>115</v>
      </c>
    </row>
    <row r="15" spans="1:6">
      <c r="B15">
        <f>SUM(B10:B14)</f>
        <v>27</v>
      </c>
      <c r="D15">
        <f>SUM(D10:D14)</f>
        <v>129</v>
      </c>
    </row>
    <row r="17" spans="1:6">
      <c r="A17" t="s">
        <v>8</v>
      </c>
      <c r="F17" s="9">
        <v>4.5185185185185182</v>
      </c>
    </row>
    <row r="18" spans="1:6" ht="15.6">
      <c r="A18" s="1" t="s">
        <v>1</v>
      </c>
      <c r="B18" s="2">
        <v>0</v>
      </c>
      <c r="D18" s="6">
        <f>A18*B18</f>
        <v>0</v>
      </c>
    </row>
    <row r="19" spans="1:6" ht="15.6">
      <c r="A19" s="3" t="s">
        <v>2</v>
      </c>
      <c r="B19" s="4">
        <v>0</v>
      </c>
      <c r="D19" s="6">
        <f t="shared" ref="D19:D22" si="1">A19*B19</f>
        <v>0</v>
      </c>
    </row>
    <row r="20" spans="1:6" ht="15.6">
      <c r="A20" s="1" t="s">
        <v>3</v>
      </c>
      <c r="B20" s="5">
        <v>3</v>
      </c>
      <c r="D20" s="6">
        <f t="shared" si="1"/>
        <v>9</v>
      </c>
    </row>
    <row r="21" spans="1:6" ht="15.6">
      <c r="A21" s="3" t="s">
        <v>4</v>
      </c>
      <c r="B21" s="4">
        <v>7</v>
      </c>
      <c r="D21" s="6">
        <f t="shared" si="1"/>
        <v>28</v>
      </c>
    </row>
    <row r="22" spans="1:6" ht="15.6">
      <c r="A22" s="1" t="s">
        <v>5</v>
      </c>
      <c r="B22" s="5">
        <v>17</v>
      </c>
      <c r="D22" s="6">
        <f t="shared" si="1"/>
        <v>85</v>
      </c>
    </row>
    <row r="23" spans="1:6">
      <c r="B23" s="10">
        <f>SUM(B18:B22)</f>
        <v>27</v>
      </c>
      <c r="C23" s="10"/>
      <c r="D23" s="10">
        <f t="shared" ref="C23:D23" si="2">SUM(D18:D22)</f>
        <v>122</v>
      </c>
    </row>
    <row r="25" spans="1:6">
      <c r="A25" t="s">
        <v>9</v>
      </c>
      <c r="F25" s="9">
        <v>5</v>
      </c>
    </row>
    <row r="26" spans="1:6" ht="15.6">
      <c r="A26" s="1" t="s">
        <v>1</v>
      </c>
      <c r="B26" s="2">
        <v>0</v>
      </c>
    </row>
    <row r="27" spans="1:6" ht="15.6">
      <c r="A27" s="3" t="s">
        <v>2</v>
      </c>
      <c r="B27" s="4">
        <v>0</v>
      </c>
    </row>
    <row r="28" spans="1:6" ht="15.6">
      <c r="A28" s="1" t="s">
        <v>3</v>
      </c>
      <c r="B28" s="5">
        <v>0</v>
      </c>
    </row>
    <row r="29" spans="1:6" ht="15.6">
      <c r="A29" s="3" t="s">
        <v>4</v>
      </c>
      <c r="B29" s="4">
        <v>0</v>
      </c>
    </row>
    <row r="30" spans="1:6" ht="15.6">
      <c r="A30" s="1" t="s">
        <v>5</v>
      </c>
      <c r="B30" s="5">
        <v>12</v>
      </c>
    </row>
    <row r="32" spans="1:6">
      <c r="A32" t="s">
        <v>10</v>
      </c>
      <c r="F32" s="9">
        <v>4.8260869565217392</v>
      </c>
    </row>
    <row r="33" spans="1:6" ht="15.6">
      <c r="A33" s="1" t="s">
        <v>1</v>
      </c>
      <c r="B33" s="2">
        <v>0</v>
      </c>
      <c r="D33" s="6">
        <f>A33*B33</f>
        <v>0</v>
      </c>
    </row>
    <row r="34" spans="1:6" ht="15.6">
      <c r="A34" s="3" t="s">
        <v>2</v>
      </c>
      <c r="B34" s="4">
        <v>0</v>
      </c>
      <c r="D34" s="6">
        <f t="shared" ref="D34:D37" si="3">A34*B34</f>
        <v>0</v>
      </c>
    </row>
    <row r="35" spans="1:6" ht="15.6">
      <c r="A35" s="1" t="s">
        <v>3</v>
      </c>
      <c r="B35" s="5">
        <v>0</v>
      </c>
      <c r="D35" s="6">
        <f t="shared" si="3"/>
        <v>0</v>
      </c>
    </row>
    <row r="36" spans="1:6" ht="15.6">
      <c r="A36" s="3" t="s">
        <v>4</v>
      </c>
      <c r="B36" s="4">
        <v>4</v>
      </c>
      <c r="D36" s="6">
        <f t="shared" si="3"/>
        <v>16</v>
      </c>
    </row>
    <row r="37" spans="1:6" ht="15.6">
      <c r="A37" s="1" t="s">
        <v>5</v>
      </c>
      <c r="B37" s="5">
        <v>19</v>
      </c>
      <c r="D37" s="6">
        <f t="shared" si="3"/>
        <v>95</v>
      </c>
    </row>
    <row r="38" spans="1:6">
      <c r="B38" s="10">
        <f>SUM(B33:B37)</f>
        <v>23</v>
      </c>
      <c r="C38" s="10"/>
      <c r="D38" s="10">
        <f t="shared" ref="C38:D38" si="4">SUM(D33:D37)</f>
        <v>111</v>
      </c>
    </row>
    <row r="39" spans="1:6">
      <c r="A39" t="s">
        <v>11</v>
      </c>
      <c r="F39" s="9">
        <v>4.7222222222222223</v>
      </c>
    </row>
    <row r="40" spans="1:6" ht="15.6">
      <c r="A40" s="1" t="s">
        <v>1</v>
      </c>
      <c r="B40" s="2">
        <v>0</v>
      </c>
      <c r="D40" s="6">
        <f>A40*B40</f>
        <v>0</v>
      </c>
    </row>
    <row r="41" spans="1:6" ht="15.6">
      <c r="A41" s="3" t="s">
        <v>2</v>
      </c>
      <c r="B41" s="4">
        <v>0</v>
      </c>
      <c r="D41" s="6">
        <f t="shared" ref="D41:D44" si="5">A41*B41</f>
        <v>0</v>
      </c>
    </row>
    <row r="42" spans="1:6" ht="15.6">
      <c r="A42" s="1" t="s">
        <v>3</v>
      </c>
      <c r="B42" s="5">
        <v>1</v>
      </c>
      <c r="D42" s="6">
        <f t="shared" si="5"/>
        <v>3</v>
      </c>
    </row>
    <row r="43" spans="1:6" ht="15.6">
      <c r="A43" s="3" t="s">
        <v>4</v>
      </c>
      <c r="B43" s="4">
        <v>3</v>
      </c>
      <c r="D43" s="6">
        <f t="shared" si="5"/>
        <v>12</v>
      </c>
    </row>
    <row r="44" spans="1:6" ht="15.6">
      <c r="A44" s="1" t="s">
        <v>5</v>
      </c>
      <c r="B44" s="5">
        <v>14</v>
      </c>
      <c r="D44" s="6">
        <f t="shared" si="5"/>
        <v>70</v>
      </c>
    </row>
    <row r="45" spans="1:6">
      <c r="B45" s="10">
        <f>SUM(B40:B44)</f>
        <v>18</v>
      </c>
      <c r="C45" s="10"/>
      <c r="D45" s="10">
        <f t="shared" ref="C45:D45" si="6">SUM(D40:D44)</f>
        <v>85</v>
      </c>
    </row>
    <row r="47" spans="1:6">
      <c r="A47" t="s">
        <v>12</v>
      </c>
      <c r="F47" s="9">
        <v>4.6060606060606064</v>
      </c>
    </row>
    <row r="48" spans="1:6" ht="15.6">
      <c r="A48" s="1" t="s">
        <v>1</v>
      </c>
      <c r="B48" s="2">
        <v>0</v>
      </c>
      <c r="D48" s="6">
        <f>A48*B48</f>
        <v>0</v>
      </c>
    </row>
    <row r="49" spans="1:6" ht="15.6">
      <c r="A49" s="3" t="s">
        <v>2</v>
      </c>
      <c r="B49" s="4">
        <v>1</v>
      </c>
      <c r="D49" s="6">
        <f t="shared" ref="D49:D52" si="7">A49*B49</f>
        <v>2</v>
      </c>
    </row>
    <row r="50" spans="1:6" ht="15.6">
      <c r="A50" s="1" t="s">
        <v>3</v>
      </c>
      <c r="B50" s="5">
        <v>1</v>
      </c>
      <c r="D50" s="6">
        <f t="shared" si="7"/>
        <v>3</v>
      </c>
    </row>
    <row r="51" spans="1:6" ht="15.6">
      <c r="A51" s="3" t="s">
        <v>4</v>
      </c>
      <c r="B51" s="4">
        <v>8</v>
      </c>
      <c r="D51" s="6">
        <f t="shared" si="7"/>
        <v>32</v>
      </c>
    </row>
    <row r="52" spans="1:6" ht="15.6">
      <c r="A52" s="1" t="s">
        <v>5</v>
      </c>
      <c r="B52" s="5">
        <v>23</v>
      </c>
      <c r="D52" s="6">
        <f t="shared" si="7"/>
        <v>115</v>
      </c>
    </row>
    <row r="53" spans="1:6">
      <c r="B53" s="10">
        <f>SUM(B48:B52)</f>
        <v>33</v>
      </c>
      <c r="C53" s="10"/>
      <c r="D53" s="10">
        <f t="shared" ref="D53" si="8">SUM(D48:D52)</f>
        <v>152</v>
      </c>
    </row>
    <row r="55" spans="1:6">
      <c r="A55" t="s">
        <v>13</v>
      </c>
    </row>
    <row r="56" spans="1:6" ht="15.6">
      <c r="A56" s="1" t="s">
        <v>1</v>
      </c>
      <c r="B56" s="2">
        <v>0</v>
      </c>
      <c r="D56" s="6">
        <f>A56*B56</f>
        <v>0</v>
      </c>
      <c r="F56" s="9">
        <v>4.8214285714285712</v>
      </c>
    </row>
    <row r="57" spans="1:6" ht="15.6">
      <c r="A57" s="3" t="s">
        <v>2</v>
      </c>
      <c r="B57" s="4">
        <v>0</v>
      </c>
      <c r="D57" s="6">
        <f t="shared" ref="D57:D60" si="9">A57*B57</f>
        <v>0</v>
      </c>
    </row>
    <row r="58" spans="1:6" ht="15.6">
      <c r="A58" s="1" t="s">
        <v>3</v>
      </c>
      <c r="B58" s="5">
        <v>1</v>
      </c>
      <c r="D58" s="6">
        <f t="shared" si="9"/>
        <v>3</v>
      </c>
    </row>
    <row r="59" spans="1:6" ht="15.6">
      <c r="A59" s="3" t="s">
        <v>4</v>
      </c>
      <c r="B59" s="4">
        <v>3</v>
      </c>
      <c r="D59" s="6">
        <f t="shared" si="9"/>
        <v>12</v>
      </c>
    </row>
    <row r="60" spans="1:6" ht="15.6">
      <c r="A60" s="1" t="s">
        <v>5</v>
      </c>
      <c r="B60" s="5">
        <v>24</v>
      </c>
      <c r="D60" s="6">
        <f t="shared" si="9"/>
        <v>120</v>
      </c>
    </row>
    <row r="61" spans="1:6">
      <c r="B61" s="10">
        <f>SUM(B56:B60)</f>
        <v>28</v>
      </c>
      <c r="C61" s="10"/>
      <c r="D61" s="10">
        <f t="shared" ref="D61" si="10">SUM(D56:D60)</f>
        <v>135</v>
      </c>
    </row>
    <row r="63" spans="1:6">
      <c r="A63" t="s">
        <v>14</v>
      </c>
      <c r="F63" s="9">
        <v>4.117647058823529</v>
      </c>
    </row>
    <row r="64" spans="1:6" ht="15.6">
      <c r="A64" s="1" t="s">
        <v>1</v>
      </c>
      <c r="B64" s="2">
        <v>0</v>
      </c>
      <c r="D64" s="6">
        <f>A64*B64</f>
        <v>0</v>
      </c>
    </row>
    <row r="65" spans="1:6" ht="15.6">
      <c r="A65" s="3" t="s">
        <v>2</v>
      </c>
      <c r="B65" s="4">
        <v>1</v>
      </c>
      <c r="D65" s="6">
        <f t="shared" ref="D65:D68" si="11">A65*B65</f>
        <v>2</v>
      </c>
    </row>
    <row r="66" spans="1:6" ht="15.6">
      <c r="A66" s="1" t="s">
        <v>3</v>
      </c>
      <c r="B66" s="5">
        <v>3</v>
      </c>
      <c r="D66" s="6">
        <f t="shared" si="11"/>
        <v>9</v>
      </c>
    </row>
    <row r="67" spans="1:6" ht="15.6">
      <c r="A67" s="3" t="s">
        <v>4</v>
      </c>
      <c r="B67" s="4">
        <v>6</v>
      </c>
      <c r="D67" s="6">
        <f t="shared" si="11"/>
        <v>24</v>
      </c>
    </row>
    <row r="68" spans="1:6" ht="15.6">
      <c r="A68" s="1" t="s">
        <v>5</v>
      </c>
      <c r="B68" s="5">
        <v>7</v>
      </c>
      <c r="D68" s="6">
        <f t="shared" si="11"/>
        <v>35</v>
      </c>
    </row>
    <row r="69" spans="1:6">
      <c r="B69" s="10">
        <f>SUM(B64:B68)</f>
        <v>17</v>
      </c>
      <c r="C69" s="10"/>
      <c r="D69" s="10">
        <f t="shared" ref="D69" si="12">SUM(D64:D68)</f>
        <v>70</v>
      </c>
    </row>
    <row r="71" spans="1:6">
      <c r="A71" t="s">
        <v>15</v>
      </c>
      <c r="F71" s="9">
        <v>4.5714285714285712</v>
      </c>
    </row>
    <row r="72" spans="1:6" ht="15.6">
      <c r="A72" s="1" t="s">
        <v>1</v>
      </c>
      <c r="B72" s="2">
        <v>0</v>
      </c>
      <c r="D72" s="6">
        <f>A72*B72</f>
        <v>0</v>
      </c>
    </row>
    <row r="73" spans="1:6" ht="15.6">
      <c r="A73" s="3" t="s">
        <v>2</v>
      </c>
      <c r="B73" s="4">
        <v>0</v>
      </c>
      <c r="D73" s="6">
        <f t="shared" ref="D73:D76" si="13">A73*B73</f>
        <v>0</v>
      </c>
    </row>
    <row r="74" spans="1:6" ht="15.6">
      <c r="A74" s="1" t="s">
        <v>3</v>
      </c>
      <c r="B74" s="5">
        <v>1</v>
      </c>
      <c r="D74" s="6">
        <f t="shared" si="13"/>
        <v>3</v>
      </c>
    </row>
    <row r="75" spans="1:6" ht="15.6">
      <c r="A75" s="3" t="s">
        <v>4</v>
      </c>
      <c r="B75" s="4">
        <v>4</v>
      </c>
      <c r="D75" s="6">
        <f t="shared" si="13"/>
        <v>16</v>
      </c>
    </row>
    <row r="76" spans="1:6" ht="15.6">
      <c r="A76" s="1" t="s">
        <v>5</v>
      </c>
      <c r="B76" s="5">
        <v>9</v>
      </c>
      <c r="D76" s="6">
        <f t="shared" si="13"/>
        <v>45</v>
      </c>
    </row>
    <row r="77" spans="1:6">
      <c r="B77" s="10">
        <f>SUM(B72:B76)</f>
        <v>14</v>
      </c>
      <c r="C77" s="10"/>
      <c r="D77" s="10">
        <f t="shared" ref="D77" si="14">SUM(D72:D76)</f>
        <v>64</v>
      </c>
    </row>
    <row r="79" spans="1:6">
      <c r="A79" t="s">
        <v>16</v>
      </c>
      <c r="F79" s="9">
        <v>4.9230769230769234</v>
      </c>
    </row>
    <row r="80" spans="1:6" ht="15.6">
      <c r="A80" s="1" t="s">
        <v>1</v>
      </c>
      <c r="B80" s="11">
        <v>0</v>
      </c>
      <c r="D80" s="6">
        <f>A80*B80</f>
        <v>0</v>
      </c>
    </row>
    <row r="81" spans="1:6" ht="15.6">
      <c r="A81" s="3" t="s">
        <v>2</v>
      </c>
      <c r="B81" s="12">
        <v>0</v>
      </c>
      <c r="D81" s="6">
        <f t="shared" ref="D81:D84" si="15">A81*B81</f>
        <v>0</v>
      </c>
    </row>
    <row r="82" spans="1:6" ht="15.6">
      <c r="A82" s="1" t="s">
        <v>3</v>
      </c>
      <c r="B82" s="11">
        <v>0</v>
      </c>
      <c r="D82" s="6">
        <f t="shared" si="15"/>
        <v>0</v>
      </c>
    </row>
    <row r="83" spans="1:6" ht="15.6">
      <c r="A83" s="3" t="s">
        <v>4</v>
      </c>
      <c r="B83" s="12">
        <v>1</v>
      </c>
      <c r="D83" s="6">
        <f t="shared" si="15"/>
        <v>4</v>
      </c>
    </row>
    <row r="84" spans="1:6" ht="15.6">
      <c r="A84" s="1" t="s">
        <v>5</v>
      </c>
      <c r="B84" s="11">
        <v>12</v>
      </c>
      <c r="D84" s="6">
        <f t="shared" si="15"/>
        <v>60</v>
      </c>
    </row>
    <row r="85" spans="1:6">
      <c r="B85" s="10">
        <f>SUM(B80:B84)</f>
        <v>13</v>
      </c>
      <c r="C85" s="10"/>
      <c r="D85" s="10">
        <f t="shared" ref="D85" si="16">SUM(D80:D84)</f>
        <v>64</v>
      </c>
    </row>
    <row r="87" spans="1:6">
      <c r="A87" t="s">
        <v>17</v>
      </c>
      <c r="F87" s="9">
        <v>4.333333333333333</v>
      </c>
    </row>
    <row r="88" spans="1:6" ht="15.6">
      <c r="A88" s="1" t="s">
        <v>1</v>
      </c>
      <c r="B88" s="11">
        <v>1</v>
      </c>
      <c r="D88" s="6">
        <f>A88*B88</f>
        <v>1</v>
      </c>
    </row>
    <row r="89" spans="1:6" ht="15.6">
      <c r="A89" s="3" t="s">
        <v>2</v>
      </c>
      <c r="B89" s="12">
        <v>1</v>
      </c>
      <c r="D89" s="6">
        <f t="shared" ref="D89:D92" si="17">A89*B89</f>
        <v>2</v>
      </c>
    </row>
    <row r="90" spans="1:6" ht="15.6">
      <c r="A90" s="1" t="s">
        <v>3</v>
      </c>
      <c r="B90" s="11">
        <v>2</v>
      </c>
      <c r="D90" s="6">
        <f t="shared" si="17"/>
        <v>6</v>
      </c>
    </row>
    <row r="91" spans="1:6" ht="15.6">
      <c r="A91" s="3" t="s">
        <v>4</v>
      </c>
      <c r="B91" s="12">
        <v>7</v>
      </c>
      <c r="D91" s="6">
        <f t="shared" si="17"/>
        <v>28</v>
      </c>
    </row>
    <row r="92" spans="1:6" ht="15.6">
      <c r="A92" s="1" t="s">
        <v>5</v>
      </c>
      <c r="B92" s="11">
        <v>16</v>
      </c>
      <c r="D92" s="6">
        <f t="shared" si="17"/>
        <v>80</v>
      </c>
    </row>
    <row r="93" spans="1:6">
      <c r="B93" s="10">
        <f>SUM(B88:B92)</f>
        <v>27</v>
      </c>
      <c r="C93" s="10"/>
      <c r="D93" s="10">
        <f t="shared" ref="D93" si="18">SUM(D88:D92)</f>
        <v>117</v>
      </c>
    </row>
    <row r="95" spans="1:6">
      <c r="A95" t="s">
        <v>18</v>
      </c>
      <c r="F95" s="8">
        <v>4.384615384615385</v>
      </c>
    </row>
    <row r="96" spans="1:6" ht="15.6">
      <c r="A96" s="1" t="s">
        <v>1</v>
      </c>
      <c r="B96" s="11">
        <v>1</v>
      </c>
      <c r="D96" s="6">
        <f>A96*B96</f>
        <v>1</v>
      </c>
    </row>
    <row r="97" spans="1:6" ht="15.6">
      <c r="A97" s="3" t="s">
        <v>2</v>
      </c>
      <c r="B97" s="12">
        <v>0</v>
      </c>
      <c r="D97" s="6">
        <f t="shared" ref="D97:D100" si="19">A97*B97</f>
        <v>0</v>
      </c>
    </row>
    <row r="98" spans="1:6" ht="15.6">
      <c r="A98" s="1" t="s">
        <v>3</v>
      </c>
      <c r="B98" s="11">
        <v>1</v>
      </c>
      <c r="D98" s="6">
        <f t="shared" si="19"/>
        <v>3</v>
      </c>
    </row>
    <row r="99" spans="1:6" ht="15.6">
      <c r="A99" s="3" t="s">
        <v>4</v>
      </c>
      <c r="B99" s="12">
        <v>2</v>
      </c>
      <c r="D99" s="6">
        <f t="shared" si="19"/>
        <v>8</v>
      </c>
    </row>
    <row r="100" spans="1:6" ht="15.6">
      <c r="A100" s="1" t="s">
        <v>5</v>
      </c>
      <c r="B100" s="11">
        <v>9</v>
      </c>
      <c r="D100" s="6">
        <f t="shared" si="19"/>
        <v>45</v>
      </c>
    </row>
    <row r="101" spans="1:6">
      <c r="B101" s="10">
        <f>SUM(B96:B100)</f>
        <v>13</v>
      </c>
      <c r="D101" s="6">
        <f>SUM(D96:D100)</f>
        <v>57</v>
      </c>
    </row>
    <row r="103" spans="1:6">
      <c r="A103" t="s">
        <v>19</v>
      </c>
      <c r="F103" s="9">
        <v>4.384615384615385</v>
      </c>
    </row>
    <row r="104" spans="1:6" ht="15.6">
      <c r="A104" s="1" t="s">
        <v>1</v>
      </c>
      <c r="B104" s="11">
        <v>0</v>
      </c>
      <c r="D104" s="6">
        <f>A104*B104</f>
        <v>0</v>
      </c>
    </row>
    <row r="105" spans="1:6" ht="15.6">
      <c r="A105" s="3" t="s">
        <v>2</v>
      </c>
      <c r="B105" s="12">
        <v>1</v>
      </c>
      <c r="D105" s="6">
        <f t="shared" ref="D105:D108" si="20">A105*B105</f>
        <v>2</v>
      </c>
    </row>
    <row r="106" spans="1:6" ht="15.6">
      <c r="A106" s="1" t="s">
        <v>3</v>
      </c>
      <c r="B106" s="11">
        <v>1</v>
      </c>
      <c r="D106" s="6">
        <f t="shared" si="20"/>
        <v>3</v>
      </c>
    </row>
    <row r="107" spans="1:6" ht="15.6">
      <c r="A107" s="3" t="s">
        <v>4</v>
      </c>
      <c r="B107" s="12">
        <v>11</v>
      </c>
      <c r="D107" s="6">
        <f t="shared" si="20"/>
        <v>44</v>
      </c>
    </row>
    <row r="108" spans="1:6" ht="15.6">
      <c r="A108" s="1" t="s">
        <v>5</v>
      </c>
      <c r="B108" s="11">
        <v>13</v>
      </c>
      <c r="D108" s="6">
        <f t="shared" si="20"/>
        <v>65</v>
      </c>
    </row>
    <row r="109" spans="1:6">
      <c r="B109" s="10">
        <f>SUM(B104:B108)</f>
        <v>26</v>
      </c>
      <c r="C109" s="10"/>
      <c r="D109" s="10">
        <f t="shared" ref="D109" si="21">SUM(D104:D108)</f>
        <v>114</v>
      </c>
    </row>
    <row r="110" spans="1:6">
      <c r="B110" s="10"/>
      <c r="C110" s="10"/>
      <c r="D110" s="10"/>
    </row>
    <row r="111" spans="1:6">
      <c r="A111" t="s">
        <v>20</v>
      </c>
      <c r="F111" s="9">
        <v>5</v>
      </c>
    </row>
    <row r="112" spans="1:6" ht="15.6">
      <c r="A112" s="1" t="s">
        <v>1</v>
      </c>
      <c r="B112" s="11">
        <v>0</v>
      </c>
    </row>
    <row r="113" spans="1:6" ht="15.6">
      <c r="A113" s="3" t="s">
        <v>2</v>
      </c>
      <c r="B113" s="12">
        <v>0</v>
      </c>
    </row>
    <row r="114" spans="1:6" ht="15.6">
      <c r="A114" s="1" t="s">
        <v>3</v>
      </c>
      <c r="B114" s="11">
        <v>0</v>
      </c>
    </row>
    <row r="115" spans="1:6" ht="15.6">
      <c r="A115" s="3" t="s">
        <v>4</v>
      </c>
      <c r="B115" s="12">
        <v>0</v>
      </c>
    </row>
    <row r="116" spans="1:6" ht="15.6">
      <c r="A116" s="1" t="s">
        <v>5</v>
      </c>
      <c r="B116" s="11">
        <v>6</v>
      </c>
    </row>
    <row r="118" spans="1:6">
      <c r="A118" t="s">
        <v>21</v>
      </c>
      <c r="F118" s="9">
        <v>4.6296296296296298</v>
      </c>
    </row>
    <row r="119" spans="1:6" ht="15.6">
      <c r="A119" s="1" t="s">
        <v>1</v>
      </c>
      <c r="B119" s="11">
        <v>0</v>
      </c>
      <c r="D119" s="6">
        <f>A119*B119</f>
        <v>0</v>
      </c>
    </row>
    <row r="120" spans="1:6" ht="15.6">
      <c r="A120" s="3" t="s">
        <v>2</v>
      </c>
      <c r="B120" s="12">
        <v>0</v>
      </c>
      <c r="D120" s="6">
        <f t="shared" ref="D120:D123" si="22">A120*B120</f>
        <v>0</v>
      </c>
    </row>
    <row r="121" spans="1:6" ht="15.6">
      <c r="A121" s="1" t="s">
        <v>3</v>
      </c>
      <c r="B121" s="11">
        <v>1</v>
      </c>
      <c r="D121" s="6">
        <f t="shared" si="22"/>
        <v>3</v>
      </c>
    </row>
    <row r="122" spans="1:6" ht="15.6">
      <c r="A122" s="3" t="s">
        <v>4</v>
      </c>
      <c r="B122" s="12">
        <v>8</v>
      </c>
      <c r="D122" s="6">
        <f t="shared" si="22"/>
        <v>32</v>
      </c>
    </row>
    <row r="123" spans="1:6" ht="15.6">
      <c r="A123" s="1" t="s">
        <v>5</v>
      </c>
      <c r="B123" s="11">
        <v>18</v>
      </c>
      <c r="D123" s="6">
        <f t="shared" si="22"/>
        <v>90</v>
      </c>
    </row>
    <row r="124" spans="1:6">
      <c r="B124" s="10">
        <f>SUM(B119:B123)</f>
        <v>27</v>
      </c>
      <c r="C124" s="10">
        <f t="shared" ref="C124:D124" si="23">SUM(C119:C123)</f>
        <v>0</v>
      </c>
      <c r="D124" s="10">
        <f t="shared" si="23"/>
        <v>125</v>
      </c>
    </row>
    <row r="126" spans="1:6">
      <c r="A126" t="s">
        <v>22</v>
      </c>
      <c r="F126" s="9">
        <v>3.25</v>
      </c>
    </row>
    <row r="127" spans="1:6" ht="15.6">
      <c r="A127" s="1" t="s">
        <v>1</v>
      </c>
      <c r="B127" s="11">
        <v>1</v>
      </c>
      <c r="D127" s="6">
        <f>A127*B127</f>
        <v>1</v>
      </c>
    </row>
    <row r="128" spans="1:6" ht="15.6">
      <c r="A128" s="3" t="s">
        <v>2</v>
      </c>
      <c r="B128" s="12">
        <v>3</v>
      </c>
      <c r="D128" s="6">
        <f t="shared" ref="D128:D131" si="24">A128*B128</f>
        <v>6</v>
      </c>
    </row>
    <row r="129" spans="1:6" ht="15.6">
      <c r="A129" s="1" t="s">
        <v>3</v>
      </c>
      <c r="B129" s="11">
        <v>5</v>
      </c>
      <c r="D129" s="6">
        <f t="shared" si="24"/>
        <v>15</v>
      </c>
    </row>
    <row r="130" spans="1:6" ht="15.6">
      <c r="A130" s="3" t="s">
        <v>4</v>
      </c>
      <c r="B130" s="12">
        <v>5</v>
      </c>
      <c r="D130" s="6">
        <f t="shared" si="24"/>
        <v>20</v>
      </c>
    </row>
    <row r="131" spans="1:6" ht="15.6">
      <c r="A131" s="1" t="s">
        <v>5</v>
      </c>
      <c r="B131" s="11">
        <v>2</v>
      </c>
      <c r="D131" s="6">
        <f t="shared" si="24"/>
        <v>10</v>
      </c>
    </row>
    <row r="132" spans="1:6">
      <c r="B132" s="10">
        <f>SUM(B127:B131)</f>
        <v>16</v>
      </c>
      <c r="C132" s="10">
        <f t="shared" ref="C132:D132" si="25">SUM(C127:C131)</f>
        <v>0</v>
      </c>
      <c r="D132" s="10">
        <f t="shared" si="25"/>
        <v>52</v>
      </c>
    </row>
    <row r="135" spans="1:6">
      <c r="A135" t="s">
        <v>23</v>
      </c>
      <c r="F135" s="9">
        <v>4.2</v>
      </c>
    </row>
    <row r="136" spans="1:6" ht="15.6">
      <c r="A136" s="1" t="s">
        <v>1</v>
      </c>
      <c r="B136" s="11">
        <v>0</v>
      </c>
      <c r="D136" s="6">
        <f>A136*B136</f>
        <v>0</v>
      </c>
    </row>
    <row r="137" spans="1:6" ht="15.6">
      <c r="A137" s="3" t="s">
        <v>2</v>
      </c>
      <c r="B137" s="12">
        <v>0</v>
      </c>
      <c r="D137" s="6">
        <f t="shared" ref="D137:D140" si="26">A137*B137</f>
        <v>0</v>
      </c>
    </row>
    <row r="138" spans="1:6" ht="15.6">
      <c r="A138" s="1" t="s">
        <v>3</v>
      </c>
      <c r="B138" s="11">
        <v>2</v>
      </c>
      <c r="D138" s="6">
        <f t="shared" si="26"/>
        <v>6</v>
      </c>
    </row>
    <row r="139" spans="1:6" ht="15.6">
      <c r="A139" s="3" t="s">
        <v>4</v>
      </c>
      <c r="B139" s="12">
        <v>4</v>
      </c>
      <c r="D139" s="6">
        <f t="shared" si="26"/>
        <v>16</v>
      </c>
    </row>
    <row r="140" spans="1:6" ht="15.6">
      <c r="A140" s="1" t="s">
        <v>5</v>
      </c>
      <c r="B140" s="11">
        <v>4</v>
      </c>
      <c r="D140" s="6">
        <f t="shared" si="26"/>
        <v>20</v>
      </c>
    </row>
    <row r="141" spans="1:6">
      <c r="B141" s="10">
        <f>SUM(B136:B140)</f>
        <v>10</v>
      </c>
      <c r="C141" s="10"/>
      <c r="D141" s="10">
        <f t="shared" ref="D141" si="27">SUM(D136:D140)</f>
        <v>42</v>
      </c>
    </row>
    <row r="143" spans="1:6">
      <c r="A143" t="s">
        <v>24</v>
      </c>
      <c r="F143" s="9">
        <v>4</v>
      </c>
    </row>
    <row r="144" spans="1:6" ht="15.6">
      <c r="A144" s="1" t="s">
        <v>1</v>
      </c>
      <c r="B144" s="11">
        <v>0</v>
      </c>
    </row>
    <row r="145" spans="1:6" ht="15.6">
      <c r="A145" s="3" t="s">
        <v>2</v>
      </c>
      <c r="B145" s="12">
        <v>0</v>
      </c>
    </row>
    <row r="146" spans="1:6" ht="15.6">
      <c r="A146" s="1" t="s">
        <v>3</v>
      </c>
      <c r="B146" s="11">
        <v>0</v>
      </c>
    </row>
    <row r="147" spans="1:6" ht="15.6">
      <c r="A147" s="3" t="s">
        <v>4</v>
      </c>
      <c r="B147" s="12">
        <v>3</v>
      </c>
    </row>
    <row r="148" spans="1:6" ht="15.6">
      <c r="A148" s="1" t="s">
        <v>5</v>
      </c>
      <c r="B148" s="11">
        <v>0</v>
      </c>
    </row>
    <row r="150" spans="1:6">
      <c r="A150" t="s">
        <v>25</v>
      </c>
      <c r="F150" s="9">
        <v>4.6111111111111107</v>
      </c>
    </row>
    <row r="151" spans="1:6" ht="15.6">
      <c r="A151" s="1" t="s">
        <v>1</v>
      </c>
      <c r="B151" s="11">
        <v>0</v>
      </c>
      <c r="D151" s="6">
        <f>A151*B151</f>
        <v>0</v>
      </c>
    </row>
    <row r="152" spans="1:6" ht="15.6">
      <c r="A152" s="3" t="s">
        <v>2</v>
      </c>
      <c r="B152" s="12">
        <v>0</v>
      </c>
      <c r="D152" s="6">
        <f t="shared" ref="D152:D155" si="28">A152*B152</f>
        <v>0</v>
      </c>
    </row>
    <row r="153" spans="1:6" ht="15.6">
      <c r="A153" s="1" t="s">
        <v>3</v>
      </c>
      <c r="B153" s="11">
        <v>0</v>
      </c>
      <c r="D153" s="6">
        <f t="shared" si="28"/>
        <v>0</v>
      </c>
    </row>
    <row r="154" spans="1:6" ht="15.6">
      <c r="A154" s="3" t="s">
        <v>4</v>
      </c>
      <c r="B154" s="12">
        <v>7</v>
      </c>
      <c r="D154" s="6">
        <f t="shared" si="28"/>
        <v>28</v>
      </c>
    </row>
    <row r="155" spans="1:6" ht="15.6">
      <c r="A155" s="1" t="s">
        <v>5</v>
      </c>
      <c r="B155" s="11">
        <v>11</v>
      </c>
      <c r="D155" s="6">
        <f t="shared" si="28"/>
        <v>55</v>
      </c>
    </row>
    <row r="156" spans="1:6">
      <c r="B156" s="10">
        <f>SUM(B151:B155)</f>
        <v>18</v>
      </c>
      <c r="C156" s="10"/>
      <c r="D156" s="10">
        <f t="shared" ref="C156:D156" si="29">SUM(D151:D155)</f>
        <v>83</v>
      </c>
    </row>
    <row r="158" spans="1:6">
      <c r="A158" t="s">
        <v>26</v>
      </c>
      <c r="F158" s="9">
        <v>4.958333333333333</v>
      </c>
    </row>
    <row r="159" spans="1:6" ht="15.6">
      <c r="A159" s="1" t="s">
        <v>1</v>
      </c>
      <c r="B159" s="11">
        <v>0</v>
      </c>
      <c r="D159" s="6">
        <f>A159*B159</f>
        <v>0</v>
      </c>
    </row>
    <row r="160" spans="1:6" ht="15.6">
      <c r="A160" s="3" t="s">
        <v>2</v>
      </c>
      <c r="B160" s="12">
        <v>0</v>
      </c>
      <c r="D160" s="6">
        <f t="shared" ref="D160:D163" si="30">A160*B160</f>
        <v>0</v>
      </c>
    </row>
    <row r="161" spans="1:6" ht="15.6">
      <c r="A161" s="1" t="s">
        <v>3</v>
      </c>
      <c r="B161" s="11">
        <v>0</v>
      </c>
      <c r="D161" s="6">
        <f t="shared" si="30"/>
        <v>0</v>
      </c>
    </row>
    <row r="162" spans="1:6" ht="15.6">
      <c r="A162" s="3" t="s">
        <v>4</v>
      </c>
      <c r="B162" s="12">
        <v>1</v>
      </c>
      <c r="D162" s="6">
        <f t="shared" si="30"/>
        <v>4</v>
      </c>
    </row>
    <row r="163" spans="1:6" ht="15.6">
      <c r="A163" s="1" t="s">
        <v>5</v>
      </c>
      <c r="B163" s="11">
        <v>23</v>
      </c>
      <c r="D163" s="6">
        <f t="shared" si="30"/>
        <v>115</v>
      </c>
    </row>
    <row r="164" spans="1:6">
      <c r="B164" s="10">
        <f>SUM(B159:B163)</f>
        <v>24</v>
      </c>
      <c r="C164" s="10">
        <f t="shared" ref="C164:D164" si="31">SUM(C159:C163)</f>
        <v>0</v>
      </c>
      <c r="D164" s="10">
        <f t="shared" si="31"/>
        <v>119</v>
      </c>
    </row>
    <row r="166" spans="1:6">
      <c r="A166" t="s">
        <v>27</v>
      </c>
      <c r="F166" s="9">
        <v>5</v>
      </c>
    </row>
    <row r="167" spans="1:6" ht="15.6">
      <c r="A167" s="1" t="s">
        <v>1</v>
      </c>
      <c r="B167" s="11">
        <v>0</v>
      </c>
    </row>
    <row r="168" spans="1:6" ht="15.6">
      <c r="A168" s="3" t="s">
        <v>2</v>
      </c>
      <c r="B168" s="12">
        <v>0</v>
      </c>
    </row>
    <row r="169" spans="1:6" ht="15.6">
      <c r="A169" s="1" t="s">
        <v>3</v>
      </c>
      <c r="B169" s="11">
        <v>0</v>
      </c>
    </row>
    <row r="170" spans="1:6" ht="15.6">
      <c r="A170" s="3" t="s">
        <v>4</v>
      </c>
      <c r="B170" s="12">
        <v>0</v>
      </c>
    </row>
    <row r="171" spans="1:6" ht="15.6">
      <c r="A171" s="1" t="s">
        <v>5</v>
      </c>
      <c r="B171" s="11">
        <v>5</v>
      </c>
    </row>
    <row r="173" spans="1:6">
      <c r="A173" t="s">
        <v>28</v>
      </c>
      <c r="F173" s="9">
        <v>5</v>
      </c>
    </row>
    <row r="174" spans="1:6" ht="15.6">
      <c r="A174" s="1" t="s">
        <v>1</v>
      </c>
      <c r="B174" s="11">
        <v>0</v>
      </c>
    </row>
    <row r="175" spans="1:6" ht="15.6">
      <c r="A175" s="3" t="s">
        <v>2</v>
      </c>
      <c r="B175" s="12">
        <v>0</v>
      </c>
    </row>
    <row r="176" spans="1:6" ht="15.6">
      <c r="A176" s="1" t="s">
        <v>3</v>
      </c>
      <c r="B176" s="11">
        <v>0</v>
      </c>
    </row>
    <row r="177" spans="1:6" ht="15.6">
      <c r="A177" s="3" t="s">
        <v>4</v>
      </c>
      <c r="B177" s="12">
        <v>0</v>
      </c>
    </row>
    <row r="178" spans="1:6" ht="15.6">
      <c r="A178" s="1" t="s">
        <v>5</v>
      </c>
      <c r="B178" s="11">
        <v>2</v>
      </c>
    </row>
    <row r="180" spans="1:6">
      <c r="A180" t="s">
        <v>29</v>
      </c>
      <c r="F180" s="9">
        <v>4.8571428571428568</v>
      </c>
    </row>
    <row r="181" spans="1:6" ht="15.6">
      <c r="A181" s="1" t="s">
        <v>1</v>
      </c>
      <c r="B181" s="11">
        <v>0</v>
      </c>
      <c r="D181" s="6">
        <f>A181*B181</f>
        <v>0</v>
      </c>
    </row>
    <row r="182" spans="1:6" ht="15.6">
      <c r="A182" s="3" t="s">
        <v>2</v>
      </c>
      <c r="B182" s="12">
        <v>0</v>
      </c>
      <c r="D182" s="6">
        <f t="shared" ref="D182:D185" si="32">A182*B182</f>
        <v>0</v>
      </c>
    </row>
    <row r="183" spans="1:6" ht="15.6">
      <c r="A183" s="1" t="s">
        <v>3</v>
      </c>
      <c r="B183" s="11">
        <v>0</v>
      </c>
      <c r="D183" s="6">
        <f t="shared" si="32"/>
        <v>0</v>
      </c>
    </row>
    <row r="184" spans="1:6" ht="15.6">
      <c r="A184" s="3" t="s">
        <v>4</v>
      </c>
      <c r="B184" s="12">
        <v>2</v>
      </c>
      <c r="D184" s="6">
        <f t="shared" si="32"/>
        <v>8</v>
      </c>
    </row>
    <row r="185" spans="1:6" ht="15.6">
      <c r="A185" s="1" t="s">
        <v>5</v>
      </c>
      <c r="B185" s="11">
        <v>12</v>
      </c>
      <c r="D185" s="6">
        <f t="shared" si="32"/>
        <v>60</v>
      </c>
    </row>
    <row r="186" spans="1:6">
      <c r="B186" s="10">
        <f>SUM(B181:B185)</f>
        <v>14</v>
      </c>
      <c r="C186" s="10"/>
      <c r="D186" s="10">
        <f t="shared" ref="D186" si="33">SUM(D181:D185)</f>
        <v>68</v>
      </c>
    </row>
    <row r="188" spans="1:6">
      <c r="A188" t="s">
        <v>30</v>
      </c>
      <c r="F188" s="9">
        <v>5</v>
      </c>
    </row>
    <row r="189" spans="1:6" ht="15.6">
      <c r="A189" s="1" t="s">
        <v>1</v>
      </c>
      <c r="B189" s="11">
        <v>0</v>
      </c>
    </row>
    <row r="190" spans="1:6" ht="15.6">
      <c r="A190" s="3" t="s">
        <v>2</v>
      </c>
      <c r="B190" s="12">
        <v>0</v>
      </c>
    </row>
    <row r="191" spans="1:6" ht="15.6">
      <c r="A191" s="1" t="s">
        <v>3</v>
      </c>
      <c r="B191" s="11">
        <v>0</v>
      </c>
    </row>
    <row r="192" spans="1:6" ht="15.6">
      <c r="A192" s="3" t="s">
        <v>4</v>
      </c>
      <c r="B192" s="12">
        <v>0</v>
      </c>
    </row>
    <row r="193" spans="1:6" ht="15.6">
      <c r="A193" s="1" t="s">
        <v>5</v>
      </c>
      <c r="B193" s="11">
        <v>2</v>
      </c>
    </row>
    <row r="195" spans="1:6">
      <c r="A195" t="s">
        <v>31</v>
      </c>
      <c r="F195" s="9">
        <v>4.875</v>
      </c>
    </row>
    <row r="196" spans="1:6" ht="15.6">
      <c r="A196" s="1" t="s">
        <v>1</v>
      </c>
      <c r="B196" s="11">
        <v>0</v>
      </c>
      <c r="D196" s="6">
        <f>A196*B196</f>
        <v>0</v>
      </c>
    </row>
    <row r="197" spans="1:6" ht="15.6">
      <c r="A197" s="3" t="s">
        <v>2</v>
      </c>
      <c r="B197" s="12">
        <v>0</v>
      </c>
      <c r="D197" s="6">
        <f t="shared" ref="D197:D200" si="34">A197*B197</f>
        <v>0</v>
      </c>
    </row>
    <row r="198" spans="1:6" ht="15.6">
      <c r="A198" s="1" t="s">
        <v>3</v>
      </c>
      <c r="B198" s="11">
        <v>0</v>
      </c>
      <c r="D198" s="6">
        <f t="shared" si="34"/>
        <v>0</v>
      </c>
    </row>
    <row r="199" spans="1:6" ht="15.6">
      <c r="A199" s="3" t="s">
        <v>4</v>
      </c>
      <c r="B199" s="12">
        <v>1</v>
      </c>
      <c r="D199" s="6">
        <f t="shared" si="34"/>
        <v>4</v>
      </c>
    </row>
    <row r="200" spans="1:6" ht="15.6">
      <c r="A200" s="1" t="s">
        <v>5</v>
      </c>
      <c r="B200" s="11">
        <v>7</v>
      </c>
      <c r="D200" s="6">
        <f t="shared" si="34"/>
        <v>35</v>
      </c>
    </row>
    <row r="201" spans="1:6">
      <c r="B201" s="10">
        <f>SUM(B196:B200)</f>
        <v>8</v>
      </c>
      <c r="C201" s="10"/>
      <c r="D201" s="10">
        <f t="shared" ref="D201" si="35">SUM(D196:D200)</f>
        <v>39</v>
      </c>
    </row>
    <row r="203" spans="1:6">
      <c r="A203" t="s">
        <v>32</v>
      </c>
      <c r="F203" s="9">
        <v>4.7894736842105265</v>
      </c>
    </row>
    <row r="204" spans="1:6" ht="15.6">
      <c r="A204" s="1" t="s">
        <v>1</v>
      </c>
      <c r="B204" s="11">
        <v>0</v>
      </c>
      <c r="D204" s="6">
        <f>A204*B204</f>
        <v>0</v>
      </c>
    </row>
    <row r="205" spans="1:6" ht="15.6">
      <c r="A205" s="3" t="s">
        <v>2</v>
      </c>
      <c r="B205" s="12">
        <v>0</v>
      </c>
      <c r="D205" s="6">
        <f t="shared" ref="D205:D208" si="36">A205*B205</f>
        <v>0</v>
      </c>
    </row>
    <row r="206" spans="1:6" ht="15.6">
      <c r="A206" s="1" t="s">
        <v>3</v>
      </c>
      <c r="B206" s="11">
        <v>0</v>
      </c>
      <c r="D206" s="6">
        <f t="shared" si="36"/>
        <v>0</v>
      </c>
    </row>
    <row r="207" spans="1:6" ht="15.6">
      <c r="A207" s="3" t="s">
        <v>4</v>
      </c>
      <c r="B207" s="12">
        <v>4</v>
      </c>
      <c r="D207" s="6">
        <f t="shared" si="36"/>
        <v>16</v>
      </c>
    </row>
    <row r="208" spans="1:6" ht="15.6">
      <c r="A208" s="1" t="s">
        <v>5</v>
      </c>
      <c r="B208" s="11">
        <v>15</v>
      </c>
      <c r="D208" s="6">
        <f t="shared" si="36"/>
        <v>75</v>
      </c>
    </row>
    <row r="209" spans="1:6">
      <c r="B209" s="10">
        <f>SUM(B204:B208)</f>
        <v>19</v>
      </c>
      <c r="C209" s="10">
        <f t="shared" ref="C209:D209" si="37">SUM(C204:C208)</f>
        <v>0</v>
      </c>
      <c r="D209" s="10">
        <f t="shared" si="37"/>
        <v>91</v>
      </c>
    </row>
    <row r="211" spans="1:6">
      <c r="A211" t="s">
        <v>33</v>
      </c>
      <c r="F211" s="9">
        <v>4.32</v>
      </c>
    </row>
    <row r="212" spans="1:6" ht="15.6">
      <c r="A212" s="1" t="s">
        <v>1</v>
      </c>
      <c r="B212" s="11">
        <v>0</v>
      </c>
      <c r="D212" s="6">
        <f>A212*B212</f>
        <v>0</v>
      </c>
    </row>
    <row r="213" spans="1:6" ht="15.6">
      <c r="A213" s="3" t="s">
        <v>2</v>
      </c>
      <c r="B213" s="12">
        <v>1</v>
      </c>
      <c r="D213" s="6">
        <f t="shared" ref="D213:D216" si="38">A213*B213</f>
        <v>2</v>
      </c>
    </row>
    <row r="214" spans="1:6" ht="15.6">
      <c r="A214" s="1" t="s">
        <v>3</v>
      </c>
      <c r="B214" s="11">
        <v>1</v>
      </c>
      <c r="D214" s="6">
        <f t="shared" si="38"/>
        <v>3</v>
      </c>
    </row>
    <row r="215" spans="1:6" ht="15.6">
      <c r="A215" s="3" t="s">
        <v>4</v>
      </c>
      <c r="B215" s="12">
        <v>12</v>
      </c>
      <c r="D215" s="6">
        <f t="shared" si="38"/>
        <v>48</v>
      </c>
    </row>
    <row r="216" spans="1:6" ht="15.6">
      <c r="A216" s="1" t="s">
        <v>5</v>
      </c>
      <c r="B216" s="11">
        <v>11</v>
      </c>
      <c r="D216" s="6">
        <f t="shared" si="38"/>
        <v>55</v>
      </c>
    </row>
    <row r="217" spans="1:6">
      <c r="B217" s="10">
        <f>SUM(B212:B216)</f>
        <v>25</v>
      </c>
      <c r="C217" s="10">
        <f t="shared" ref="C217:D217" si="39">SUM(C212:C216)</f>
        <v>0</v>
      </c>
      <c r="D217" s="10">
        <f t="shared" si="39"/>
        <v>108</v>
      </c>
    </row>
    <row r="219" spans="1:6">
      <c r="A219" t="s">
        <v>34</v>
      </c>
      <c r="F219" s="9">
        <v>4.875</v>
      </c>
    </row>
    <row r="220" spans="1:6" ht="15.6">
      <c r="A220" s="1" t="s">
        <v>1</v>
      </c>
      <c r="B220" s="11">
        <v>0</v>
      </c>
      <c r="D220" s="6">
        <f>B220*A220</f>
        <v>0</v>
      </c>
    </row>
    <row r="221" spans="1:6" ht="15.6">
      <c r="A221" s="3" t="s">
        <v>2</v>
      </c>
      <c r="B221" s="12">
        <v>0</v>
      </c>
      <c r="D221" s="6">
        <f t="shared" ref="D221:D224" si="40">B221*A221</f>
        <v>0</v>
      </c>
    </row>
    <row r="222" spans="1:6" ht="15.6">
      <c r="A222" s="1" t="s">
        <v>3</v>
      </c>
      <c r="B222" s="11">
        <v>0</v>
      </c>
      <c r="D222" s="6">
        <f t="shared" si="40"/>
        <v>0</v>
      </c>
    </row>
    <row r="223" spans="1:6" ht="15.6">
      <c r="A223" s="3" t="s">
        <v>4</v>
      </c>
      <c r="B223" s="12">
        <v>3</v>
      </c>
      <c r="D223" s="6">
        <f t="shared" si="40"/>
        <v>12</v>
      </c>
    </row>
    <row r="224" spans="1:6" ht="15.6">
      <c r="A224" s="1" t="s">
        <v>5</v>
      </c>
      <c r="B224" s="11">
        <v>21</v>
      </c>
      <c r="D224" s="6">
        <f t="shared" si="40"/>
        <v>105</v>
      </c>
    </row>
    <row r="225" spans="1:6">
      <c r="B225" s="10">
        <f>SUM(B220:B224)</f>
        <v>24</v>
      </c>
      <c r="C225" s="10">
        <f t="shared" ref="C225:D225" si="41">SUM(C220:C224)</f>
        <v>0</v>
      </c>
      <c r="D225" s="10">
        <f t="shared" si="41"/>
        <v>117</v>
      </c>
    </row>
    <row r="227" spans="1:6">
      <c r="A227" t="s">
        <v>35</v>
      </c>
      <c r="F227" s="9">
        <v>4.4000000000000004</v>
      </c>
    </row>
    <row r="228" spans="1:6" ht="15.6">
      <c r="A228" s="1" t="s">
        <v>1</v>
      </c>
      <c r="B228" s="11">
        <v>0</v>
      </c>
      <c r="D228" s="6">
        <f>A228*B228</f>
        <v>0</v>
      </c>
    </row>
    <row r="229" spans="1:6" ht="15.6">
      <c r="A229" s="3" t="s">
        <v>2</v>
      </c>
      <c r="B229" s="12">
        <v>0</v>
      </c>
      <c r="D229" s="6">
        <f t="shared" ref="D229:D232" si="42">A229*B229</f>
        <v>0</v>
      </c>
    </row>
    <row r="230" spans="1:6" ht="15.6">
      <c r="A230" s="1" t="s">
        <v>3</v>
      </c>
      <c r="B230" s="11">
        <v>0</v>
      </c>
      <c r="D230" s="6">
        <f t="shared" si="42"/>
        <v>0</v>
      </c>
    </row>
    <row r="231" spans="1:6" ht="15.6">
      <c r="A231" s="3" t="s">
        <v>4</v>
      </c>
      <c r="B231" s="12">
        <v>6</v>
      </c>
      <c r="D231" s="6">
        <f t="shared" si="42"/>
        <v>24</v>
      </c>
    </row>
    <row r="232" spans="1:6" ht="15.6">
      <c r="A232" s="1" t="s">
        <v>5</v>
      </c>
      <c r="B232" s="11">
        <v>4</v>
      </c>
      <c r="D232" s="6">
        <f t="shared" si="42"/>
        <v>20</v>
      </c>
    </row>
    <row r="233" spans="1:6">
      <c r="B233" s="10">
        <f>SUM(B228:B232)</f>
        <v>10</v>
      </c>
      <c r="C233" s="10">
        <f t="shared" ref="C233:D233" si="43">SUM(C228:C232)</f>
        <v>0</v>
      </c>
      <c r="D233" s="10">
        <f t="shared" si="43"/>
        <v>44</v>
      </c>
    </row>
    <row r="235" spans="1:6">
      <c r="A235" t="s">
        <v>36</v>
      </c>
      <c r="F235" s="9">
        <v>4.6551724137931032</v>
      </c>
    </row>
    <row r="236" spans="1:6" ht="15.6">
      <c r="A236" s="1" t="s">
        <v>1</v>
      </c>
      <c r="B236" s="11">
        <v>0</v>
      </c>
      <c r="D236" s="6">
        <f>A236*B236</f>
        <v>0</v>
      </c>
    </row>
    <row r="237" spans="1:6" ht="15.6">
      <c r="A237" s="3" t="s">
        <v>2</v>
      </c>
      <c r="B237" s="12">
        <v>0</v>
      </c>
      <c r="D237" s="6">
        <f t="shared" ref="D237:D240" si="44">A237*B237</f>
        <v>0</v>
      </c>
    </row>
    <row r="238" spans="1:6" ht="15.6">
      <c r="A238" s="1" t="s">
        <v>3</v>
      </c>
      <c r="B238" s="11">
        <v>1</v>
      </c>
      <c r="D238" s="6">
        <f t="shared" si="44"/>
        <v>3</v>
      </c>
    </row>
    <row r="239" spans="1:6" ht="15.6">
      <c r="A239" s="3" t="s">
        <v>4</v>
      </c>
      <c r="B239" s="12">
        <v>8</v>
      </c>
      <c r="D239" s="6">
        <f t="shared" si="44"/>
        <v>32</v>
      </c>
    </row>
    <row r="240" spans="1:6" ht="15.6">
      <c r="A240" s="1" t="s">
        <v>5</v>
      </c>
      <c r="B240" s="11">
        <v>20</v>
      </c>
      <c r="D240" s="6">
        <f t="shared" si="44"/>
        <v>100</v>
      </c>
    </row>
    <row r="241" spans="1:6">
      <c r="B241" s="10">
        <f>SUM(B236:B240)</f>
        <v>29</v>
      </c>
      <c r="C241" s="10">
        <f t="shared" ref="C241:D241" si="45">SUM(C236:C240)</f>
        <v>0</v>
      </c>
      <c r="D241" s="10">
        <f t="shared" si="45"/>
        <v>135</v>
      </c>
    </row>
    <row r="242" spans="1:6">
      <c r="B242" s="10"/>
      <c r="C242" s="10"/>
      <c r="D242" s="10"/>
    </row>
    <row r="243" spans="1:6">
      <c r="A243" t="s">
        <v>37</v>
      </c>
      <c r="F243" s="9">
        <v>4.76</v>
      </c>
    </row>
    <row r="244" spans="1:6" ht="15.6">
      <c r="A244" s="1" t="s">
        <v>1</v>
      </c>
      <c r="B244" s="11">
        <v>0</v>
      </c>
      <c r="D244" s="6">
        <f>A244*B244</f>
        <v>0</v>
      </c>
    </row>
    <row r="245" spans="1:6" ht="15.6">
      <c r="A245" s="3" t="s">
        <v>2</v>
      </c>
      <c r="B245" s="12">
        <v>0</v>
      </c>
      <c r="D245" s="6">
        <f t="shared" ref="D245:D248" si="46">A245*B245</f>
        <v>0</v>
      </c>
    </row>
    <row r="246" spans="1:6" ht="15.6">
      <c r="A246" s="1" t="s">
        <v>3</v>
      </c>
      <c r="B246" s="11">
        <v>0</v>
      </c>
      <c r="D246" s="6">
        <f t="shared" si="46"/>
        <v>0</v>
      </c>
    </row>
    <row r="247" spans="1:6" ht="15.6">
      <c r="A247" s="3" t="s">
        <v>4</v>
      </c>
      <c r="B247" s="12">
        <v>6</v>
      </c>
      <c r="D247" s="6">
        <f t="shared" si="46"/>
        <v>24</v>
      </c>
    </row>
    <row r="248" spans="1:6" ht="15.6">
      <c r="A248" s="1" t="s">
        <v>5</v>
      </c>
      <c r="B248" s="11">
        <v>19</v>
      </c>
      <c r="D248" s="6">
        <f t="shared" si="46"/>
        <v>95</v>
      </c>
    </row>
    <row r="249" spans="1:6">
      <c r="B249" s="10">
        <f>SUM(B244:B248)</f>
        <v>25</v>
      </c>
      <c r="C249" s="10">
        <f t="shared" ref="C249:D249" si="47">SUM(C244:C248)</f>
        <v>0</v>
      </c>
      <c r="D249" s="10">
        <f t="shared" si="47"/>
        <v>119</v>
      </c>
    </row>
    <row r="252" spans="1:6">
      <c r="A252" t="s">
        <v>38</v>
      </c>
      <c r="F252" s="9">
        <v>4.8095238095238093</v>
      </c>
    </row>
    <row r="253" spans="1:6" ht="15.6">
      <c r="A253" s="1" t="s">
        <v>1</v>
      </c>
      <c r="B253" s="11">
        <v>0</v>
      </c>
      <c r="D253" s="6">
        <f>A253*B253</f>
        <v>0</v>
      </c>
    </row>
    <row r="254" spans="1:6" ht="15.6">
      <c r="A254" s="3" t="s">
        <v>2</v>
      </c>
      <c r="B254" s="12">
        <v>0</v>
      </c>
      <c r="D254" s="6">
        <f t="shared" ref="D254:D257" si="48">A254*B254</f>
        <v>0</v>
      </c>
    </row>
    <row r="255" spans="1:6" ht="15.6">
      <c r="A255" s="1" t="s">
        <v>3</v>
      </c>
      <c r="B255" s="11">
        <v>0</v>
      </c>
      <c r="D255" s="6">
        <f t="shared" si="48"/>
        <v>0</v>
      </c>
    </row>
    <row r="256" spans="1:6" ht="15.6">
      <c r="A256" s="3" t="s">
        <v>4</v>
      </c>
      <c r="B256" s="12">
        <v>4</v>
      </c>
      <c r="D256" s="6">
        <f t="shared" si="48"/>
        <v>16</v>
      </c>
    </row>
    <row r="257" spans="1:6" ht="15.6">
      <c r="A257" s="1" t="s">
        <v>5</v>
      </c>
      <c r="B257" s="11">
        <v>17</v>
      </c>
      <c r="D257" s="6">
        <f t="shared" si="48"/>
        <v>85</v>
      </c>
    </row>
    <row r="258" spans="1:6">
      <c r="B258" s="10">
        <f>SUM(B253:B257)</f>
        <v>21</v>
      </c>
      <c r="C258" s="10">
        <f t="shared" ref="C258:D258" si="49">SUM(C253:C257)</f>
        <v>0</v>
      </c>
      <c r="D258" s="10">
        <f t="shared" si="49"/>
        <v>101</v>
      </c>
    </row>
    <row r="260" spans="1:6">
      <c r="A260" t="s">
        <v>39</v>
      </c>
      <c r="F260" s="9">
        <v>4.5999999999999996</v>
      </c>
    </row>
    <row r="261" spans="1:6" ht="15.6">
      <c r="A261" s="1" t="s">
        <v>1</v>
      </c>
      <c r="B261" s="11">
        <v>0</v>
      </c>
      <c r="D261" s="6">
        <f>B261*A261</f>
        <v>0</v>
      </c>
    </row>
    <row r="262" spans="1:6" ht="15.6">
      <c r="A262" s="3" t="s">
        <v>2</v>
      </c>
      <c r="B262" s="12">
        <v>1</v>
      </c>
      <c r="D262" s="6">
        <f t="shared" ref="D262:D265" si="50">B262*A262</f>
        <v>2</v>
      </c>
    </row>
    <row r="263" spans="1:6" ht="15.6">
      <c r="A263" s="1" t="s">
        <v>3</v>
      </c>
      <c r="B263" s="11">
        <v>0</v>
      </c>
      <c r="D263" s="6">
        <f t="shared" si="50"/>
        <v>0</v>
      </c>
    </row>
    <row r="264" spans="1:6" ht="15.6">
      <c r="A264" s="3" t="s">
        <v>4</v>
      </c>
      <c r="B264" s="12">
        <v>3</v>
      </c>
      <c r="D264" s="6">
        <f t="shared" si="50"/>
        <v>12</v>
      </c>
    </row>
    <row r="265" spans="1:6" ht="15.6">
      <c r="A265" s="1" t="s">
        <v>5</v>
      </c>
      <c r="B265" s="11">
        <v>11</v>
      </c>
      <c r="D265" s="6">
        <f t="shared" si="50"/>
        <v>55</v>
      </c>
    </row>
    <row r="266" spans="1:6">
      <c r="B266" s="10">
        <f>SUM(B261:B265)</f>
        <v>15</v>
      </c>
      <c r="C266" s="10">
        <f t="shared" ref="C266:D266" si="51">SUM(C261:C265)</f>
        <v>0</v>
      </c>
      <c r="D266" s="10">
        <f t="shared" si="51"/>
        <v>69</v>
      </c>
    </row>
    <row r="268" spans="1:6">
      <c r="A268" t="s">
        <v>40</v>
      </c>
      <c r="F268" s="9">
        <v>4.6071428571428568</v>
      </c>
    </row>
    <row r="269" spans="1:6" ht="15.6">
      <c r="A269" s="1" t="s">
        <v>1</v>
      </c>
      <c r="B269" s="11">
        <v>0</v>
      </c>
      <c r="D269" s="6">
        <f>B269*A269</f>
        <v>0</v>
      </c>
    </row>
    <row r="270" spans="1:6" ht="15.6">
      <c r="A270" s="3" t="s">
        <v>2</v>
      </c>
      <c r="B270" s="12">
        <v>0</v>
      </c>
      <c r="D270" s="6">
        <f t="shared" ref="D270:D273" si="52">B270*A270</f>
        <v>0</v>
      </c>
    </row>
    <row r="271" spans="1:6" ht="15.6">
      <c r="A271" s="1" t="s">
        <v>3</v>
      </c>
      <c r="B271" s="11">
        <v>2</v>
      </c>
      <c r="D271" s="6">
        <f t="shared" si="52"/>
        <v>6</v>
      </c>
    </row>
    <row r="272" spans="1:6" ht="15.6">
      <c r="A272" s="3" t="s">
        <v>4</v>
      </c>
      <c r="B272" s="12">
        <v>7</v>
      </c>
      <c r="D272" s="6">
        <f t="shared" si="52"/>
        <v>28</v>
      </c>
    </row>
    <row r="273" spans="1:6" ht="15.6">
      <c r="A273" s="1" t="s">
        <v>5</v>
      </c>
      <c r="B273" s="11">
        <v>19</v>
      </c>
      <c r="D273" s="6">
        <f t="shared" si="52"/>
        <v>95</v>
      </c>
    </row>
    <row r="274" spans="1:6">
      <c r="B274" s="10">
        <f>SUM(B269:B273)</f>
        <v>28</v>
      </c>
      <c r="C274" s="10">
        <f t="shared" ref="C274:D274" si="53">SUM(C269:C273)</f>
        <v>0</v>
      </c>
      <c r="D274" s="10">
        <f t="shared" si="53"/>
        <v>129</v>
      </c>
    </row>
    <row r="277" spans="1:6">
      <c r="A277" t="s">
        <v>41</v>
      </c>
      <c r="F277" s="9">
        <v>4.75</v>
      </c>
    </row>
    <row r="278" spans="1:6" ht="15.6">
      <c r="A278" s="1" t="s">
        <v>1</v>
      </c>
      <c r="B278" s="11">
        <v>0</v>
      </c>
      <c r="D278" s="6">
        <f>A278*B278</f>
        <v>0</v>
      </c>
    </row>
    <row r="279" spans="1:6" ht="15.6">
      <c r="A279" s="3" t="s">
        <v>2</v>
      </c>
      <c r="B279" s="12">
        <v>0</v>
      </c>
      <c r="D279" s="6">
        <f t="shared" ref="D279:D282" si="54">A279*B279</f>
        <v>0</v>
      </c>
    </row>
    <row r="280" spans="1:6" ht="15.6">
      <c r="A280" s="1" t="s">
        <v>3</v>
      </c>
      <c r="B280" s="11">
        <v>1</v>
      </c>
      <c r="D280" s="6">
        <f t="shared" si="54"/>
        <v>3</v>
      </c>
    </row>
    <row r="281" spans="1:6" ht="15.6">
      <c r="A281" s="3" t="s">
        <v>4</v>
      </c>
      <c r="B281" s="12">
        <v>2</v>
      </c>
      <c r="D281" s="6">
        <f t="shared" si="54"/>
        <v>8</v>
      </c>
    </row>
    <row r="282" spans="1:6" ht="15.6">
      <c r="A282" s="1" t="s">
        <v>5</v>
      </c>
      <c r="B282" s="11">
        <v>13</v>
      </c>
      <c r="D282" s="6">
        <f t="shared" si="54"/>
        <v>65</v>
      </c>
    </row>
    <row r="284" spans="1:6">
      <c r="B284" s="10">
        <f>SUM(B278:B282)</f>
        <v>16</v>
      </c>
      <c r="C284" s="10">
        <f t="shared" ref="C284:D284" si="55">SUM(C278:C282)</f>
        <v>0</v>
      </c>
      <c r="D284" s="10">
        <f t="shared" si="55"/>
        <v>76</v>
      </c>
    </row>
    <row r="286" spans="1:6">
      <c r="A286" t="s">
        <v>42</v>
      </c>
      <c r="F286" s="9">
        <v>5</v>
      </c>
    </row>
    <row r="287" spans="1:6" ht="15.6">
      <c r="A287" s="1" t="s">
        <v>1</v>
      </c>
      <c r="B287" s="11">
        <v>0</v>
      </c>
    </row>
    <row r="288" spans="1:6" ht="15.6">
      <c r="A288" s="3" t="s">
        <v>2</v>
      </c>
      <c r="B288" s="12">
        <v>0</v>
      </c>
    </row>
    <row r="289" spans="1:6" ht="15.6">
      <c r="A289" s="1" t="s">
        <v>3</v>
      </c>
      <c r="B289" s="11">
        <v>0</v>
      </c>
    </row>
    <row r="290" spans="1:6" ht="15.6">
      <c r="A290" s="3" t="s">
        <v>4</v>
      </c>
      <c r="B290" s="12">
        <v>0</v>
      </c>
    </row>
    <row r="291" spans="1:6" ht="15.6">
      <c r="A291" s="1" t="s">
        <v>5</v>
      </c>
      <c r="B291" s="11">
        <v>9</v>
      </c>
    </row>
    <row r="293" spans="1:6">
      <c r="A293" t="s">
        <v>43</v>
      </c>
      <c r="F293" s="9">
        <v>4.5666666666666664</v>
      </c>
    </row>
    <row r="294" spans="1:6" ht="15.6">
      <c r="A294" s="1" t="s">
        <v>1</v>
      </c>
      <c r="B294" s="11">
        <v>0</v>
      </c>
      <c r="D294" s="6">
        <f>A294*B294</f>
        <v>0</v>
      </c>
    </row>
    <row r="295" spans="1:6" ht="15.6">
      <c r="A295" s="3" t="s">
        <v>2</v>
      </c>
      <c r="B295" s="12">
        <v>0</v>
      </c>
      <c r="D295" s="6">
        <f t="shared" ref="D295:D298" si="56">A295*B295</f>
        <v>0</v>
      </c>
    </row>
    <row r="296" spans="1:6" ht="15.6">
      <c r="A296" s="1" t="s">
        <v>3</v>
      </c>
      <c r="B296" s="11">
        <v>4</v>
      </c>
      <c r="D296" s="6">
        <f t="shared" si="56"/>
        <v>12</v>
      </c>
    </row>
    <row r="297" spans="1:6" ht="15.6">
      <c r="A297" s="3" t="s">
        <v>4</v>
      </c>
      <c r="B297" s="12">
        <v>5</v>
      </c>
      <c r="D297" s="6">
        <f t="shared" si="56"/>
        <v>20</v>
      </c>
    </row>
    <row r="298" spans="1:6" ht="15.6">
      <c r="A298" s="1" t="s">
        <v>5</v>
      </c>
      <c r="B298" s="11">
        <v>21</v>
      </c>
      <c r="D298" s="6">
        <f t="shared" si="56"/>
        <v>105</v>
      </c>
    </row>
    <row r="299" spans="1:6">
      <c r="B299" s="10">
        <f>SUM(B294:B298)</f>
        <v>30</v>
      </c>
      <c r="C299" s="10">
        <f t="shared" ref="C299:D299" si="57">SUM(C294:C298)</f>
        <v>0</v>
      </c>
      <c r="D299" s="10">
        <f t="shared" si="57"/>
        <v>137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60846-545F-4A64-B633-8D9CD667307E}">
  <dimension ref="A1:J308"/>
  <sheetViews>
    <sheetView tabSelected="1" workbookViewId="0">
      <selection activeCell="H2" sqref="H2"/>
    </sheetView>
  </sheetViews>
  <sheetFormatPr defaultRowHeight="14.45"/>
  <cols>
    <col min="2" max="2" width="88.5703125" customWidth="1"/>
    <col min="3" max="3" width="20.140625" customWidth="1"/>
    <col min="4" max="4" width="14.5703125" customWidth="1"/>
    <col min="6" max="6" width="32.7109375" customWidth="1"/>
  </cols>
  <sheetData>
    <row r="1" spans="1:10" ht="15.6">
      <c r="A1" s="15" t="s">
        <v>44</v>
      </c>
      <c r="B1" s="15" t="s">
        <v>45</v>
      </c>
      <c r="C1" s="15" t="s">
        <v>46</v>
      </c>
      <c r="D1" s="15" t="s">
        <v>47</v>
      </c>
      <c r="E1" s="15" t="s">
        <v>48</v>
      </c>
      <c r="F1" s="15" t="s">
        <v>49</v>
      </c>
      <c r="G1" s="15" t="s">
        <v>50</v>
      </c>
      <c r="H1" s="15" t="s">
        <v>51</v>
      </c>
      <c r="I1" s="15"/>
      <c r="J1" s="15"/>
    </row>
    <row r="2" spans="1:10">
      <c r="A2">
        <v>2023</v>
      </c>
      <c r="B2" t="s">
        <v>0</v>
      </c>
      <c r="C2" t="s">
        <v>52</v>
      </c>
      <c r="D2" t="s">
        <v>53</v>
      </c>
      <c r="E2">
        <v>1</v>
      </c>
      <c r="F2" t="s">
        <v>54</v>
      </c>
      <c r="G2" s="16">
        <v>17</v>
      </c>
      <c r="H2" s="17">
        <v>4.8636363636363633</v>
      </c>
    </row>
    <row r="3" spans="1:10">
      <c r="A3">
        <v>2023</v>
      </c>
      <c r="B3" t="s">
        <v>7</v>
      </c>
      <c r="C3" t="s">
        <v>55</v>
      </c>
      <c r="D3" t="s">
        <v>56</v>
      </c>
      <c r="E3">
        <v>2</v>
      </c>
      <c r="F3" t="s">
        <v>57</v>
      </c>
      <c r="G3" s="16">
        <v>38</v>
      </c>
      <c r="H3" s="18">
        <v>4.7777777777777777</v>
      </c>
    </row>
    <row r="4" spans="1:10">
      <c r="A4">
        <v>2023</v>
      </c>
      <c r="B4" t="s">
        <v>8</v>
      </c>
      <c r="C4" t="s">
        <v>58</v>
      </c>
      <c r="D4" t="s">
        <v>59</v>
      </c>
      <c r="E4">
        <v>1</v>
      </c>
      <c r="F4" t="s">
        <v>60</v>
      </c>
      <c r="G4" s="16">
        <v>61</v>
      </c>
      <c r="H4" s="18">
        <v>4.5185185185185182</v>
      </c>
    </row>
    <row r="5" spans="1:10">
      <c r="A5">
        <v>2023</v>
      </c>
      <c r="B5" t="s">
        <v>9</v>
      </c>
      <c r="C5" t="s">
        <v>61</v>
      </c>
      <c r="D5" t="s">
        <v>62</v>
      </c>
      <c r="E5">
        <v>4</v>
      </c>
      <c r="F5" t="s">
        <v>63</v>
      </c>
      <c r="G5" s="16">
        <v>28</v>
      </c>
      <c r="H5" s="18">
        <v>5</v>
      </c>
    </row>
    <row r="6" spans="1:10">
      <c r="A6">
        <v>2023</v>
      </c>
      <c r="B6" t="s">
        <v>10</v>
      </c>
      <c r="C6" t="s">
        <v>64</v>
      </c>
      <c r="D6" t="s">
        <v>65</v>
      </c>
      <c r="E6">
        <v>1</v>
      </c>
      <c r="F6" t="s">
        <v>60</v>
      </c>
      <c r="G6" s="16">
        <v>33</v>
      </c>
      <c r="H6" s="18">
        <v>4.8260869565217392</v>
      </c>
    </row>
    <row r="7" spans="1:10">
      <c r="A7">
        <v>2023</v>
      </c>
      <c r="B7" t="s">
        <v>11</v>
      </c>
      <c r="C7" t="s">
        <v>52</v>
      </c>
      <c r="D7" t="s">
        <v>66</v>
      </c>
      <c r="E7">
        <v>3</v>
      </c>
      <c r="F7" t="s">
        <v>60</v>
      </c>
      <c r="G7" s="16">
        <v>36</v>
      </c>
      <c r="H7" s="18">
        <v>4.7222222222222223</v>
      </c>
    </row>
    <row r="8" spans="1:10">
      <c r="A8">
        <v>2023</v>
      </c>
      <c r="B8" t="s">
        <v>12</v>
      </c>
      <c r="C8" t="s">
        <v>67</v>
      </c>
      <c r="D8" t="s">
        <v>68</v>
      </c>
      <c r="E8">
        <v>3</v>
      </c>
      <c r="F8" t="s">
        <v>60</v>
      </c>
      <c r="G8" s="16">
        <v>52</v>
      </c>
      <c r="H8" s="18">
        <v>4.6060606060606064</v>
      </c>
    </row>
    <row r="9" spans="1:10">
      <c r="A9">
        <v>2023</v>
      </c>
      <c r="B9" t="s">
        <v>13</v>
      </c>
      <c r="C9" t="s">
        <v>69</v>
      </c>
      <c r="D9" t="s">
        <v>70</v>
      </c>
      <c r="E9">
        <v>2</v>
      </c>
      <c r="F9" t="s">
        <v>57</v>
      </c>
      <c r="G9" s="16">
        <v>38</v>
      </c>
      <c r="H9" s="18">
        <v>4.8214285714285712</v>
      </c>
    </row>
    <row r="10" spans="1:10">
      <c r="A10">
        <v>2023</v>
      </c>
      <c r="B10" t="s">
        <v>14</v>
      </c>
      <c r="C10" t="s">
        <v>71</v>
      </c>
      <c r="D10" t="s">
        <v>72</v>
      </c>
      <c r="E10">
        <v>4</v>
      </c>
      <c r="F10" t="s">
        <v>57</v>
      </c>
      <c r="G10" s="16">
        <v>17</v>
      </c>
      <c r="H10" s="18">
        <v>4.117647058823529</v>
      </c>
    </row>
    <row r="11" spans="1:10">
      <c r="A11">
        <v>2023</v>
      </c>
      <c r="B11" t="s">
        <v>15</v>
      </c>
      <c r="C11" t="s">
        <v>73</v>
      </c>
      <c r="D11" t="s">
        <v>74</v>
      </c>
      <c r="E11">
        <v>2</v>
      </c>
      <c r="F11" t="s">
        <v>75</v>
      </c>
      <c r="G11" s="19">
        <v>19</v>
      </c>
      <c r="H11" s="18">
        <v>4.5714285714285712</v>
      </c>
    </row>
    <row r="12" spans="1:10">
      <c r="A12">
        <v>2023</v>
      </c>
      <c r="B12" t="s">
        <v>15</v>
      </c>
      <c r="C12" t="s">
        <v>76</v>
      </c>
      <c r="D12" t="s">
        <v>77</v>
      </c>
      <c r="E12">
        <v>2</v>
      </c>
      <c r="F12" t="s">
        <v>75</v>
      </c>
      <c r="G12" s="19">
        <v>19</v>
      </c>
      <c r="H12" s="18">
        <v>4.5714285714285712</v>
      </c>
    </row>
    <row r="13" spans="1:10">
      <c r="A13">
        <v>2023</v>
      </c>
      <c r="B13" t="s">
        <v>16</v>
      </c>
      <c r="C13" t="s">
        <v>78</v>
      </c>
      <c r="D13" t="s">
        <v>79</v>
      </c>
      <c r="E13">
        <v>2</v>
      </c>
      <c r="F13" t="s">
        <v>75</v>
      </c>
      <c r="G13" s="19">
        <v>22</v>
      </c>
      <c r="H13" s="18">
        <v>4.9230769230769234</v>
      </c>
    </row>
    <row r="14" spans="1:10">
      <c r="A14">
        <v>2023</v>
      </c>
      <c r="B14" t="s">
        <v>17</v>
      </c>
      <c r="C14" t="s">
        <v>80</v>
      </c>
      <c r="D14" t="s">
        <v>81</v>
      </c>
      <c r="E14">
        <v>2</v>
      </c>
      <c r="F14" t="s">
        <v>60</v>
      </c>
      <c r="G14" s="16">
        <v>51</v>
      </c>
      <c r="H14" s="18">
        <v>4.333333333333333</v>
      </c>
    </row>
    <row r="15" spans="1:10">
      <c r="A15">
        <v>2023</v>
      </c>
      <c r="B15" t="s">
        <v>18</v>
      </c>
      <c r="C15" t="s">
        <v>82</v>
      </c>
      <c r="D15" t="s">
        <v>83</v>
      </c>
      <c r="E15">
        <v>2</v>
      </c>
      <c r="F15" t="s">
        <v>75</v>
      </c>
      <c r="G15" s="19">
        <v>19</v>
      </c>
      <c r="H15" s="17">
        <v>4.384615384615385</v>
      </c>
    </row>
    <row r="16" spans="1:10">
      <c r="A16">
        <v>2023</v>
      </c>
      <c r="B16" t="s">
        <v>18</v>
      </c>
      <c r="C16" t="s">
        <v>84</v>
      </c>
      <c r="D16" t="s">
        <v>85</v>
      </c>
      <c r="E16">
        <v>2</v>
      </c>
      <c r="F16" t="s">
        <v>75</v>
      </c>
      <c r="G16" s="19">
        <v>19</v>
      </c>
      <c r="H16" s="17">
        <v>4.384615384615385</v>
      </c>
    </row>
    <row r="17" spans="1:8">
      <c r="A17">
        <v>2023</v>
      </c>
      <c r="B17" t="s">
        <v>19</v>
      </c>
      <c r="C17" t="s">
        <v>86</v>
      </c>
      <c r="D17" t="s">
        <v>87</v>
      </c>
      <c r="E17">
        <v>1</v>
      </c>
      <c r="F17" t="s">
        <v>57</v>
      </c>
      <c r="G17" s="16">
        <v>44</v>
      </c>
      <c r="H17" s="18">
        <v>4.384615384615385</v>
      </c>
    </row>
    <row r="18" spans="1:8">
      <c r="A18">
        <v>2023</v>
      </c>
      <c r="B18" t="s">
        <v>20</v>
      </c>
      <c r="C18" t="s">
        <v>88</v>
      </c>
      <c r="D18" t="s">
        <v>89</v>
      </c>
      <c r="E18">
        <v>4</v>
      </c>
      <c r="F18" t="s">
        <v>63</v>
      </c>
      <c r="G18" s="16">
        <v>23</v>
      </c>
      <c r="H18" s="18">
        <v>5</v>
      </c>
    </row>
    <row r="19" spans="1:8">
      <c r="A19">
        <v>2023</v>
      </c>
      <c r="B19" t="s">
        <v>21</v>
      </c>
      <c r="C19" t="s">
        <v>90</v>
      </c>
      <c r="D19" t="s">
        <v>91</v>
      </c>
      <c r="E19">
        <v>3</v>
      </c>
      <c r="F19" t="s">
        <v>57</v>
      </c>
      <c r="G19" s="16">
        <v>43</v>
      </c>
      <c r="H19" s="18">
        <v>4.6296296296296298</v>
      </c>
    </row>
    <row r="20" spans="1:8">
      <c r="A20">
        <v>2023</v>
      </c>
      <c r="B20" t="s">
        <v>22</v>
      </c>
      <c r="C20" t="s">
        <v>92</v>
      </c>
      <c r="D20" t="s">
        <v>93</v>
      </c>
      <c r="E20">
        <v>2</v>
      </c>
      <c r="F20" t="s">
        <v>60</v>
      </c>
      <c r="G20" s="16">
        <v>22</v>
      </c>
      <c r="H20" s="18">
        <v>3.25</v>
      </c>
    </row>
    <row r="21" spans="1:8">
      <c r="A21">
        <v>2023</v>
      </c>
      <c r="B21" t="s">
        <v>23</v>
      </c>
      <c r="C21" t="s">
        <v>94</v>
      </c>
      <c r="D21" t="s">
        <v>95</v>
      </c>
      <c r="E21">
        <v>3</v>
      </c>
      <c r="F21" t="s">
        <v>75</v>
      </c>
      <c r="G21" s="16">
        <v>16</v>
      </c>
      <c r="H21" s="18">
        <v>4.2</v>
      </c>
    </row>
    <row r="22" spans="1:8">
      <c r="A22">
        <v>2023</v>
      </c>
      <c r="B22" t="s">
        <v>24</v>
      </c>
      <c r="C22" t="s">
        <v>96</v>
      </c>
      <c r="D22" t="s">
        <v>93</v>
      </c>
      <c r="E22">
        <v>3</v>
      </c>
      <c r="F22" t="s">
        <v>60</v>
      </c>
      <c r="G22" s="16">
        <v>62</v>
      </c>
      <c r="H22" s="18">
        <v>4</v>
      </c>
    </row>
    <row r="23" spans="1:8">
      <c r="A23">
        <v>2023</v>
      </c>
      <c r="B23" t="s">
        <v>25</v>
      </c>
      <c r="C23" t="s">
        <v>97</v>
      </c>
      <c r="D23" t="s">
        <v>98</v>
      </c>
      <c r="E23">
        <v>1</v>
      </c>
      <c r="F23" t="s">
        <v>60</v>
      </c>
      <c r="G23" s="16">
        <v>30</v>
      </c>
      <c r="H23" s="18">
        <v>4.6111111111111107</v>
      </c>
    </row>
    <row r="24" spans="1:8">
      <c r="A24">
        <v>2023</v>
      </c>
      <c r="B24" t="s">
        <v>25</v>
      </c>
      <c r="C24" t="s">
        <v>99</v>
      </c>
      <c r="D24" t="s">
        <v>100</v>
      </c>
      <c r="E24">
        <v>1</v>
      </c>
      <c r="F24" t="s">
        <v>60</v>
      </c>
      <c r="G24" s="16">
        <v>30</v>
      </c>
      <c r="H24" s="18">
        <v>4.6111111111111107</v>
      </c>
    </row>
    <row r="25" spans="1:8">
      <c r="A25">
        <v>2023</v>
      </c>
      <c r="B25" t="s">
        <v>25</v>
      </c>
      <c r="C25" t="s">
        <v>101</v>
      </c>
      <c r="D25" t="s">
        <v>102</v>
      </c>
      <c r="E25">
        <v>1</v>
      </c>
      <c r="F25" t="s">
        <v>60</v>
      </c>
      <c r="G25" s="16">
        <v>30</v>
      </c>
      <c r="H25" s="18">
        <v>4.6111111111111107</v>
      </c>
    </row>
    <row r="26" spans="1:8">
      <c r="A26">
        <v>2023</v>
      </c>
      <c r="B26" t="s">
        <v>25</v>
      </c>
      <c r="C26" t="s">
        <v>103</v>
      </c>
      <c r="D26" t="s">
        <v>104</v>
      </c>
      <c r="E26">
        <v>1</v>
      </c>
      <c r="F26" t="s">
        <v>60</v>
      </c>
      <c r="G26" s="16">
        <v>30</v>
      </c>
      <c r="H26" s="18">
        <v>4.6111111111111107</v>
      </c>
    </row>
    <row r="27" spans="1:8">
      <c r="A27">
        <v>2023</v>
      </c>
      <c r="B27" t="s">
        <v>26</v>
      </c>
      <c r="C27" t="s">
        <v>105</v>
      </c>
      <c r="D27" t="s">
        <v>106</v>
      </c>
      <c r="E27">
        <v>4</v>
      </c>
      <c r="F27" t="s">
        <v>60</v>
      </c>
      <c r="G27" s="16">
        <v>52</v>
      </c>
      <c r="H27" s="18">
        <v>4.958333333333333</v>
      </c>
    </row>
    <row r="28" spans="1:8">
      <c r="A28">
        <v>2023</v>
      </c>
      <c r="B28" t="s">
        <v>27</v>
      </c>
      <c r="C28" t="s">
        <v>107</v>
      </c>
      <c r="D28" t="s">
        <v>98</v>
      </c>
      <c r="E28">
        <v>3</v>
      </c>
      <c r="F28" t="s">
        <v>63</v>
      </c>
      <c r="G28" s="16">
        <v>10</v>
      </c>
      <c r="H28" s="18">
        <v>5</v>
      </c>
    </row>
    <row r="29" spans="1:8">
      <c r="A29">
        <v>2023</v>
      </c>
      <c r="B29" t="s">
        <v>27</v>
      </c>
      <c r="C29" t="s">
        <v>108</v>
      </c>
      <c r="D29" t="s">
        <v>109</v>
      </c>
      <c r="E29">
        <v>3</v>
      </c>
      <c r="F29" t="s">
        <v>63</v>
      </c>
      <c r="G29" s="16">
        <v>10</v>
      </c>
      <c r="H29" s="18">
        <v>5</v>
      </c>
    </row>
    <row r="30" spans="1:8">
      <c r="A30">
        <v>2023</v>
      </c>
      <c r="B30" t="s">
        <v>28</v>
      </c>
      <c r="C30" t="s">
        <v>107</v>
      </c>
      <c r="D30" t="s">
        <v>98</v>
      </c>
      <c r="E30">
        <v>4</v>
      </c>
      <c r="F30" t="s">
        <v>63</v>
      </c>
      <c r="G30" s="16">
        <v>6</v>
      </c>
      <c r="H30" s="18">
        <v>5</v>
      </c>
    </row>
    <row r="31" spans="1:8">
      <c r="A31">
        <v>2023</v>
      </c>
      <c r="B31" t="s">
        <v>28</v>
      </c>
      <c r="C31" t="s">
        <v>108</v>
      </c>
      <c r="D31" t="s">
        <v>109</v>
      </c>
      <c r="E31">
        <v>4</v>
      </c>
      <c r="F31" t="s">
        <v>63</v>
      </c>
      <c r="G31" s="16">
        <v>6</v>
      </c>
      <c r="H31" s="18">
        <v>5</v>
      </c>
    </row>
    <row r="32" spans="1:8">
      <c r="A32">
        <v>2023</v>
      </c>
      <c r="B32" t="s">
        <v>29</v>
      </c>
      <c r="C32" t="s">
        <v>110</v>
      </c>
      <c r="D32" t="s">
        <v>111</v>
      </c>
      <c r="E32">
        <v>3</v>
      </c>
      <c r="F32" t="s">
        <v>75</v>
      </c>
      <c r="G32" s="16">
        <v>52</v>
      </c>
      <c r="H32" s="18">
        <v>4.8571428571428568</v>
      </c>
    </row>
    <row r="33" spans="1:8">
      <c r="A33">
        <v>2023</v>
      </c>
      <c r="B33" t="s">
        <v>30</v>
      </c>
      <c r="C33" t="s">
        <v>112</v>
      </c>
      <c r="D33" t="s">
        <v>113</v>
      </c>
      <c r="E33">
        <v>4</v>
      </c>
      <c r="F33" t="s">
        <v>75</v>
      </c>
      <c r="G33" s="16">
        <v>7</v>
      </c>
      <c r="H33" s="18">
        <v>5</v>
      </c>
    </row>
    <row r="34" spans="1:8">
      <c r="A34">
        <v>2023</v>
      </c>
      <c r="B34" t="s">
        <v>31</v>
      </c>
      <c r="C34" t="s">
        <v>114</v>
      </c>
      <c r="D34" t="s">
        <v>115</v>
      </c>
      <c r="E34">
        <v>3</v>
      </c>
      <c r="F34" t="s">
        <v>60</v>
      </c>
      <c r="G34" s="16">
        <v>64</v>
      </c>
      <c r="H34" s="18">
        <v>4.875</v>
      </c>
    </row>
    <row r="35" spans="1:8">
      <c r="A35">
        <v>2023</v>
      </c>
      <c r="B35" t="s">
        <v>32</v>
      </c>
      <c r="C35" t="s">
        <v>116</v>
      </c>
      <c r="D35" t="s">
        <v>117</v>
      </c>
      <c r="E35">
        <v>4</v>
      </c>
      <c r="F35" t="s">
        <v>57</v>
      </c>
      <c r="G35" s="16">
        <v>24</v>
      </c>
      <c r="H35" s="18">
        <v>4.7894736842105265</v>
      </c>
    </row>
    <row r="36" spans="1:8">
      <c r="A36">
        <v>2023</v>
      </c>
      <c r="B36" t="s">
        <v>33</v>
      </c>
      <c r="C36" t="s">
        <v>118</v>
      </c>
      <c r="D36" t="s">
        <v>119</v>
      </c>
      <c r="E36">
        <v>1</v>
      </c>
      <c r="F36" t="s">
        <v>57</v>
      </c>
      <c r="G36" s="16">
        <v>26</v>
      </c>
      <c r="H36" s="18">
        <v>4.32</v>
      </c>
    </row>
    <row r="37" spans="1:8">
      <c r="A37">
        <v>2023</v>
      </c>
      <c r="B37" t="s">
        <v>34</v>
      </c>
      <c r="C37" t="s">
        <v>120</v>
      </c>
      <c r="D37" t="s">
        <v>121</v>
      </c>
      <c r="E37">
        <v>4</v>
      </c>
      <c r="F37" t="s">
        <v>60</v>
      </c>
      <c r="G37" s="16">
        <v>41</v>
      </c>
      <c r="H37" s="18">
        <v>4.875</v>
      </c>
    </row>
    <row r="38" spans="1:8">
      <c r="A38">
        <v>2023</v>
      </c>
      <c r="B38" t="s">
        <v>35</v>
      </c>
      <c r="C38" t="s">
        <v>122</v>
      </c>
      <c r="D38" t="s">
        <v>123</v>
      </c>
      <c r="E38">
        <v>3</v>
      </c>
      <c r="F38" t="s">
        <v>63</v>
      </c>
      <c r="G38" s="16">
        <v>18</v>
      </c>
      <c r="H38" s="18">
        <v>4.4000000000000004</v>
      </c>
    </row>
    <row r="39" spans="1:8">
      <c r="A39">
        <v>2023</v>
      </c>
      <c r="B39" t="s">
        <v>36</v>
      </c>
      <c r="C39" t="s">
        <v>112</v>
      </c>
      <c r="D39" t="s">
        <v>113</v>
      </c>
      <c r="E39">
        <v>2</v>
      </c>
      <c r="F39" t="s">
        <v>54</v>
      </c>
      <c r="G39" s="19">
        <v>32</v>
      </c>
      <c r="H39" s="18">
        <v>4.6551724137931032</v>
      </c>
    </row>
    <row r="40" spans="1:8">
      <c r="A40">
        <v>2023</v>
      </c>
      <c r="B40" t="s">
        <v>37</v>
      </c>
      <c r="C40" t="s">
        <v>124</v>
      </c>
      <c r="D40" t="s">
        <v>125</v>
      </c>
      <c r="E40">
        <v>1</v>
      </c>
      <c r="F40" t="s">
        <v>60</v>
      </c>
      <c r="G40" s="16">
        <v>25</v>
      </c>
      <c r="H40" s="18">
        <v>4.76</v>
      </c>
    </row>
    <row r="41" spans="1:8">
      <c r="A41">
        <v>2023</v>
      </c>
      <c r="B41" t="s">
        <v>38</v>
      </c>
      <c r="C41" t="s">
        <v>126</v>
      </c>
      <c r="D41" t="s">
        <v>127</v>
      </c>
      <c r="E41">
        <v>1</v>
      </c>
      <c r="F41" t="s">
        <v>63</v>
      </c>
      <c r="G41" s="16">
        <v>23</v>
      </c>
      <c r="H41" s="18">
        <v>4.8095238095238093</v>
      </c>
    </row>
    <row r="42" spans="1:8">
      <c r="A42">
        <v>2023</v>
      </c>
      <c r="B42" t="s">
        <v>39</v>
      </c>
      <c r="C42" t="s">
        <v>128</v>
      </c>
      <c r="D42" t="s">
        <v>129</v>
      </c>
      <c r="E42">
        <v>3</v>
      </c>
      <c r="F42" t="s">
        <v>57</v>
      </c>
      <c r="G42" s="16">
        <v>26</v>
      </c>
      <c r="H42" s="18">
        <v>4.5999999999999996</v>
      </c>
    </row>
    <row r="43" spans="1:8">
      <c r="A43">
        <v>2023</v>
      </c>
      <c r="B43" t="s">
        <v>39</v>
      </c>
      <c r="C43" t="s">
        <v>130</v>
      </c>
      <c r="D43" t="s">
        <v>131</v>
      </c>
      <c r="E43">
        <v>3</v>
      </c>
      <c r="F43" t="s">
        <v>57</v>
      </c>
      <c r="G43" s="16">
        <v>26</v>
      </c>
      <c r="H43" s="18">
        <v>4.5999999999999996</v>
      </c>
    </row>
    <row r="44" spans="1:8">
      <c r="A44">
        <v>2023</v>
      </c>
      <c r="B44" t="s">
        <v>40</v>
      </c>
      <c r="C44" t="s">
        <v>118</v>
      </c>
      <c r="D44" t="s">
        <v>119</v>
      </c>
      <c r="E44">
        <v>4</v>
      </c>
      <c r="F44" t="s">
        <v>60</v>
      </c>
      <c r="G44" s="16">
        <v>37</v>
      </c>
      <c r="H44" s="18">
        <v>4.6071428571428568</v>
      </c>
    </row>
    <row r="45" spans="1:8">
      <c r="A45">
        <v>2023</v>
      </c>
      <c r="B45" t="s">
        <v>41</v>
      </c>
      <c r="C45" t="s">
        <v>132</v>
      </c>
      <c r="D45" t="s">
        <v>133</v>
      </c>
      <c r="E45">
        <v>1</v>
      </c>
      <c r="F45" t="s">
        <v>60</v>
      </c>
      <c r="G45" s="16">
        <v>24</v>
      </c>
      <c r="H45" s="18">
        <v>4.75</v>
      </c>
    </row>
    <row r="46" spans="1:8">
      <c r="A46">
        <v>2023</v>
      </c>
      <c r="B46" t="s">
        <v>42</v>
      </c>
      <c r="C46" t="s">
        <v>116</v>
      </c>
      <c r="D46" t="s">
        <v>117</v>
      </c>
      <c r="E46">
        <v>1</v>
      </c>
      <c r="F46" t="s">
        <v>57</v>
      </c>
      <c r="G46" s="16">
        <v>11</v>
      </c>
      <c r="H46" s="18">
        <v>5</v>
      </c>
    </row>
    <row r="47" spans="1:8">
      <c r="A47">
        <v>2023</v>
      </c>
      <c r="B47" t="s">
        <v>43</v>
      </c>
      <c r="C47" t="s">
        <v>134</v>
      </c>
      <c r="D47" t="s">
        <v>135</v>
      </c>
      <c r="E47">
        <v>2</v>
      </c>
      <c r="F47" t="s">
        <v>57</v>
      </c>
      <c r="G47" s="16">
        <v>54</v>
      </c>
      <c r="H47" s="18">
        <v>4.5666666666666664</v>
      </c>
    </row>
    <row r="48" spans="1:8" ht="15.6">
      <c r="B48" s="1"/>
      <c r="C48" s="5"/>
      <c r="E48" s="7"/>
    </row>
    <row r="49" spans="2:5" ht="15.6">
      <c r="B49" s="3"/>
      <c r="C49" s="14"/>
      <c r="E49" s="7"/>
    </row>
    <row r="50" spans="2:5" ht="15.6">
      <c r="B50" s="1"/>
      <c r="C50" s="5"/>
      <c r="E50" s="7"/>
    </row>
    <row r="51" spans="2:5" ht="15.6">
      <c r="B51" s="3"/>
      <c r="C51" s="4"/>
      <c r="E51" s="7"/>
    </row>
    <row r="52" spans="2:5" ht="15.6">
      <c r="B52" s="1"/>
      <c r="C52" s="5"/>
      <c r="E52" s="7"/>
    </row>
    <row r="53" spans="2:5" ht="15.6">
      <c r="B53" s="1"/>
      <c r="C53" s="5"/>
      <c r="E53" s="6"/>
    </row>
    <row r="57" spans="2:5">
      <c r="C57" s="13"/>
    </row>
    <row r="62" spans="2:5" ht="15.6">
      <c r="B62" s="1"/>
      <c r="C62" s="5"/>
      <c r="E62" s="6"/>
    </row>
    <row r="63" spans="2:5" ht="15.6">
      <c r="B63" s="3"/>
      <c r="C63" s="4"/>
      <c r="E63" s="6"/>
    </row>
    <row r="64" spans="2:5" ht="15.6">
      <c r="B64" s="1"/>
      <c r="C64" s="5"/>
      <c r="E64" s="6"/>
    </row>
    <row r="65" spans="2:5" ht="15.6">
      <c r="B65" s="3"/>
      <c r="C65" s="14"/>
      <c r="E65" s="6"/>
    </row>
    <row r="66" spans="2:5" ht="15.6">
      <c r="B66" s="1"/>
      <c r="C66" s="5"/>
      <c r="E66" s="6"/>
    </row>
    <row r="67" spans="2:5">
      <c r="C67" s="10"/>
      <c r="D67" s="10"/>
      <c r="E67" s="10"/>
    </row>
    <row r="69" spans="2:5" ht="15.6">
      <c r="B69" s="1"/>
      <c r="C69" s="5"/>
    </row>
    <row r="70" spans="2:5" ht="15.6">
      <c r="B70" s="3"/>
      <c r="C70" s="4"/>
    </row>
    <row r="71" spans="2:5" ht="15.6">
      <c r="B71" s="1"/>
      <c r="C71" s="5"/>
    </row>
    <row r="72" spans="2:5" ht="15.6">
      <c r="B72" s="3"/>
      <c r="C72" s="4"/>
    </row>
    <row r="73" spans="2:5" ht="15.6">
      <c r="B73" s="1"/>
      <c r="C73" s="2"/>
    </row>
    <row r="75" spans="2:5" ht="15.6">
      <c r="B75" s="1"/>
      <c r="C75" s="5"/>
      <c r="E75" s="6"/>
    </row>
    <row r="76" spans="2:5" ht="15.6">
      <c r="B76" s="3"/>
      <c r="C76" s="4"/>
      <c r="E76" s="6"/>
    </row>
    <row r="77" spans="2:5" ht="15.6">
      <c r="B77" s="1"/>
      <c r="C77" s="5"/>
      <c r="E77" s="6"/>
    </row>
    <row r="78" spans="2:5" ht="15.6">
      <c r="B78" s="3"/>
      <c r="C78" s="4"/>
      <c r="E78" s="6"/>
    </row>
    <row r="79" spans="2:5" ht="15.6">
      <c r="B79" s="1"/>
      <c r="C79" s="5"/>
      <c r="E79" s="6"/>
    </row>
    <row r="80" spans="2:5">
      <c r="C80" s="10"/>
      <c r="D80" s="10"/>
      <c r="E80" s="10"/>
    </row>
    <row r="81" spans="2:5" ht="15.6">
      <c r="B81" s="1"/>
      <c r="C81" s="2"/>
      <c r="E81" s="6"/>
    </row>
    <row r="82" spans="2:5" ht="15.6">
      <c r="B82" s="3"/>
      <c r="C82" s="4"/>
      <c r="E82" s="6"/>
    </row>
    <row r="83" spans="2:5" ht="15.6">
      <c r="B83" s="1"/>
      <c r="C83" s="5"/>
      <c r="E83" s="6"/>
    </row>
    <row r="84" spans="2:5" ht="15.6">
      <c r="B84" s="3"/>
      <c r="C84" s="4"/>
      <c r="E84" s="6"/>
    </row>
    <row r="85" spans="2:5" ht="15.6">
      <c r="B85" s="1"/>
      <c r="C85" s="5"/>
      <c r="E85" s="6"/>
    </row>
    <row r="86" spans="2:5">
      <c r="C86" s="10"/>
      <c r="D86" s="10"/>
      <c r="E86" s="10"/>
    </row>
    <row r="88" spans="2:5" ht="15.6">
      <c r="B88" s="1"/>
      <c r="C88" s="5"/>
      <c r="E88" s="6"/>
    </row>
    <row r="89" spans="2:5" ht="15.6">
      <c r="B89" s="3"/>
      <c r="C89" s="4"/>
      <c r="E89" s="6"/>
    </row>
    <row r="90" spans="2:5" ht="15.6">
      <c r="B90" s="1"/>
      <c r="C90" s="5"/>
      <c r="E90" s="6"/>
    </row>
    <row r="91" spans="2:5" ht="15.6">
      <c r="B91" s="3"/>
      <c r="C91" s="4"/>
      <c r="E91" s="6"/>
    </row>
    <row r="92" spans="2:5" ht="15.6">
      <c r="B92" s="1"/>
      <c r="C92" s="5"/>
      <c r="E92" s="6"/>
    </row>
    <row r="93" spans="2:5">
      <c r="C93" s="10"/>
      <c r="D93" s="10"/>
      <c r="E93" s="10"/>
    </row>
    <row r="95" spans="2:5" ht="15.6">
      <c r="B95" s="1"/>
      <c r="C95" s="5"/>
      <c r="E95" s="6"/>
    </row>
    <row r="96" spans="2:5" ht="15.6">
      <c r="B96" s="3"/>
      <c r="C96" s="4"/>
      <c r="E96" s="6"/>
    </row>
    <row r="97" spans="2:5" ht="15.6">
      <c r="B97" s="1"/>
      <c r="C97" s="5"/>
      <c r="E97" s="6"/>
    </row>
    <row r="98" spans="2:5" ht="15.6">
      <c r="B98" s="3"/>
      <c r="C98" s="4"/>
      <c r="E98" s="6"/>
    </row>
    <row r="99" spans="2:5" ht="15.6">
      <c r="B99" s="1"/>
      <c r="C99" s="5"/>
      <c r="E99" s="6"/>
    </row>
    <row r="100" spans="2:5">
      <c r="C100" s="10"/>
      <c r="D100" s="10"/>
      <c r="E100" s="10"/>
    </row>
    <row r="102" spans="2:5" ht="15.6">
      <c r="B102" s="1"/>
      <c r="C102" s="5"/>
      <c r="E102" s="6"/>
    </row>
    <row r="103" spans="2:5" ht="15.6">
      <c r="B103" s="3"/>
      <c r="C103" s="4"/>
      <c r="E103" s="6"/>
    </row>
    <row r="104" spans="2:5" ht="15.6">
      <c r="B104" s="1"/>
      <c r="C104" s="5"/>
      <c r="E104" s="6"/>
    </row>
    <row r="105" spans="2:5" ht="15.6">
      <c r="B105" s="3"/>
      <c r="C105" s="4"/>
      <c r="E105" s="6"/>
    </row>
    <row r="106" spans="2:5" ht="15.6">
      <c r="B106" s="1"/>
      <c r="C106" s="5"/>
      <c r="E106" s="6"/>
    </row>
    <row r="107" spans="2:5">
      <c r="C107" s="10"/>
      <c r="D107" s="10"/>
      <c r="E107" s="10"/>
    </row>
    <row r="109" spans="2:5" ht="15.6">
      <c r="B109" s="1"/>
      <c r="C109" s="5"/>
      <c r="E109" s="6"/>
    </row>
    <row r="110" spans="2:5" ht="15.6">
      <c r="B110" s="3"/>
      <c r="C110" s="4"/>
      <c r="E110" s="6"/>
    </row>
    <row r="111" spans="2:5" ht="15.6">
      <c r="B111" s="1"/>
      <c r="C111" s="5"/>
      <c r="E111" s="6"/>
    </row>
    <row r="112" spans="2:5" ht="15.6">
      <c r="B112" s="3"/>
      <c r="C112" s="4"/>
      <c r="E112" s="6"/>
    </row>
    <row r="113" spans="2:5" ht="15.6">
      <c r="B113" s="1"/>
      <c r="C113" s="5"/>
      <c r="E113" s="6"/>
    </row>
    <row r="114" spans="2:5">
      <c r="C114" s="10"/>
      <c r="D114" s="10"/>
      <c r="E114" s="10"/>
    </row>
    <row r="116" spans="2:5" ht="15.6">
      <c r="B116" s="1"/>
      <c r="C116" s="11"/>
      <c r="E116" s="6"/>
    </row>
    <row r="117" spans="2:5" ht="15.6">
      <c r="B117" s="3"/>
      <c r="C117" s="12"/>
      <c r="E117" s="6"/>
    </row>
    <row r="118" spans="2:5" ht="15.6">
      <c r="B118" s="1"/>
      <c r="C118" s="11"/>
      <c r="E118" s="6"/>
    </row>
    <row r="119" spans="2:5" ht="15.6">
      <c r="B119" s="3"/>
      <c r="C119" s="12"/>
      <c r="E119" s="6"/>
    </row>
    <row r="120" spans="2:5" ht="15.6">
      <c r="B120" s="1"/>
      <c r="C120" s="11"/>
      <c r="E120" s="6"/>
    </row>
    <row r="121" spans="2:5">
      <c r="C121" s="10"/>
      <c r="D121" s="10"/>
      <c r="E121" s="10"/>
    </row>
    <row r="123" spans="2:5" ht="15.6">
      <c r="B123" s="1"/>
      <c r="C123" s="11"/>
      <c r="E123" s="6"/>
    </row>
    <row r="124" spans="2:5" ht="15.6">
      <c r="B124" s="3"/>
      <c r="C124" s="12"/>
      <c r="E124" s="6"/>
    </row>
    <row r="125" spans="2:5" ht="15.6">
      <c r="B125" s="1"/>
      <c r="C125" s="11"/>
      <c r="E125" s="6"/>
    </row>
    <row r="126" spans="2:5" ht="15.6">
      <c r="B126" s="3"/>
      <c r="C126" s="12"/>
      <c r="E126" s="6"/>
    </row>
    <row r="127" spans="2:5" ht="15.6">
      <c r="B127" s="1"/>
      <c r="C127" s="11"/>
      <c r="E127" s="6"/>
    </row>
    <row r="128" spans="2:5">
      <c r="C128" s="10"/>
      <c r="D128" s="10"/>
      <c r="E128" s="10"/>
    </row>
    <row r="130" spans="2:5" ht="15.6">
      <c r="B130" s="1"/>
      <c r="C130" s="11"/>
      <c r="E130" s="6"/>
    </row>
    <row r="131" spans="2:5" ht="15.6">
      <c r="B131" s="3"/>
      <c r="C131" s="12"/>
      <c r="E131" s="6"/>
    </row>
    <row r="132" spans="2:5" ht="15.6">
      <c r="B132" s="1"/>
      <c r="C132" s="11"/>
      <c r="E132" s="6"/>
    </row>
    <row r="133" spans="2:5" ht="15.6">
      <c r="B133" s="3"/>
      <c r="C133" s="12"/>
      <c r="E133" s="6"/>
    </row>
    <row r="134" spans="2:5" ht="15.6">
      <c r="B134" s="1"/>
      <c r="C134" s="11"/>
      <c r="E134" s="6"/>
    </row>
    <row r="135" spans="2:5">
      <c r="C135" s="10"/>
      <c r="E135" s="6"/>
    </row>
    <row r="137" spans="2:5" ht="15.6">
      <c r="B137" s="1"/>
      <c r="C137" s="11"/>
      <c r="E137" s="6"/>
    </row>
    <row r="138" spans="2:5" ht="15.6">
      <c r="B138" s="3"/>
      <c r="C138" s="12"/>
      <c r="E138" s="6"/>
    </row>
    <row r="139" spans="2:5" ht="15.6">
      <c r="B139" s="1"/>
      <c r="C139" s="11"/>
      <c r="E139" s="6"/>
    </row>
    <row r="140" spans="2:5" ht="15.6">
      <c r="B140" s="3"/>
      <c r="C140" s="12"/>
      <c r="E140" s="6"/>
    </row>
    <row r="141" spans="2:5" ht="15.6">
      <c r="B141" s="1"/>
      <c r="C141" s="11"/>
      <c r="E141" s="6"/>
    </row>
    <row r="142" spans="2:5">
      <c r="C142" s="10"/>
      <c r="D142" s="10"/>
      <c r="E142" s="10"/>
    </row>
    <row r="143" spans="2:5">
      <c r="C143" s="10"/>
      <c r="D143" s="10"/>
      <c r="E143" s="10"/>
    </row>
    <row r="144" spans="2:5" ht="15.6">
      <c r="B144" s="1"/>
      <c r="C144" s="11"/>
    </row>
    <row r="145" spans="2:5" ht="15.6">
      <c r="B145" s="3"/>
      <c r="C145" s="12"/>
    </row>
    <row r="146" spans="2:5" ht="15.6">
      <c r="B146" s="1"/>
      <c r="C146" s="11"/>
    </row>
    <row r="147" spans="2:5" ht="15.6">
      <c r="B147" s="3"/>
      <c r="C147" s="12"/>
    </row>
    <row r="148" spans="2:5" ht="15.6">
      <c r="B148" s="1"/>
      <c r="C148" s="11"/>
    </row>
    <row r="150" spans="2:5" ht="15.6">
      <c r="B150" s="1"/>
      <c r="C150" s="11"/>
      <c r="E150" s="6"/>
    </row>
    <row r="151" spans="2:5" ht="15.6">
      <c r="B151" s="3"/>
      <c r="C151" s="12"/>
      <c r="E151" s="6"/>
    </row>
    <row r="152" spans="2:5" ht="15.6">
      <c r="B152" s="1"/>
      <c r="C152" s="11"/>
      <c r="E152" s="6"/>
    </row>
    <row r="153" spans="2:5" ht="15.6">
      <c r="B153" s="3"/>
      <c r="C153" s="12"/>
      <c r="E153" s="6"/>
    </row>
    <row r="154" spans="2:5" ht="15.6">
      <c r="B154" s="1"/>
      <c r="C154" s="11"/>
      <c r="E154" s="6"/>
    </row>
    <row r="155" spans="2:5">
      <c r="C155" s="10"/>
      <c r="D155" s="10"/>
      <c r="E155" s="10"/>
    </row>
    <row r="157" spans="2:5" ht="15.6">
      <c r="B157" s="1"/>
      <c r="C157" s="11"/>
      <c r="E157" s="6"/>
    </row>
    <row r="158" spans="2:5" ht="15.6">
      <c r="B158" s="3"/>
      <c r="C158" s="12"/>
      <c r="E158" s="6"/>
    </row>
    <row r="159" spans="2:5" ht="15.6">
      <c r="B159" s="1"/>
      <c r="C159" s="11"/>
      <c r="E159" s="6"/>
    </row>
    <row r="160" spans="2:5" ht="15.6">
      <c r="B160" s="3"/>
      <c r="C160" s="12"/>
      <c r="E160" s="6"/>
    </row>
    <row r="161" spans="2:5" ht="15.6">
      <c r="B161" s="1"/>
      <c r="C161" s="11"/>
      <c r="E161" s="6"/>
    </row>
    <row r="162" spans="2:5">
      <c r="C162" s="10"/>
      <c r="D162" s="10"/>
      <c r="E162" s="10"/>
    </row>
    <row r="165" spans="2:5" ht="15.6">
      <c r="B165" s="1"/>
      <c r="C165" s="11"/>
      <c r="E165" s="6"/>
    </row>
    <row r="166" spans="2:5" ht="15.6">
      <c r="B166" s="3"/>
      <c r="C166" s="12"/>
      <c r="E166" s="6"/>
    </row>
    <row r="167" spans="2:5" ht="15.6">
      <c r="B167" s="1"/>
      <c r="C167" s="11"/>
      <c r="E167" s="6"/>
    </row>
    <row r="168" spans="2:5" ht="15.6">
      <c r="B168" s="3"/>
      <c r="C168" s="12"/>
      <c r="E168" s="6"/>
    </row>
    <row r="169" spans="2:5" ht="15.6">
      <c r="B169" s="1"/>
      <c r="C169" s="11"/>
      <c r="E169" s="6"/>
    </row>
    <row r="170" spans="2:5">
      <c r="C170" s="10"/>
      <c r="D170" s="10"/>
      <c r="E170" s="10"/>
    </row>
    <row r="172" spans="2:5" ht="15.6">
      <c r="B172" s="1"/>
      <c r="C172" s="11"/>
    </row>
    <row r="173" spans="2:5" ht="15.6">
      <c r="B173" s="3"/>
      <c r="C173" s="12"/>
    </row>
    <row r="174" spans="2:5" ht="15.6">
      <c r="B174" s="1"/>
      <c r="C174" s="11"/>
    </row>
    <row r="175" spans="2:5" ht="15.6">
      <c r="B175" s="3"/>
      <c r="C175" s="12"/>
    </row>
    <row r="176" spans="2:5" ht="15.6">
      <c r="B176" s="1"/>
      <c r="C176" s="11"/>
    </row>
    <row r="178" spans="2:5" ht="15.6">
      <c r="B178" s="1"/>
      <c r="C178" s="11"/>
      <c r="E178" s="6"/>
    </row>
    <row r="179" spans="2:5" ht="15.6">
      <c r="B179" s="3"/>
      <c r="C179" s="12"/>
      <c r="E179" s="6"/>
    </row>
    <row r="180" spans="2:5" ht="15.6">
      <c r="B180" s="1"/>
      <c r="C180" s="11"/>
      <c r="E180" s="6"/>
    </row>
    <row r="181" spans="2:5" ht="15.6">
      <c r="B181" s="3"/>
      <c r="C181" s="12"/>
      <c r="E181" s="6"/>
    </row>
    <row r="182" spans="2:5" ht="15.6">
      <c r="B182" s="1"/>
      <c r="C182" s="11"/>
      <c r="E182" s="6"/>
    </row>
    <row r="183" spans="2:5">
      <c r="C183" s="10"/>
      <c r="D183" s="10"/>
      <c r="E183" s="10"/>
    </row>
    <row r="185" spans="2:5" ht="15.6">
      <c r="B185" s="1"/>
      <c r="C185" s="11"/>
      <c r="E185" s="6"/>
    </row>
    <row r="186" spans="2:5" ht="15.6">
      <c r="B186" s="3"/>
      <c r="C186" s="12"/>
      <c r="E186" s="6"/>
    </row>
    <row r="187" spans="2:5" ht="15.6">
      <c r="B187" s="1"/>
      <c r="C187" s="11"/>
      <c r="E187" s="6"/>
    </row>
    <row r="188" spans="2:5" ht="15.6">
      <c r="B188" s="3"/>
      <c r="C188" s="12"/>
      <c r="E188" s="6"/>
    </row>
    <row r="189" spans="2:5" ht="15.6">
      <c r="B189" s="1"/>
      <c r="C189" s="11"/>
      <c r="E189" s="6"/>
    </row>
    <row r="190" spans="2:5">
      <c r="C190" s="10"/>
      <c r="D190" s="10"/>
      <c r="E190" s="10"/>
    </row>
    <row r="192" spans="2:5" ht="15.6">
      <c r="B192" s="1"/>
      <c r="C192" s="11"/>
    </row>
    <row r="193" spans="2:5" ht="15.6">
      <c r="B193" s="3"/>
      <c r="C193" s="12"/>
    </row>
    <row r="194" spans="2:5" ht="15.6">
      <c r="B194" s="1"/>
      <c r="C194" s="11"/>
    </row>
    <row r="195" spans="2:5" ht="15.6">
      <c r="B195" s="3"/>
      <c r="C195" s="12"/>
    </row>
    <row r="196" spans="2:5" ht="15.6">
      <c r="B196" s="1"/>
      <c r="C196" s="11"/>
    </row>
    <row r="198" spans="2:5" ht="15.6">
      <c r="B198" s="1"/>
      <c r="C198" s="11"/>
    </row>
    <row r="199" spans="2:5" ht="15.6">
      <c r="B199" s="3"/>
      <c r="C199" s="12"/>
    </row>
    <row r="200" spans="2:5" ht="15.6">
      <c r="B200" s="1"/>
      <c r="C200" s="11"/>
    </row>
    <row r="201" spans="2:5" ht="15.6">
      <c r="B201" s="3"/>
      <c r="C201" s="12"/>
    </row>
    <row r="202" spans="2:5" ht="15.6">
      <c r="B202" s="1"/>
      <c r="C202" s="11"/>
    </row>
    <row r="204" spans="2:5" ht="15.6">
      <c r="B204" s="1"/>
      <c r="C204" s="11"/>
      <c r="E204" s="6"/>
    </row>
    <row r="205" spans="2:5" ht="15.6">
      <c r="B205" s="3"/>
      <c r="C205" s="12"/>
      <c r="E205" s="6"/>
    </row>
    <row r="206" spans="2:5" ht="15.6">
      <c r="B206" s="1"/>
      <c r="C206" s="11"/>
      <c r="E206" s="6"/>
    </row>
    <row r="207" spans="2:5" ht="15.6">
      <c r="B207" s="3"/>
      <c r="C207" s="12"/>
      <c r="E207" s="6"/>
    </row>
    <row r="208" spans="2:5" ht="15.6">
      <c r="B208" s="1"/>
      <c r="C208" s="11"/>
      <c r="E208" s="6"/>
    </row>
    <row r="209" spans="2:5">
      <c r="C209" s="10"/>
      <c r="D209" s="10"/>
      <c r="E209" s="10"/>
    </row>
    <row r="211" spans="2:5" ht="15.6">
      <c r="B211" s="1"/>
      <c r="C211" s="11"/>
    </row>
    <row r="212" spans="2:5" ht="15.6">
      <c r="B212" s="3"/>
      <c r="C212" s="12"/>
    </row>
    <row r="213" spans="2:5" ht="15.6">
      <c r="B213" s="1"/>
      <c r="C213" s="11"/>
    </row>
    <row r="214" spans="2:5" ht="15.6">
      <c r="B214" s="3"/>
      <c r="C214" s="12"/>
    </row>
    <row r="215" spans="2:5" ht="15.6">
      <c r="B215" s="1"/>
      <c r="C215" s="11"/>
    </row>
    <row r="217" spans="2:5" ht="15.6">
      <c r="B217" s="1"/>
      <c r="C217" s="11"/>
      <c r="E217" s="6"/>
    </row>
    <row r="218" spans="2:5" ht="15.6">
      <c r="B218" s="3"/>
      <c r="C218" s="12"/>
      <c r="E218" s="6"/>
    </row>
    <row r="219" spans="2:5" ht="15.6">
      <c r="B219" s="1"/>
      <c r="C219" s="11"/>
      <c r="E219" s="6"/>
    </row>
    <row r="220" spans="2:5" ht="15.6">
      <c r="B220" s="3"/>
      <c r="C220" s="12"/>
      <c r="E220" s="6"/>
    </row>
    <row r="221" spans="2:5" ht="15.6">
      <c r="B221" s="1"/>
      <c r="C221" s="11"/>
      <c r="E221" s="6"/>
    </row>
    <row r="222" spans="2:5">
      <c r="C222" s="10"/>
      <c r="D222" s="10"/>
      <c r="E222" s="10"/>
    </row>
    <row r="224" spans="2:5" ht="15.6">
      <c r="B224" s="1"/>
      <c r="C224" s="11"/>
      <c r="E224" s="6"/>
    </row>
    <row r="225" spans="2:5" ht="15.6">
      <c r="B225" s="3"/>
      <c r="C225" s="12"/>
      <c r="E225" s="6"/>
    </row>
    <row r="226" spans="2:5" ht="15.6">
      <c r="B226" s="1"/>
      <c r="C226" s="11"/>
      <c r="E226" s="6"/>
    </row>
    <row r="227" spans="2:5" ht="15.6">
      <c r="B227" s="3"/>
      <c r="C227" s="12"/>
      <c r="E227" s="6"/>
    </row>
    <row r="228" spans="2:5" ht="15.6">
      <c r="B228" s="1"/>
      <c r="C228" s="11"/>
      <c r="E228" s="6"/>
    </row>
    <row r="229" spans="2:5">
      <c r="C229" s="10"/>
      <c r="D229" s="10"/>
      <c r="E229" s="10"/>
    </row>
    <row r="231" spans="2:5" ht="15.6">
      <c r="B231" s="1"/>
      <c r="C231" s="11"/>
      <c r="E231" s="6"/>
    </row>
    <row r="232" spans="2:5" ht="15.6">
      <c r="B232" s="3"/>
      <c r="C232" s="12"/>
      <c r="E232" s="6"/>
    </row>
    <row r="233" spans="2:5" ht="15.6">
      <c r="B233" s="1"/>
      <c r="C233" s="11"/>
      <c r="E233" s="6"/>
    </row>
    <row r="234" spans="2:5" ht="15.6">
      <c r="B234" s="3"/>
      <c r="C234" s="12"/>
      <c r="E234" s="6"/>
    </row>
    <row r="235" spans="2:5" ht="15.6">
      <c r="B235" s="1"/>
      <c r="C235" s="11"/>
      <c r="E235" s="6"/>
    </row>
    <row r="236" spans="2:5">
      <c r="C236" s="10"/>
      <c r="D236" s="10"/>
      <c r="E236" s="10"/>
    </row>
    <row r="238" spans="2:5" ht="15.6">
      <c r="B238" s="1"/>
      <c r="C238" s="11"/>
      <c r="E238" s="6"/>
    </row>
    <row r="239" spans="2:5" ht="15.6">
      <c r="B239" s="3"/>
      <c r="C239" s="12"/>
      <c r="E239" s="6"/>
    </row>
    <row r="240" spans="2:5" ht="15.6">
      <c r="B240" s="1"/>
      <c r="C240" s="11"/>
      <c r="E240" s="6"/>
    </row>
    <row r="241" spans="2:5" ht="15.6">
      <c r="B241" s="3"/>
      <c r="C241" s="12"/>
      <c r="E241" s="6"/>
    </row>
    <row r="242" spans="2:5" ht="15.6">
      <c r="B242" s="1"/>
      <c r="C242" s="11"/>
      <c r="E242" s="6"/>
    </row>
    <row r="243" spans="2:5">
      <c r="C243" s="10"/>
      <c r="D243" s="10"/>
      <c r="E243" s="10"/>
    </row>
    <row r="245" spans="2:5" ht="15.6">
      <c r="B245" s="1"/>
      <c r="C245" s="11"/>
      <c r="E245" s="6"/>
    </row>
    <row r="246" spans="2:5" ht="15.6">
      <c r="B246" s="3"/>
      <c r="C246" s="12"/>
      <c r="E246" s="6"/>
    </row>
    <row r="247" spans="2:5" ht="15.6">
      <c r="B247" s="1"/>
      <c r="C247" s="11"/>
      <c r="E247" s="6"/>
    </row>
    <row r="248" spans="2:5" ht="15.6">
      <c r="B248" s="3"/>
      <c r="C248" s="12"/>
      <c r="E248" s="6"/>
    </row>
    <row r="249" spans="2:5" ht="15.6">
      <c r="B249" s="1"/>
      <c r="C249" s="11"/>
      <c r="E249" s="6"/>
    </row>
    <row r="250" spans="2:5">
      <c r="C250" s="10"/>
      <c r="D250" s="10"/>
      <c r="E250" s="10"/>
    </row>
    <row r="252" spans="2:5" ht="15.6">
      <c r="B252" s="1"/>
      <c r="C252" s="11"/>
      <c r="E252" s="6"/>
    </row>
    <row r="253" spans="2:5" ht="15.6">
      <c r="B253" s="3"/>
      <c r="C253" s="12"/>
      <c r="E253" s="6"/>
    </row>
    <row r="254" spans="2:5" ht="15.6">
      <c r="B254" s="1"/>
      <c r="C254" s="11"/>
      <c r="E254" s="6"/>
    </row>
    <row r="255" spans="2:5" ht="15.6">
      <c r="B255" s="3"/>
      <c r="C255" s="12"/>
      <c r="E255" s="6"/>
    </row>
    <row r="256" spans="2:5" ht="15.6">
      <c r="B256" s="1"/>
      <c r="C256" s="11"/>
      <c r="E256" s="6"/>
    </row>
    <row r="257" spans="2:5">
      <c r="C257" s="10"/>
      <c r="D257" s="10"/>
      <c r="E257" s="10"/>
    </row>
    <row r="258" spans="2:5">
      <c r="C258" s="10"/>
      <c r="D258" s="10"/>
      <c r="E258" s="10"/>
    </row>
    <row r="259" spans="2:5" ht="15.6">
      <c r="B259" s="1"/>
      <c r="C259" s="11"/>
      <c r="E259" s="6"/>
    </row>
    <row r="260" spans="2:5" ht="15.6">
      <c r="B260" s="3"/>
      <c r="C260" s="12"/>
      <c r="E260" s="6"/>
    </row>
    <row r="261" spans="2:5" ht="15.6">
      <c r="B261" s="1"/>
      <c r="C261" s="11"/>
      <c r="E261" s="6"/>
    </row>
    <row r="262" spans="2:5" ht="15.6">
      <c r="B262" s="3"/>
      <c r="C262" s="12"/>
      <c r="E262" s="6"/>
    </row>
    <row r="263" spans="2:5" ht="15.6">
      <c r="B263" s="1"/>
      <c r="C263" s="11"/>
      <c r="E263" s="6"/>
    </row>
    <row r="264" spans="2:5">
      <c r="C264" s="10"/>
      <c r="D264" s="10"/>
      <c r="E264" s="10"/>
    </row>
    <row r="267" spans="2:5" ht="15.6">
      <c r="B267" s="1"/>
      <c r="C267" s="11"/>
      <c r="E267" s="6"/>
    </row>
    <row r="268" spans="2:5" ht="15.6">
      <c r="B268" s="3"/>
      <c r="C268" s="12"/>
      <c r="E268" s="6"/>
    </row>
    <row r="269" spans="2:5" ht="15.6">
      <c r="B269" s="1"/>
      <c r="C269" s="11"/>
      <c r="E269" s="6"/>
    </row>
    <row r="270" spans="2:5" ht="15.6">
      <c r="B270" s="3"/>
      <c r="C270" s="12"/>
      <c r="E270" s="6"/>
    </row>
    <row r="271" spans="2:5" ht="15.6">
      <c r="B271" s="1"/>
      <c r="C271" s="11"/>
      <c r="E271" s="6"/>
    </row>
    <row r="272" spans="2:5">
      <c r="C272" s="10"/>
      <c r="D272" s="10"/>
      <c r="E272" s="10"/>
    </row>
    <row r="274" spans="2:5" ht="15.6">
      <c r="B274" s="1"/>
      <c r="C274" s="11"/>
      <c r="E274" s="6"/>
    </row>
    <row r="275" spans="2:5" ht="15.6">
      <c r="B275" s="3"/>
      <c r="C275" s="12"/>
      <c r="E275" s="6"/>
    </row>
    <row r="276" spans="2:5" ht="15.6">
      <c r="B276" s="1"/>
      <c r="C276" s="11"/>
      <c r="E276" s="6"/>
    </row>
    <row r="277" spans="2:5" ht="15.6">
      <c r="B277" s="3"/>
      <c r="C277" s="12"/>
      <c r="E277" s="6"/>
    </row>
    <row r="278" spans="2:5" ht="15.6">
      <c r="B278" s="1"/>
      <c r="C278" s="11"/>
      <c r="E278" s="6"/>
    </row>
    <row r="279" spans="2:5">
      <c r="C279" s="10"/>
      <c r="D279" s="10"/>
      <c r="E279" s="10"/>
    </row>
    <row r="281" spans="2:5" ht="15.6">
      <c r="B281" s="1"/>
      <c r="C281" s="11"/>
      <c r="E281" s="6"/>
    </row>
    <row r="282" spans="2:5" ht="15.6">
      <c r="B282" s="3"/>
      <c r="C282" s="12"/>
      <c r="E282" s="6"/>
    </row>
    <row r="283" spans="2:5" ht="15.6">
      <c r="B283" s="1"/>
      <c r="C283" s="11"/>
      <c r="E283" s="6"/>
    </row>
    <row r="284" spans="2:5" ht="15.6">
      <c r="B284" s="3"/>
      <c r="C284" s="12"/>
      <c r="E284" s="6"/>
    </row>
    <row r="285" spans="2:5" ht="15.6">
      <c r="B285" s="1"/>
      <c r="C285" s="11"/>
      <c r="E285" s="6"/>
    </row>
    <row r="286" spans="2:5">
      <c r="C286" s="10"/>
      <c r="D286" s="10"/>
      <c r="E286" s="10"/>
    </row>
    <row r="289" spans="2:5" ht="15.6">
      <c r="B289" s="1"/>
      <c r="C289" s="11"/>
      <c r="E289" s="6"/>
    </row>
    <row r="290" spans="2:5" ht="15.6">
      <c r="B290" s="3"/>
      <c r="C290" s="12"/>
      <c r="E290" s="6"/>
    </row>
    <row r="291" spans="2:5" ht="15.6">
      <c r="B291" s="1"/>
      <c r="C291" s="11"/>
      <c r="E291" s="6"/>
    </row>
    <row r="292" spans="2:5" ht="15.6">
      <c r="B292" s="3"/>
      <c r="C292" s="12"/>
      <c r="E292" s="6"/>
    </row>
    <row r="293" spans="2:5" ht="15.6">
      <c r="B293" s="1"/>
      <c r="C293" s="11"/>
      <c r="E293" s="6"/>
    </row>
    <row r="295" spans="2:5">
      <c r="C295" s="10"/>
      <c r="D295" s="10"/>
      <c r="E295" s="10"/>
    </row>
    <row r="297" spans="2:5" ht="15.6">
      <c r="B297" s="1"/>
      <c r="C297" s="11"/>
    </row>
    <row r="298" spans="2:5" ht="15.6">
      <c r="B298" s="3"/>
      <c r="C298" s="12"/>
    </row>
    <row r="299" spans="2:5" ht="15.6">
      <c r="B299" s="1"/>
      <c r="C299" s="11"/>
    </row>
    <row r="300" spans="2:5" ht="15.6">
      <c r="B300" s="3"/>
      <c r="C300" s="12"/>
    </row>
    <row r="301" spans="2:5" ht="15.6">
      <c r="B301" s="1"/>
      <c r="C301" s="11"/>
    </row>
    <row r="303" spans="2:5" ht="15.6">
      <c r="B303" s="1"/>
      <c r="C303" s="11"/>
      <c r="E303" s="6"/>
    </row>
    <row r="304" spans="2:5" ht="15.6">
      <c r="B304" s="3"/>
      <c r="C304" s="12"/>
      <c r="E304" s="6"/>
    </row>
    <row r="305" spans="2:5" ht="15.6">
      <c r="B305" s="1"/>
      <c r="C305" s="11"/>
      <c r="E305" s="6"/>
    </row>
    <row r="306" spans="2:5" ht="15.6">
      <c r="B306" s="3"/>
      <c r="C306" s="12"/>
      <c r="E306" s="6"/>
    </row>
    <row r="307" spans="2:5" ht="15.6">
      <c r="B307" s="1"/>
      <c r="C307" s="11"/>
      <c r="E307" s="6"/>
    </row>
    <row r="308" spans="2:5">
      <c r="C308" s="10"/>
      <c r="D308" s="10"/>
      <c r="E308" s="10"/>
    </row>
  </sheetData>
  <sortState xmlns:xlrd2="http://schemas.microsoft.com/office/spreadsheetml/2017/richdata2" ref="A2:J311">
    <sortCondition ref="B2:B311"/>
    <sortCondition ref="C2:C311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9b4ae12-4397-40b5-a3e9-c7402010cf56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10E9F8D45D741A7D140B474216382" ma:contentTypeVersion="16" ma:contentTypeDescription="Create a new document." ma:contentTypeScope="" ma:versionID="0a6dc9ca6ba8ab0a5e870a60df18778f">
  <xsd:schema xmlns:xsd="http://www.w3.org/2001/XMLSchema" xmlns:xs="http://www.w3.org/2001/XMLSchema" xmlns:p="http://schemas.microsoft.com/office/2006/metadata/properties" xmlns:ns1="http://schemas.microsoft.com/sharepoint/v3" xmlns:ns2="d9b4ae12-4397-40b5-a3e9-c7402010cf56" xmlns:ns3="0fea5d4a-6dd0-4f90-8c30-f3d82d2ed8fe" targetNamespace="http://schemas.microsoft.com/office/2006/metadata/properties" ma:root="true" ma:fieldsID="d5d00fdf8b86dcafebe712eb78697284" ns1:_="" ns2:_="" ns3:_="">
    <xsd:import namespace="http://schemas.microsoft.com/sharepoint/v3"/>
    <xsd:import namespace="d9b4ae12-4397-40b5-a3e9-c7402010cf56"/>
    <xsd:import namespace="0fea5d4a-6dd0-4f90-8c30-f3d82d2ed8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b4ae12-4397-40b5-a3e9-c7402010cf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c57d8738-f617-483e-b1e9-cf95238b6ec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ea5d4a-6dd0-4f90-8c30-f3d82d2ed8f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37C65D-B33E-40D2-BD56-6C5CB4C891C6}"/>
</file>

<file path=customXml/itemProps2.xml><?xml version="1.0" encoding="utf-8"?>
<ds:datastoreItem xmlns:ds="http://schemas.openxmlformats.org/officeDocument/2006/customXml" ds:itemID="{46B14A25-5D26-4972-AAD6-B947C7B39E65}"/>
</file>

<file path=customXml/itemProps3.xml><?xml version="1.0" encoding="utf-8"?>
<ds:datastoreItem xmlns:ds="http://schemas.openxmlformats.org/officeDocument/2006/customXml" ds:itemID="{C78B3DED-8924-4A3F-87A0-2F856A5002C7}"/>
</file>

<file path=docMetadata/LabelInfo.xml><?xml version="1.0" encoding="utf-8"?>
<clbl:labelList xmlns:clbl="http://schemas.microsoft.com/office/2020/mipLabelMetadata">
  <clbl:label id="{eb20950b-168c-497a-9845-2b099844f3ef}" enabled="0" method="" siteId="{eb20950b-168c-497a-9845-2b099844f3e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Robert Puckett</dc:creator>
  <cp:keywords/>
  <dc:description/>
  <cp:lastModifiedBy>Robert Puckett</cp:lastModifiedBy>
  <cp:revision/>
  <dcterms:created xsi:type="dcterms:W3CDTF">2023-11-20T14:27:55Z</dcterms:created>
  <dcterms:modified xsi:type="dcterms:W3CDTF">2024-02-12T17:43:33Z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0x010100B0610E9F8D45D741A7D140B474216382</vt:lpwstr>
  </property>
  <property fmtid="{D5CDD505-2E9C-101B-9397-08002B2CF9AE}" pid="3" name="MediaServiceImageTags">
    <vt:lpwstr/>
  </property>
</Properties>
</file>