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sa.Jaden\Documents\Postsecondary\SREB ACM\ACM Annual Meetings\2021 Annual Meeting\"/>
    </mc:Choice>
  </mc:AlternateContent>
  <xr:revisionPtr revIDLastSave="64" documentId="13_ncr:1_{D1FE2162-39EF-43E5-A0E6-3667FC495260}" xr6:coauthVersionLast="47" xr6:coauthVersionMax="47" xr10:uidLastSave="{71CA5810-9173-45EF-8694-8A0484EEB82B}"/>
  <bookViews>
    <workbookView xWindow="-120" yWindow="-120" windowWidth="19440" windowHeight="10440" xr2:uid="{00000000-000D-0000-FFFF-FFFF00000000}"/>
  </bookViews>
  <sheets>
    <sheet name="Table1" sheetId="2" r:id="rId1"/>
  </sheets>
  <definedNames>
    <definedName name="_xlnm.Print_Area" localSheetId="0">Table1!$A$1:$AC$42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3" i="2" l="1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22" i="2"/>
  <c r="AC4" i="2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3" i="2"/>
  <c r="Z38" i="2"/>
  <c r="Z19" i="2"/>
  <c r="AC19" i="2"/>
  <c r="Y38" i="2"/>
  <c r="Y19" i="2"/>
  <c r="X19" i="2"/>
  <c r="X38" i="2"/>
  <c r="AC38" i="2"/>
  <c r="V38" i="2"/>
  <c r="W19" i="2"/>
  <c r="V19" i="2"/>
  <c r="W38" i="2" l="1"/>
  <c r="I19" i="2" l="1"/>
  <c r="J19" i="2"/>
  <c r="K19" i="2"/>
  <c r="L19" i="2"/>
  <c r="I38" i="2"/>
  <c r="J38" i="2"/>
  <c r="K38" i="2"/>
  <c r="L38" i="2"/>
  <c r="B19" i="2"/>
  <c r="C19" i="2"/>
  <c r="D19" i="2"/>
  <c r="E19" i="2"/>
  <c r="F19" i="2"/>
  <c r="G19" i="2"/>
  <c r="H19" i="2"/>
  <c r="E38" i="2"/>
  <c r="F38" i="2"/>
  <c r="G38" i="2"/>
  <c r="H38" i="2"/>
  <c r="T38" i="2" l="1"/>
  <c r="T19" i="2"/>
  <c r="M19" i="2" l="1"/>
  <c r="N19" i="2"/>
  <c r="O19" i="2"/>
  <c r="P19" i="2"/>
  <c r="Q19" i="2"/>
  <c r="R19" i="2"/>
  <c r="S19" i="2"/>
  <c r="U19" i="2"/>
  <c r="U38" i="2" l="1"/>
  <c r="S38" i="2"/>
  <c r="R38" i="2"/>
  <c r="Q38" i="2"/>
  <c r="P38" i="2"/>
  <c r="O38" i="2"/>
  <c r="N38" i="2"/>
  <c r="M38" i="2"/>
</calcChain>
</file>

<file path=xl/sharedStrings.xml><?xml version="1.0" encoding="utf-8"?>
<sst xmlns="http://schemas.openxmlformats.org/spreadsheetml/2006/main" count="85" uniqueCount="33">
  <si>
    <t>Academic Common Market Traditional Programs</t>
  </si>
  <si>
    <t>2018-19</t>
  </si>
  <si>
    <t>2019-20</t>
  </si>
  <si>
    <t>2020-21</t>
  </si>
  <si>
    <t>2021-22</t>
  </si>
  <si>
    <t>2022-23</t>
  </si>
  <si>
    <t>2023-24</t>
  </si>
  <si>
    <t>2024-25</t>
  </si>
  <si>
    <r>
      <rPr>
        <b/>
        <sz val="7.5"/>
        <rFont val="Arial"/>
        <family val="2"/>
      </rPr>
      <t>TOTAL</t>
    </r>
  </si>
  <si>
    <r>
      <rPr>
        <b/>
        <sz val="7.5"/>
        <rFont val="Arial"/>
        <family val="2"/>
      </rPr>
      <t>Alabama</t>
    </r>
  </si>
  <si>
    <r>
      <rPr>
        <b/>
        <sz val="7.5"/>
        <rFont val="Arial"/>
        <family val="2"/>
      </rPr>
      <t>Arkansas</t>
    </r>
  </si>
  <si>
    <r>
      <rPr>
        <b/>
        <sz val="7.5"/>
        <rFont val="Arial"/>
        <family val="2"/>
      </rPr>
      <t>Delaware</t>
    </r>
  </si>
  <si>
    <t>Florida</t>
  </si>
  <si>
    <r>
      <rPr>
        <b/>
        <sz val="7.5"/>
        <rFont val="Arial"/>
        <family val="2"/>
      </rPr>
      <t>Georgia</t>
    </r>
  </si>
  <si>
    <r>
      <rPr>
        <b/>
        <sz val="7.5"/>
        <rFont val="Arial"/>
        <family val="2"/>
      </rPr>
      <t>Kentucky</t>
    </r>
  </si>
  <si>
    <r>
      <rPr>
        <b/>
        <sz val="7.5"/>
        <rFont val="Arial"/>
        <family val="2"/>
      </rPr>
      <t>Louisiana</t>
    </r>
  </si>
  <si>
    <r>
      <rPr>
        <b/>
        <sz val="7.5"/>
        <rFont val="Arial"/>
        <family val="2"/>
      </rPr>
      <t>Maryland</t>
    </r>
  </si>
  <si>
    <r>
      <rPr>
        <b/>
        <sz val="7.5"/>
        <rFont val="Arial"/>
        <family val="2"/>
      </rPr>
      <t>Mississippi</t>
    </r>
  </si>
  <si>
    <r>
      <rPr>
        <b/>
        <sz val="7.5"/>
        <rFont val="Arial"/>
        <family val="2"/>
      </rPr>
      <t>North Carolina*</t>
    </r>
  </si>
  <si>
    <r>
      <rPr>
        <sz val="7.5"/>
        <rFont val="Arial"/>
        <family val="2"/>
      </rPr>
      <t>NA</t>
    </r>
  </si>
  <si>
    <r>
      <rPr>
        <sz val="7.5"/>
        <rFont val="Arial"/>
        <family val="2"/>
      </rPr>
      <t>-</t>
    </r>
  </si>
  <si>
    <t>-</t>
  </si>
  <si>
    <r>
      <rPr>
        <b/>
        <sz val="7.5"/>
        <rFont val="Arial"/>
        <family val="2"/>
      </rPr>
      <t>Oklahoma</t>
    </r>
  </si>
  <si>
    <r>
      <rPr>
        <b/>
        <sz val="7.5"/>
        <rFont val="Arial"/>
        <family val="2"/>
      </rPr>
      <t>South Carolina</t>
    </r>
  </si>
  <si>
    <r>
      <rPr>
        <b/>
        <sz val="7.5"/>
        <rFont val="Arial"/>
        <family val="2"/>
      </rPr>
      <t>Tennessee</t>
    </r>
  </si>
  <si>
    <t>Texas</t>
  </si>
  <si>
    <r>
      <rPr>
        <b/>
        <sz val="7.5"/>
        <rFont val="Arial"/>
        <family val="2"/>
      </rPr>
      <t>Virginia</t>
    </r>
  </si>
  <si>
    <r>
      <rPr>
        <b/>
        <sz val="7.5"/>
        <rFont val="Arial"/>
        <family val="2"/>
      </rPr>
      <t>West Virginia</t>
    </r>
  </si>
  <si>
    <r>
      <rPr>
        <b/>
        <sz val="7.5"/>
        <rFont val="Arial"/>
        <family val="2"/>
      </rPr>
      <t xml:space="preserve">SREB States Total
</t>
    </r>
    <r>
      <rPr>
        <b/>
        <sz val="7.5"/>
        <rFont val="Arial"/>
        <family val="2"/>
      </rPr>
      <t>Enrollment</t>
    </r>
  </si>
  <si>
    <t>Academic Common Market Online Programs</t>
  </si>
  <si>
    <r>
      <rPr>
        <b/>
        <sz val="7.5"/>
        <rFont val="Arial"/>
        <family val="2"/>
      </rPr>
      <t>-</t>
    </r>
  </si>
  <si>
    <t>* NC entered the ACM at the graduate level in 2001.</t>
  </si>
  <si>
    <t>* NC left the ACM in 2011 due to legislative decision.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</si>
</sst>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>
    <font>
      <sz val="10"/>
      <color rgb="FF000000"/>
      <name val="Times New Roman"/>
      <charset val="204"/>
    </font>
    <font>
      <b/>
      <sz val="7.5"/>
      <name val="Arial"/>
      <family val="2"/>
    </font>
    <font>
      <b/>
      <sz val="7.5"/>
      <color rgb="FF000000"/>
      <name val="Arial"/>
      <family val="2"/>
    </font>
    <font>
      <sz val="7.5"/>
      <color rgb="FF000000"/>
      <name val="Arial"/>
      <family val="2"/>
    </font>
    <font>
      <sz val="7.5"/>
      <name val="Arial"/>
      <family val="2"/>
    </font>
    <font>
      <b/>
      <sz val="10"/>
      <name val="Arial"/>
      <family val="2"/>
    </font>
    <font>
      <sz val="6.5"/>
      <name val="Liberation Sans Narrow"/>
      <family val="2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9"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wrapText="1"/>
    </xf>
    <xf numFmtId="1" fontId="2" fillId="0" borderId="1" xfId="0" applyNumberFormat="1" applyFont="1" applyBorder="1" applyAlignment="1">
      <alignment horizontal="center" vertical="top" shrinkToFit="1"/>
    </xf>
    <xf numFmtId="0" fontId="1" fillId="0" borderId="1" xfId="0" applyFont="1" applyBorder="1" applyAlignment="1">
      <alignment horizontal="right" vertical="top" wrapText="1"/>
    </xf>
    <xf numFmtId="0" fontId="1" fillId="2" borderId="2" xfId="0" applyFont="1" applyFill="1" applyBorder="1" applyAlignment="1">
      <alignment horizontal="left" vertical="top" wrapText="1"/>
    </xf>
    <xf numFmtId="1" fontId="3" fillId="2" borderId="3" xfId="0" applyNumberFormat="1" applyFont="1" applyFill="1" applyBorder="1" applyAlignment="1">
      <alignment horizontal="center" vertical="top" shrinkToFit="1"/>
    </xf>
    <xf numFmtId="1" fontId="3" fillId="2" borderId="4" xfId="0" applyNumberFormat="1" applyFont="1" applyFill="1" applyBorder="1" applyAlignment="1">
      <alignment horizontal="center" vertical="top" shrinkToFit="1"/>
    </xf>
    <xf numFmtId="0" fontId="1" fillId="0" borderId="6" xfId="0" applyFont="1" applyBorder="1" applyAlignment="1">
      <alignment horizontal="left" vertical="top" wrapText="1"/>
    </xf>
    <xf numFmtId="1" fontId="3" fillId="0" borderId="0" xfId="0" applyNumberFormat="1" applyFont="1" applyAlignment="1">
      <alignment horizontal="center" vertical="top" shrinkToFit="1"/>
    </xf>
    <xf numFmtId="1" fontId="3" fillId="0" borderId="7" xfId="0" applyNumberFormat="1" applyFont="1" applyBorder="1" applyAlignment="1">
      <alignment horizontal="center" vertical="top" shrinkToFit="1"/>
    </xf>
    <xf numFmtId="0" fontId="1" fillId="2" borderId="6" xfId="0" applyFont="1" applyFill="1" applyBorder="1" applyAlignment="1">
      <alignment horizontal="left" vertical="top" wrapText="1"/>
    </xf>
    <xf numFmtId="1" fontId="3" fillId="2" borderId="0" xfId="0" applyNumberFormat="1" applyFont="1" applyFill="1" applyAlignment="1">
      <alignment horizontal="center" vertical="top" shrinkToFit="1"/>
    </xf>
    <xf numFmtId="1" fontId="3" fillId="2" borderId="7" xfId="0" applyNumberFormat="1" applyFont="1" applyFill="1" applyBorder="1" applyAlignment="1">
      <alignment horizontal="center" vertical="top" shrinkToFit="1"/>
    </xf>
    <xf numFmtId="0" fontId="4" fillId="0" borderId="0" xfId="0" applyFont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center" vertical="top" shrinkToFit="1"/>
    </xf>
    <xf numFmtId="1" fontId="3" fillId="0" borderId="9" xfId="0" applyNumberFormat="1" applyFont="1" applyBorder="1" applyAlignment="1">
      <alignment horizontal="center" vertical="top" shrinkToFit="1"/>
    </xf>
    <xf numFmtId="0" fontId="0" fillId="0" borderId="10" xfId="0" applyBorder="1" applyAlignment="1">
      <alignment horizontal="left" vertical="top" wrapText="1"/>
    </xf>
    <xf numFmtId="3" fontId="2" fillId="0" borderId="13" xfId="0" applyNumberFormat="1" applyFont="1" applyBorder="1" applyAlignment="1">
      <alignment horizontal="right" vertical="center" shrinkToFit="1"/>
    </xf>
    <xf numFmtId="0" fontId="1" fillId="0" borderId="11" xfId="0" applyFont="1" applyBorder="1" applyAlignment="1">
      <alignment horizontal="center" vertical="top" wrapText="1"/>
    </xf>
    <xf numFmtId="1" fontId="2" fillId="0" borderId="11" xfId="0" applyNumberFormat="1" applyFont="1" applyBorder="1" applyAlignment="1">
      <alignment horizontal="center" vertical="center" shrinkToFit="1"/>
    </xf>
    <xf numFmtId="1" fontId="2" fillId="0" borderId="12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left" vertical="top"/>
    </xf>
    <xf numFmtId="1" fontId="0" fillId="0" borderId="0" xfId="0" applyNumberFormat="1" applyAlignment="1">
      <alignment horizontal="left" vertical="top"/>
    </xf>
    <xf numFmtId="3" fontId="0" fillId="0" borderId="0" xfId="0" applyNumberFormat="1" applyAlignment="1">
      <alignment horizontal="left" vertical="top"/>
    </xf>
    <xf numFmtId="1" fontId="2" fillId="2" borderId="5" xfId="0" applyNumberFormat="1" applyFont="1" applyFill="1" applyBorder="1" applyAlignment="1">
      <alignment vertical="top" shrinkToFit="1"/>
    </xf>
    <xf numFmtId="3" fontId="2" fillId="0" borderId="13" xfId="0" applyNumberFormat="1" applyFont="1" applyBorder="1" applyAlignment="1">
      <alignment vertical="center" shrinkToFit="1"/>
    </xf>
    <xf numFmtId="0" fontId="6" fillId="0" borderId="0" xfId="0" applyFont="1" applyAlignment="1">
      <alignment horizontal="left" vertical="top"/>
    </xf>
    <xf numFmtId="164" fontId="2" fillId="2" borderId="5" xfId="1" applyNumberFormat="1" applyFont="1" applyFill="1" applyBorder="1" applyAlignment="1">
      <alignment horizontal="right" vertical="top" shrinkToFit="1"/>
    </xf>
    <xf numFmtId="1" fontId="2" fillId="0" borderId="0" xfId="0" applyNumberFormat="1" applyFont="1" applyAlignment="1">
      <alignment horizontal="center" vertical="top" shrinkToFit="1"/>
    </xf>
    <xf numFmtId="1" fontId="2" fillId="0" borderId="9" xfId="0" applyNumberFormat="1" applyFont="1" applyBorder="1" applyAlignment="1">
      <alignment horizontal="center" vertical="center" shrinkToFit="1"/>
    </xf>
    <xf numFmtId="1" fontId="3" fillId="3" borderId="14" xfId="0" applyNumberFormat="1" applyFont="1" applyFill="1" applyBorder="1" applyAlignment="1">
      <alignment horizontal="center" vertical="top" shrinkToFit="1"/>
    </xf>
    <xf numFmtId="1" fontId="3" fillId="3" borderId="15" xfId="0" applyNumberFormat="1" applyFont="1" applyFill="1" applyBorder="1" applyAlignment="1">
      <alignment horizontal="center" vertical="top" shrinkToFit="1"/>
    </xf>
    <xf numFmtId="1" fontId="3" fillId="0" borderId="15" xfId="0" applyNumberFormat="1" applyFont="1" applyBorder="1" applyAlignment="1">
      <alignment horizontal="center" vertical="top" shrinkToFit="1"/>
    </xf>
    <xf numFmtId="0" fontId="4" fillId="0" borderId="15" xfId="0" applyFont="1" applyBorder="1" applyAlignment="1">
      <alignment horizontal="center" vertical="top" wrapText="1"/>
    </xf>
    <xf numFmtId="1" fontId="3" fillId="0" borderId="16" xfId="0" applyNumberFormat="1" applyFont="1" applyBorder="1" applyAlignment="1">
      <alignment horizontal="center" vertical="top" shrinkToFit="1"/>
    </xf>
    <xf numFmtId="1" fontId="3" fillId="3" borderId="4" xfId="0" applyNumberFormat="1" applyFont="1" applyFill="1" applyBorder="1" applyAlignment="1">
      <alignment horizontal="center" vertical="top" shrinkToFit="1"/>
    </xf>
    <xf numFmtId="1" fontId="3" fillId="3" borderId="7" xfId="0" applyNumberFormat="1" applyFont="1" applyFill="1" applyBorder="1" applyAlignment="1">
      <alignment horizontal="center" vertical="top" shrinkToFit="1"/>
    </xf>
    <xf numFmtId="3" fontId="2" fillId="0" borderId="11" xfId="0" applyNumberFormat="1" applyFont="1" applyBorder="1" applyAlignment="1">
      <alignment horizontal="center" vertical="center" shrinkToFit="1"/>
    </xf>
    <xf numFmtId="0" fontId="0" fillId="2" borderId="3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vertical="top"/>
    </xf>
    <xf numFmtId="0" fontId="5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top" wrapText="1" shrinkToFit="1"/>
    </xf>
    <xf numFmtId="0" fontId="5" fillId="0" borderId="3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2"/>
  <sheetViews>
    <sheetView tabSelected="1" zoomScale="150" zoomScaleNormal="150" workbookViewId="0">
      <pane xSplit="1" topLeftCell="L1" activePane="topRight" state="frozen"/>
      <selection pane="topRight" activeCell="AD37" sqref="AD37"/>
    </sheetView>
  </sheetViews>
  <sheetFormatPr defaultRowHeight="12.75"/>
  <cols>
    <col min="1" max="1" width="48.83203125" customWidth="1"/>
    <col min="2" max="2" width="8.1640625" style="44" customWidth="1"/>
    <col min="3" max="3" width="8" style="44" customWidth="1"/>
    <col min="4" max="4" width="7.33203125" style="44" customWidth="1"/>
    <col min="5" max="5" width="7.1640625" style="44" customWidth="1"/>
    <col min="6" max="6" width="7.5" style="44" customWidth="1"/>
    <col min="7" max="7" width="8" style="44" customWidth="1"/>
    <col min="8" max="8" width="7.83203125" style="44" customWidth="1"/>
    <col min="9" max="9" width="7.5" style="44" customWidth="1"/>
    <col min="10" max="10" width="7.1640625" style="44" customWidth="1"/>
    <col min="11" max="13" width="7.33203125" style="44" customWidth="1"/>
    <col min="14" max="14" width="7.1640625" style="44" customWidth="1"/>
    <col min="15" max="15" width="6.6640625" style="44" customWidth="1"/>
    <col min="16" max="16" width="6.1640625" style="44" customWidth="1"/>
    <col min="17" max="21" width="5.83203125" style="44" customWidth="1"/>
    <col min="22" max="28" width="7.83203125" style="44" customWidth="1"/>
    <col min="29" max="29" width="7.5" customWidth="1"/>
  </cols>
  <sheetData>
    <row r="1" spans="1:29" ht="21" customHeight="1">
      <c r="A1" s="46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customHeight="1">
      <c r="A2" s="1"/>
      <c r="B2" s="2">
        <v>1999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 t="s">
        <v>1</v>
      </c>
      <c r="W2" s="2" t="s">
        <v>2</v>
      </c>
      <c r="X2" s="2" t="s">
        <v>3</v>
      </c>
      <c r="Y2" s="2" t="s">
        <v>4</v>
      </c>
      <c r="Z2" s="2" t="s">
        <v>5</v>
      </c>
      <c r="AA2" s="2" t="s">
        <v>6</v>
      </c>
      <c r="AB2" s="47" t="s">
        <v>7</v>
      </c>
      <c r="AC2" s="3" t="s">
        <v>8</v>
      </c>
    </row>
    <row r="3" spans="1:29" ht="10.5" customHeight="1">
      <c r="A3" s="4" t="s">
        <v>9</v>
      </c>
      <c r="B3" s="5">
        <v>143</v>
      </c>
      <c r="C3" s="5">
        <v>129</v>
      </c>
      <c r="D3" s="5">
        <v>155</v>
      </c>
      <c r="E3" s="5">
        <v>168</v>
      </c>
      <c r="F3" s="5">
        <v>179</v>
      </c>
      <c r="G3" s="5">
        <v>200</v>
      </c>
      <c r="H3" s="5">
        <v>260</v>
      </c>
      <c r="I3" s="5">
        <v>163</v>
      </c>
      <c r="J3" s="5">
        <v>139</v>
      </c>
      <c r="K3" s="5">
        <v>126</v>
      </c>
      <c r="L3" s="5">
        <v>133</v>
      </c>
      <c r="M3" s="5">
        <v>142</v>
      </c>
      <c r="N3" s="5">
        <v>182</v>
      </c>
      <c r="O3" s="5">
        <v>212</v>
      </c>
      <c r="P3" s="5">
        <v>252</v>
      </c>
      <c r="Q3" s="5">
        <v>243</v>
      </c>
      <c r="R3" s="5">
        <v>298</v>
      </c>
      <c r="S3" s="6">
        <v>259</v>
      </c>
      <c r="T3" s="6">
        <v>353</v>
      </c>
      <c r="U3" s="6">
        <v>151</v>
      </c>
      <c r="V3" s="37">
        <v>154</v>
      </c>
      <c r="W3" s="6">
        <v>182</v>
      </c>
      <c r="X3" s="6">
        <v>185</v>
      </c>
      <c r="Y3" s="6">
        <v>186</v>
      </c>
      <c r="Z3" s="6">
        <v>180</v>
      </c>
      <c r="AA3" s="6">
        <v>174</v>
      </c>
      <c r="AB3" s="6">
        <v>175</v>
      </c>
      <c r="AC3" s="29">
        <f>SUM(B3:AB3)</f>
        <v>5123</v>
      </c>
    </row>
    <row r="4" spans="1:29" ht="9.75" customHeight="1">
      <c r="A4" s="7" t="s">
        <v>10</v>
      </c>
      <c r="B4" s="8">
        <v>2</v>
      </c>
      <c r="C4" s="8">
        <v>2</v>
      </c>
      <c r="D4" s="8">
        <v>2</v>
      </c>
      <c r="E4" s="8">
        <v>3</v>
      </c>
      <c r="F4" s="8">
        <v>3</v>
      </c>
      <c r="G4" s="8">
        <v>8</v>
      </c>
      <c r="H4" s="8">
        <v>2</v>
      </c>
      <c r="I4" s="8">
        <v>2</v>
      </c>
      <c r="J4" s="8">
        <v>1</v>
      </c>
      <c r="K4" s="8">
        <v>0</v>
      </c>
      <c r="L4" s="8">
        <v>5</v>
      </c>
      <c r="M4" s="8">
        <v>12</v>
      </c>
      <c r="N4" s="8">
        <v>4</v>
      </c>
      <c r="O4" s="8">
        <v>6</v>
      </c>
      <c r="P4" s="8">
        <v>7</v>
      </c>
      <c r="Q4" s="8">
        <v>9</v>
      </c>
      <c r="R4" s="8">
        <v>10</v>
      </c>
      <c r="S4" s="9">
        <v>11</v>
      </c>
      <c r="T4" s="9">
        <v>4</v>
      </c>
      <c r="U4" s="9">
        <v>25</v>
      </c>
      <c r="V4" s="9">
        <v>26</v>
      </c>
      <c r="W4" s="9">
        <v>27</v>
      </c>
      <c r="X4" s="9">
        <v>27</v>
      </c>
      <c r="Y4" s="9">
        <v>27</v>
      </c>
      <c r="Z4" s="9">
        <v>24</v>
      </c>
      <c r="AA4" s="9">
        <v>24</v>
      </c>
      <c r="AB4" s="9">
        <v>25</v>
      </c>
      <c r="AC4" s="29">
        <f t="shared" ref="AC4:AC18" si="0">SUM(B4:AB4)</f>
        <v>298</v>
      </c>
    </row>
    <row r="5" spans="1:29" ht="9.75" customHeight="1">
      <c r="A5" s="10" t="s">
        <v>11</v>
      </c>
      <c r="B5" s="11">
        <v>7</v>
      </c>
      <c r="C5" s="11">
        <v>0</v>
      </c>
      <c r="D5" s="11">
        <v>6</v>
      </c>
      <c r="E5" s="11">
        <v>2</v>
      </c>
      <c r="F5" s="11">
        <v>3</v>
      </c>
      <c r="G5" s="11">
        <v>3</v>
      </c>
      <c r="H5" s="11">
        <v>1</v>
      </c>
      <c r="I5" s="11">
        <v>0</v>
      </c>
      <c r="J5" s="11">
        <v>1</v>
      </c>
      <c r="K5" s="11">
        <v>5</v>
      </c>
      <c r="L5" s="11">
        <v>6</v>
      </c>
      <c r="M5" s="11">
        <v>1</v>
      </c>
      <c r="N5" s="11">
        <v>2</v>
      </c>
      <c r="O5" s="11">
        <v>3</v>
      </c>
      <c r="P5" s="11">
        <v>2</v>
      </c>
      <c r="Q5" s="11">
        <v>2</v>
      </c>
      <c r="R5" s="11">
        <v>1</v>
      </c>
      <c r="S5" s="12">
        <v>2</v>
      </c>
      <c r="T5" s="12">
        <v>2</v>
      </c>
      <c r="U5" s="12">
        <v>4</v>
      </c>
      <c r="V5" s="38">
        <v>4</v>
      </c>
      <c r="W5" s="12">
        <v>4</v>
      </c>
      <c r="X5" s="12">
        <v>4</v>
      </c>
      <c r="Y5" s="12">
        <v>4</v>
      </c>
      <c r="Z5" s="12">
        <v>4</v>
      </c>
      <c r="AA5" s="12">
        <v>4</v>
      </c>
      <c r="AB5" s="12">
        <v>4</v>
      </c>
      <c r="AC5" s="29">
        <f t="shared" si="0"/>
        <v>81</v>
      </c>
    </row>
    <row r="6" spans="1:29" ht="9.75" customHeight="1">
      <c r="A6" s="7" t="s">
        <v>12</v>
      </c>
      <c r="B6" s="8">
        <v>123</v>
      </c>
      <c r="C6" s="8">
        <v>89</v>
      </c>
      <c r="D6" s="8">
        <v>78</v>
      </c>
      <c r="E6" s="8">
        <v>145</v>
      </c>
      <c r="F6" s="8">
        <v>209</v>
      </c>
      <c r="G6" s="8">
        <v>203</v>
      </c>
      <c r="H6" s="8">
        <v>226</v>
      </c>
      <c r="I6" s="8">
        <v>218</v>
      </c>
      <c r="J6" s="8">
        <v>248</v>
      </c>
      <c r="K6" s="8">
        <v>226</v>
      </c>
      <c r="L6" s="8">
        <v>179</v>
      </c>
      <c r="M6" s="8">
        <v>179</v>
      </c>
      <c r="N6" s="8">
        <v>219</v>
      </c>
      <c r="O6" s="8">
        <v>164</v>
      </c>
      <c r="P6" s="8">
        <v>146</v>
      </c>
      <c r="Q6" s="8">
        <v>130</v>
      </c>
      <c r="R6" s="8">
        <v>113</v>
      </c>
      <c r="S6" s="9">
        <v>120</v>
      </c>
      <c r="T6" s="9">
        <v>115</v>
      </c>
      <c r="U6" s="9">
        <v>309</v>
      </c>
      <c r="V6" s="9">
        <v>311</v>
      </c>
      <c r="W6" s="9">
        <v>284</v>
      </c>
      <c r="X6" s="9">
        <v>286</v>
      </c>
      <c r="Y6" s="9">
        <v>329</v>
      </c>
      <c r="Z6" s="9">
        <v>257</v>
      </c>
      <c r="AA6" s="9">
        <v>235</v>
      </c>
      <c r="AB6" s="9">
        <v>233</v>
      </c>
      <c r="AC6" s="29">
        <f t="shared" si="0"/>
        <v>5374</v>
      </c>
    </row>
    <row r="7" spans="1:29" ht="9.75" customHeight="1">
      <c r="A7" s="10" t="s">
        <v>13</v>
      </c>
      <c r="B7" s="11">
        <v>89</v>
      </c>
      <c r="C7" s="11">
        <v>107</v>
      </c>
      <c r="D7" s="11">
        <v>111</v>
      </c>
      <c r="E7" s="11">
        <v>205</v>
      </c>
      <c r="F7" s="11">
        <v>116</v>
      </c>
      <c r="G7" s="11">
        <v>113</v>
      </c>
      <c r="H7" s="11">
        <v>128</v>
      </c>
      <c r="I7" s="11">
        <v>134</v>
      </c>
      <c r="J7" s="11">
        <v>115</v>
      </c>
      <c r="K7" s="11">
        <v>136</v>
      </c>
      <c r="L7" s="11">
        <v>142</v>
      </c>
      <c r="M7" s="11">
        <v>143</v>
      </c>
      <c r="N7" s="11">
        <v>66</v>
      </c>
      <c r="O7" s="11">
        <v>63</v>
      </c>
      <c r="P7" s="11">
        <v>67</v>
      </c>
      <c r="Q7" s="11">
        <v>58</v>
      </c>
      <c r="R7" s="11">
        <v>52</v>
      </c>
      <c r="S7" s="12">
        <v>47</v>
      </c>
      <c r="T7" s="12">
        <v>17</v>
      </c>
      <c r="U7" s="12">
        <v>145</v>
      </c>
      <c r="V7" s="38">
        <v>145</v>
      </c>
      <c r="W7" s="12">
        <v>138</v>
      </c>
      <c r="X7" s="12">
        <v>141</v>
      </c>
      <c r="Y7" s="12">
        <v>149</v>
      </c>
      <c r="Z7" s="12">
        <v>145</v>
      </c>
      <c r="AA7" s="12">
        <v>142</v>
      </c>
      <c r="AB7" s="12">
        <v>142</v>
      </c>
      <c r="AC7" s="29">
        <f t="shared" si="0"/>
        <v>3056</v>
      </c>
    </row>
    <row r="8" spans="1:29" ht="9.75" customHeight="1">
      <c r="A8" s="7" t="s">
        <v>14</v>
      </c>
      <c r="B8" s="8">
        <v>104</v>
      </c>
      <c r="C8" s="8">
        <v>72</v>
      </c>
      <c r="D8" s="8">
        <v>84</v>
      </c>
      <c r="E8" s="8">
        <v>77</v>
      </c>
      <c r="F8" s="8">
        <v>95</v>
      </c>
      <c r="G8" s="8">
        <v>101</v>
      </c>
      <c r="H8" s="8">
        <v>70</v>
      </c>
      <c r="I8" s="8">
        <v>91</v>
      </c>
      <c r="J8" s="8">
        <v>66</v>
      </c>
      <c r="K8" s="8">
        <v>68</v>
      </c>
      <c r="L8" s="8">
        <v>79</v>
      </c>
      <c r="M8" s="8">
        <v>94</v>
      </c>
      <c r="N8" s="8">
        <v>112</v>
      </c>
      <c r="O8" s="8">
        <v>151</v>
      </c>
      <c r="P8" s="8">
        <v>174</v>
      </c>
      <c r="Q8" s="8">
        <v>182</v>
      </c>
      <c r="R8" s="8">
        <v>195</v>
      </c>
      <c r="S8" s="9">
        <v>233</v>
      </c>
      <c r="T8" s="9">
        <v>201</v>
      </c>
      <c r="U8" s="9">
        <v>163</v>
      </c>
      <c r="V8" s="9">
        <v>161</v>
      </c>
      <c r="W8" s="9">
        <v>178</v>
      </c>
      <c r="X8" s="9">
        <v>175</v>
      </c>
      <c r="Y8" s="9">
        <v>178</v>
      </c>
      <c r="Z8" s="9">
        <v>171</v>
      </c>
      <c r="AA8" s="9">
        <v>166</v>
      </c>
      <c r="AB8" s="9">
        <v>171</v>
      </c>
      <c r="AC8" s="29">
        <f t="shared" si="0"/>
        <v>3612</v>
      </c>
    </row>
    <row r="9" spans="1:29" ht="9.75" customHeight="1">
      <c r="A9" s="10" t="s">
        <v>15</v>
      </c>
      <c r="B9" s="11">
        <v>78</v>
      </c>
      <c r="C9" s="11">
        <v>56</v>
      </c>
      <c r="D9" s="11">
        <v>48</v>
      </c>
      <c r="E9" s="11">
        <v>38</v>
      </c>
      <c r="F9" s="11">
        <v>46</v>
      </c>
      <c r="G9" s="11">
        <v>53</v>
      </c>
      <c r="H9" s="11">
        <v>45</v>
      </c>
      <c r="I9" s="11">
        <v>14</v>
      </c>
      <c r="J9" s="11">
        <v>28</v>
      </c>
      <c r="K9" s="11">
        <v>20</v>
      </c>
      <c r="L9" s="11">
        <v>41</v>
      </c>
      <c r="M9" s="11">
        <v>58</v>
      </c>
      <c r="N9" s="11">
        <v>68</v>
      </c>
      <c r="O9" s="11">
        <v>116</v>
      </c>
      <c r="P9" s="11">
        <v>144</v>
      </c>
      <c r="Q9" s="11">
        <v>224</v>
      </c>
      <c r="R9" s="11">
        <v>233</v>
      </c>
      <c r="S9" s="12">
        <v>219</v>
      </c>
      <c r="T9" s="12">
        <v>197</v>
      </c>
      <c r="U9" s="12">
        <v>121</v>
      </c>
      <c r="V9" s="38">
        <v>121</v>
      </c>
      <c r="W9" s="12">
        <v>123</v>
      </c>
      <c r="X9" s="12">
        <v>124</v>
      </c>
      <c r="Y9" s="12">
        <v>129</v>
      </c>
      <c r="Z9" s="12">
        <v>125</v>
      </c>
      <c r="AA9" s="12">
        <v>125</v>
      </c>
      <c r="AB9" s="12">
        <v>124</v>
      </c>
      <c r="AC9" s="29">
        <f t="shared" si="0"/>
        <v>2718</v>
      </c>
    </row>
    <row r="10" spans="1:29" ht="9.75" customHeight="1">
      <c r="A10" s="7" t="s">
        <v>16</v>
      </c>
      <c r="B10" s="8">
        <v>38</v>
      </c>
      <c r="C10" s="8">
        <v>44</v>
      </c>
      <c r="D10" s="8">
        <v>52</v>
      </c>
      <c r="E10" s="8">
        <v>65</v>
      </c>
      <c r="F10" s="8">
        <v>83</v>
      </c>
      <c r="G10" s="8">
        <v>60</v>
      </c>
      <c r="H10" s="8">
        <v>61</v>
      </c>
      <c r="I10" s="8">
        <v>94</v>
      </c>
      <c r="J10" s="8">
        <v>92</v>
      </c>
      <c r="K10" s="8">
        <v>88</v>
      </c>
      <c r="L10" s="8">
        <v>101</v>
      </c>
      <c r="M10" s="8">
        <v>87</v>
      </c>
      <c r="N10" s="8">
        <v>143</v>
      </c>
      <c r="O10" s="8">
        <v>96</v>
      </c>
      <c r="P10" s="8">
        <v>37</v>
      </c>
      <c r="Q10" s="8">
        <v>41</v>
      </c>
      <c r="R10" s="8">
        <v>38</v>
      </c>
      <c r="S10" s="9">
        <v>38</v>
      </c>
      <c r="T10" s="9">
        <v>34</v>
      </c>
      <c r="U10" s="9">
        <v>69</v>
      </c>
      <c r="V10" s="9">
        <v>69</v>
      </c>
      <c r="W10" s="9">
        <v>73</v>
      </c>
      <c r="X10" s="9">
        <v>48</v>
      </c>
      <c r="Y10" s="9">
        <v>58</v>
      </c>
      <c r="Z10" s="9">
        <v>69</v>
      </c>
      <c r="AA10" s="9">
        <v>62</v>
      </c>
      <c r="AB10" s="9">
        <v>63</v>
      </c>
      <c r="AC10" s="29">
        <f t="shared" si="0"/>
        <v>1803</v>
      </c>
    </row>
    <row r="11" spans="1:29" ht="9.75" customHeight="1">
      <c r="A11" s="10" t="s">
        <v>17</v>
      </c>
      <c r="B11" s="11">
        <v>197</v>
      </c>
      <c r="C11" s="11">
        <v>221</v>
      </c>
      <c r="D11" s="11">
        <v>189</v>
      </c>
      <c r="E11" s="11">
        <v>223</v>
      </c>
      <c r="F11" s="11">
        <v>169</v>
      </c>
      <c r="G11" s="11">
        <v>150</v>
      </c>
      <c r="H11" s="11">
        <v>128</v>
      </c>
      <c r="I11" s="11">
        <v>131</v>
      </c>
      <c r="J11" s="11">
        <v>128</v>
      </c>
      <c r="K11" s="11">
        <v>140</v>
      </c>
      <c r="L11" s="11">
        <v>164</v>
      </c>
      <c r="M11" s="11">
        <v>191</v>
      </c>
      <c r="N11" s="11">
        <v>198</v>
      </c>
      <c r="O11" s="11">
        <v>265</v>
      </c>
      <c r="P11" s="11">
        <v>266</v>
      </c>
      <c r="Q11" s="11">
        <v>225</v>
      </c>
      <c r="R11" s="11">
        <v>239</v>
      </c>
      <c r="S11" s="12">
        <v>251</v>
      </c>
      <c r="T11" s="12">
        <v>235</v>
      </c>
      <c r="U11" s="12">
        <v>107</v>
      </c>
      <c r="V11" s="38">
        <v>108</v>
      </c>
      <c r="W11" s="12">
        <v>98</v>
      </c>
      <c r="X11" s="12">
        <v>95</v>
      </c>
      <c r="Y11" s="12">
        <v>99</v>
      </c>
      <c r="Z11" s="12">
        <v>95</v>
      </c>
      <c r="AA11" s="12">
        <v>86</v>
      </c>
      <c r="AB11" s="12">
        <v>85</v>
      </c>
      <c r="AC11" s="29">
        <f t="shared" si="0"/>
        <v>4483</v>
      </c>
    </row>
    <row r="12" spans="1:29" ht="9.75" customHeight="1">
      <c r="A12" s="7" t="s">
        <v>18</v>
      </c>
      <c r="B12" s="13" t="s">
        <v>19</v>
      </c>
      <c r="C12" s="13" t="s">
        <v>19</v>
      </c>
      <c r="D12" s="8">
        <v>0</v>
      </c>
      <c r="E12" s="8">
        <v>10</v>
      </c>
      <c r="F12" s="8">
        <v>15</v>
      </c>
      <c r="G12" s="8">
        <v>29</v>
      </c>
      <c r="H12" s="8">
        <v>50</v>
      </c>
      <c r="I12" s="8">
        <v>61</v>
      </c>
      <c r="J12" s="8">
        <v>79</v>
      </c>
      <c r="K12" s="8">
        <v>85</v>
      </c>
      <c r="L12" s="8">
        <v>99</v>
      </c>
      <c r="M12" s="8">
        <v>88</v>
      </c>
      <c r="N12" s="8">
        <v>109</v>
      </c>
      <c r="O12" s="8">
        <v>25</v>
      </c>
      <c r="P12" s="13" t="s">
        <v>20</v>
      </c>
      <c r="Q12" s="13" t="s">
        <v>20</v>
      </c>
      <c r="R12" s="13" t="s">
        <v>20</v>
      </c>
      <c r="S12" s="14" t="s">
        <v>20</v>
      </c>
      <c r="T12" s="14" t="s">
        <v>21</v>
      </c>
      <c r="U12" s="14" t="s">
        <v>21</v>
      </c>
      <c r="V12" s="14" t="s">
        <v>21</v>
      </c>
      <c r="W12" s="14" t="s">
        <v>21</v>
      </c>
      <c r="X12" s="14" t="s">
        <v>21</v>
      </c>
      <c r="Y12" s="14" t="s">
        <v>21</v>
      </c>
      <c r="Z12" s="14" t="s">
        <v>21</v>
      </c>
      <c r="AA12" s="14" t="s">
        <v>21</v>
      </c>
      <c r="AB12" s="14" t="s">
        <v>21</v>
      </c>
      <c r="AC12" s="29">
        <f t="shared" si="0"/>
        <v>650</v>
      </c>
    </row>
    <row r="13" spans="1:29" ht="9.75" customHeight="1">
      <c r="A13" s="10" t="s">
        <v>22</v>
      </c>
      <c r="B13" s="11">
        <v>39</v>
      </c>
      <c r="C13" s="11">
        <v>35</v>
      </c>
      <c r="D13" s="11">
        <v>42</v>
      </c>
      <c r="E13" s="11">
        <v>31</v>
      </c>
      <c r="F13" s="11">
        <v>28</v>
      </c>
      <c r="G13" s="11">
        <v>30</v>
      </c>
      <c r="H13" s="11">
        <v>34</v>
      </c>
      <c r="I13" s="11">
        <v>25</v>
      </c>
      <c r="J13" s="11">
        <v>29</v>
      </c>
      <c r="K13" s="11">
        <v>29</v>
      </c>
      <c r="L13" s="11">
        <v>32</v>
      </c>
      <c r="M13" s="11">
        <v>38</v>
      </c>
      <c r="N13" s="11">
        <v>32</v>
      </c>
      <c r="O13" s="11">
        <v>28</v>
      </c>
      <c r="P13" s="11">
        <v>48</v>
      </c>
      <c r="Q13" s="11">
        <v>30</v>
      </c>
      <c r="R13" s="11">
        <v>31</v>
      </c>
      <c r="S13" s="12">
        <v>40</v>
      </c>
      <c r="T13" s="12">
        <v>50</v>
      </c>
      <c r="U13" s="12">
        <v>55</v>
      </c>
      <c r="V13" s="38">
        <v>55</v>
      </c>
      <c r="W13" s="12">
        <v>68</v>
      </c>
      <c r="X13" s="12">
        <v>69</v>
      </c>
      <c r="Y13" s="12">
        <v>73</v>
      </c>
      <c r="Z13" s="12">
        <v>70</v>
      </c>
      <c r="AA13" s="12">
        <v>66</v>
      </c>
      <c r="AB13" s="12">
        <v>74</v>
      </c>
      <c r="AC13" s="29">
        <f t="shared" si="0"/>
        <v>1181</v>
      </c>
    </row>
    <row r="14" spans="1:29" ht="9.75" customHeight="1">
      <c r="A14" s="7" t="s">
        <v>23</v>
      </c>
      <c r="B14" s="8">
        <v>160</v>
      </c>
      <c r="C14" s="8">
        <v>171</v>
      </c>
      <c r="D14" s="8">
        <v>181</v>
      </c>
      <c r="E14" s="8">
        <v>249</v>
      </c>
      <c r="F14" s="8">
        <v>218</v>
      </c>
      <c r="G14" s="8">
        <v>171</v>
      </c>
      <c r="H14" s="8">
        <v>145</v>
      </c>
      <c r="I14" s="8">
        <v>161</v>
      </c>
      <c r="J14" s="8">
        <v>174</v>
      </c>
      <c r="K14" s="8">
        <v>170</v>
      </c>
      <c r="L14" s="8">
        <v>290</v>
      </c>
      <c r="M14" s="8">
        <v>418</v>
      </c>
      <c r="N14" s="8">
        <v>546</v>
      </c>
      <c r="O14" s="8">
        <v>571</v>
      </c>
      <c r="P14" s="8">
        <v>517</v>
      </c>
      <c r="Q14" s="8">
        <v>479</v>
      </c>
      <c r="R14" s="8">
        <v>637</v>
      </c>
      <c r="S14" s="9">
        <v>719</v>
      </c>
      <c r="T14" s="9">
        <v>794</v>
      </c>
      <c r="U14" s="9">
        <v>119</v>
      </c>
      <c r="V14" s="9">
        <v>119</v>
      </c>
      <c r="W14" s="9">
        <v>119</v>
      </c>
      <c r="X14" s="9">
        <v>137</v>
      </c>
      <c r="Y14" s="9">
        <v>148</v>
      </c>
      <c r="Z14" s="9">
        <v>145</v>
      </c>
      <c r="AA14" s="9">
        <v>139</v>
      </c>
      <c r="AB14" s="9">
        <v>126</v>
      </c>
      <c r="AC14" s="29">
        <f t="shared" si="0"/>
        <v>7823</v>
      </c>
    </row>
    <row r="15" spans="1:29" ht="9.75" customHeight="1">
      <c r="A15" s="10" t="s">
        <v>24</v>
      </c>
      <c r="B15" s="11">
        <v>470</v>
      </c>
      <c r="C15" s="11">
        <v>493</v>
      </c>
      <c r="D15" s="11">
        <v>547</v>
      </c>
      <c r="E15" s="11">
        <v>589</v>
      </c>
      <c r="F15" s="11">
        <v>610</v>
      </c>
      <c r="G15" s="11">
        <v>605</v>
      </c>
      <c r="H15" s="11">
        <v>506</v>
      </c>
      <c r="I15" s="11">
        <v>474</v>
      </c>
      <c r="J15" s="11">
        <v>479</v>
      </c>
      <c r="K15" s="11">
        <v>414</v>
      </c>
      <c r="L15" s="11">
        <v>438</v>
      </c>
      <c r="M15" s="11">
        <v>486</v>
      </c>
      <c r="N15" s="11">
        <v>462</v>
      </c>
      <c r="O15" s="11">
        <v>462</v>
      </c>
      <c r="P15" s="11">
        <v>409</v>
      </c>
      <c r="Q15" s="11">
        <v>415</v>
      </c>
      <c r="R15" s="11">
        <v>585</v>
      </c>
      <c r="S15" s="12">
        <v>699</v>
      </c>
      <c r="T15" s="12">
        <v>773</v>
      </c>
      <c r="U15" s="12">
        <v>295</v>
      </c>
      <c r="V15" s="38">
        <v>312</v>
      </c>
      <c r="W15" s="12">
        <v>471</v>
      </c>
      <c r="X15" s="12">
        <v>469</v>
      </c>
      <c r="Y15" s="12">
        <v>522</v>
      </c>
      <c r="Z15" s="12">
        <v>481</v>
      </c>
      <c r="AA15" s="12">
        <v>444</v>
      </c>
      <c r="AB15" s="12">
        <v>389</v>
      </c>
      <c r="AC15" s="29">
        <f t="shared" si="0"/>
        <v>13299</v>
      </c>
    </row>
    <row r="16" spans="1:29" ht="9.75" customHeight="1">
      <c r="A16" s="7" t="s">
        <v>25</v>
      </c>
      <c r="B16" s="8">
        <v>89</v>
      </c>
      <c r="C16" s="8">
        <v>52</v>
      </c>
      <c r="D16" s="8">
        <v>45</v>
      </c>
      <c r="E16" s="8">
        <v>42</v>
      </c>
      <c r="F16" s="8">
        <v>60</v>
      </c>
      <c r="G16" s="8">
        <v>47</v>
      </c>
      <c r="H16" s="8">
        <v>38</v>
      </c>
      <c r="I16" s="8">
        <v>58</v>
      </c>
      <c r="J16" s="8">
        <v>46</v>
      </c>
      <c r="K16" s="8">
        <v>40</v>
      </c>
      <c r="L16" s="8">
        <v>23</v>
      </c>
      <c r="M16" s="8">
        <v>22</v>
      </c>
      <c r="N16" s="8">
        <v>29</v>
      </c>
      <c r="O16" s="8">
        <v>9</v>
      </c>
      <c r="P16" s="8">
        <v>18</v>
      </c>
      <c r="Q16" s="8">
        <v>13</v>
      </c>
      <c r="R16" s="8">
        <v>25</v>
      </c>
      <c r="S16" s="9">
        <v>12</v>
      </c>
      <c r="T16" s="9">
        <v>10</v>
      </c>
      <c r="U16" s="9">
        <v>207</v>
      </c>
      <c r="V16" s="9">
        <v>213</v>
      </c>
      <c r="W16" s="9">
        <v>184</v>
      </c>
      <c r="X16" s="9">
        <v>186</v>
      </c>
      <c r="Y16" s="9">
        <v>203</v>
      </c>
      <c r="Z16" s="9">
        <v>186</v>
      </c>
      <c r="AA16" s="9">
        <v>178</v>
      </c>
      <c r="AB16" s="9">
        <v>177</v>
      </c>
      <c r="AC16" s="29">
        <f t="shared" si="0"/>
        <v>2212</v>
      </c>
    </row>
    <row r="17" spans="1:30" ht="9.75" customHeight="1">
      <c r="A17" s="10" t="s">
        <v>26</v>
      </c>
      <c r="B17" s="11">
        <v>204</v>
      </c>
      <c r="C17" s="11">
        <v>140</v>
      </c>
      <c r="D17" s="11">
        <v>152</v>
      </c>
      <c r="E17" s="11">
        <v>161</v>
      </c>
      <c r="F17" s="11">
        <v>146</v>
      </c>
      <c r="G17" s="11">
        <v>139</v>
      </c>
      <c r="H17" s="11">
        <v>158</v>
      </c>
      <c r="I17" s="11">
        <v>137</v>
      </c>
      <c r="J17" s="11">
        <v>168</v>
      </c>
      <c r="K17" s="11">
        <v>160</v>
      </c>
      <c r="L17" s="11">
        <v>178</v>
      </c>
      <c r="M17" s="11">
        <v>193</v>
      </c>
      <c r="N17" s="11">
        <v>161</v>
      </c>
      <c r="O17" s="11">
        <v>145</v>
      </c>
      <c r="P17" s="11">
        <v>87</v>
      </c>
      <c r="Q17" s="11">
        <v>59</v>
      </c>
      <c r="R17" s="11">
        <v>40</v>
      </c>
      <c r="S17" s="12">
        <v>48</v>
      </c>
      <c r="T17" s="12">
        <v>39</v>
      </c>
      <c r="U17" s="12">
        <v>67</v>
      </c>
      <c r="V17" s="38">
        <v>68</v>
      </c>
      <c r="W17" s="12">
        <v>67</v>
      </c>
      <c r="X17" s="12">
        <v>68</v>
      </c>
      <c r="Y17" s="12">
        <v>68</v>
      </c>
      <c r="Z17" s="12">
        <v>69</v>
      </c>
      <c r="AA17" s="12">
        <v>68</v>
      </c>
      <c r="AB17" s="12">
        <v>67</v>
      </c>
      <c r="AC17" s="29">
        <f t="shared" si="0"/>
        <v>3057</v>
      </c>
    </row>
    <row r="18" spans="1:30" ht="10.35" customHeight="1">
      <c r="A18" s="15" t="s">
        <v>27</v>
      </c>
      <c r="B18" s="16">
        <v>156</v>
      </c>
      <c r="C18" s="16">
        <v>140</v>
      </c>
      <c r="D18" s="16">
        <v>171</v>
      </c>
      <c r="E18" s="16">
        <v>182</v>
      </c>
      <c r="F18" s="16">
        <v>272</v>
      </c>
      <c r="G18" s="16">
        <v>269</v>
      </c>
      <c r="H18" s="16">
        <v>202</v>
      </c>
      <c r="I18" s="16">
        <v>250</v>
      </c>
      <c r="J18" s="16">
        <v>262</v>
      </c>
      <c r="K18" s="16">
        <v>262</v>
      </c>
      <c r="L18" s="16">
        <v>380</v>
      </c>
      <c r="M18" s="16">
        <v>470</v>
      </c>
      <c r="N18" s="16">
        <v>595</v>
      </c>
      <c r="O18" s="16">
        <v>612</v>
      </c>
      <c r="P18" s="16">
        <v>653</v>
      </c>
      <c r="Q18" s="16">
        <v>299</v>
      </c>
      <c r="R18" s="16">
        <v>653</v>
      </c>
      <c r="S18" s="17">
        <v>574</v>
      </c>
      <c r="T18" s="17">
        <v>454</v>
      </c>
      <c r="U18" s="17">
        <v>94</v>
      </c>
      <c r="V18" s="17">
        <v>97</v>
      </c>
      <c r="W18" s="17">
        <v>54</v>
      </c>
      <c r="X18" s="9">
        <v>51</v>
      </c>
      <c r="Y18" s="9">
        <v>50</v>
      </c>
      <c r="Z18" s="9">
        <v>50</v>
      </c>
      <c r="AA18" s="9">
        <v>48</v>
      </c>
      <c r="AB18" s="9">
        <v>50</v>
      </c>
      <c r="AC18" s="29">
        <f t="shared" si="0"/>
        <v>7350</v>
      </c>
      <c r="AD18" s="24"/>
    </row>
    <row r="19" spans="1:30" ht="21" customHeight="1">
      <c r="A19" s="18" t="s">
        <v>28</v>
      </c>
      <c r="B19" s="39">
        <f>SUM(B3:B18)</f>
        <v>1899</v>
      </c>
      <c r="C19" s="39">
        <f t="shared" ref="C19:U19" si="1">SUM(C3:C18)</f>
        <v>1751</v>
      </c>
      <c r="D19" s="39">
        <f t="shared" si="1"/>
        <v>1863</v>
      </c>
      <c r="E19" s="39">
        <f t="shared" si="1"/>
        <v>2190</v>
      </c>
      <c r="F19" s="39">
        <f t="shared" si="1"/>
        <v>2252</v>
      </c>
      <c r="G19" s="39">
        <f t="shared" si="1"/>
        <v>2181</v>
      </c>
      <c r="H19" s="39">
        <f t="shared" si="1"/>
        <v>2054</v>
      </c>
      <c r="I19" s="39">
        <f t="shared" si="1"/>
        <v>2013</v>
      </c>
      <c r="J19" s="39">
        <f t="shared" si="1"/>
        <v>2055</v>
      </c>
      <c r="K19" s="39">
        <f t="shared" si="1"/>
        <v>1969</v>
      </c>
      <c r="L19" s="39">
        <f t="shared" si="1"/>
        <v>2290</v>
      </c>
      <c r="M19" s="39">
        <f t="shared" si="1"/>
        <v>2622</v>
      </c>
      <c r="N19" s="39">
        <f t="shared" si="1"/>
        <v>2928</v>
      </c>
      <c r="O19" s="39">
        <f t="shared" si="1"/>
        <v>2928</v>
      </c>
      <c r="P19" s="39">
        <f t="shared" si="1"/>
        <v>2827</v>
      </c>
      <c r="Q19" s="39">
        <f t="shared" si="1"/>
        <v>2409</v>
      </c>
      <c r="R19" s="39">
        <f t="shared" si="1"/>
        <v>3150</v>
      </c>
      <c r="S19" s="39">
        <f t="shared" si="1"/>
        <v>3272</v>
      </c>
      <c r="T19" s="39">
        <f t="shared" ref="T19" si="2">SUM(T3:T18)</f>
        <v>3278</v>
      </c>
      <c r="U19" s="39">
        <f t="shared" si="1"/>
        <v>1931</v>
      </c>
      <c r="V19" s="39">
        <f>SUM(V3:V18)</f>
        <v>1963</v>
      </c>
      <c r="W19" s="39">
        <f>SUM(W3:W18)</f>
        <v>2070</v>
      </c>
      <c r="X19" s="39">
        <f>SUM(X3:X18)</f>
        <v>2065</v>
      </c>
      <c r="Y19" s="39">
        <f>SUM(Y3:Y18)</f>
        <v>2223</v>
      </c>
      <c r="Z19" s="39">
        <f>SUM(Z3:Z18)</f>
        <v>2071</v>
      </c>
      <c r="AA19" s="39">
        <v>2047</v>
      </c>
      <c r="AB19" s="39">
        <v>1990</v>
      </c>
      <c r="AC19" s="19">
        <f>SUM(AC3:AC18)</f>
        <v>62120</v>
      </c>
      <c r="AD19" s="25"/>
    </row>
    <row r="20" spans="1:30" ht="22.5" customHeight="1">
      <c r="A20" s="48" t="s">
        <v>29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</row>
    <row r="21" spans="1:30" ht="12" customHeight="1">
      <c r="A21" s="1"/>
      <c r="B21" s="2">
        <v>1999</v>
      </c>
      <c r="C21" s="2">
        <v>2000</v>
      </c>
      <c r="D21" s="2">
        <v>2001</v>
      </c>
      <c r="E21" s="2">
        <v>2002</v>
      </c>
      <c r="F21" s="2">
        <v>2003</v>
      </c>
      <c r="G21" s="2">
        <v>2004</v>
      </c>
      <c r="H21" s="2">
        <v>2005</v>
      </c>
      <c r="I21" s="2">
        <v>2006</v>
      </c>
      <c r="J21" s="2">
        <v>2007</v>
      </c>
      <c r="K21" s="2">
        <v>2008</v>
      </c>
      <c r="L21" s="2">
        <v>2009</v>
      </c>
      <c r="M21" s="2">
        <v>2010</v>
      </c>
      <c r="N21" s="2">
        <v>2011</v>
      </c>
      <c r="O21" s="2">
        <v>2012</v>
      </c>
      <c r="P21" s="2">
        <v>2013</v>
      </c>
      <c r="Q21" s="2">
        <v>2014</v>
      </c>
      <c r="R21" s="2">
        <v>2015</v>
      </c>
      <c r="S21" s="2">
        <v>2016</v>
      </c>
      <c r="T21" s="2">
        <v>2017</v>
      </c>
      <c r="U21" s="2">
        <v>2018</v>
      </c>
      <c r="V21" s="30" t="s">
        <v>1</v>
      </c>
      <c r="W21" s="2" t="s">
        <v>2</v>
      </c>
      <c r="X21" s="2" t="s">
        <v>3</v>
      </c>
      <c r="Y21" s="2" t="s">
        <v>4</v>
      </c>
      <c r="Z21" s="2" t="s">
        <v>5</v>
      </c>
      <c r="AA21" s="2" t="s">
        <v>6</v>
      </c>
      <c r="AB21" s="47" t="s">
        <v>7</v>
      </c>
      <c r="AC21" s="3" t="s">
        <v>8</v>
      </c>
    </row>
    <row r="22" spans="1:30" ht="9.75" customHeight="1">
      <c r="A22" s="4" t="s">
        <v>9</v>
      </c>
      <c r="B22" s="40"/>
      <c r="C22" s="40"/>
      <c r="D22" s="40"/>
      <c r="E22" s="5">
        <v>5</v>
      </c>
      <c r="F22" s="5">
        <v>0</v>
      </c>
      <c r="G22" s="5">
        <v>0</v>
      </c>
      <c r="H22" s="5">
        <v>19</v>
      </c>
      <c r="I22" s="5">
        <v>5</v>
      </c>
      <c r="J22" s="5">
        <v>1</v>
      </c>
      <c r="K22" s="5">
        <v>0</v>
      </c>
      <c r="L22" s="5">
        <v>0</v>
      </c>
      <c r="M22" s="5">
        <v>0</v>
      </c>
      <c r="N22" s="5">
        <v>1</v>
      </c>
      <c r="O22" s="5">
        <v>3</v>
      </c>
      <c r="P22" s="5">
        <v>1</v>
      </c>
      <c r="Q22" s="5">
        <v>1</v>
      </c>
      <c r="R22" s="5">
        <v>0</v>
      </c>
      <c r="S22" s="6">
        <v>0</v>
      </c>
      <c r="T22" s="6">
        <v>0</v>
      </c>
      <c r="U22" s="5">
        <v>2</v>
      </c>
      <c r="V22" s="32">
        <v>4</v>
      </c>
      <c r="W22" s="6">
        <v>6</v>
      </c>
      <c r="X22" s="6">
        <v>6</v>
      </c>
      <c r="Y22" s="6">
        <v>2</v>
      </c>
      <c r="Z22" s="6">
        <v>10</v>
      </c>
      <c r="AA22" s="6">
        <v>1</v>
      </c>
      <c r="AB22" s="6">
        <v>1</v>
      </c>
      <c r="AC22" s="26">
        <f>SUM(E22:AB22)</f>
        <v>68</v>
      </c>
      <c r="AD22" s="24"/>
    </row>
    <row r="23" spans="1:30" ht="9.75" customHeight="1">
      <c r="A23" s="7" t="s">
        <v>10</v>
      </c>
      <c r="B23" s="41"/>
      <c r="C23" s="41"/>
      <c r="D23" s="41"/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13</v>
      </c>
      <c r="N23" s="8">
        <v>15</v>
      </c>
      <c r="O23" s="8">
        <v>2</v>
      </c>
      <c r="P23" s="8">
        <v>4</v>
      </c>
      <c r="Q23" s="8">
        <v>1</v>
      </c>
      <c r="R23" s="8">
        <v>2</v>
      </c>
      <c r="S23" s="9">
        <v>0</v>
      </c>
      <c r="T23" s="9">
        <v>0</v>
      </c>
      <c r="U23" s="8">
        <v>3</v>
      </c>
      <c r="V23" s="34">
        <v>3</v>
      </c>
      <c r="W23" s="9">
        <v>3</v>
      </c>
      <c r="X23" s="9">
        <v>3</v>
      </c>
      <c r="Y23" s="9">
        <v>3</v>
      </c>
      <c r="Z23" s="9">
        <v>3</v>
      </c>
      <c r="AA23" s="9">
        <v>3</v>
      </c>
      <c r="AB23" s="9">
        <v>3</v>
      </c>
      <c r="AC23" s="26">
        <f t="shared" ref="AC23:AC37" si="3">SUM(E23:AB23)</f>
        <v>61</v>
      </c>
    </row>
    <row r="24" spans="1:30" ht="9.75" customHeight="1">
      <c r="A24" s="10" t="s">
        <v>11</v>
      </c>
      <c r="B24" s="42"/>
      <c r="C24" s="42"/>
      <c r="D24" s="42"/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7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2">
        <v>0</v>
      </c>
      <c r="T24" s="12">
        <v>0</v>
      </c>
      <c r="U24" s="11">
        <v>0</v>
      </c>
      <c r="V24" s="33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26">
        <f t="shared" si="3"/>
        <v>7</v>
      </c>
    </row>
    <row r="25" spans="1:30" ht="9.75" customHeight="1">
      <c r="A25" s="7" t="s">
        <v>12</v>
      </c>
      <c r="B25" s="41"/>
      <c r="C25" s="41"/>
      <c r="D25" s="41"/>
      <c r="E25" s="8">
        <v>27</v>
      </c>
      <c r="F25" s="8">
        <v>42</v>
      </c>
      <c r="G25" s="8">
        <v>48</v>
      </c>
      <c r="H25" s="8">
        <v>81</v>
      </c>
      <c r="I25" s="8">
        <v>104</v>
      </c>
      <c r="J25" s="8">
        <v>96</v>
      </c>
      <c r="K25" s="8">
        <v>67</v>
      </c>
      <c r="L25" s="8">
        <v>68</v>
      </c>
      <c r="M25" s="8">
        <v>35</v>
      </c>
      <c r="N25" s="8">
        <v>29</v>
      </c>
      <c r="O25" s="8">
        <v>34</v>
      </c>
      <c r="P25" s="8">
        <v>26</v>
      </c>
      <c r="Q25" s="8">
        <v>27</v>
      </c>
      <c r="R25" s="8">
        <v>18</v>
      </c>
      <c r="S25" s="9">
        <v>15</v>
      </c>
      <c r="T25" s="9">
        <v>11</v>
      </c>
      <c r="U25" s="8">
        <v>29</v>
      </c>
      <c r="V25" s="34">
        <v>37</v>
      </c>
      <c r="W25" s="9">
        <v>42</v>
      </c>
      <c r="X25" s="9">
        <v>37</v>
      </c>
      <c r="Y25" s="9">
        <v>33</v>
      </c>
      <c r="Z25" s="9">
        <v>40</v>
      </c>
      <c r="AA25" s="9">
        <v>21</v>
      </c>
      <c r="AB25" s="9">
        <v>25</v>
      </c>
      <c r="AC25" s="26">
        <f t="shared" si="3"/>
        <v>992</v>
      </c>
      <c r="AD25" s="24"/>
    </row>
    <row r="26" spans="1:30" ht="9.75" customHeight="1">
      <c r="A26" s="10" t="s">
        <v>13</v>
      </c>
      <c r="B26" s="42"/>
      <c r="C26" s="42"/>
      <c r="D26" s="42"/>
      <c r="E26" s="11">
        <v>0</v>
      </c>
      <c r="F26" s="11">
        <v>0</v>
      </c>
      <c r="G26" s="11">
        <v>1</v>
      </c>
      <c r="H26" s="11">
        <v>2</v>
      </c>
      <c r="I26" s="11">
        <v>0</v>
      </c>
      <c r="J26" s="11">
        <v>0</v>
      </c>
      <c r="K26" s="11">
        <v>3</v>
      </c>
      <c r="L26" s="11">
        <v>2</v>
      </c>
      <c r="M26" s="11">
        <v>2</v>
      </c>
      <c r="N26" s="11">
        <v>1</v>
      </c>
      <c r="O26" s="11">
        <v>0</v>
      </c>
      <c r="P26" s="11">
        <v>0</v>
      </c>
      <c r="Q26" s="11">
        <v>0</v>
      </c>
      <c r="R26" s="11">
        <v>0</v>
      </c>
      <c r="S26" s="12">
        <v>0</v>
      </c>
      <c r="T26" s="12">
        <v>1</v>
      </c>
      <c r="U26" s="11">
        <v>4</v>
      </c>
      <c r="V26" s="33">
        <v>4</v>
      </c>
      <c r="W26" s="12">
        <v>7</v>
      </c>
      <c r="X26" s="12">
        <v>7</v>
      </c>
      <c r="Y26" s="12">
        <v>5</v>
      </c>
      <c r="Z26" s="12">
        <v>9</v>
      </c>
      <c r="AA26" s="12">
        <v>5</v>
      </c>
      <c r="AB26" s="12">
        <v>6</v>
      </c>
      <c r="AC26" s="26">
        <f t="shared" si="3"/>
        <v>59</v>
      </c>
    </row>
    <row r="27" spans="1:30" ht="9.75" customHeight="1">
      <c r="A27" s="7" t="s">
        <v>14</v>
      </c>
      <c r="B27" s="41"/>
      <c r="C27" s="41"/>
      <c r="D27" s="41"/>
      <c r="E27" s="8">
        <v>0</v>
      </c>
      <c r="F27" s="8">
        <v>0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9">
        <v>2</v>
      </c>
      <c r="T27" s="9">
        <v>0</v>
      </c>
      <c r="U27" s="8">
        <v>2</v>
      </c>
      <c r="V27" s="34">
        <v>2</v>
      </c>
      <c r="W27" s="9">
        <v>8</v>
      </c>
      <c r="X27" s="9">
        <v>19</v>
      </c>
      <c r="Y27" s="9">
        <v>8</v>
      </c>
      <c r="Z27" s="9">
        <v>19</v>
      </c>
      <c r="AA27" s="9">
        <v>9</v>
      </c>
      <c r="AB27" s="9">
        <v>9</v>
      </c>
      <c r="AC27" s="26">
        <f t="shared" si="3"/>
        <v>79</v>
      </c>
    </row>
    <row r="28" spans="1:30" ht="9.75" customHeight="1">
      <c r="A28" s="10" t="s">
        <v>15</v>
      </c>
      <c r="B28" s="42"/>
      <c r="C28" s="42"/>
      <c r="D28" s="42"/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1</v>
      </c>
      <c r="O28" s="11">
        <v>0</v>
      </c>
      <c r="P28" s="11">
        <v>0</v>
      </c>
      <c r="Q28" s="11">
        <v>2</v>
      </c>
      <c r="R28" s="11">
        <v>0</v>
      </c>
      <c r="S28" s="12">
        <v>8</v>
      </c>
      <c r="T28" s="12">
        <v>23</v>
      </c>
      <c r="U28" s="11">
        <v>3</v>
      </c>
      <c r="V28" s="33">
        <v>3</v>
      </c>
      <c r="W28" s="12">
        <v>3</v>
      </c>
      <c r="X28" s="12">
        <v>3</v>
      </c>
      <c r="Y28" s="12">
        <v>3</v>
      </c>
      <c r="Z28" s="12">
        <v>3</v>
      </c>
      <c r="AA28" s="12">
        <v>3</v>
      </c>
      <c r="AB28" s="12">
        <v>3</v>
      </c>
      <c r="AC28" s="26">
        <f t="shared" si="3"/>
        <v>58</v>
      </c>
    </row>
    <row r="29" spans="1:30" ht="9.75" customHeight="1">
      <c r="A29" s="7" t="s">
        <v>16</v>
      </c>
      <c r="B29" s="41"/>
      <c r="C29" s="41"/>
      <c r="D29" s="41"/>
      <c r="E29" s="8">
        <v>0</v>
      </c>
      <c r="F29" s="8">
        <v>0</v>
      </c>
      <c r="G29" s="8">
        <v>1</v>
      </c>
      <c r="H29" s="8">
        <v>0</v>
      </c>
      <c r="I29" s="8">
        <v>0</v>
      </c>
      <c r="J29" s="8">
        <v>1</v>
      </c>
      <c r="K29" s="8">
        <v>0</v>
      </c>
      <c r="L29" s="8">
        <v>2</v>
      </c>
      <c r="M29" s="8">
        <v>6</v>
      </c>
      <c r="N29" s="8">
        <v>5</v>
      </c>
      <c r="O29" s="8">
        <v>7</v>
      </c>
      <c r="P29" s="8">
        <v>7</v>
      </c>
      <c r="Q29" s="8">
        <v>6</v>
      </c>
      <c r="R29" s="8">
        <v>7</v>
      </c>
      <c r="S29" s="9">
        <v>6</v>
      </c>
      <c r="T29" s="9">
        <v>13</v>
      </c>
      <c r="U29" s="8">
        <v>3</v>
      </c>
      <c r="V29" s="34">
        <v>4</v>
      </c>
      <c r="W29" s="9">
        <v>6</v>
      </c>
      <c r="X29" s="9">
        <v>7</v>
      </c>
      <c r="Y29" s="9">
        <v>5</v>
      </c>
      <c r="Z29" s="9">
        <v>11</v>
      </c>
      <c r="AA29" s="9">
        <v>11</v>
      </c>
      <c r="AB29" s="9">
        <v>11</v>
      </c>
      <c r="AC29" s="26">
        <f t="shared" si="3"/>
        <v>119</v>
      </c>
    </row>
    <row r="30" spans="1:30" ht="9.75" customHeight="1">
      <c r="A30" s="10" t="s">
        <v>17</v>
      </c>
      <c r="B30" s="42"/>
      <c r="C30" s="42"/>
      <c r="D30" s="42"/>
      <c r="E30" s="11">
        <v>0</v>
      </c>
      <c r="F30" s="11">
        <v>0</v>
      </c>
      <c r="G30" s="11">
        <v>0</v>
      </c>
      <c r="H30" s="11">
        <v>1</v>
      </c>
      <c r="I30" s="11">
        <v>3</v>
      </c>
      <c r="J30" s="11">
        <v>10</v>
      </c>
      <c r="K30" s="11">
        <v>0</v>
      </c>
      <c r="L30" s="11">
        <v>0</v>
      </c>
      <c r="M30" s="11">
        <v>0</v>
      </c>
      <c r="N30" s="11">
        <v>0</v>
      </c>
      <c r="O30" s="11">
        <v>2</v>
      </c>
      <c r="P30" s="11">
        <v>0</v>
      </c>
      <c r="Q30" s="11">
        <v>0</v>
      </c>
      <c r="R30" s="11">
        <v>0</v>
      </c>
      <c r="S30" s="12">
        <v>0</v>
      </c>
      <c r="T30" s="12">
        <v>0</v>
      </c>
      <c r="U30" s="11">
        <v>1</v>
      </c>
      <c r="V30" s="33">
        <v>1</v>
      </c>
      <c r="W30" s="12">
        <v>9</v>
      </c>
      <c r="X30" s="12">
        <v>14</v>
      </c>
      <c r="Y30" s="12">
        <v>4</v>
      </c>
      <c r="Z30" s="12">
        <v>17</v>
      </c>
      <c r="AA30" s="12">
        <v>6</v>
      </c>
      <c r="AB30" s="12">
        <v>6</v>
      </c>
      <c r="AC30" s="26">
        <f t="shared" si="3"/>
        <v>74</v>
      </c>
    </row>
    <row r="31" spans="1:30" ht="9.75" customHeight="1">
      <c r="A31" s="7" t="s">
        <v>18</v>
      </c>
      <c r="B31" s="41"/>
      <c r="C31" s="41"/>
      <c r="D31" s="41"/>
      <c r="E31" s="8">
        <v>0</v>
      </c>
      <c r="F31" s="8">
        <v>0</v>
      </c>
      <c r="G31" s="8">
        <v>0</v>
      </c>
      <c r="H31" s="8">
        <v>0</v>
      </c>
      <c r="I31" s="8">
        <v>1</v>
      </c>
      <c r="J31" s="8">
        <v>0</v>
      </c>
      <c r="K31" s="8">
        <v>0</v>
      </c>
      <c r="L31" s="8">
        <v>0</v>
      </c>
      <c r="M31" s="8">
        <v>2</v>
      </c>
      <c r="N31" s="8">
        <v>3</v>
      </c>
      <c r="O31" s="13" t="s">
        <v>20</v>
      </c>
      <c r="P31" s="13" t="s">
        <v>20</v>
      </c>
      <c r="Q31" s="13" t="s">
        <v>20</v>
      </c>
      <c r="R31" s="13" t="s">
        <v>20</v>
      </c>
      <c r="S31" s="14" t="s">
        <v>20</v>
      </c>
      <c r="T31" s="14" t="s">
        <v>21</v>
      </c>
      <c r="U31" s="13" t="s">
        <v>21</v>
      </c>
      <c r="V31" s="35" t="s">
        <v>21</v>
      </c>
      <c r="W31" s="14" t="s">
        <v>21</v>
      </c>
      <c r="X31" s="14"/>
      <c r="Y31" s="14" t="s">
        <v>21</v>
      </c>
      <c r="Z31" s="14" t="s">
        <v>21</v>
      </c>
      <c r="AA31" s="14" t="s">
        <v>21</v>
      </c>
      <c r="AB31" s="14" t="s">
        <v>21</v>
      </c>
      <c r="AC31" s="26">
        <f t="shared" si="3"/>
        <v>6</v>
      </c>
    </row>
    <row r="32" spans="1:30" ht="9.75" customHeight="1">
      <c r="A32" s="10" t="s">
        <v>22</v>
      </c>
      <c r="B32" s="42"/>
      <c r="C32" s="42"/>
      <c r="D32" s="42"/>
      <c r="E32" s="11">
        <v>11</v>
      </c>
      <c r="F32" s="11">
        <v>12</v>
      </c>
      <c r="G32" s="11">
        <v>10</v>
      </c>
      <c r="H32" s="11">
        <v>4</v>
      </c>
      <c r="I32" s="11">
        <v>1</v>
      </c>
      <c r="J32" s="11">
        <v>7</v>
      </c>
      <c r="K32" s="11">
        <v>4</v>
      </c>
      <c r="L32" s="11">
        <v>7</v>
      </c>
      <c r="M32" s="11">
        <v>13</v>
      </c>
      <c r="N32" s="11">
        <v>18</v>
      </c>
      <c r="O32" s="11">
        <v>2</v>
      </c>
      <c r="P32" s="11">
        <v>2</v>
      </c>
      <c r="Q32" s="11">
        <v>2</v>
      </c>
      <c r="R32" s="11">
        <v>0</v>
      </c>
      <c r="S32" s="12">
        <v>1</v>
      </c>
      <c r="T32" s="12">
        <v>5</v>
      </c>
      <c r="U32" s="11">
        <v>4</v>
      </c>
      <c r="V32" s="33">
        <v>4</v>
      </c>
      <c r="W32" s="12">
        <v>10</v>
      </c>
      <c r="X32" s="12">
        <v>10</v>
      </c>
      <c r="Y32" s="12">
        <v>4</v>
      </c>
      <c r="Z32" s="12">
        <v>11</v>
      </c>
      <c r="AA32" s="12">
        <v>5</v>
      </c>
      <c r="AB32" s="12">
        <v>7</v>
      </c>
      <c r="AC32" s="26">
        <f t="shared" si="3"/>
        <v>154</v>
      </c>
    </row>
    <row r="33" spans="1:30" ht="9.75" customHeight="1">
      <c r="A33" s="7" t="s">
        <v>23</v>
      </c>
      <c r="B33" s="41"/>
      <c r="C33" s="41"/>
      <c r="D33" s="41"/>
      <c r="E33" s="8">
        <v>0</v>
      </c>
      <c r="F33" s="8">
        <v>0</v>
      </c>
      <c r="G33" s="8">
        <v>10</v>
      </c>
      <c r="H33" s="8">
        <v>0</v>
      </c>
      <c r="I33" s="8">
        <v>28</v>
      </c>
      <c r="J33" s="8">
        <v>9</v>
      </c>
      <c r="K33" s="8">
        <v>5</v>
      </c>
      <c r="L33" s="8">
        <v>1</v>
      </c>
      <c r="M33" s="8">
        <v>4</v>
      </c>
      <c r="N33" s="8">
        <v>9</v>
      </c>
      <c r="O33" s="8">
        <v>3</v>
      </c>
      <c r="P33" s="8">
        <v>3</v>
      </c>
      <c r="Q33" s="8">
        <v>1</v>
      </c>
      <c r="R33" s="8">
        <v>2</v>
      </c>
      <c r="S33" s="9">
        <v>8</v>
      </c>
      <c r="T33" s="9">
        <v>3</v>
      </c>
      <c r="U33" s="8">
        <v>7</v>
      </c>
      <c r="V33" s="34">
        <v>7</v>
      </c>
      <c r="W33" s="9">
        <v>7</v>
      </c>
      <c r="X33" s="9">
        <v>10</v>
      </c>
      <c r="Y33" s="9">
        <v>6</v>
      </c>
      <c r="Z33" s="9">
        <v>11</v>
      </c>
      <c r="AA33" s="9">
        <v>7</v>
      </c>
      <c r="AB33" s="9">
        <v>8</v>
      </c>
      <c r="AC33" s="26">
        <f t="shared" si="3"/>
        <v>149</v>
      </c>
    </row>
    <row r="34" spans="1:30" ht="9.75" customHeight="1">
      <c r="A34" s="10" t="s">
        <v>24</v>
      </c>
      <c r="B34" s="42"/>
      <c r="C34" s="42"/>
      <c r="D34" s="42"/>
      <c r="E34" s="11">
        <v>30</v>
      </c>
      <c r="F34" s="11">
        <v>27</v>
      </c>
      <c r="G34" s="11">
        <v>35</v>
      </c>
      <c r="H34" s="11">
        <v>35</v>
      </c>
      <c r="I34" s="11">
        <v>51</v>
      </c>
      <c r="J34" s="11">
        <v>64</v>
      </c>
      <c r="K34" s="11">
        <v>39</v>
      </c>
      <c r="L34" s="11">
        <v>57</v>
      </c>
      <c r="M34" s="11">
        <v>45</v>
      </c>
      <c r="N34" s="11">
        <v>46</v>
      </c>
      <c r="O34" s="11">
        <v>33</v>
      </c>
      <c r="P34" s="11">
        <v>45</v>
      </c>
      <c r="Q34" s="11">
        <v>8</v>
      </c>
      <c r="R34" s="11">
        <v>15</v>
      </c>
      <c r="S34" s="12">
        <v>12</v>
      </c>
      <c r="T34" s="12">
        <v>19</v>
      </c>
      <c r="U34" s="11">
        <v>33</v>
      </c>
      <c r="V34" s="33">
        <v>37</v>
      </c>
      <c r="W34" s="12">
        <v>67</v>
      </c>
      <c r="X34" s="12">
        <v>70</v>
      </c>
      <c r="Y34" s="12">
        <v>42</v>
      </c>
      <c r="Z34" s="12">
        <v>86</v>
      </c>
      <c r="AA34" s="12">
        <v>47</v>
      </c>
      <c r="AB34" s="12">
        <v>45</v>
      </c>
      <c r="AC34" s="26">
        <f t="shared" si="3"/>
        <v>988</v>
      </c>
    </row>
    <row r="35" spans="1:30" ht="9.75" customHeight="1">
      <c r="A35" s="7" t="s">
        <v>25</v>
      </c>
      <c r="B35" s="41"/>
      <c r="C35" s="41"/>
      <c r="D35" s="41"/>
      <c r="E35" s="8">
        <v>0</v>
      </c>
      <c r="F35" s="8">
        <v>0</v>
      </c>
      <c r="G35" s="8">
        <v>1</v>
      </c>
      <c r="H35" s="8">
        <v>2</v>
      </c>
      <c r="I35" s="8">
        <v>4</v>
      </c>
      <c r="J35" s="8">
        <v>1</v>
      </c>
      <c r="K35" s="8">
        <v>4</v>
      </c>
      <c r="L35" s="8">
        <v>0</v>
      </c>
      <c r="M35" s="8">
        <v>1</v>
      </c>
      <c r="N35" s="8">
        <v>0</v>
      </c>
      <c r="O35" s="8">
        <v>0</v>
      </c>
      <c r="P35" s="8">
        <v>3</v>
      </c>
      <c r="Q35" s="8">
        <v>3</v>
      </c>
      <c r="R35" s="8">
        <v>2</v>
      </c>
      <c r="S35" s="9">
        <v>5</v>
      </c>
      <c r="T35" s="9">
        <v>2</v>
      </c>
      <c r="U35" s="8">
        <v>8</v>
      </c>
      <c r="V35" s="34">
        <v>11</v>
      </c>
      <c r="W35" s="9">
        <v>16</v>
      </c>
      <c r="X35" s="9">
        <v>18</v>
      </c>
      <c r="Y35" s="9">
        <v>15</v>
      </c>
      <c r="Z35" s="9">
        <v>27</v>
      </c>
      <c r="AA35" s="9">
        <v>19</v>
      </c>
      <c r="AB35" s="9">
        <v>20</v>
      </c>
      <c r="AC35" s="26">
        <f t="shared" si="3"/>
        <v>162</v>
      </c>
    </row>
    <row r="36" spans="1:30" ht="9.75" customHeight="1">
      <c r="A36" s="10" t="s">
        <v>26</v>
      </c>
      <c r="B36" s="42"/>
      <c r="C36" s="42"/>
      <c r="D36" s="42"/>
      <c r="E36" s="11">
        <v>1</v>
      </c>
      <c r="F36" s="11">
        <v>4</v>
      </c>
      <c r="G36" s="11">
        <v>0</v>
      </c>
      <c r="H36" s="11">
        <v>0</v>
      </c>
      <c r="I36" s="11">
        <v>4</v>
      </c>
      <c r="J36" s="11">
        <v>0</v>
      </c>
      <c r="K36" s="11">
        <v>0</v>
      </c>
      <c r="L36" s="11">
        <v>0</v>
      </c>
      <c r="M36" s="11">
        <v>0</v>
      </c>
      <c r="N36" s="11">
        <v>1</v>
      </c>
      <c r="O36" s="11">
        <v>0</v>
      </c>
      <c r="P36" s="11">
        <v>0</v>
      </c>
      <c r="Q36" s="11">
        <v>0</v>
      </c>
      <c r="R36" s="11">
        <v>0</v>
      </c>
      <c r="S36" s="12">
        <v>0</v>
      </c>
      <c r="T36" s="12">
        <v>0</v>
      </c>
      <c r="U36" s="11">
        <v>0</v>
      </c>
      <c r="V36" s="33">
        <v>0</v>
      </c>
      <c r="W36" s="12">
        <v>1</v>
      </c>
      <c r="X36" s="12">
        <v>1</v>
      </c>
      <c r="Y36" s="12">
        <v>0</v>
      </c>
      <c r="Z36" s="12">
        <v>1</v>
      </c>
      <c r="AA36" s="12">
        <v>0</v>
      </c>
      <c r="AB36" s="12">
        <v>0</v>
      </c>
      <c r="AC36" s="26">
        <f t="shared" si="3"/>
        <v>13</v>
      </c>
    </row>
    <row r="37" spans="1:30" ht="10.35" customHeight="1">
      <c r="A37" s="15" t="s">
        <v>27</v>
      </c>
      <c r="B37" s="43"/>
      <c r="C37" s="43"/>
      <c r="D37" s="43"/>
      <c r="E37" s="16">
        <v>0</v>
      </c>
      <c r="F37" s="16">
        <v>0</v>
      </c>
      <c r="G37" s="16">
        <v>0</v>
      </c>
      <c r="H37" s="16">
        <v>0</v>
      </c>
      <c r="I37" s="16">
        <v>1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1</v>
      </c>
      <c r="P37" s="16">
        <v>0</v>
      </c>
      <c r="Q37" s="16">
        <v>2</v>
      </c>
      <c r="R37" s="16">
        <v>0</v>
      </c>
      <c r="S37" s="17">
        <v>0</v>
      </c>
      <c r="T37" s="17">
        <v>0</v>
      </c>
      <c r="U37" s="16">
        <v>0</v>
      </c>
      <c r="V37" s="36">
        <v>0</v>
      </c>
      <c r="W37" s="17">
        <v>0</v>
      </c>
      <c r="X37" s="9">
        <v>0</v>
      </c>
      <c r="Y37" s="9">
        <v>0</v>
      </c>
      <c r="Z37" s="9">
        <v>1</v>
      </c>
      <c r="AA37" s="9">
        <v>0</v>
      </c>
      <c r="AB37" s="9">
        <v>0</v>
      </c>
      <c r="AC37" s="26">
        <f t="shared" si="3"/>
        <v>5</v>
      </c>
    </row>
    <row r="38" spans="1:30" ht="21" customHeight="1">
      <c r="A38" s="18" t="s">
        <v>28</v>
      </c>
      <c r="B38" s="20" t="s">
        <v>30</v>
      </c>
      <c r="C38" s="20" t="s">
        <v>30</v>
      </c>
      <c r="D38" s="20" t="s">
        <v>30</v>
      </c>
      <c r="E38" s="21">
        <f t="shared" ref="E38:U38" si="4">SUM(E22:E37)</f>
        <v>74</v>
      </c>
      <c r="F38" s="21">
        <f t="shared" si="4"/>
        <v>85</v>
      </c>
      <c r="G38" s="21">
        <f t="shared" si="4"/>
        <v>107</v>
      </c>
      <c r="H38" s="21">
        <f t="shared" si="4"/>
        <v>144</v>
      </c>
      <c r="I38" s="21">
        <f t="shared" si="4"/>
        <v>202</v>
      </c>
      <c r="J38" s="21">
        <f t="shared" si="4"/>
        <v>189</v>
      </c>
      <c r="K38" s="21">
        <f t="shared" si="4"/>
        <v>129</v>
      </c>
      <c r="L38" s="21">
        <f t="shared" si="4"/>
        <v>137</v>
      </c>
      <c r="M38" s="21">
        <f t="shared" si="4"/>
        <v>121</v>
      </c>
      <c r="N38" s="21">
        <f t="shared" si="4"/>
        <v>129</v>
      </c>
      <c r="O38" s="21">
        <f t="shared" si="4"/>
        <v>87</v>
      </c>
      <c r="P38" s="21">
        <f t="shared" si="4"/>
        <v>91</v>
      </c>
      <c r="Q38" s="21">
        <f t="shared" si="4"/>
        <v>53</v>
      </c>
      <c r="R38" s="21">
        <f t="shared" si="4"/>
        <v>46</v>
      </c>
      <c r="S38" s="22">
        <f t="shared" si="4"/>
        <v>57</v>
      </c>
      <c r="T38" s="22">
        <f t="shared" si="4"/>
        <v>77</v>
      </c>
      <c r="U38" s="22">
        <f t="shared" si="4"/>
        <v>99</v>
      </c>
      <c r="V38" s="31">
        <f>SUM(V22:V37)</f>
        <v>117</v>
      </c>
      <c r="W38" s="22">
        <f>SUM(W22:W37)</f>
        <v>185</v>
      </c>
      <c r="X38" s="22">
        <f>SUM(X22:X37)</f>
        <v>205</v>
      </c>
      <c r="Y38" s="22">
        <f>SUM(Y22:Y37)</f>
        <v>130</v>
      </c>
      <c r="Z38" s="22">
        <f>SUM(Z22:Z37)</f>
        <v>249</v>
      </c>
      <c r="AA38" s="22">
        <v>143</v>
      </c>
      <c r="AB38" s="22">
        <v>150</v>
      </c>
      <c r="AC38" s="27">
        <f>SUM(AC22:AC37)</f>
        <v>2994</v>
      </c>
    </row>
    <row r="40" spans="1:30">
      <c r="A40" s="28" t="s">
        <v>31</v>
      </c>
    </row>
    <row r="41" spans="1:30">
      <c r="A41" s="28" t="s">
        <v>32</v>
      </c>
    </row>
    <row r="42" spans="1:30" ht="15.75">
      <c r="A42" s="28"/>
      <c r="AD42" s="23"/>
    </row>
  </sheetData>
  <mergeCells count="1">
    <mergeCell ref="A20:AC20"/>
  </mergeCells>
  <printOptions horizontalCentered="1" verticalCentered="1"/>
  <pageMargins left="0.25" right="0.25" top="0.75" bottom="0.75" header="0.3" footer="0.3"/>
  <pageSetup scale="67" orientation="landscape" r:id="rId1"/>
  <headerFooter>
    <oddHeader>&amp;C&amp;"Arial,Bold"&amp;12Academic Common Market Certifications by State of Enrollment 1999-2017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a165d3ee-2218-420f-9133-fe192bed5ca1">
      <Terms xmlns="http://schemas.microsoft.com/office/infopath/2007/PartnerControls"/>
    </lcf76f155ced4ddcb4097134ff3c332f>
    <TaxCatchAll xmlns="8d4bb5a8-ab45-4353-9c0e-917390d8502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904A5ADC17524FB1477BF0A1F9FE18" ma:contentTypeVersion="21" ma:contentTypeDescription="Create a new document." ma:contentTypeScope="" ma:versionID="94ea7598ea0acd84b094d0e4edebda90">
  <xsd:schema xmlns:xsd="http://www.w3.org/2001/XMLSchema" xmlns:xs="http://www.w3.org/2001/XMLSchema" xmlns:p="http://schemas.microsoft.com/office/2006/metadata/properties" xmlns:ns1="http://schemas.microsoft.com/sharepoint/v3" xmlns:ns2="a165d3ee-2218-420f-9133-fe192bed5ca1" xmlns:ns3="8d4bb5a8-ab45-4353-9c0e-917390d85021" targetNamespace="http://schemas.microsoft.com/office/2006/metadata/properties" ma:root="true" ma:fieldsID="7e494aed6aad1cc555ff807182a28d21" ns1:_="" ns2:_="" ns3:_="">
    <xsd:import namespace="http://schemas.microsoft.com/sharepoint/v3"/>
    <xsd:import namespace="a165d3ee-2218-420f-9133-fe192bed5ca1"/>
    <xsd:import namespace="8d4bb5a8-ab45-4353-9c0e-917390d850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65d3ee-2218-420f-9133-fe192bed5c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57d8738-f617-483e-b1e9-cf95238b6e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4bb5a8-ab45-4353-9c0e-917390d8502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6188756-1d95-4f5e-9577-df504b55c2fb}" ma:internalName="TaxCatchAll" ma:showField="CatchAllData" ma:web="8d4bb5a8-ab45-4353-9c0e-917390d850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54456E-E7B0-405D-B6C0-0351E4C6F299}"/>
</file>

<file path=customXml/itemProps2.xml><?xml version="1.0" encoding="utf-8"?>
<ds:datastoreItem xmlns:ds="http://schemas.openxmlformats.org/officeDocument/2006/customXml" ds:itemID="{01CEA235-9EFA-4FB5-B60B-C8BE9386CD99}"/>
</file>

<file path=customXml/itemProps3.xml><?xml version="1.0" encoding="utf-8"?>
<ds:datastoreItem xmlns:ds="http://schemas.openxmlformats.org/officeDocument/2006/customXml" ds:itemID="{B3571C28-19F5-4C98-9DBD-BC7EC00574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mlarson</dc:creator>
  <cp:keywords/>
  <dc:description/>
  <cp:lastModifiedBy>Melissa Juarez</cp:lastModifiedBy>
  <cp:revision/>
  <dcterms:created xsi:type="dcterms:W3CDTF">2018-02-14T15:20:59Z</dcterms:created>
  <dcterms:modified xsi:type="dcterms:W3CDTF">2025-04-16T15:32:21Z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0x01010037904A5ADC17524FB1477BF0A1F9FE18</vt:lpwstr>
  </property>
  <property fmtid="{D5CDD505-2E9C-101B-9397-08002B2CF9AE}" pid="3" name="Order">
    <vt:r8>408000</vt:r8>
  </property>
  <property fmtid="{D5CDD505-2E9C-101B-9397-08002B2CF9AE}" pid="4" name="MediaServiceImageTags">
    <vt:lpwstr/>
  </property>
</Properties>
</file>