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ppriver3651005261-my.sharepoint.com/personal/robert_puckett_sreb_org/Documents/Atlanta 2025/Planning Committee Docs/"/>
    </mc:Choice>
  </mc:AlternateContent>
  <xr:revisionPtr revIDLastSave="29" documentId="8_{25A0D781-E34D-47CA-92C7-CCAED5764F8B}" xr6:coauthVersionLast="47" xr6:coauthVersionMax="47" xr10:uidLastSave="{E773A9FC-6C0C-4EC6-BC72-0512FDE66D1C}"/>
  <bookViews>
    <workbookView xWindow="28680" yWindow="-120" windowWidth="29040" windowHeight="15840" xr2:uid="{EFD91C19-8FE2-442C-943F-DDF7A2E50649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17" i="1"/>
  <c r="H14" i="1"/>
  <c r="H6" i="1"/>
  <c r="H5" i="1"/>
</calcChain>
</file>

<file path=xl/sharedStrings.xml><?xml version="1.0" encoding="utf-8"?>
<sst xmlns="http://schemas.openxmlformats.org/spreadsheetml/2006/main" count="160" uniqueCount="118">
  <si>
    <t>Year</t>
  </si>
  <si>
    <t>Session</t>
  </si>
  <si>
    <t>Last Name</t>
  </si>
  <si>
    <t>First Name</t>
  </si>
  <si>
    <t>Block Number</t>
  </si>
  <si>
    <t>Topic</t>
  </si>
  <si>
    <t>Attendance</t>
  </si>
  <si>
    <t>Ratings</t>
  </si>
  <si>
    <t>“So, There Is an Election Next Week”: Financial Planning for the Long Game</t>
  </si>
  <si>
    <t>Brienen</t>
  </si>
  <si>
    <t>Jason</t>
  </si>
  <si>
    <t>Career Professional Development</t>
  </si>
  <si>
    <t>AI and Shifting Expectations: How Teaching, Learning, and Tenure are Changing</t>
  </si>
  <si>
    <t>Fondren</t>
  </si>
  <si>
    <t>Wes</t>
  </si>
  <si>
    <t>Code Switching: A PhD-estrian's Guide to Professionalism</t>
  </si>
  <si>
    <t>Harrison</t>
  </si>
  <si>
    <t>Tiffany</t>
  </si>
  <si>
    <t>Graduate School Professional Development</t>
  </si>
  <si>
    <t>Creating Safer Spaces in STEM: Hope-Centered Pedagogy as a Tool for Inclusive Teaching</t>
  </si>
  <si>
    <t>Kelley</t>
  </si>
  <si>
    <t>Melody</t>
  </si>
  <si>
    <t>Teaching</t>
  </si>
  <si>
    <t>Cultivating a Growth Mindset</t>
  </si>
  <si>
    <t>Abraham</t>
  </si>
  <si>
    <t>Alexandra</t>
  </si>
  <si>
    <t>Describing your Research in Five Minutes or Less</t>
  </si>
  <si>
    <t>Snowden</t>
  </si>
  <si>
    <t>Thomas</t>
  </si>
  <si>
    <t>Developing your Curriculum Vitae</t>
  </si>
  <si>
    <t>Gordon</t>
  </si>
  <si>
    <t>Ali</t>
  </si>
  <si>
    <t>Engaging the Post-Covid Scholar</t>
  </si>
  <si>
    <t>Jean</t>
  </si>
  <si>
    <t>Daniel</t>
  </si>
  <si>
    <t>Every Semester Needs a Plan</t>
  </si>
  <si>
    <t>Gayles</t>
  </si>
  <si>
    <t>Joy</t>
  </si>
  <si>
    <t>First and Lasting Impressions: Organizing for the Interview</t>
  </si>
  <si>
    <t>Johnson</t>
  </si>
  <si>
    <t>Rana</t>
  </si>
  <si>
    <t>Fostering Affiriming Learning Environments for LGBTQI+ Students</t>
  </si>
  <si>
    <t>Rivera</t>
  </si>
  <si>
    <t>David</t>
  </si>
  <si>
    <t>From Surviving to Thriving: How to Develop a Graduate School Thrive Mindset</t>
  </si>
  <si>
    <t>Zounlome</t>
  </si>
  <si>
    <t>Nelson</t>
  </si>
  <si>
    <t>Getting Published: Strategies for Scholars</t>
  </si>
  <si>
    <t>Evans</t>
  </si>
  <si>
    <t>Stephanie</t>
  </si>
  <si>
    <t>How to Build a Strong Mentoring Relationship with Your Faculty Mentor</t>
  </si>
  <si>
    <t>Rochon</t>
  </si>
  <si>
    <t>Mentoring</t>
  </si>
  <si>
    <t>Inspiration, Innovation, and Invention - Ideation to Reality</t>
  </si>
  <si>
    <t>Burg</t>
  </si>
  <si>
    <t>Karen</t>
  </si>
  <si>
    <t>Labor Rights in the Higher Education Context</t>
  </si>
  <si>
    <t>Herbert</t>
  </si>
  <si>
    <t>William</t>
  </si>
  <si>
    <t>Landing Your First Job in Academia</t>
  </si>
  <si>
    <t>Lomotey</t>
  </si>
  <si>
    <t>Kofi</t>
  </si>
  <si>
    <t>Lessons Learned: Creating a Culture of Mentoring in Graduate Education</t>
  </si>
  <si>
    <t>Harlin</t>
  </si>
  <si>
    <t>Julie</t>
  </si>
  <si>
    <t>Navigating Graduate School During Major Life Events</t>
  </si>
  <si>
    <t>Moland</t>
  </si>
  <si>
    <t>Christy</t>
  </si>
  <si>
    <t>Norris</t>
  </si>
  <si>
    <t>Claire</t>
  </si>
  <si>
    <t>Banner</t>
  </si>
  <si>
    <t>Navigating the Dissertation Journey: Strategies for Success in Academic Writing</t>
  </si>
  <si>
    <t>Doss</t>
  </si>
  <si>
    <t>Adeyemi</t>
  </si>
  <si>
    <t>Networking for Personal/Professional Development: Managing Your Future in a Social Networking World</t>
  </si>
  <si>
    <t>Hubbel</t>
  </si>
  <si>
    <t>Julia</t>
  </si>
  <si>
    <t>Personal Branding and Public Scholarship for Graduate Students and Early Career Researchers</t>
  </si>
  <si>
    <t>Tyler</t>
  </si>
  <si>
    <t>Dakotah</t>
  </si>
  <si>
    <t>Kola</t>
  </si>
  <si>
    <t>Ijeoma</t>
  </si>
  <si>
    <t>Presenting Research Effectively</t>
  </si>
  <si>
    <t>McLinn</t>
  </si>
  <si>
    <t>Colleen</t>
  </si>
  <si>
    <t>McCoy</t>
  </si>
  <si>
    <t>Tammy</t>
  </si>
  <si>
    <t>Secrets From Behind the Scenes - Demystifying the Faculty Job Search Process</t>
  </si>
  <si>
    <t>Hayes</t>
  </si>
  <si>
    <t xml:space="preserve">Elizabeth Naranjo </t>
  </si>
  <si>
    <t>Stinebiser</t>
  </si>
  <si>
    <t xml:space="preserve">Lorraine </t>
  </si>
  <si>
    <t>Student Centered Teaching - Designing Your Course to Optimize Students' Opportunity to Learn</t>
  </si>
  <si>
    <t>Barea-Rodriguez</t>
  </si>
  <si>
    <t>Edwin</t>
  </si>
  <si>
    <t>Taking Care of You</t>
  </si>
  <si>
    <t>Curry</t>
  </si>
  <si>
    <t>Lynn</t>
  </si>
  <si>
    <t>Teaching Active Learning Strategies</t>
  </si>
  <si>
    <t>Gregory</t>
  </si>
  <si>
    <t>Sheila</t>
  </si>
  <si>
    <t>The Dynamics of Protection in Mentoring Relationships: Protective Hesitation and Defensiveness</t>
  </si>
  <si>
    <t>Blake-Beard</t>
  </si>
  <si>
    <t>Stacy</t>
  </si>
  <si>
    <t>Tips for Writing Grant Proposals</t>
  </si>
  <si>
    <t>Carter-Veale</t>
  </si>
  <si>
    <t>Wendy</t>
  </si>
  <si>
    <t>Unlock the Business Inside Your Dissertation</t>
  </si>
  <si>
    <t>Ryan</t>
  </si>
  <si>
    <t>Sable</t>
  </si>
  <si>
    <t>What is your Faculty Career Fit?</t>
  </si>
  <si>
    <t>Schexnider</t>
  </si>
  <si>
    <t>Alvin</t>
  </si>
  <si>
    <t>Swinton</t>
  </si>
  <si>
    <t>Omari</t>
  </si>
  <si>
    <t>What to Do After You Apply to Graduate School to Ensure Admission and Funding</t>
  </si>
  <si>
    <t>Asher</t>
  </si>
  <si>
    <t>Donald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</si>
</sst>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5" borderId="0" xfId="0" applyFill="1"/>
    <xf numFmtId="0" fontId="2" fillId="5" borderId="0" xfId="0" applyFont="1" applyFill="1" applyAlignment="1">
      <alignment horizontal="left"/>
    </xf>
    <xf numFmtId="2" fontId="0" fillId="5" borderId="0" xfId="0" applyNumberFormat="1" applyFill="1"/>
    <xf numFmtId="2" fontId="2" fillId="5" borderId="0" xfId="0" applyNumberFormat="1" applyFont="1" applyFill="1" applyAlignment="1">
      <alignment horizontal="left"/>
    </xf>
    <xf numFmtId="2" fontId="0" fillId="0" borderId="0" xfId="0" applyNumberFormat="1"/>
    <xf numFmtId="2" fontId="2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EFF6-F1F4-4586-BA68-D7E3F25F62F2}">
  <dimension ref="A1:H39"/>
  <sheetViews>
    <sheetView tabSelected="1" topLeftCell="B1" workbookViewId="0">
      <selection activeCell="K10" sqref="K10"/>
    </sheetView>
  </sheetViews>
  <sheetFormatPr defaultColWidth="8.7265625" defaultRowHeight="15.5" x14ac:dyDescent="0.35"/>
  <cols>
    <col min="1" max="1" width="5.1796875" style="5" bestFit="1" customWidth="1"/>
    <col min="2" max="2" width="96.08984375" style="5" bestFit="1" customWidth="1"/>
    <col min="3" max="3" width="15.6328125" style="5" bestFit="1" customWidth="1"/>
    <col min="4" max="4" width="17.453125" style="5" bestFit="1" customWidth="1"/>
    <col min="5" max="5" width="14.26953125" style="5" bestFit="1" customWidth="1"/>
    <col min="6" max="6" width="40.36328125" style="5" bestFit="1" customWidth="1"/>
    <col min="7" max="7" width="11.81640625" style="5" bestFit="1" customWidth="1"/>
    <col min="8" max="8" width="7.6328125" style="5" customWidth="1"/>
    <col min="9" max="16384" width="8.7265625" style="5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2">
        <v>2024</v>
      </c>
      <c r="B2" s="2" t="s">
        <v>8</v>
      </c>
      <c r="C2" s="7" t="s">
        <v>9</v>
      </c>
      <c r="D2" s="7" t="s">
        <v>10</v>
      </c>
      <c r="E2" s="2">
        <v>1</v>
      </c>
      <c r="F2" s="2" t="s">
        <v>11</v>
      </c>
      <c r="G2" s="2">
        <v>26</v>
      </c>
      <c r="H2" s="15">
        <v>4.6571428571428575</v>
      </c>
    </row>
    <row r="3" spans="1:8" x14ac:dyDescent="0.35">
      <c r="A3" s="2">
        <v>2024</v>
      </c>
      <c r="B3" s="2" t="s">
        <v>12</v>
      </c>
      <c r="C3" s="4" t="s">
        <v>13</v>
      </c>
      <c r="D3" s="2" t="s">
        <v>14</v>
      </c>
      <c r="E3" s="2">
        <v>3</v>
      </c>
      <c r="F3" s="2" t="s">
        <v>11</v>
      </c>
      <c r="G3" s="2">
        <v>89</v>
      </c>
      <c r="H3" s="15">
        <v>4.957746478873239</v>
      </c>
    </row>
    <row r="4" spans="1:8" x14ac:dyDescent="0.35">
      <c r="A4" s="2">
        <v>2024</v>
      </c>
      <c r="B4" s="2" t="s">
        <v>15</v>
      </c>
      <c r="C4" s="8" t="s">
        <v>16</v>
      </c>
      <c r="D4" s="8" t="s">
        <v>17</v>
      </c>
      <c r="E4" s="2">
        <v>2</v>
      </c>
      <c r="F4" s="2" t="s">
        <v>18</v>
      </c>
      <c r="G4" s="2">
        <v>32</v>
      </c>
      <c r="H4" s="16">
        <v>4.9722222222222223</v>
      </c>
    </row>
    <row r="5" spans="1:8" x14ac:dyDescent="0.35">
      <c r="A5" s="2">
        <v>2024</v>
      </c>
      <c r="B5" s="2" t="s">
        <v>19</v>
      </c>
      <c r="C5" s="3" t="s">
        <v>20</v>
      </c>
      <c r="D5" s="2" t="s">
        <v>21</v>
      </c>
      <c r="E5" s="2">
        <v>4</v>
      </c>
      <c r="F5" s="2" t="s">
        <v>22</v>
      </c>
      <c r="G5" s="2">
        <v>24</v>
      </c>
      <c r="H5" s="15">
        <f>78/17</f>
        <v>4.5882352941176467</v>
      </c>
    </row>
    <row r="6" spans="1:8" x14ac:dyDescent="0.35">
      <c r="A6" s="2">
        <v>2024</v>
      </c>
      <c r="B6" s="2" t="s">
        <v>23</v>
      </c>
      <c r="C6" s="3" t="s">
        <v>24</v>
      </c>
      <c r="D6" s="2" t="s">
        <v>25</v>
      </c>
      <c r="E6" s="2">
        <v>3</v>
      </c>
      <c r="F6" s="2" t="s">
        <v>11</v>
      </c>
      <c r="G6" s="2">
        <v>35</v>
      </c>
      <c r="H6" s="17">
        <f>195/40</f>
        <v>4.875</v>
      </c>
    </row>
    <row r="7" spans="1:8" x14ac:dyDescent="0.35">
      <c r="A7" s="2">
        <v>2024</v>
      </c>
      <c r="B7" s="2" t="s">
        <v>26</v>
      </c>
      <c r="C7" s="2" t="s">
        <v>27</v>
      </c>
      <c r="D7" s="2" t="s">
        <v>28</v>
      </c>
      <c r="E7" s="2">
        <v>2</v>
      </c>
      <c r="F7" s="2" t="s">
        <v>18</v>
      </c>
      <c r="G7" s="2">
        <v>32</v>
      </c>
      <c r="H7" s="18">
        <v>4.5306122448979593</v>
      </c>
    </row>
    <row r="8" spans="1:8" x14ac:dyDescent="0.35">
      <c r="A8" s="2">
        <v>2024</v>
      </c>
      <c r="B8" s="2" t="s">
        <v>29</v>
      </c>
      <c r="C8" s="2" t="s">
        <v>30</v>
      </c>
      <c r="D8" s="2" t="s">
        <v>31</v>
      </c>
      <c r="E8" s="2">
        <v>4</v>
      </c>
      <c r="F8" s="2" t="s">
        <v>18</v>
      </c>
      <c r="G8" s="2">
        <v>17</v>
      </c>
      <c r="H8" s="18">
        <v>4.7777777777777777</v>
      </c>
    </row>
    <row r="9" spans="1:8" x14ac:dyDescent="0.35">
      <c r="A9" s="2">
        <v>2024</v>
      </c>
      <c r="B9" s="2" t="s">
        <v>32</v>
      </c>
      <c r="C9" s="2" t="s">
        <v>33</v>
      </c>
      <c r="D9" s="2" t="s">
        <v>34</v>
      </c>
      <c r="E9" s="2">
        <v>2</v>
      </c>
      <c r="F9" s="2" t="s">
        <v>22</v>
      </c>
      <c r="G9" s="2">
        <v>16</v>
      </c>
      <c r="H9" s="19">
        <v>4.666666666666667</v>
      </c>
    </row>
    <row r="10" spans="1:8" x14ac:dyDescent="0.35">
      <c r="A10" s="2">
        <v>2024</v>
      </c>
      <c r="B10" s="2" t="s">
        <v>35</v>
      </c>
      <c r="C10" s="2" t="s">
        <v>36</v>
      </c>
      <c r="D10" s="2" t="s">
        <v>37</v>
      </c>
      <c r="E10" s="2">
        <v>1</v>
      </c>
      <c r="F10" s="2" t="s">
        <v>18</v>
      </c>
      <c r="G10" s="2">
        <v>40</v>
      </c>
      <c r="H10" s="18">
        <v>4.78</v>
      </c>
    </row>
    <row r="11" spans="1:8" x14ac:dyDescent="0.35">
      <c r="A11" s="2">
        <v>2024</v>
      </c>
      <c r="B11" s="2" t="s">
        <v>38</v>
      </c>
      <c r="C11" s="2" t="s">
        <v>39</v>
      </c>
      <c r="D11" s="2" t="s">
        <v>40</v>
      </c>
      <c r="E11" s="2">
        <v>2</v>
      </c>
      <c r="F11" s="2" t="s">
        <v>18</v>
      </c>
      <c r="G11" s="2">
        <v>49</v>
      </c>
      <c r="H11" s="18">
        <v>4.7105263157894735</v>
      </c>
    </row>
    <row r="12" spans="1:8" x14ac:dyDescent="0.35">
      <c r="A12" s="2">
        <v>2024</v>
      </c>
      <c r="B12" s="2" t="s">
        <v>41</v>
      </c>
      <c r="C12" s="2" t="s">
        <v>42</v>
      </c>
      <c r="D12" s="2" t="s">
        <v>43</v>
      </c>
      <c r="E12" s="2">
        <v>4</v>
      </c>
      <c r="F12" s="2" t="s">
        <v>22</v>
      </c>
      <c r="G12" s="2">
        <v>18</v>
      </c>
      <c r="H12" s="18">
        <v>3</v>
      </c>
    </row>
    <row r="13" spans="1:8" x14ac:dyDescent="0.35">
      <c r="A13" s="2">
        <v>2024</v>
      </c>
      <c r="B13" s="2" t="s">
        <v>44</v>
      </c>
      <c r="C13" s="2" t="s">
        <v>45</v>
      </c>
      <c r="D13" s="2" t="s">
        <v>46</v>
      </c>
      <c r="E13" s="2">
        <v>3</v>
      </c>
      <c r="F13" s="2" t="s">
        <v>18</v>
      </c>
      <c r="G13" s="2">
        <v>44</v>
      </c>
      <c r="H13" s="18">
        <v>4.791666666666667</v>
      </c>
    </row>
    <row r="14" spans="1:8" x14ac:dyDescent="0.35">
      <c r="A14" s="2">
        <v>2024</v>
      </c>
      <c r="B14" s="2" t="s">
        <v>47</v>
      </c>
      <c r="C14" s="4" t="s">
        <v>48</v>
      </c>
      <c r="D14" s="2" t="s">
        <v>49</v>
      </c>
      <c r="E14" s="2">
        <v>2</v>
      </c>
      <c r="F14" s="2" t="s">
        <v>11</v>
      </c>
      <c r="G14" s="2">
        <v>58</v>
      </c>
      <c r="H14" s="17">
        <f>241/54</f>
        <v>4.4629629629629628</v>
      </c>
    </row>
    <row r="15" spans="1:8" x14ac:dyDescent="0.35">
      <c r="A15" s="2">
        <v>2024</v>
      </c>
      <c r="B15" s="2" t="s">
        <v>50</v>
      </c>
      <c r="C15" s="2" t="s">
        <v>51</v>
      </c>
      <c r="D15" s="2" t="s">
        <v>28</v>
      </c>
      <c r="E15" s="2">
        <v>3</v>
      </c>
      <c r="F15" s="2" t="s">
        <v>52</v>
      </c>
      <c r="G15" s="2">
        <v>26</v>
      </c>
      <c r="H15" s="18">
        <v>4.5769230769230766</v>
      </c>
    </row>
    <row r="16" spans="1:8" x14ac:dyDescent="0.35">
      <c r="A16" s="2">
        <v>2024</v>
      </c>
      <c r="B16" s="2" t="s">
        <v>53</v>
      </c>
      <c r="C16" s="2" t="s">
        <v>54</v>
      </c>
      <c r="D16" s="2" t="s">
        <v>55</v>
      </c>
      <c r="E16" s="2">
        <v>3</v>
      </c>
      <c r="F16" s="2" t="s">
        <v>11</v>
      </c>
      <c r="G16" s="2">
        <v>20</v>
      </c>
      <c r="H16" s="17">
        <v>4.6190476190476186</v>
      </c>
    </row>
    <row r="17" spans="1:8" x14ac:dyDescent="0.35">
      <c r="A17" s="2">
        <v>2024</v>
      </c>
      <c r="B17" s="2" t="s">
        <v>56</v>
      </c>
      <c r="C17" s="3" t="s">
        <v>57</v>
      </c>
      <c r="D17" s="2" t="s">
        <v>58</v>
      </c>
      <c r="E17" s="2">
        <v>1</v>
      </c>
      <c r="F17" s="2" t="s">
        <v>11</v>
      </c>
      <c r="G17" s="2">
        <v>21</v>
      </c>
      <c r="H17" s="17">
        <f>89/19</f>
        <v>4.6842105263157894</v>
      </c>
    </row>
    <row r="18" spans="1:8" x14ac:dyDescent="0.35">
      <c r="A18" s="2">
        <v>2024</v>
      </c>
      <c r="B18" s="2" t="s">
        <v>59</v>
      </c>
      <c r="C18" s="2" t="s">
        <v>60</v>
      </c>
      <c r="D18" s="2" t="s">
        <v>61</v>
      </c>
      <c r="E18" s="2">
        <v>4</v>
      </c>
      <c r="F18" s="2" t="s">
        <v>11</v>
      </c>
      <c r="G18" s="2">
        <v>43</v>
      </c>
      <c r="H18" s="18">
        <v>4.9285714285714288</v>
      </c>
    </row>
    <row r="19" spans="1:8" x14ac:dyDescent="0.35">
      <c r="A19" s="2">
        <v>2024</v>
      </c>
      <c r="B19" s="2" t="s">
        <v>62</v>
      </c>
      <c r="C19" s="3" t="s">
        <v>63</v>
      </c>
      <c r="D19" s="2" t="s">
        <v>64</v>
      </c>
      <c r="E19" s="2">
        <v>2</v>
      </c>
      <c r="F19" s="2" t="s">
        <v>52</v>
      </c>
      <c r="G19" s="2">
        <v>22</v>
      </c>
      <c r="H19" s="18">
        <v>4.7777777777777777</v>
      </c>
    </row>
    <row r="20" spans="1:8" x14ac:dyDescent="0.35">
      <c r="A20" s="2">
        <v>2024</v>
      </c>
      <c r="B20" s="6" t="s">
        <v>65</v>
      </c>
      <c r="C20" s="2" t="s">
        <v>66</v>
      </c>
      <c r="D20" s="2" t="s">
        <v>67</v>
      </c>
      <c r="E20" s="2">
        <v>1</v>
      </c>
      <c r="F20" s="2" t="s">
        <v>18</v>
      </c>
      <c r="G20" s="6">
        <v>34</v>
      </c>
      <c r="H20" s="19">
        <v>4.7222</v>
      </c>
    </row>
    <row r="21" spans="1:8" x14ac:dyDescent="0.35">
      <c r="A21" s="2">
        <v>2024</v>
      </c>
      <c r="B21" s="6" t="s">
        <v>65</v>
      </c>
      <c r="C21" s="2" t="s">
        <v>68</v>
      </c>
      <c r="D21" s="2" t="s">
        <v>69</v>
      </c>
      <c r="E21" s="2">
        <v>1</v>
      </c>
      <c r="F21" s="2" t="s">
        <v>18</v>
      </c>
      <c r="G21" s="6">
        <v>34</v>
      </c>
      <c r="H21" s="19">
        <v>4.7222</v>
      </c>
    </row>
    <row r="22" spans="1:8" x14ac:dyDescent="0.35">
      <c r="A22" s="2">
        <v>2024</v>
      </c>
      <c r="B22" s="6" t="s">
        <v>65</v>
      </c>
      <c r="C22" s="4" t="s">
        <v>70</v>
      </c>
      <c r="D22" s="2" t="s">
        <v>37</v>
      </c>
      <c r="E22" s="2">
        <v>1</v>
      </c>
      <c r="F22" s="2" t="s">
        <v>18</v>
      </c>
      <c r="G22" s="6">
        <v>34</v>
      </c>
      <c r="H22" s="19">
        <v>4.7222</v>
      </c>
    </row>
    <row r="23" spans="1:8" x14ac:dyDescent="0.35">
      <c r="A23" s="2">
        <v>2024</v>
      </c>
      <c r="B23" s="2" t="s">
        <v>71</v>
      </c>
      <c r="C23" s="2" t="s">
        <v>72</v>
      </c>
      <c r="D23" s="2" t="s">
        <v>73</v>
      </c>
      <c r="E23" s="2">
        <v>2</v>
      </c>
      <c r="F23" s="2" t="s">
        <v>18</v>
      </c>
      <c r="G23" s="2">
        <v>58</v>
      </c>
      <c r="H23" s="18">
        <v>4.836363636363636</v>
      </c>
    </row>
    <row r="24" spans="1:8" x14ac:dyDescent="0.35">
      <c r="A24" s="2">
        <v>2024</v>
      </c>
      <c r="B24" s="2" t="s">
        <v>74</v>
      </c>
      <c r="C24" s="3" t="s">
        <v>75</v>
      </c>
      <c r="D24" s="2" t="s">
        <v>76</v>
      </c>
      <c r="E24" s="2">
        <v>3</v>
      </c>
      <c r="F24" s="2" t="s">
        <v>11</v>
      </c>
      <c r="G24" s="2">
        <v>41</v>
      </c>
      <c r="H24" s="18">
        <v>4.854166666666667</v>
      </c>
    </row>
    <row r="25" spans="1:8" x14ac:dyDescent="0.35">
      <c r="A25" s="2">
        <v>2024</v>
      </c>
      <c r="B25" s="2" t="s">
        <v>77</v>
      </c>
      <c r="C25" s="7" t="s">
        <v>78</v>
      </c>
      <c r="D25" s="7" t="s">
        <v>79</v>
      </c>
      <c r="E25" s="2">
        <v>4</v>
      </c>
      <c r="F25" s="2" t="s">
        <v>11</v>
      </c>
      <c r="G25" s="2">
        <v>53</v>
      </c>
      <c r="H25" s="18">
        <v>4.8048780487804876</v>
      </c>
    </row>
    <row r="26" spans="1:8" x14ac:dyDescent="0.35">
      <c r="A26" s="2">
        <v>2024</v>
      </c>
      <c r="B26" s="2" t="s">
        <v>77</v>
      </c>
      <c r="C26" s="7" t="s">
        <v>80</v>
      </c>
      <c r="D26" s="7" t="s">
        <v>81</v>
      </c>
      <c r="E26" s="2">
        <v>4</v>
      </c>
      <c r="F26" s="2" t="s">
        <v>11</v>
      </c>
      <c r="G26" s="2">
        <v>53</v>
      </c>
      <c r="H26" s="18">
        <v>4.8048780487804876</v>
      </c>
    </row>
    <row r="27" spans="1:8" x14ac:dyDescent="0.35">
      <c r="A27" s="2">
        <v>2024</v>
      </c>
      <c r="B27" s="2" t="s">
        <v>82</v>
      </c>
      <c r="C27" s="8" t="s">
        <v>83</v>
      </c>
      <c r="D27" s="8" t="s">
        <v>84</v>
      </c>
      <c r="E27" s="2">
        <v>4</v>
      </c>
      <c r="F27" s="2" t="s">
        <v>11</v>
      </c>
      <c r="G27" s="5">
        <v>33</v>
      </c>
      <c r="H27" s="18">
        <v>4.8620689655172411</v>
      </c>
    </row>
    <row r="28" spans="1:8" x14ac:dyDescent="0.35">
      <c r="A28" s="2">
        <v>2024</v>
      </c>
      <c r="B28" s="2" t="s">
        <v>82</v>
      </c>
      <c r="C28" s="8" t="s">
        <v>85</v>
      </c>
      <c r="D28" s="8" t="s">
        <v>86</v>
      </c>
      <c r="E28" s="2">
        <v>4</v>
      </c>
      <c r="F28" s="2" t="s">
        <v>11</v>
      </c>
      <c r="G28" s="5">
        <v>33</v>
      </c>
      <c r="H28" s="18">
        <v>4.8620689655172411</v>
      </c>
    </row>
    <row r="29" spans="1:8" x14ac:dyDescent="0.35">
      <c r="A29" s="2">
        <v>2024</v>
      </c>
      <c r="B29" s="2" t="s">
        <v>87</v>
      </c>
      <c r="C29" s="7" t="s">
        <v>88</v>
      </c>
      <c r="D29" s="7" t="s">
        <v>89</v>
      </c>
      <c r="E29" s="2">
        <v>1</v>
      </c>
      <c r="F29" s="2" t="s">
        <v>11</v>
      </c>
      <c r="G29" s="2">
        <v>64</v>
      </c>
      <c r="H29" s="18">
        <v>4.6545454545454543</v>
      </c>
    </row>
    <row r="30" spans="1:8" x14ac:dyDescent="0.35">
      <c r="A30" s="2">
        <v>2024</v>
      </c>
      <c r="B30" s="2" t="s">
        <v>87</v>
      </c>
      <c r="C30" s="10" t="s">
        <v>90</v>
      </c>
      <c r="D30" s="7" t="s">
        <v>91</v>
      </c>
      <c r="E30" s="2">
        <v>1</v>
      </c>
      <c r="F30" s="2" t="s">
        <v>11</v>
      </c>
      <c r="G30" s="2">
        <v>64</v>
      </c>
      <c r="H30" s="18">
        <v>4.6545454545454543</v>
      </c>
    </row>
    <row r="31" spans="1:8" x14ac:dyDescent="0.35">
      <c r="A31" s="2">
        <v>2024</v>
      </c>
      <c r="B31" s="2" t="s">
        <v>92</v>
      </c>
      <c r="C31" s="8" t="s">
        <v>93</v>
      </c>
      <c r="D31" s="8" t="s">
        <v>94</v>
      </c>
      <c r="E31" s="2">
        <v>1</v>
      </c>
      <c r="F31" s="2" t="s">
        <v>22</v>
      </c>
      <c r="G31" s="2">
        <v>34</v>
      </c>
      <c r="H31" s="18">
        <v>4.9302325581395348</v>
      </c>
    </row>
    <row r="32" spans="1:8" x14ac:dyDescent="0.35">
      <c r="A32" s="2">
        <v>2024</v>
      </c>
      <c r="B32" s="2" t="s">
        <v>95</v>
      </c>
      <c r="C32" s="7" t="s">
        <v>96</v>
      </c>
      <c r="D32" s="7" t="s">
        <v>97</v>
      </c>
      <c r="E32" s="2">
        <v>1</v>
      </c>
      <c r="F32" s="2" t="s">
        <v>18</v>
      </c>
      <c r="G32" s="2">
        <v>31</v>
      </c>
      <c r="H32" s="18">
        <v>4.7450980392156863</v>
      </c>
    </row>
    <row r="33" spans="1:8" x14ac:dyDescent="0.35">
      <c r="A33" s="2">
        <v>2024</v>
      </c>
      <c r="B33" s="2" t="s">
        <v>98</v>
      </c>
      <c r="C33" s="11" t="s">
        <v>99</v>
      </c>
      <c r="D33" s="11" t="s">
        <v>100</v>
      </c>
      <c r="E33" s="2">
        <v>2</v>
      </c>
      <c r="F33" s="2" t="s">
        <v>22</v>
      </c>
      <c r="G33" s="2">
        <v>13</v>
      </c>
      <c r="H33" s="18">
        <v>4.7222222222222223</v>
      </c>
    </row>
    <row r="34" spans="1:8" x14ac:dyDescent="0.35">
      <c r="A34" s="2">
        <v>2024</v>
      </c>
      <c r="B34" s="2" t="s">
        <v>101</v>
      </c>
      <c r="C34" s="2" t="s">
        <v>102</v>
      </c>
      <c r="D34" s="2" t="s">
        <v>103</v>
      </c>
      <c r="E34" s="2">
        <v>3</v>
      </c>
      <c r="F34" s="2" t="s">
        <v>52</v>
      </c>
      <c r="G34" s="2">
        <v>11</v>
      </c>
      <c r="H34" s="17">
        <f>44/9</f>
        <v>4.8888888888888893</v>
      </c>
    </row>
    <row r="35" spans="1:8" x14ac:dyDescent="0.35">
      <c r="A35" s="2">
        <v>2024</v>
      </c>
      <c r="B35" s="2" t="s">
        <v>104</v>
      </c>
      <c r="C35" s="9" t="s">
        <v>105</v>
      </c>
      <c r="D35" s="9" t="s">
        <v>106</v>
      </c>
      <c r="E35" s="2">
        <v>4</v>
      </c>
      <c r="F35" s="2" t="s">
        <v>18</v>
      </c>
      <c r="G35" s="2">
        <v>57</v>
      </c>
      <c r="H35" s="18">
        <v>4.634615384615385</v>
      </c>
    </row>
    <row r="36" spans="1:8" x14ac:dyDescent="0.35">
      <c r="A36" s="2">
        <v>2024</v>
      </c>
      <c r="B36" s="6" t="s">
        <v>107</v>
      </c>
      <c r="C36" s="12" t="s">
        <v>108</v>
      </c>
      <c r="D36" s="12" t="s">
        <v>109</v>
      </c>
      <c r="E36" s="2">
        <v>1</v>
      </c>
      <c r="F36" s="2" t="s">
        <v>11</v>
      </c>
      <c r="G36" s="6">
        <v>37</v>
      </c>
      <c r="H36" s="19">
        <v>4.9000000000000004</v>
      </c>
    </row>
    <row r="37" spans="1:8" x14ac:dyDescent="0.35">
      <c r="A37" s="2">
        <v>2024</v>
      </c>
      <c r="B37" s="2" t="s">
        <v>110</v>
      </c>
      <c r="C37" s="7" t="s">
        <v>111</v>
      </c>
      <c r="D37" s="7" t="s">
        <v>112</v>
      </c>
      <c r="E37" s="2">
        <v>4</v>
      </c>
      <c r="F37" s="2" t="s">
        <v>11</v>
      </c>
      <c r="G37" s="2">
        <v>31</v>
      </c>
      <c r="H37" s="18">
        <v>4.666666666666667</v>
      </c>
    </row>
    <row r="38" spans="1:8" x14ac:dyDescent="0.35">
      <c r="A38" s="2">
        <v>2024</v>
      </c>
      <c r="B38" s="2" t="s">
        <v>110</v>
      </c>
      <c r="C38" s="7" t="s">
        <v>113</v>
      </c>
      <c r="D38" s="7" t="s">
        <v>114</v>
      </c>
      <c r="E38" s="2">
        <v>4</v>
      </c>
      <c r="F38" s="2" t="s">
        <v>11</v>
      </c>
      <c r="G38" s="2">
        <v>31</v>
      </c>
      <c r="H38" s="18">
        <v>4.666666666666667</v>
      </c>
    </row>
    <row r="39" spans="1:8" x14ac:dyDescent="0.35">
      <c r="A39" s="2">
        <v>2024</v>
      </c>
      <c r="B39" s="2" t="s">
        <v>115</v>
      </c>
      <c r="C39" s="2" t="s">
        <v>116</v>
      </c>
      <c r="D39" s="2" t="s">
        <v>117</v>
      </c>
      <c r="E39" s="2">
        <v>3</v>
      </c>
      <c r="F39" s="2" t="s">
        <v>18</v>
      </c>
      <c r="G39" s="2">
        <v>18</v>
      </c>
      <c r="H39" s="18"/>
    </row>
  </sheetData>
  <sortState xmlns:xlrd2="http://schemas.microsoft.com/office/spreadsheetml/2017/richdata2" ref="A2:H39">
    <sortCondition ref="B2:B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D7743-A8B7-465C-A178-6C6F31F697F3}">
  <dimension ref="A1:K31"/>
  <sheetViews>
    <sheetView workbookViewId="0">
      <selection sqref="A1:XFD1048576"/>
    </sheetView>
  </sheetViews>
  <sheetFormatPr defaultRowHeight="14.5" x14ac:dyDescent="0.35"/>
  <cols>
    <col min="2" max="2" width="38.453125" customWidth="1"/>
  </cols>
  <sheetData>
    <row r="1" spans="1:11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5"/>
    </row>
    <row r="2" spans="1:11" ht="15.5" x14ac:dyDescent="0.35">
      <c r="A2" s="2"/>
      <c r="B2" s="2"/>
      <c r="C2" s="7"/>
      <c r="D2" s="7"/>
      <c r="E2" s="2"/>
      <c r="F2" s="2"/>
      <c r="G2" s="2"/>
      <c r="H2" s="13"/>
      <c r="I2" s="5"/>
      <c r="J2" s="5"/>
      <c r="K2" s="5"/>
    </row>
    <row r="3" spans="1:11" ht="15.5" x14ac:dyDescent="0.35">
      <c r="A3" s="2"/>
      <c r="B3" s="2"/>
      <c r="C3" s="4"/>
      <c r="D3" s="2"/>
      <c r="E3" s="2"/>
      <c r="F3" s="2"/>
      <c r="G3" s="2"/>
      <c r="H3" s="13"/>
      <c r="I3" s="5"/>
      <c r="J3" s="5"/>
      <c r="K3" s="5"/>
    </row>
    <row r="4" spans="1:11" ht="15.5" x14ac:dyDescent="0.35">
      <c r="A4" s="2"/>
      <c r="B4" s="2"/>
      <c r="C4" s="8"/>
      <c r="D4" s="8"/>
      <c r="E4" s="2"/>
      <c r="F4" s="2"/>
      <c r="G4" s="2"/>
      <c r="H4" s="14"/>
      <c r="I4" s="5"/>
      <c r="J4" s="5"/>
      <c r="K4" s="5"/>
    </row>
    <row r="5" spans="1:11" ht="15.5" x14ac:dyDescent="0.35">
      <c r="A5" s="2"/>
      <c r="B5" s="2"/>
      <c r="C5" s="3"/>
      <c r="D5" s="2"/>
      <c r="E5" s="2"/>
      <c r="F5" s="2"/>
      <c r="G5" s="2"/>
      <c r="H5" s="13"/>
      <c r="I5" s="5"/>
      <c r="J5" s="5"/>
      <c r="K5" s="5"/>
    </row>
    <row r="6" spans="1:11" ht="15.5" x14ac:dyDescent="0.35">
      <c r="A6" s="2"/>
      <c r="B6" s="2"/>
      <c r="C6" s="3"/>
      <c r="D6" s="2"/>
      <c r="E6" s="2"/>
      <c r="F6" s="2"/>
      <c r="G6" s="2"/>
      <c r="I6" s="5"/>
      <c r="J6" s="5"/>
      <c r="K6" s="5"/>
    </row>
    <row r="7" spans="1:11" ht="15.5" x14ac:dyDescent="0.35">
      <c r="A7" s="2"/>
      <c r="B7" s="2"/>
      <c r="C7" s="2"/>
      <c r="D7" s="2"/>
      <c r="E7" s="2"/>
      <c r="F7" s="2"/>
      <c r="G7" s="2"/>
      <c r="H7" s="2"/>
      <c r="I7" s="5"/>
      <c r="J7" s="5"/>
      <c r="K7" s="5"/>
    </row>
    <row r="8" spans="1:11" ht="15.5" x14ac:dyDescent="0.35">
      <c r="A8" s="2"/>
      <c r="B8" s="2"/>
      <c r="C8" s="2"/>
      <c r="D8" s="2"/>
      <c r="E8" s="2"/>
      <c r="F8" s="2"/>
      <c r="G8" s="2"/>
      <c r="H8" s="2"/>
      <c r="I8" s="5"/>
      <c r="J8" s="5"/>
      <c r="K8" s="5"/>
    </row>
    <row r="9" spans="1:11" ht="15.5" x14ac:dyDescent="0.35">
      <c r="A9" s="2"/>
      <c r="B9" s="2"/>
      <c r="C9" s="2"/>
      <c r="D9" s="2"/>
      <c r="E9" s="2"/>
      <c r="F9" s="2"/>
      <c r="G9" s="2"/>
      <c r="H9" s="5"/>
      <c r="I9" s="5"/>
      <c r="J9" s="5"/>
      <c r="K9" s="5"/>
    </row>
    <row r="10" spans="1:11" ht="15.5" x14ac:dyDescent="0.35">
      <c r="A10" s="2"/>
      <c r="B10" s="2"/>
      <c r="C10" s="2"/>
      <c r="D10" s="2"/>
      <c r="E10" s="2"/>
      <c r="F10" s="2"/>
      <c r="G10" s="2"/>
      <c r="H10" s="2"/>
      <c r="I10" s="5"/>
      <c r="J10" s="5"/>
      <c r="K10" s="5"/>
    </row>
    <row r="11" spans="1:11" ht="15.5" x14ac:dyDescent="0.35">
      <c r="A11" s="2"/>
      <c r="B11" s="2"/>
      <c r="C11" s="2"/>
      <c r="D11" s="2"/>
      <c r="E11" s="2"/>
      <c r="F11" s="2"/>
      <c r="G11" s="2"/>
      <c r="H11" s="2"/>
      <c r="I11" s="5"/>
      <c r="J11" s="5"/>
      <c r="K11" s="5"/>
    </row>
    <row r="12" spans="1:11" ht="15.5" x14ac:dyDescent="0.35">
      <c r="A12" s="2"/>
      <c r="B12" s="2"/>
      <c r="C12" s="2"/>
      <c r="D12" s="2"/>
      <c r="E12" s="2"/>
      <c r="F12" s="2"/>
      <c r="G12" s="2"/>
      <c r="H12" s="2"/>
      <c r="I12" s="5"/>
      <c r="J12" s="5"/>
      <c r="K12" s="5"/>
    </row>
    <row r="13" spans="1:11" ht="15.5" x14ac:dyDescent="0.35">
      <c r="A13" s="2"/>
      <c r="B13" s="2"/>
      <c r="C13" s="2"/>
      <c r="D13" s="2"/>
      <c r="E13" s="2"/>
      <c r="F13" s="2"/>
      <c r="G13" s="2"/>
      <c r="H13" s="2"/>
      <c r="I13" s="5"/>
      <c r="J13" s="5"/>
      <c r="K13" s="5"/>
    </row>
    <row r="14" spans="1:11" ht="15.5" x14ac:dyDescent="0.35">
      <c r="A14" s="2"/>
      <c r="B14" s="2"/>
      <c r="C14" s="4"/>
      <c r="D14" s="2"/>
      <c r="E14" s="2"/>
      <c r="F14" s="2"/>
      <c r="G14" s="2"/>
      <c r="I14" s="5"/>
      <c r="J14" s="5"/>
      <c r="K14" s="5"/>
    </row>
    <row r="15" spans="1:11" ht="15.5" x14ac:dyDescent="0.35">
      <c r="A15" s="2"/>
      <c r="B15" s="2"/>
      <c r="C15" s="2"/>
      <c r="D15" s="2"/>
      <c r="E15" s="2"/>
      <c r="F15" s="2"/>
      <c r="G15" s="2"/>
      <c r="H15" s="2"/>
      <c r="I15" s="5"/>
      <c r="J15" s="5"/>
      <c r="K15" s="5"/>
    </row>
    <row r="16" spans="1:11" ht="15.5" x14ac:dyDescent="0.35">
      <c r="A16" s="2"/>
      <c r="B16" s="2"/>
      <c r="C16" s="2"/>
      <c r="D16" s="2"/>
      <c r="E16" s="2"/>
      <c r="F16" s="2"/>
      <c r="G16" s="2"/>
      <c r="I16" s="5"/>
      <c r="J16" s="5"/>
      <c r="K16" s="5"/>
    </row>
    <row r="17" spans="1:11" ht="15.5" x14ac:dyDescent="0.35">
      <c r="A17" s="2"/>
      <c r="B17" s="2"/>
      <c r="C17" s="3"/>
      <c r="D17" s="2"/>
      <c r="E17" s="2"/>
      <c r="F17" s="2"/>
      <c r="G17" s="2"/>
      <c r="I17" s="5"/>
      <c r="J17" s="5"/>
      <c r="K17" s="5"/>
    </row>
    <row r="18" spans="1:11" ht="15.5" x14ac:dyDescent="0.35">
      <c r="A18" s="2"/>
      <c r="B18" s="2"/>
      <c r="C18" s="2"/>
      <c r="D18" s="2"/>
      <c r="E18" s="2"/>
      <c r="F18" s="2"/>
      <c r="G18" s="2"/>
      <c r="H18" s="2"/>
      <c r="I18" s="5"/>
      <c r="J18" s="5"/>
      <c r="K18" s="5"/>
    </row>
    <row r="19" spans="1:11" ht="15.5" x14ac:dyDescent="0.35">
      <c r="A19" s="2"/>
      <c r="B19" s="2"/>
      <c r="C19" s="3"/>
      <c r="D19" s="2"/>
      <c r="E19" s="2"/>
      <c r="F19" s="2"/>
      <c r="G19" s="2"/>
      <c r="H19" s="2"/>
      <c r="I19" s="5"/>
      <c r="J19" s="5"/>
      <c r="K19" s="5"/>
    </row>
    <row r="20" spans="1:11" ht="15.5" x14ac:dyDescent="0.35">
      <c r="A20" s="2"/>
      <c r="B20" s="2"/>
      <c r="C20" s="2"/>
      <c r="D20" s="2"/>
      <c r="E20" s="2"/>
      <c r="F20" s="2"/>
      <c r="G20" s="2"/>
      <c r="H20" s="2"/>
      <c r="I20" s="5"/>
      <c r="J20" s="5"/>
      <c r="K20" s="5"/>
    </row>
    <row r="21" spans="1:11" ht="15.5" x14ac:dyDescent="0.35">
      <c r="A21" s="2"/>
      <c r="B21" s="2"/>
      <c r="C21" s="3"/>
      <c r="D21" s="2"/>
      <c r="E21" s="2"/>
      <c r="F21" s="2"/>
      <c r="G21" s="2"/>
      <c r="H21" s="2"/>
      <c r="I21" s="5"/>
      <c r="J21" s="5"/>
      <c r="K21" s="5"/>
    </row>
    <row r="22" spans="1:11" ht="15.5" x14ac:dyDescent="0.35">
      <c r="A22" s="2"/>
      <c r="B22" s="2"/>
      <c r="C22" s="7"/>
      <c r="D22" s="7"/>
      <c r="E22" s="2"/>
      <c r="F22" s="2"/>
      <c r="G22" s="2"/>
      <c r="H22" s="2"/>
      <c r="I22" s="5"/>
      <c r="J22" s="5"/>
      <c r="K22" s="5"/>
    </row>
    <row r="23" spans="1:11" ht="15.5" x14ac:dyDescent="0.35">
      <c r="A23" s="2"/>
      <c r="B23" s="2"/>
      <c r="C23" s="8"/>
      <c r="D23" s="8"/>
      <c r="E23" s="2"/>
      <c r="F23" s="2"/>
      <c r="G23" s="5"/>
      <c r="H23" s="2"/>
      <c r="I23" s="5"/>
      <c r="J23" s="5"/>
      <c r="K23" s="5"/>
    </row>
    <row r="24" spans="1:11" ht="15.5" x14ac:dyDescent="0.35">
      <c r="A24" s="2"/>
      <c r="B24" s="2"/>
      <c r="C24" s="7"/>
      <c r="D24" s="7"/>
      <c r="E24" s="2"/>
      <c r="F24" s="2"/>
      <c r="G24" s="2"/>
      <c r="H24" s="2"/>
      <c r="I24" s="5"/>
      <c r="J24" s="5"/>
      <c r="K24" s="5"/>
    </row>
    <row r="25" spans="1:11" ht="15.5" x14ac:dyDescent="0.35">
      <c r="A25" s="2"/>
      <c r="B25" s="2"/>
      <c r="C25" s="8"/>
      <c r="D25" s="8"/>
      <c r="E25" s="2"/>
      <c r="F25" s="2"/>
      <c r="G25" s="2"/>
      <c r="H25" s="2"/>
      <c r="I25" s="5"/>
      <c r="J25" s="5"/>
      <c r="K25" s="5"/>
    </row>
    <row r="26" spans="1:11" ht="15.5" x14ac:dyDescent="0.35">
      <c r="A26" s="2"/>
      <c r="B26" s="2"/>
      <c r="C26" s="7"/>
      <c r="D26" s="7"/>
      <c r="E26" s="2"/>
      <c r="F26" s="2"/>
      <c r="G26" s="2"/>
      <c r="H26" s="2"/>
      <c r="I26" s="5"/>
      <c r="J26" s="5"/>
      <c r="K26" s="5"/>
    </row>
    <row r="27" spans="1:11" ht="15.5" x14ac:dyDescent="0.35">
      <c r="A27" s="2"/>
      <c r="B27" s="2"/>
      <c r="C27" s="11"/>
      <c r="D27" s="11"/>
      <c r="E27" s="2"/>
      <c r="F27" s="2"/>
      <c r="G27" s="2"/>
      <c r="H27" s="2"/>
      <c r="I27" s="5"/>
      <c r="J27" s="5"/>
      <c r="K27" s="5"/>
    </row>
    <row r="28" spans="1:11" ht="15.5" x14ac:dyDescent="0.35">
      <c r="A28" s="2"/>
      <c r="B28" s="2"/>
      <c r="C28" s="2"/>
      <c r="D28" s="2"/>
      <c r="E28" s="2"/>
      <c r="F28" s="2"/>
      <c r="G28" s="2"/>
      <c r="I28" s="5"/>
      <c r="J28" s="5"/>
      <c r="K28" s="5"/>
    </row>
    <row r="29" spans="1:11" ht="15.5" x14ac:dyDescent="0.35">
      <c r="A29" s="2"/>
      <c r="B29" s="2"/>
      <c r="C29" s="9"/>
      <c r="D29" s="9"/>
      <c r="E29" s="2"/>
      <c r="F29" s="2"/>
      <c r="G29" s="2"/>
      <c r="H29" s="2"/>
      <c r="I29" s="5"/>
      <c r="J29" s="5"/>
      <c r="K29" s="5"/>
    </row>
    <row r="30" spans="1:11" ht="15.5" x14ac:dyDescent="0.35">
      <c r="A30" s="2"/>
      <c r="B30" s="6"/>
      <c r="C30" s="12"/>
      <c r="D30" s="12"/>
      <c r="E30" s="2"/>
      <c r="F30" s="2"/>
      <c r="G30" s="6"/>
      <c r="H30" s="5"/>
      <c r="I30" s="5"/>
      <c r="J30" s="5"/>
      <c r="K30" s="5"/>
    </row>
    <row r="31" spans="1:11" ht="15.5" x14ac:dyDescent="0.35">
      <c r="A31" s="2"/>
      <c r="B31" s="2"/>
      <c r="C31" s="7"/>
      <c r="D31" s="7"/>
      <c r="E31" s="2"/>
      <c r="F31" s="2"/>
      <c r="G31" s="2"/>
      <c r="H31" s="2"/>
      <c r="I31" s="5"/>
      <c r="J31" s="5"/>
      <c r="K31" s="5"/>
    </row>
  </sheetData>
  <sortState xmlns:xlrd2="http://schemas.microsoft.com/office/spreadsheetml/2017/richdata2" ref="A2:K42">
    <sortCondition ref="B2:B4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9b4ae12-4397-40b5-a3e9-c7402010cf5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10E9F8D45D741A7D140B474216382" ma:contentTypeVersion="16" ma:contentTypeDescription="Create a new document." ma:contentTypeScope="" ma:versionID="f1a6a20c5a4eb60df2c36bc8aaee7a6e">
  <xsd:schema xmlns:xsd="http://www.w3.org/2001/XMLSchema" xmlns:xs="http://www.w3.org/2001/XMLSchema" xmlns:p="http://schemas.microsoft.com/office/2006/metadata/properties" xmlns:ns1="http://schemas.microsoft.com/sharepoint/v3" xmlns:ns2="d9b4ae12-4397-40b5-a3e9-c7402010cf56" xmlns:ns3="0fea5d4a-6dd0-4f90-8c30-f3d82d2ed8fe" targetNamespace="http://schemas.microsoft.com/office/2006/metadata/properties" ma:root="true" ma:fieldsID="f761c7f4f0e503c28284719e57893e59" ns1:_="" ns2:_="" ns3:_="">
    <xsd:import namespace="http://schemas.microsoft.com/sharepoint/v3"/>
    <xsd:import namespace="d9b4ae12-4397-40b5-a3e9-c7402010cf56"/>
    <xsd:import namespace="0fea5d4a-6dd0-4f90-8c30-f3d82d2ed8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4ae12-4397-40b5-a3e9-c7402010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a5d4a-6dd0-4f90-8c30-f3d82d2ed8f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95772-21D1-4526-B415-48B4917687A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9b4ae12-4397-40b5-a3e9-c7402010cf56"/>
  </ds:schemaRefs>
</ds:datastoreItem>
</file>

<file path=customXml/itemProps2.xml><?xml version="1.0" encoding="utf-8"?>
<ds:datastoreItem xmlns:ds="http://schemas.openxmlformats.org/officeDocument/2006/customXml" ds:itemID="{4FF5F002-EABF-4867-B8EF-71878E183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b4ae12-4397-40b5-a3e9-c7402010cf56"/>
    <ds:schemaRef ds:uri="0fea5d4a-6dd0-4f90-8c30-f3d82d2ed8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74CC1C-13BB-43C9-8ABD-539C23B86D0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b20950b-168c-497a-9845-2b099844f3ef}" enabled="0" method="" siteId="{eb20950b-168c-497a-9845-2b099844f3e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Puckett</dc:creator>
  <cp:keywords/>
  <dc:description/>
  <cp:lastModifiedBy>Robert Puckett</cp:lastModifiedBy>
  <cp:revision/>
  <dcterms:created xsi:type="dcterms:W3CDTF">2024-11-06T19:26:17Z</dcterms:created>
  <dcterms:modified xsi:type="dcterms:W3CDTF">2025-02-18T14:35:12Z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0x010100B0610E9F8D45D741A7D140B474216382</vt:lpwstr>
  </property>
  <property fmtid="{D5CDD505-2E9C-101B-9397-08002B2CF9AE}" pid="3" name="MediaServiceImageTags">
    <vt:lpwstr/>
  </property>
</Properties>
</file>