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75" yWindow="555" windowWidth="10005" windowHeight="12270"/>
  </bookViews>
  <sheets>
    <sheet name="Table 21" sheetId="2" r:id="rId1"/>
    <sheet name="Freshman Merit Scholars Data" sheetId="1" r:id="rId2"/>
  </sheets>
  <definedNames>
    <definedName name="_xlnm.Print_Area" localSheetId="1">'Freshman Merit Scholars Data'!$A$1:$P$499</definedName>
    <definedName name="_xlnm.Print_Area" localSheetId="0">'Table 21'!$A$1:$I$86</definedName>
    <definedName name="TABLE" localSheetId="1">'Freshman Merit Scholars Data'!#REF!</definedName>
    <definedName name="TABLE_2" localSheetId="1">'Freshman Merit Scholars Data'!$A$2:$N$405</definedName>
    <definedName name="TABLE_3" localSheetId="1">'Freshman Merit Scholars Data'!$A$1:$N$405</definedName>
    <definedName name="TABLE_4" localSheetId="1">'Freshman Merit Scholars Data'!$A$1:$N$405</definedName>
  </definedNames>
  <calcPr calcId="145621"/>
</workbook>
</file>

<file path=xl/calcChain.xml><?xml version="1.0" encoding="utf-8"?>
<calcChain xmlns="http://schemas.openxmlformats.org/spreadsheetml/2006/main">
  <c r="E25" i="2" l="1"/>
  <c r="E24" i="2"/>
  <c r="AP11" i="1"/>
  <c r="AP10" i="1"/>
  <c r="AP9" i="1"/>
  <c r="AP8" i="1"/>
  <c r="AP7" i="1"/>
  <c r="AP6" i="1"/>
  <c r="I14" i="2" l="1"/>
  <c r="I15" i="2"/>
  <c r="I16" i="2"/>
  <c r="I17" i="2"/>
  <c r="I18" i="2"/>
  <c r="I19" i="2"/>
  <c r="I20" i="2"/>
  <c r="I21" i="2"/>
  <c r="I22" i="2"/>
  <c r="I23" i="2"/>
  <c r="I24" i="2"/>
  <c r="I25" i="2"/>
  <c r="I26" i="2"/>
  <c r="I27" i="2"/>
  <c r="I28" i="2"/>
  <c r="I29" i="2"/>
  <c r="I30" i="2"/>
  <c r="I31" i="2"/>
  <c r="I32" i="2"/>
  <c r="I33" i="2"/>
  <c r="I34" i="2"/>
  <c r="I35" i="2"/>
  <c r="I13" i="2"/>
  <c r="F14" i="2"/>
  <c r="F15" i="2"/>
  <c r="F16" i="2"/>
  <c r="F17" i="2"/>
  <c r="F18" i="2"/>
  <c r="F19" i="2"/>
  <c r="F20" i="2"/>
  <c r="F21" i="2"/>
  <c r="F22" i="2"/>
  <c r="F23" i="2"/>
  <c r="F24" i="2"/>
  <c r="F25" i="2"/>
  <c r="F26" i="2"/>
  <c r="F27" i="2"/>
  <c r="F28" i="2"/>
  <c r="F29" i="2"/>
  <c r="F30" i="2"/>
  <c r="F31" i="2"/>
  <c r="F32" i="2"/>
  <c r="F33" i="2"/>
  <c r="F34" i="2"/>
  <c r="F35" i="2"/>
  <c r="F13" i="2"/>
  <c r="H14" i="2"/>
  <c r="H15" i="2"/>
  <c r="H16" i="2"/>
  <c r="H17" i="2"/>
  <c r="H18" i="2"/>
  <c r="H19" i="2"/>
  <c r="H20" i="2"/>
  <c r="H21" i="2"/>
  <c r="H22" i="2"/>
  <c r="H23" i="2"/>
  <c r="H24" i="2"/>
  <c r="H25" i="2"/>
  <c r="H26" i="2"/>
  <c r="H27" i="2"/>
  <c r="H28" i="2"/>
  <c r="H29" i="2"/>
  <c r="H30" i="2"/>
  <c r="H31" i="2"/>
  <c r="H32" i="2"/>
  <c r="H33" i="2"/>
  <c r="H34" i="2"/>
  <c r="H35" i="2"/>
  <c r="H13" i="2"/>
  <c r="I65" i="2"/>
  <c r="I64" i="2"/>
  <c r="H65" i="2"/>
  <c r="H64" i="2"/>
  <c r="F65" i="2"/>
  <c r="F64" i="2"/>
  <c r="I40" i="2"/>
  <c r="I41" i="2"/>
  <c r="I42" i="2"/>
  <c r="I43" i="2"/>
  <c r="I44" i="2"/>
  <c r="I45" i="2"/>
  <c r="I46" i="2"/>
  <c r="I47" i="2"/>
  <c r="I48" i="2"/>
  <c r="I49" i="2"/>
  <c r="I50" i="2"/>
  <c r="I51" i="2"/>
  <c r="I52" i="2"/>
  <c r="I53" i="2"/>
  <c r="I54" i="2"/>
  <c r="I55" i="2"/>
  <c r="I56" i="2"/>
  <c r="I57" i="2"/>
  <c r="I58" i="2"/>
  <c r="I59" i="2"/>
  <c r="I39" i="2"/>
  <c r="F59" i="2"/>
  <c r="F40" i="2"/>
  <c r="F41" i="2"/>
  <c r="F42" i="2"/>
  <c r="F43" i="2"/>
  <c r="F44" i="2"/>
  <c r="F45" i="2"/>
  <c r="F46" i="2"/>
  <c r="F47" i="2"/>
  <c r="F48" i="2"/>
  <c r="F49" i="2"/>
  <c r="F50" i="2"/>
  <c r="F51" i="2"/>
  <c r="F52" i="2"/>
  <c r="F53" i="2"/>
  <c r="F54" i="2"/>
  <c r="F55" i="2"/>
  <c r="F56" i="2"/>
  <c r="F57" i="2"/>
  <c r="F58" i="2"/>
  <c r="F39" i="2"/>
  <c r="H40" i="2"/>
  <c r="H41" i="2"/>
  <c r="H42" i="2"/>
  <c r="H43" i="2"/>
  <c r="H44" i="2"/>
  <c r="H45" i="2"/>
  <c r="H46" i="2"/>
  <c r="H47" i="2"/>
  <c r="H48" i="2"/>
  <c r="H49" i="2"/>
  <c r="H50" i="2"/>
  <c r="H51" i="2"/>
  <c r="H52" i="2"/>
  <c r="H53" i="2"/>
  <c r="H54" i="2"/>
  <c r="H55" i="2"/>
  <c r="H56" i="2"/>
  <c r="H57" i="2"/>
  <c r="H58" i="2"/>
  <c r="H59" i="2"/>
  <c r="H39" i="2"/>
  <c r="A72" i="2"/>
  <c r="A73" i="2"/>
  <c r="A74" i="2"/>
  <c r="A75" i="2"/>
  <c r="A76" i="2"/>
  <c r="A77" i="2"/>
  <c r="A78" i="2"/>
  <c r="A79" i="2"/>
  <c r="A80" i="2"/>
  <c r="A81" i="2"/>
  <c r="A82" i="2"/>
  <c r="D72" i="2"/>
  <c r="D73" i="2"/>
  <c r="D74" i="2"/>
  <c r="D75" i="2"/>
  <c r="D76" i="2"/>
  <c r="D77" i="2"/>
  <c r="D78" i="2"/>
  <c r="D79" i="2"/>
  <c r="D80" i="2"/>
  <c r="D81" i="2"/>
  <c r="D82" i="2"/>
  <c r="C72" i="2"/>
  <c r="C73" i="2"/>
  <c r="C74" i="2"/>
  <c r="C75" i="2"/>
  <c r="C76" i="2"/>
  <c r="C77" i="2"/>
  <c r="C78" i="2"/>
  <c r="C79" i="2"/>
  <c r="C80" i="2"/>
  <c r="C81" i="2"/>
  <c r="C82"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34" i="2"/>
  <c r="D71" i="2"/>
  <c r="A71" i="2"/>
  <c r="C71" i="2"/>
  <c r="AP5" i="1" l="1"/>
  <c r="AO14" i="1"/>
  <c r="AO15" i="1"/>
  <c r="AO16" i="1"/>
  <c r="AO17" i="1"/>
  <c r="AO18" i="1"/>
  <c r="AO19" i="1"/>
  <c r="AO20" i="1"/>
  <c r="AO21" i="1"/>
  <c r="AO22" i="1"/>
  <c r="AO70" i="1"/>
  <c r="AO71" i="1"/>
  <c r="AO91" i="1"/>
  <c r="AO35" i="1"/>
  <c r="AO72" i="1"/>
  <c r="AO23" i="1"/>
  <c r="AO73" i="1"/>
  <c r="AO24" i="1"/>
  <c r="AO36" i="1"/>
  <c r="AO37" i="1"/>
  <c r="AO38" i="1"/>
  <c r="AO74" i="1"/>
  <c r="AO39" i="1"/>
  <c r="AO40" i="1"/>
  <c r="AO75" i="1"/>
  <c r="AO41" i="1"/>
  <c r="AO76" i="1"/>
  <c r="AO25" i="1"/>
  <c r="AO42" i="1"/>
  <c r="AO77" i="1"/>
  <c r="AO43" i="1"/>
  <c r="AO92" i="1"/>
  <c r="AO93" i="1"/>
  <c r="AO26" i="1"/>
  <c r="AO78" i="1"/>
  <c r="AO27" i="1"/>
  <c r="AO44" i="1"/>
  <c r="AO94" i="1"/>
  <c r="AO45" i="1"/>
  <c r="AO46" i="1"/>
  <c r="AO47" i="1"/>
  <c r="AO95" i="1"/>
  <c r="AO96" i="1"/>
  <c r="AO97" i="1"/>
  <c r="AO98" i="1"/>
  <c r="AO48" i="1"/>
  <c r="AO99" i="1"/>
  <c r="AO49" i="1"/>
  <c r="AO50" i="1"/>
  <c r="AO28" i="1"/>
  <c r="AO79" i="1"/>
  <c r="AO51" i="1"/>
  <c r="AO52" i="1"/>
  <c r="AO53" i="1"/>
  <c r="AO80" i="1"/>
  <c r="AO100" i="1"/>
  <c r="AO81" i="1"/>
  <c r="AO54" i="1"/>
  <c r="AO55" i="1"/>
  <c r="AO82" i="1"/>
  <c r="AO56" i="1"/>
  <c r="AO101" i="1"/>
  <c r="AO57" i="1"/>
  <c r="AO102" i="1"/>
  <c r="AO83" i="1"/>
  <c r="AO58" i="1"/>
  <c r="AO103" i="1"/>
  <c r="AO59" i="1"/>
  <c r="AO84" i="1"/>
  <c r="AO29" i="1"/>
  <c r="AO114" i="1"/>
  <c r="AO104" i="1"/>
  <c r="AO105" i="1"/>
  <c r="AO85" i="1"/>
  <c r="AO60" i="1"/>
  <c r="AO30" i="1"/>
  <c r="AO86" i="1"/>
  <c r="AO61" i="1"/>
  <c r="AO62" i="1"/>
  <c r="AO106" i="1"/>
  <c r="AO63" i="1"/>
  <c r="AO64" i="1"/>
  <c r="AO65" i="1"/>
  <c r="AO87" i="1"/>
  <c r="AO31" i="1"/>
  <c r="AO32" i="1"/>
  <c r="AO88" i="1"/>
  <c r="AO107" i="1"/>
  <c r="AO66" i="1"/>
  <c r="AO108" i="1"/>
  <c r="AO109" i="1"/>
  <c r="AO115" i="1"/>
  <c r="AO110" i="1"/>
  <c r="AO33" i="1"/>
  <c r="AO111" i="1"/>
  <c r="AO67" i="1"/>
  <c r="AO34" i="1"/>
  <c r="AO89" i="1"/>
  <c r="AO68" i="1"/>
  <c r="AO112" i="1"/>
  <c r="AO90" i="1"/>
  <c r="AO69" i="1"/>
  <c r="AO113" i="1"/>
  <c r="AO116" i="1"/>
  <c r="AO117" i="1"/>
  <c r="AO118" i="1"/>
  <c r="AO119" i="1"/>
  <c r="AO120" i="1"/>
  <c r="AO121" i="1"/>
  <c r="AO122" i="1"/>
  <c r="AO123" i="1"/>
  <c r="AO124" i="1"/>
  <c r="AO125" i="1"/>
  <c r="AO126" i="1"/>
  <c r="AO127" i="1"/>
  <c r="AO128" i="1"/>
  <c r="AO129" i="1"/>
  <c r="AO130" i="1"/>
  <c r="AO131" i="1"/>
  <c r="AO132" i="1"/>
  <c r="AO133" i="1"/>
  <c r="AO134" i="1"/>
  <c r="AO135" i="1"/>
  <c r="AO136" i="1"/>
  <c r="AO137" i="1"/>
  <c r="AO138" i="1"/>
  <c r="AO139" i="1"/>
  <c r="AO140" i="1"/>
  <c r="AO141" i="1"/>
  <c r="AO142" i="1"/>
  <c r="AO143" i="1"/>
  <c r="AO144" i="1"/>
  <c r="AO145" i="1"/>
  <c r="AO146" i="1"/>
  <c r="AO147" i="1"/>
  <c r="AO148" i="1"/>
  <c r="AO149" i="1"/>
  <c r="AO150" i="1"/>
  <c r="AO151" i="1"/>
  <c r="AO152" i="1"/>
  <c r="AO153" i="1"/>
  <c r="AO154" i="1"/>
  <c r="AO155" i="1"/>
  <c r="AO156" i="1"/>
  <c r="AO157" i="1"/>
  <c r="AO158" i="1"/>
  <c r="AO159" i="1"/>
  <c r="AO160" i="1"/>
  <c r="AO161" i="1"/>
  <c r="AO162" i="1"/>
  <c r="AO163" i="1"/>
  <c r="AO164" i="1"/>
  <c r="AO165" i="1"/>
  <c r="AO166" i="1"/>
  <c r="AO167" i="1"/>
  <c r="AO168" i="1"/>
  <c r="AO169" i="1"/>
  <c r="AO170" i="1"/>
  <c r="AO171" i="1"/>
  <c r="AO172" i="1"/>
  <c r="AO173" i="1"/>
  <c r="AO174" i="1"/>
  <c r="AO175" i="1"/>
  <c r="AO176" i="1"/>
  <c r="AO177" i="1"/>
  <c r="AO178" i="1"/>
  <c r="AO179" i="1"/>
  <c r="AO180" i="1"/>
  <c r="AO181" i="1"/>
  <c r="AO182" i="1"/>
  <c r="AO183" i="1"/>
  <c r="AO184" i="1"/>
  <c r="AO185" i="1"/>
  <c r="AO186" i="1"/>
  <c r="AO187" i="1"/>
  <c r="AO188" i="1"/>
  <c r="AO189" i="1"/>
  <c r="AO190" i="1"/>
  <c r="AO191" i="1"/>
  <c r="AO192" i="1"/>
  <c r="AO193" i="1"/>
  <c r="AO194" i="1"/>
  <c r="AO195" i="1"/>
  <c r="AO196" i="1"/>
  <c r="AO197" i="1"/>
  <c r="AO198" i="1"/>
  <c r="AO199" i="1"/>
  <c r="AO200" i="1"/>
  <c r="AO201" i="1"/>
  <c r="AO202" i="1"/>
  <c r="AO203" i="1"/>
  <c r="AO204" i="1"/>
  <c r="AO205" i="1"/>
  <c r="AO206" i="1"/>
  <c r="AO207" i="1"/>
  <c r="AO208" i="1"/>
  <c r="AO209" i="1"/>
  <c r="AO210" i="1"/>
  <c r="AO211" i="1"/>
  <c r="AO212" i="1"/>
  <c r="AO213" i="1"/>
  <c r="AO214" i="1"/>
  <c r="AO215" i="1"/>
  <c r="AO216" i="1"/>
  <c r="AO217" i="1"/>
  <c r="AO218" i="1"/>
  <c r="AO219" i="1"/>
  <c r="AO220" i="1"/>
  <c r="AO221" i="1"/>
  <c r="AO222" i="1"/>
  <c r="AO223" i="1"/>
  <c r="AO224" i="1"/>
  <c r="AO225" i="1"/>
  <c r="AO226" i="1"/>
  <c r="AO227" i="1"/>
  <c r="AO228" i="1"/>
  <c r="AO229" i="1"/>
  <c r="AO230" i="1"/>
  <c r="AO231" i="1"/>
  <c r="AO232" i="1"/>
  <c r="AO233" i="1"/>
  <c r="AO234" i="1"/>
  <c r="AO235" i="1"/>
  <c r="AO236" i="1"/>
  <c r="AO237" i="1"/>
  <c r="AO238" i="1"/>
  <c r="AO239" i="1"/>
  <c r="AO240" i="1"/>
  <c r="AO241" i="1"/>
  <c r="AO242" i="1"/>
  <c r="AO243" i="1"/>
  <c r="AO244" i="1"/>
  <c r="AO245" i="1"/>
  <c r="AO246" i="1"/>
  <c r="AO247" i="1"/>
  <c r="AO248" i="1"/>
  <c r="AO249" i="1"/>
  <c r="AO250" i="1"/>
  <c r="AO251" i="1"/>
  <c r="AO252" i="1"/>
  <c r="AO253" i="1"/>
  <c r="AO254" i="1"/>
  <c r="AO255" i="1"/>
  <c r="AO256" i="1"/>
  <c r="AO257" i="1"/>
  <c r="AO258" i="1"/>
  <c r="AO259" i="1"/>
  <c r="AO260" i="1"/>
  <c r="AO261" i="1"/>
  <c r="AO262" i="1"/>
  <c r="AO263" i="1"/>
  <c r="AO264" i="1"/>
  <c r="AO265" i="1"/>
  <c r="AO266" i="1"/>
  <c r="AO267" i="1"/>
  <c r="AO268" i="1"/>
  <c r="AO269" i="1"/>
  <c r="AO270" i="1"/>
  <c r="AO271" i="1"/>
  <c r="AO272" i="1"/>
  <c r="AO273" i="1"/>
  <c r="AO274" i="1"/>
  <c r="AO275" i="1"/>
  <c r="AO276" i="1"/>
  <c r="AO277" i="1"/>
  <c r="AO278" i="1"/>
  <c r="AO279" i="1"/>
  <c r="AO280" i="1"/>
  <c r="AO281" i="1"/>
  <c r="AO282" i="1"/>
  <c r="AO283" i="1"/>
  <c r="AO284" i="1"/>
  <c r="AO285" i="1"/>
  <c r="AO286" i="1"/>
  <c r="AO287" i="1"/>
  <c r="AO288" i="1"/>
  <c r="AO289" i="1"/>
  <c r="AO290" i="1"/>
  <c r="AO291" i="1"/>
  <c r="AO292" i="1"/>
  <c r="AO293" i="1"/>
  <c r="AO294" i="1"/>
  <c r="AO295" i="1"/>
  <c r="AO296" i="1"/>
  <c r="AO297" i="1"/>
  <c r="AO298" i="1"/>
  <c r="AO299" i="1"/>
  <c r="AO300" i="1"/>
  <c r="AO301" i="1"/>
  <c r="AO302" i="1"/>
  <c r="AO303" i="1"/>
  <c r="AO304" i="1"/>
  <c r="AO305" i="1"/>
  <c r="AO306" i="1"/>
  <c r="AO307" i="1"/>
  <c r="AO308" i="1"/>
  <c r="AO309" i="1"/>
  <c r="AO310" i="1"/>
  <c r="AO311" i="1"/>
  <c r="AO312" i="1"/>
  <c r="AO313" i="1"/>
  <c r="AO314" i="1"/>
  <c r="AO315" i="1"/>
  <c r="AO316" i="1"/>
  <c r="AO317" i="1"/>
  <c r="AO318" i="1"/>
  <c r="AO319" i="1"/>
  <c r="AO320" i="1"/>
  <c r="AO321" i="1"/>
  <c r="AO322" i="1"/>
  <c r="AO323" i="1"/>
  <c r="AO324" i="1"/>
  <c r="AO325" i="1"/>
  <c r="AO326" i="1"/>
  <c r="AO327" i="1"/>
  <c r="AO328" i="1"/>
  <c r="AO329" i="1"/>
  <c r="AO330" i="1"/>
  <c r="AO331" i="1"/>
  <c r="AO332" i="1"/>
  <c r="AO333" i="1"/>
  <c r="AO334" i="1"/>
  <c r="AO335" i="1"/>
  <c r="AO336" i="1"/>
  <c r="AO337" i="1"/>
  <c r="AO338" i="1"/>
  <c r="AO339" i="1"/>
  <c r="AO340" i="1"/>
  <c r="AO341" i="1"/>
  <c r="AO342" i="1"/>
  <c r="AO343" i="1"/>
  <c r="AO344" i="1"/>
  <c r="AO345" i="1"/>
  <c r="AO346" i="1"/>
  <c r="AO347" i="1"/>
  <c r="AO348" i="1"/>
  <c r="AO349" i="1"/>
  <c r="AO350" i="1"/>
  <c r="AO351" i="1"/>
  <c r="AO352" i="1"/>
  <c r="AO353" i="1"/>
  <c r="AO354" i="1"/>
  <c r="AO355" i="1"/>
  <c r="AO356" i="1"/>
  <c r="AO357" i="1"/>
  <c r="AO358" i="1"/>
  <c r="AO359" i="1"/>
  <c r="AO360" i="1"/>
  <c r="AO361" i="1"/>
  <c r="AO362" i="1"/>
  <c r="AO363" i="1"/>
  <c r="AO364" i="1"/>
  <c r="AO365" i="1"/>
  <c r="AO366" i="1"/>
  <c r="AO367" i="1"/>
  <c r="AO368" i="1"/>
  <c r="AO369" i="1"/>
  <c r="AO370" i="1"/>
  <c r="AO371" i="1"/>
  <c r="AO372" i="1"/>
  <c r="AO373" i="1"/>
  <c r="AO374" i="1"/>
  <c r="AO375" i="1"/>
  <c r="AO376" i="1"/>
  <c r="AO377" i="1"/>
  <c r="AO378" i="1"/>
  <c r="AO379" i="1"/>
  <c r="AO380" i="1"/>
  <c r="AO381" i="1"/>
  <c r="AO382" i="1"/>
  <c r="AO383" i="1"/>
  <c r="AO384" i="1"/>
  <c r="AO385" i="1"/>
  <c r="AO386" i="1"/>
  <c r="AO387" i="1"/>
  <c r="AO388" i="1"/>
  <c r="AO389" i="1"/>
  <c r="AO390" i="1"/>
  <c r="AO391" i="1"/>
  <c r="AO392" i="1"/>
  <c r="AO393" i="1"/>
  <c r="AO394" i="1"/>
  <c r="AO395" i="1"/>
  <c r="AO396" i="1"/>
  <c r="AO397" i="1"/>
  <c r="AO398" i="1"/>
  <c r="AO399" i="1"/>
  <c r="AO400" i="1"/>
  <c r="AO401" i="1"/>
  <c r="AO402" i="1"/>
  <c r="AO403" i="1"/>
  <c r="AO404" i="1"/>
  <c r="AO405" i="1"/>
  <c r="AO406" i="1"/>
  <c r="AO407" i="1"/>
  <c r="AO408" i="1"/>
  <c r="AO409" i="1"/>
  <c r="AO410" i="1"/>
  <c r="AO411" i="1"/>
  <c r="AO412" i="1"/>
  <c r="AO413" i="1"/>
  <c r="AO414" i="1"/>
  <c r="AO415" i="1"/>
  <c r="AO416" i="1"/>
  <c r="AO417" i="1"/>
  <c r="AO418" i="1"/>
  <c r="AO419" i="1"/>
  <c r="AO420" i="1"/>
  <c r="AO421" i="1"/>
  <c r="AO422" i="1"/>
  <c r="AO423" i="1"/>
  <c r="AO424" i="1"/>
  <c r="AO425" i="1"/>
  <c r="AO426" i="1"/>
  <c r="AO427" i="1"/>
  <c r="AO428" i="1"/>
  <c r="AO429" i="1"/>
  <c r="AO430" i="1"/>
  <c r="AO431" i="1"/>
  <c r="AO432" i="1"/>
  <c r="AO433" i="1"/>
  <c r="AO434" i="1"/>
  <c r="AO435" i="1"/>
  <c r="AO436" i="1"/>
  <c r="AO437" i="1"/>
  <c r="AO438" i="1"/>
  <c r="AO439" i="1"/>
  <c r="AO440" i="1"/>
  <c r="AO441" i="1"/>
  <c r="AO442" i="1"/>
  <c r="AO443" i="1"/>
  <c r="AO444" i="1"/>
  <c r="AO445" i="1"/>
  <c r="AO446" i="1"/>
  <c r="AO447" i="1"/>
  <c r="AO448" i="1"/>
  <c r="AO449" i="1"/>
  <c r="AO450" i="1"/>
  <c r="AO451" i="1"/>
  <c r="AO452" i="1"/>
  <c r="AO453" i="1"/>
  <c r="AO454" i="1"/>
  <c r="AO455" i="1"/>
  <c r="AO456" i="1"/>
  <c r="AO457" i="1"/>
  <c r="AO458" i="1"/>
  <c r="AO459" i="1"/>
  <c r="AO460" i="1"/>
  <c r="AO461" i="1"/>
  <c r="AO462" i="1"/>
  <c r="AO463" i="1"/>
  <c r="AO464" i="1"/>
  <c r="AO465" i="1"/>
  <c r="AO466" i="1"/>
  <c r="AO467" i="1"/>
  <c r="AO468" i="1"/>
  <c r="AO469" i="1"/>
  <c r="AO470" i="1"/>
  <c r="AO471" i="1"/>
  <c r="AO472" i="1"/>
  <c r="AO473" i="1"/>
  <c r="AO474" i="1"/>
  <c r="AO475" i="1"/>
  <c r="AO476" i="1"/>
  <c r="AO477" i="1"/>
  <c r="AO478" i="1"/>
  <c r="AO479" i="1"/>
  <c r="AO480" i="1"/>
  <c r="AO481" i="1"/>
  <c r="AO482" i="1"/>
  <c r="AO483" i="1"/>
  <c r="AO484" i="1"/>
  <c r="AO485" i="1"/>
  <c r="AO486" i="1"/>
  <c r="AO487" i="1"/>
  <c r="AO488" i="1"/>
  <c r="AO489" i="1"/>
  <c r="AO490" i="1"/>
  <c r="AO491" i="1"/>
  <c r="AO492" i="1"/>
  <c r="AO493" i="1"/>
  <c r="AO494" i="1"/>
  <c r="AO495" i="1"/>
  <c r="AO496" i="1"/>
  <c r="AO497" i="1"/>
  <c r="AO498" i="1"/>
  <c r="AO499" i="1"/>
  <c r="AO500" i="1"/>
  <c r="AO501" i="1"/>
  <c r="AO502" i="1"/>
  <c r="AO503" i="1"/>
  <c r="AO504" i="1"/>
  <c r="AO505" i="1"/>
  <c r="AO506" i="1"/>
  <c r="AO507" i="1"/>
  <c r="AO508" i="1"/>
  <c r="AO509" i="1"/>
  <c r="AO510" i="1"/>
  <c r="AO511" i="1"/>
  <c r="AO512" i="1"/>
  <c r="AO513" i="1"/>
  <c r="AO514" i="1"/>
  <c r="AO515" i="1"/>
  <c r="AO516" i="1"/>
  <c r="AO517" i="1"/>
  <c r="AO518" i="1"/>
  <c r="AO519" i="1"/>
  <c r="AO520" i="1"/>
  <c r="AO521" i="1"/>
  <c r="AO522" i="1"/>
  <c r="AO523" i="1"/>
  <c r="AO524" i="1"/>
  <c r="AO525" i="1"/>
  <c r="AO526" i="1"/>
  <c r="AO527" i="1"/>
  <c r="AO528" i="1"/>
  <c r="AO529" i="1"/>
  <c r="AO530" i="1"/>
  <c r="AO531" i="1"/>
  <c r="AO532" i="1"/>
  <c r="AO533" i="1"/>
  <c r="AO534" i="1"/>
  <c r="AO535" i="1"/>
  <c r="AO536" i="1"/>
  <c r="AO537" i="1"/>
  <c r="AO538" i="1"/>
  <c r="AO539" i="1"/>
  <c r="AO540" i="1"/>
  <c r="AO541" i="1"/>
  <c r="AO542" i="1"/>
  <c r="AO543" i="1"/>
  <c r="AO544" i="1"/>
  <c r="AO545" i="1"/>
  <c r="AO546" i="1"/>
  <c r="AO547" i="1"/>
  <c r="AO548" i="1"/>
  <c r="AO549" i="1"/>
  <c r="AO550" i="1"/>
  <c r="AO551" i="1"/>
  <c r="AO552" i="1"/>
  <c r="AO553" i="1"/>
  <c r="AO554" i="1"/>
  <c r="AO555" i="1"/>
  <c r="AO556" i="1"/>
  <c r="AO557" i="1"/>
  <c r="AO558" i="1"/>
  <c r="AO559" i="1"/>
  <c r="AO560" i="1"/>
  <c r="AO561" i="1"/>
  <c r="AO562" i="1"/>
  <c r="AO563" i="1"/>
  <c r="AO564" i="1"/>
  <c r="AO565" i="1"/>
  <c r="AO566" i="1"/>
  <c r="AO567" i="1"/>
  <c r="AO568" i="1"/>
  <c r="AO569" i="1"/>
  <c r="AO570" i="1"/>
  <c r="AO571" i="1"/>
  <c r="AO572" i="1"/>
  <c r="AO573" i="1"/>
  <c r="AO574" i="1"/>
  <c r="AO575" i="1"/>
  <c r="AO576" i="1"/>
  <c r="AO577" i="1"/>
  <c r="AO578" i="1"/>
  <c r="AO13" i="1"/>
  <c r="AN14" i="1"/>
  <c r="AN15" i="1"/>
  <c r="AN16" i="1"/>
  <c r="AN17" i="1"/>
  <c r="AN18" i="1"/>
  <c r="AN19" i="1"/>
  <c r="AN20" i="1"/>
  <c r="AN21" i="1"/>
  <c r="AN22" i="1"/>
  <c r="AN70" i="1"/>
  <c r="AN71" i="1"/>
  <c r="AN91" i="1"/>
  <c r="AN35" i="1"/>
  <c r="AN72" i="1"/>
  <c r="AN23" i="1"/>
  <c r="AN73" i="1"/>
  <c r="AN24" i="1"/>
  <c r="AN36" i="1"/>
  <c r="AN37" i="1"/>
  <c r="AN38" i="1"/>
  <c r="AN74" i="1"/>
  <c r="AN39" i="1"/>
  <c r="AN40" i="1"/>
  <c r="AN75" i="1"/>
  <c r="AN41" i="1"/>
  <c r="AN76" i="1"/>
  <c r="AN25" i="1"/>
  <c r="AN42" i="1"/>
  <c r="AN77" i="1"/>
  <c r="AN43" i="1"/>
  <c r="AN92" i="1"/>
  <c r="AN93" i="1"/>
  <c r="AN26" i="1"/>
  <c r="AN78" i="1"/>
  <c r="AN27" i="1"/>
  <c r="AN44" i="1"/>
  <c r="AN94" i="1"/>
  <c r="AN45" i="1"/>
  <c r="AN46" i="1"/>
  <c r="AN47" i="1"/>
  <c r="AN95" i="1"/>
  <c r="AN96" i="1"/>
  <c r="AN97" i="1"/>
  <c r="AN98" i="1"/>
  <c r="AN48" i="1"/>
  <c r="AN99" i="1"/>
  <c r="AN49" i="1"/>
  <c r="AN50" i="1"/>
  <c r="AN28" i="1"/>
  <c r="AN79" i="1"/>
  <c r="AN51" i="1"/>
  <c r="AN52" i="1"/>
  <c r="AN53" i="1"/>
  <c r="AN80" i="1"/>
  <c r="AN100" i="1"/>
  <c r="AN81" i="1"/>
  <c r="AN54" i="1"/>
  <c r="AN55" i="1"/>
  <c r="AN82" i="1"/>
  <c r="AN56" i="1"/>
  <c r="AN101" i="1"/>
  <c r="AN57" i="1"/>
  <c r="AN102" i="1"/>
  <c r="AN83" i="1"/>
  <c r="AN58" i="1"/>
  <c r="AN103" i="1"/>
  <c r="AN59" i="1"/>
  <c r="AN84" i="1"/>
  <c r="AN29" i="1"/>
  <c r="AN114" i="1"/>
  <c r="AN104" i="1"/>
  <c r="AN105" i="1"/>
  <c r="AN85" i="1"/>
  <c r="AN60" i="1"/>
  <c r="AN30" i="1"/>
  <c r="AN86" i="1"/>
  <c r="AN61" i="1"/>
  <c r="AN62" i="1"/>
  <c r="AN106" i="1"/>
  <c r="AN63" i="1"/>
  <c r="AN64" i="1"/>
  <c r="AN65" i="1"/>
  <c r="AN87" i="1"/>
  <c r="AN31" i="1"/>
  <c r="AN32" i="1"/>
  <c r="AN88" i="1"/>
  <c r="AN107" i="1"/>
  <c r="AN66" i="1"/>
  <c r="AN108" i="1"/>
  <c r="AN109" i="1"/>
  <c r="AN115" i="1"/>
  <c r="AN110" i="1"/>
  <c r="AN33" i="1"/>
  <c r="AN111" i="1"/>
  <c r="AN67" i="1"/>
  <c r="AN34" i="1"/>
  <c r="AN89" i="1"/>
  <c r="AN68" i="1"/>
  <c r="AN112" i="1"/>
  <c r="AN90" i="1"/>
  <c r="AN69" i="1"/>
  <c r="AN113"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AN220" i="1"/>
  <c r="AN221" i="1"/>
  <c r="AN222" i="1"/>
  <c r="AN223" i="1"/>
  <c r="AN224" i="1"/>
  <c r="AN225" i="1"/>
  <c r="AN226" i="1"/>
  <c r="AN227" i="1"/>
  <c r="AN228" i="1"/>
  <c r="AN229" i="1"/>
  <c r="AN230" i="1"/>
  <c r="AN231" i="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N269" i="1"/>
  <c r="AN270" i="1"/>
  <c r="AN271" i="1"/>
  <c r="AN272" i="1"/>
  <c r="AN273" i="1"/>
  <c r="AN274" i="1"/>
  <c r="AN275" i="1"/>
  <c r="AN276" i="1"/>
  <c r="AN277" i="1"/>
  <c r="AN278" i="1"/>
  <c r="AN279" i="1"/>
  <c r="AN280" i="1"/>
  <c r="AN281" i="1"/>
  <c r="AN282" i="1"/>
  <c r="AN283" i="1"/>
  <c r="AN284" i="1"/>
  <c r="AN285" i="1"/>
  <c r="AN286" i="1"/>
  <c r="AN287" i="1"/>
  <c r="AN288" i="1"/>
  <c r="AN289" i="1"/>
  <c r="AN290" i="1"/>
  <c r="AN291" i="1"/>
  <c r="AN292" i="1"/>
  <c r="AN293" i="1"/>
  <c r="AN294" i="1"/>
  <c r="AN295" i="1"/>
  <c r="AN296" i="1"/>
  <c r="AN297" i="1"/>
  <c r="AN298" i="1"/>
  <c r="AN299" i="1"/>
  <c r="AN300" i="1"/>
  <c r="AN301" i="1"/>
  <c r="AN302" i="1"/>
  <c r="AN303" i="1"/>
  <c r="AN304" i="1"/>
  <c r="AN305" i="1"/>
  <c r="AN306" i="1"/>
  <c r="AN307" i="1"/>
  <c r="AN308" i="1"/>
  <c r="AN309" i="1"/>
  <c r="AN310" i="1"/>
  <c r="AN311" i="1"/>
  <c r="AN312" i="1"/>
  <c r="AN313" i="1"/>
  <c r="AN314" i="1"/>
  <c r="AN315" i="1"/>
  <c r="AN316" i="1"/>
  <c r="AN317" i="1"/>
  <c r="AN318" i="1"/>
  <c r="AN319" i="1"/>
  <c r="AN320" i="1"/>
  <c r="AN321" i="1"/>
  <c r="AN322" i="1"/>
  <c r="AN323" i="1"/>
  <c r="AN324" i="1"/>
  <c r="AN325" i="1"/>
  <c r="AN326" i="1"/>
  <c r="AN327" i="1"/>
  <c r="AN328" i="1"/>
  <c r="AN329" i="1"/>
  <c r="AN330" i="1"/>
  <c r="AN331" i="1"/>
  <c r="AN332" i="1"/>
  <c r="AN333" i="1"/>
  <c r="AN334" i="1"/>
  <c r="AN335" i="1"/>
  <c r="AN336" i="1"/>
  <c r="AN337" i="1"/>
  <c r="AN338" i="1"/>
  <c r="AN339" i="1"/>
  <c r="AN340" i="1"/>
  <c r="AN341" i="1"/>
  <c r="AN342" i="1"/>
  <c r="AN343" i="1"/>
  <c r="AN344" i="1"/>
  <c r="AN345" i="1"/>
  <c r="AN346" i="1"/>
  <c r="AN347" i="1"/>
  <c r="AN348" i="1"/>
  <c r="AN349" i="1"/>
  <c r="AN350" i="1"/>
  <c r="AN351" i="1"/>
  <c r="AN352" i="1"/>
  <c r="AN353" i="1"/>
  <c r="AN354" i="1"/>
  <c r="AN355" i="1"/>
  <c r="AN356" i="1"/>
  <c r="AN357" i="1"/>
  <c r="AN358" i="1"/>
  <c r="AN359" i="1"/>
  <c r="AN360" i="1"/>
  <c r="AN361" i="1"/>
  <c r="AN362" i="1"/>
  <c r="AN363" i="1"/>
  <c r="AN364" i="1"/>
  <c r="AN365" i="1"/>
  <c r="AN366" i="1"/>
  <c r="AN367" i="1"/>
  <c r="AN368" i="1"/>
  <c r="AN369" i="1"/>
  <c r="AN370" i="1"/>
  <c r="AN371" i="1"/>
  <c r="AN372" i="1"/>
  <c r="AN373" i="1"/>
  <c r="AN374" i="1"/>
  <c r="AN375" i="1"/>
  <c r="AN376" i="1"/>
  <c r="AN377" i="1"/>
  <c r="AN378" i="1"/>
  <c r="AN379" i="1"/>
  <c r="AN380" i="1"/>
  <c r="AN381" i="1"/>
  <c r="AN382" i="1"/>
  <c r="AN383" i="1"/>
  <c r="AN384" i="1"/>
  <c r="AN385" i="1"/>
  <c r="AN386" i="1"/>
  <c r="AN387" i="1"/>
  <c r="AN388" i="1"/>
  <c r="AN389" i="1"/>
  <c r="AN390" i="1"/>
  <c r="AN391" i="1"/>
  <c r="AN392" i="1"/>
  <c r="AN393" i="1"/>
  <c r="AN394" i="1"/>
  <c r="AN395" i="1"/>
  <c r="AN396" i="1"/>
  <c r="AN397" i="1"/>
  <c r="AN398" i="1"/>
  <c r="AN399" i="1"/>
  <c r="AN400" i="1"/>
  <c r="AN401" i="1"/>
  <c r="AN402" i="1"/>
  <c r="AN403" i="1"/>
  <c r="AN404" i="1"/>
  <c r="AN405" i="1"/>
  <c r="AN406" i="1"/>
  <c r="AN407" i="1"/>
  <c r="AN408" i="1"/>
  <c r="AN409" i="1"/>
  <c r="AN410" i="1"/>
  <c r="AN411" i="1"/>
  <c r="AN412" i="1"/>
  <c r="AN413" i="1"/>
  <c r="AN414" i="1"/>
  <c r="AN415" i="1"/>
  <c r="AN416" i="1"/>
  <c r="AN417" i="1"/>
  <c r="AN418" i="1"/>
  <c r="AN419" i="1"/>
  <c r="AN420" i="1"/>
  <c r="AN421" i="1"/>
  <c r="AN422" i="1"/>
  <c r="AN423" i="1"/>
  <c r="AN424" i="1"/>
  <c r="AN425" i="1"/>
  <c r="AN426" i="1"/>
  <c r="AN427" i="1"/>
  <c r="AN428" i="1"/>
  <c r="AN429" i="1"/>
  <c r="AN430" i="1"/>
  <c r="AN431" i="1"/>
  <c r="AN432" i="1"/>
  <c r="AN433" i="1"/>
  <c r="AN434" i="1"/>
  <c r="AN435" i="1"/>
  <c r="AN436" i="1"/>
  <c r="AN437" i="1"/>
  <c r="AN438" i="1"/>
  <c r="AN439" i="1"/>
  <c r="AN440" i="1"/>
  <c r="AN441" i="1"/>
  <c r="AN442" i="1"/>
  <c r="AN443" i="1"/>
  <c r="AN444" i="1"/>
  <c r="AN445" i="1"/>
  <c r="AN446" i="1"/>
  <c r="AN447" i="1"/>
  <c r="AN448" i="1"/>
  <c r="AN449" i="1"/>
  <c r="AN450" i="1"/>
  <c r="AN451" i="1"/>
  <c r="AN452" i="1"/>
  <c r="AN453" i="1"/>
  <c r="AN454" i="1"/>
  <c r="AN455" i="1"/>
  <c r="AN456" i="1"/>
  <c r="AN457" i="1"/>
  <c r="AN458" i="1"/>
  <c r="AN459" i="1"/>
  <c r="AN460" i="1"/>
  <c r="AN461" i="1"/>
  <c r="AN462" i="1"/>
  <c r="AN463" i="1"/>
  <c r="AN464" i="1"/>
  <c r="AN465" i="1"/>
  <c r="AN466" i="1"/>
  <c r="AN467" i="1"/>
  <c r="AN468" i="1"/>
  <c r="AN469" i="1"/>
  <c r="AN470" i="1"/>
  <c r="AN471" i="1"/>
  <c r="AN472" i="1"/>
  <c r="AN473" i="1"/>
  <c r="AN474" i="1"/>
  <c r="AN475" i="1"/>
  <c r="AN476" i="1"/>
  <c r="AN477" i="1"/>
  <c r="AN478" i="1"/>
  <c r="AN479" i="1"/>
  <c r="AN480" i="1"/>
  <c r="AN481" i="1"/>
  <c r="AN482" i="1"/>
  <c r="AN483" i="1"/>
  <c r="AN484" i="1"/>
  <c r="AN485" i="1"/>
  <c r="AN486" i="1"/>
  <c r="AN487" i="1"/>
  <c r="AN488" i="1"/>
  <c r="AN489" i="1"/>
  <c r="AN490" i="1"/>
  <c r="AN491" i="1"/>
  <c r="AN492" i="1"/>
  <c r="AN493" i="1"/>
  <c r="AN494" i="1"/>
  <c r="AN495" i="1"/>
  <c r="AN496" i="1"/>
  <c r="AN497" i="1"/>
  <c r="AN498" i="1"/>
  <c r="AN499" i="1"/>
  <c r="AN500" i="1"/>
  <c r="AN501" i="1"/>
  <c r="AN502" i="1"/>
  <c r="AN503" i="1"/>
  <c r="AN504" i="1"/>
  <c r="AN505" i="1"/>
  <c r="AN506" i="1"/>
  <c r="AN507" i="1"/>
  <c r="AN508" i="1"/>
  <c r="AN509" i="1"/>
  <c r="AN510" i="1"/>
  <c r="AN511" i="1"/>
  <c r="AN512" i="1"/>
  <c r="AN513" i="1"/>
  <c r="AN514" i="1"/>
  <c r="AN515" i="1"/>
  <c r="AN516" i="1"/>
  <c r="AN517" i="1"/>
  <c r="AN518" i="1"/>
  <c r="AN519" i="1"/>
  <c r="AN520" i="1"/>
  <c r="AN521" i="1"/>
  <c r="AN522" i="1"/>
  <c r="AN523" i="1"/>
  <c r="AN524" i="1"/>
  <c r="AN525" i="1"/>
  <c r="AN526" i="1"/>
  <c r="AN527" i="1"/>
  <c r="AN528" i="1"/>
  <c r="AN529" i="1"/>
  <c r="AN530" i="1"/>
  <c r="AN531" i="1"/>
  <c r="AN532" i="1"/>
  <c r="AN533" i="1"/>
  <c r="AN534" i="1"/>
  <c r="AN535" i="1"/>
  <c r="AN536" i="1"/>
  <c r="AN537" i="1"/>
  <c r="AN538" i="1"/>
  <c r="AN539" i="1"/>
  <c r="AN540" i="1"/>
  <c r="AN541" i="1"/>
  <c r="AN542" i="1"/>
  <c r="AN543" i="1"/>
  <c r="AN544" i="1"/>
  <c r="AN545" i="1"/>
  <c r="AN546" i="1"/>
  <c r="AN547" i="1"/>
  <c r="AN548" i="1"/>
  <c r="AN549" i="1"/>
  <c r="AN550" i="1"/>
  <c r="AN551" i="1"/>
  <c r="AN552" i="1"/>
  <c r="AN553" i="1"/>
  <c r="AN554" i="1"/>
  <c r="AN555" i="1"/>
  <c r="AN556" i="1"/>
  <c r="AN557" i="1"/>
  <c r="AN558" i="1"/>
  <c r="AN559" i="1"/>
  <c r="AN560" i="1"/>
  <c r="AN561" i="1"/>
  <c r="AN562" i="1"/>
  <c r="AN563" i="1"/>
  <c r="AN564" i="1"/>
  <c r="AN565" i="1"/>
  <c r="AN566" i="1"/>
  <c r="AN567" i="1"/>
  <c r="AN568" i="1"/>
  <c r="AN569" i="1"/>
  <c r="AN570" i="1"/>
  <c r="AN571" i="1"/>
  <c r="AN572" i="1"/>
  <c r="AN573" i="1"/>
  <c r="AN574" i="1"/>
  <c r="AN575" i="1"/>
  <c r="AN576" i="1"/>
  <c r="AN577" i="1"/>
  <c r="AN578" i="1"/>
  <c r="AN13" i="1"/>
  <c r="AM14" i="1"/>
  <c r="AM15" i="1"/>
  <c r="AM16" i="1"/>
  <c r="AM17" i="1"/>
  <c r="AM18" i="1"/>
  <c r="AM19" i="1"/>
  <c r="AM20" i="1"/>
  <c r="AM21" i="1"/>
  <c r="AM22" i="1"/>
  <c r="AM70" i="1"/>
  <c r="AM71" i="1"/>
  <c r="AM91" i="1"/>
  <c r="AM35" i="1"/>
  <c r="AM72" i="1"/>
  <c r="AM23" i="1"/>
  <c r="AM73" i="1"/>
  <c r="AM24" i="1"/>
  <c r="AM36" i="1"/>
  <c r="AM37" i="1"/>
  <c r="AM38" i="1"/>
  <c r="AM74" i="1"/>
  <c r="AM39" i="1"/>
  <c r="AM40" i="1"/>
  <c r="AM75" i="1"/>
  <c r="AM41" i="1"/>
  <c r="AM76" i="1"/>
  <c r="AM25" i="1"/>
  <c r="AM42" i="1"/>
  <c r="AM77" i="1"/>
  <c r="AM43" i="1"/>
  <c r="AM92" i="1"/>
  <c r="AM93" i="1"/>
  <c r="AM26" i="1"/>
  <c r="AM78" i="1"/>
  <c r="AM27" i="1"/>
  <c r="AM44" i="1"/>
  <c r="AM94" i="1"/>
  <c r="AM45" i="1"/>
  <c r="AM46" i="1"/>
  <c r="AM47" i="1"/>
  <c r="AM95" i="1"/>
  <c r="AM96" i="1"/>
  <c r="AM97" i="1"/>
  <c r="AM98" i="1"/>
  <c r="AM48" i="1"/>
  <c r="AM99" i="1"/>
  <c r="AM49" i="1"/>
  <c r="AM50" i="1"/>
  <c r="AM28" i="1"/>
  <c r="AM79" i="1"/>
  <c r="AM51" i="1"/>
  <c r="AM52" i="1"/>
  <c r="AM53" i="1"/>
  <c r="AM80" i="1"/>
  <c r="AM100" i="1"/>
  <c r="AM81" i="1"/>
  <c r="AM54" i="1"/>
  <c r="AM55" i="1"/>
  <c r="AM82" i="1"/>
  <c r="AM56" i="1"/>
  <c r="AM101" i="1"/>
  <c r="AM57" i="1"/>
  <c r="AM102" i="1"/>
  <c r="AM83" i="1"/>
  <c r="AM58" i="1"/>
  <c r="AM103" i="1"/>
  <c r="AM59" i="1"/>
  <c r="AM84" i="1"/>
  <c r="AM29" i="1"/>
  <c r="AM114" i="1"/>
  <c r="AM104" i="1"/>
  <c r="AM105" i="1"/>
  <c r="AM85" i="1"/>
  <c r="AM60" i="1"/>
  <c r="AM30" i="1"/>
  <c r="AM86" i="1"/>
  <c r="AM61" i="1"/>
  <c r="AM62" i="1"/>
  <c r="AM106" i="1"/>
  <c r="AM63" i="1"/>
  <c r="AM64" i="1"/>
  <c r="AM65" i="1"/>
  <c r="AM87" i="1"/>
  <c r="AM31" i="1"/>
  <c r="AM32" i="1"/>
  <c r="AM88" i="1"/>
  <c r="AM107" i="1"/>
  <c r="AM66" i="1"/>
  <c r="AM108" i="1"/>
  <c r="AM109" i="1"/>
  <c r="AM115" i="1"/>
  <c r="AM110" i="1"/>
  <c r="AM33" i="1"/>
  <c r="AM111" i="1"/>
  <c r="AM67" i="1"/>
  <c r="AM34" i="1"/>
  <c r="AM89" i="1"/>
  <c r="AM68" i="1"/>
  <c r="AM112" i="1"/>
  <c r="AM90" i="1"/>
  <c r="AM69" i="1"/>
  <c r="AM113" i="1"/>
  <c r="AM116" i="1"/>
  <c r="AM117" i="1"/>
  <c r="AM118" i="1"/>
  <c r="AM119" i="1"/>
  <c r="AM120" i="1"/>
  <c r="AM121" i="1"/>
  <c r="AM122" i="1"/>
  <c r="AM123" i="1"/>
  <c r="AM124" i="1"/>
  <c r="AM125" i="1"/>
  <c r="AM126" i="1"/>
  <c r="AM127" i="1"/>
  <c r="AM128" i="1"/>
  <c r="AM129" i="1"/>
  <c r="AM130" i="1"/>
  <c r="AM131" i="1"/>
  <c r="AM132" i="1"/>
  <c r="AM133" i="1"/>
  <c r="AM134" i="1"/>
  <c r="AM135" i="1"/>
  <c r="AM136" i="1"/>
  <c r="AM137" i="1"/>
  <c r="AM138" i="1"/>
  <c r="AM139" i="1"/>
  <c r="AM140" i="1"/>
  <c r="AM141" i="1"/>
  <c r="AM142" i="1"/>
  <c r="AM143" i="1"/>
  <c r="AM144" i="1"/>
  <c r="AM145" i="1"/>
  <c r="AM146" i="1"/>
  <c r="AM147" i="1"/>
  <c r="AM148" i="1"/>
  <c r="AM149" i="1"/>
  <c r="AM150" i="1"/>
  <c r="AM151" i="1"/>
  <c r="AM152" i="1"/>
  <c r="AM153" i="1"/>
  <c r="AM154" i="1"/>
  <c r="AM155" i="1"/>
  <c r="AM156" i="1"/>
  <c r="AM157" i="1"/>
  <c r="AM158" i="1"/>
  <c r="AM159" i="1"/>
  <c r="AM160" i="1"/>
  <c r="AM161" i="1"/>
  <c r="AM162" i="1"/>
  <c r="AM163" i="1"/>
  <c r="AM164" i="1"/>
  <c r="AM165" i="1"/>
  <c r="AM166" i="1"/>
  <c r="AM167" i="1"/>
  <c r="AM168" i="1"/>
  <c r="AM169" i="1"/>
  <c r="AM170" i="1"/>
  <c r="AM171" i="1"/>
  <c r="AM172" i="1"/>
  <c r="AM173" i="1"/>
  <c r="AM174" i="1"/>
  <c r="AM175" i="1"/>
  <c r="AM176" i="1"/>
  <c r="AM177" i="1"/>
  <c r="AM178" i="1"/>
  <c r="AM179" i="1"/>
  <c r="AM180" i="1"/>
  <c r="AM181" i="1"/>
  <c r="AM182" i="1"/>
  <c r="AM183" i="1"/>
  <c r="AM184" i="1"/>
  <c r="AM185" i="1"/>
  <c r="AM186" i="1"/>
  <c r="AM187" i="1"/>
  <c r="AM188" i="1"/>
  <c r="AM189" i="1"/>
  <c r="AM190" i="1"/>
  <c r="AM191" i="1"/>
  <c r="AM192" i="1"/>
  <c r="AM193" i="1"/>
  <c r="AM194" i="1"/>
  <c r="AM195" i="1"/>
  <c r="AM196" i="1"/>
  <c r="AM197" i="1"/>
  <c r="AM198" i="1"/>
  <c r="AM199" i="1"/>
  <c r="AM200" i="1"/>
  <c r="AM201" i="1"/>
  <c r="AM202" i="1"/>
  <c r="AM203" i="1"/>
  <c r="AM204" i="1"/>
  <c r="AM205" i="1"/>
  <c r="AM206" i="1"/>
  <c r="AM207" i="1"/>
  <c r="AM208" i="1"/>
  <c r="AM209" i="1"/>
  <c r="AM210" i="1"/>
  <c r="AM211" i="1"/>
  <c r="AM212" i="1"/>
  <c r="AM213" i="1"/>
  <c r="AM214" i="1"/>
  <c r="AM215" i="1"/>
  <c r="AM216" i="1"/>
  <c r="AM217" i="1"/>
  <c r="AM218"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M290" i="1"/>
  <c r="AM291" i="1"/>
  <c r="AM292" i="1"/>
  <c r="AM293" i="1"/>
  <c r="AM294" i="1"/>
  <c r="AM295" i="1"/>
  <c r="AM296" i="1"/>
  <c r="AM297" i="1"/>
  <c r="AM298" i="1"/>
  <c r="AM299" i="1"/>
  <c r="AM300" i="1"/>
  <c r="AM301" i="1"/>
  <c r="AM302" i="1"/>
  <c r="AM303" i="1"/>
  <c r="AM304" i="1"/>
  <c r="AM305" i="1"/>
  <c r="AM306" i="1"/>
  <c r="AM307" i="1"/>
  <c r="AM308" i="1"/>
  <c r="AM309" i="1"/>
  <c r="AM310" i="1"/>
  <c r="AM311" i="1"/>
  <c r="AM312" i="1"/>
  <c r="AM313" i="1"/>
  <c r="AM314" i="1"/>
  <c r="AM315" i="1"/>
  <c r="AM316" i="1"/>
  <c r="AM317" i="1"/>
  <c r="AM318" i="1"/>
  <c r="AM319" i="1"/>
  <c r="AM320" i="1"/>
  <c r="AM321" i="1"/>
  <c r="AM322" i="1"/>
  <c r="AM323" i="1"/>
  <c r="AM324" i="1"/>
  <c r="AM325" i="1"/>
  <c r="AM326" i="1"/>
  <c r="AM327" i="1"/>
  <c r="AM328" i="1"/>
  <c r="AM329" i="1"/>
  <c r="AM330" i="1"/>
  <c r="AM331" i="1"/>
  <c r="AM332" i="1"/>
  <c r="AM333" i="1"/>
  <c r="AM334" i="1"/>
  <c r="AM335" i="1"/>
  <c r="AM336" i="1"/>
  <c r="AM337" i="1"/>
  <c r="AM338" i="1"/>
  <c r="AM339" i="1"/>
  <c r="AM340" i="1"/>
  <c r="AM341" i="1"/>
  <c r="AM342" i="1"/>
  <c r="AM343" i="1"/>
  <c r="AM344" i="1"/>
  <c r="AM345" i="1"/>
  <c r="AM346" i="1"/>
  <c r="AM347" i="1"/>
  <c r="AM348" i="1"/>
  <c r="AM349" i="1"/>
  <c r="AM350" i="1"/>
  <c r="AM351" i="1"/>
  <c r="AM352" i="1"/>
  <c r="AM353" i="1"/>
  <c r="AM354" i="1"/>
  <c r="AM355" i="1"/>
  <c r="AM356" i="1"/>
  <c r="AM357" i="1"/>
  <c r="AM358" i="1"/>
  <c r="AM359" i="1"/>
  <c r="AM360" i="1"/>
  <c r="AM361" i="1"/>
  <c r="AM362" i="1"/>
  <c r="AM363" i="1"/>
  <c r="AM364" i="1"/>
  <c r="AM365" i="1"/>
  <c r="AM366" i="1"/>
  <c r="AM367" i="1"/>
  <c r="AM368" i="1"/>
  <c r="AM369" i="1"/>
  <c r="AM370" i="1"/>
  <c r="AM371" i="1"/>
  <c r="AM372" i="1"/>
  <c r="AM373" i="1"/>
  <c r="AM374" i="1"/>
  <c r="AM375" i="1"/>
  <c r="AM376" i="1"/>
  <c r="AM377" i="1"/>
  <c r="AM378" i="1"/>
  <c r="AM379" i="1"/>
  <c r="AM380" i="1"/>
  <c r="AM381" i="1"/>
  <c r="AM382" i="1"/>
  <c r="AM383" i="1"/>
  <c r="AM384" i="1"/>
  <c r="AM385" i="1"/>
  <c r="AM386" i="1"/>
  <c r="AM387" i="1"/>
  <c r="AM388" i="1"/>
  <c r="AM389" i="1"/>
  <c r="AM390" i="1"/>
  <c r="AM391" i="1"/>
  <c r="AM392" i="1"/>
  <c r="AM393" i="1"/>
  <c r="AM394" i="1"/>
  <c r="AM395" i="1"/>
  <c r="AM396" i="1"/>
  <c r="AM397" i="1"/>
  <c r="AM398" i="1"/>
  <c r="AM399" i="1"/>
  <c r="AM400" i="1"/>
  <c r="AM401" i="1"/>
  <c r="AM402" i="1"/>
  <c r="AM403" i="1"/>
  <c r="AM404" i="1"/>
  <c r="AM405" i="1"/>
  <c r="AM406" i="1"/>
  <c r="AM407" i="1"/>
  <c r="AM408" i="1"/>
  <c r="AM409" i="1"/>
  <c r="AM410" i="1"/>
  <c r="AM411" i="1"/>
  <c r="AM412" i="1"/>
  <c r="AM413" i="1"/>
  <c r="AM414" i="1"/>
  <c r="AM415" i="1"/>
  <c r="AM416" i="1"/>
  <c r="AM417" i="1"/>
  <c r="AM418" i="1"/>
  <c r="AM419" i="1"/>
  <c r="AM420" i="1"/>
  <c r="AM421" i="1"/>
  <c r="AM422" i="1"/>
  <c r="AM423" i="1"/>
  <c r="AM424" i="1"/>
  <c r="AM425" i="1"/>
  <c r="AM426" i="1"/>
  <c r="AM427" i="1"/>
  <c r="AM428" i="1"/>
  <c r="AM429" i="1"/>
  <c r="AM430" i="1"/>
  <c r="AM431" i="1"/>
  <c r="AM432" i="1"/>
  <c r="AM433" i="1"/>
  <c r="AM434" i="1"/>
  <c r="AM435" i="1"/>
  <c r="AM436" i="1"/>
  <c r="AM437" i="1"/>
  <c r="AM438" i="1"/>
  <c r="AM439" i="1"/>
  <c r="AM440" i="1"/>
  <c r="AM441" i="1"/>
  <c r="AM442" i="1"/>
  <c r="AM443" i="1"/>
  <c r="AM444" i="1"/>
  <c r="AM445" i="1"/>
  <c r="AM446" i="1"/>
  <c r="AM447" i="1"/>
  <c r="AM448" i="1"/>
  <c r="AM449" i="1"/>
  <c r="AM450" i="1"/>
  <c r="AM451" i="1"/>
  <c r="AM452" i="1"/>
  <c r="AM453" i="1"/>
  <c r="AM454" i="1"/>
  <c r="AM455" i="1"/>
  <c r="AM456" i="1"/>
  <c r="AM457" i="1"/>
  <c r="AM458" i="1"/>
  <c r="AM459" i="1"/>
  <c r="AM460" i="1"/>
  <c r="AM461" i="1"/>
  <c r="AM462" i="1"/>
  <c r="AM463" i="1"/>
  <c r="AM464" i="1"/>
  <c r="AM465" i="1"/>
  <c r="AM466" i="1"/>
  <c r="AM467" i="1"/>
  <c r="AM468" i="1"/>
  <c r="AM469" i="1"/>
  <c r="AM470" i="1"/>
  <c r="AM471" i="1"/>
  <c r="AM472" i="1"/>
  <c r="AM473" i="1"/>
  <c r="AM474" i="1"/>
  <c r="AM475" i="1"/>
  <c r="AM476" i="1"/>
  <c r="AM477" i="1"/>
  <c r="AM478" i="1"/>
  <c r="AM479" i="1"/>
  <c r="AM480" i="1"/>
  <c r="AM481" i="1"/>
  <c r="AM482" i="1"/>
  <c r="AM483" i="1"/>
  <c r="AM484" i="1"/>
  <c r="AM485" i="1"/>
  <c r="AM486" i="1"/>
  <c r="AM487" i="1"/>
  <c r="AM488" i="1"/>
  <c r="AM489" i="1"/>
  <c r="AM490" i="1"/>
  <c r="AM491" i="1"/>
  <c r="AM492" i="1"/>
  <c r="AM493" i="1"/>
  <c r="AM494" i="1"/>
  <c r="AM495" i="1"/>
  <c r="AM496" i="1"/>
  <c r="AM497" i="1"/>
  <c r="AM498" i="1"/>
  <c r="AM499" i="1"/>
  <c r="AM500" i="1"/>
  <c r="AM501" i="1"/>
  <c r="AM502" i="1"/>
  <c r="AM503" i="1"/>
  <c r="AM504" i="1"/>
  <c r="AM505" i="1"/>
  <c r="AM506" i="1"/>
  <c r="AM507" i="1"/>
  <c r="AM508" i="1"/>
  <c r="AM509" i="1"/>
  <c r="AM510" i="1"/>
  <c r="AM511" i="1"/>
  <c r="AM512" i="1"/>
  <c r="AM513" i="1"/>
  <c r="AM514" i="1"/>
  <c r="AM515" i="1"/>
  <c r="AM516" i="1"/>
  <c r="AM517" i="1"/>
  <c r="AM518" i="1"/>
  <c r="AM519" i="1"/>
  <c r="AM520" i="1"/>
  <c r="AM521" i="1"/>
  <c r="AM522" i="1"/>
  <c r="AM523" i="1"/>
  <c r="AM524" i="1"/>
  <c r="AM525" i="1"/>
  <c r="AM526" i="1"/>
  <c r="AM527" i="1"/>
  <c r="AM528" i="1"/>
  <c r="AM529" i="1"/>
  <c r="AM530" i="1"/>
  <c r="AM531" i="1"/>
  <c r="AM532" i="1"/>
  <c r="AM533" i="1"/>
  <c r="AM534" i="1"/>
  <c r="AM535" i="1"/>
  <c r="AM536" i="1"/>
  <c r="AM537" i="1"/>
  <c r="AM538" i="1"/>
  <c r="AM539" i="1"/>
  <c r="AM540" i="1"/>
  <c r="AM541" i="1"/>
  <c r="AM542" i="1"/>
  <c r="AM543" i="1"/>
  <c r="AM544" i="1"/>
  <c r="AM545" i="1"/>
  <c r="AM546" i="1"/>
  <c r="AM547" i="1"/>
  <c r="AM548" i="1"/>
  <c r="AM549" i="1"/>
  <c r="AM550" i="1"/>
  <c r="AM551" i="1"/>
  <c r="AM552" i="1"/>
  <c r="AM553" i="1"/>
  <c r="AM554" i="1"/>
  <c r="AM555" i="1"/>
  <c r="AM556" i="1"/>
  <c r="AM557" i="1"/>
  <c r="AM558" i="1"/>
  <c r="AM559" i="1"/>
  <c r="AM560" i="1"/>
  <c r="AM561" i="1"/>
  <c r="AM562" i="1"/>
  <c r="AM563" i="1"/>
  <c r="AM564" i="1"/>
  <c r="AM565" i="1"/>
  <c r="AM566" i="1"/>
  <c r="AM567" i="1"/>
  <c r="AM568" i="1"/>
  <c r="AM569" i="1"/>
  <c r="AM570" i="1"/>
  <c r="AM571" i="1"/>
  <c r="AM572" i="1"/>
  <c r="AM573" i="1"/>
  <c r="AM574" i="1"/>
  <c r="AM575" i="1"/>
  <c r="AM576" i="1"/>
  <c r="AM577" i="1"/>
  <c r="AM578" i="1"/>
  <c r="AM13" i="1"/>
  <c r="AL14" i="1"/>
  <c r="AL15" i="1"/>
  <c r="AL16" i="1"/>
  <c r="AL17" i="1"/>
  <c r="AL18" i="1"/>
  <c r="AL19" i="1"/>
  <c r="AL20" i="1"/>
  <c r="AL21" i="1"/>
  <c r="AL22" i="1"/>
  <c r="AL70" i="1"/>
  <c r="AL71" i="1"/>
  <c r="AL91" i="1"/>
  <c r="AL35" i="1"/>
  <c r="AL72" i="1"/>
  <c r="AL23" i="1"/>
  <c r="AL73" i="1"/>
  <c r="AL24" i="1"/>
  <c r="AL36" i="1"/>
  <c r="AL37" i="1"/>
  <c r="AL38" i="1"/>
  <c r="AL74" i="1"/>
  <c r="AL39" i="1"/>
  <c r="AL40" i="1"/>
  <c r="AL75" i="1"/>
  <c r="AL41" i="1"/>
  <c r="AL76" i="1"/>
  <c r="AL25" i="1"/>
  <c r="AL42" i="1"/>
  <c r="AL77" i="1"/>
  <c r="AL43" i="1"/>
  <c r="AL92" i="1"/>
  <c r="AL93" i="1"/>
  <c r="AL26" i="1"/>
  <c r="AL78" i="1"/>
  <c r="AL27" i="1"/>
  <c r="AL44" i="1"/>
  <c r="AL94" i="1"/>
  <c r="AL45" i="1"/>
  <c r="AL46" i="1"/>
  <c r="AL47" i="1"/>
  <c r="AL95" i="1"/>
  <c r="AL96" i="1"/>
  <c r="AL97" i="1"/>
  <c r="AL98" i="1"/>
  <c r="AL48" i="1"/>
  <c r="AL99" i="1"/>
  <c r="AL49" i="1"/>
  <c r="AL50" i="1"/>
  <c r="AL28" i="1"/>
  <c r="AL79" i="1"/>
  <c r="AL51" i="1"/>
  <c r="AL52" i="1"/>
  <c r="AL53" i="1"/>
  <c r="AL80" i="1"/>
  <c r="AL100" i="1"/>
  <c r="AL81" i="1"/>
  <c r="AL54" i="1"/>
  <c r="AL55" i="1"/>
  <c r="AL82" i="1"/>
  <c r="AL56" i="1"/>
  <c r="AL101" i="1"/>
  <c r="AL57" i="1"/>
  <c r="AL102" i="1"/>
  <c r="AL83" i="1"/>
  <c r="AL58" i="1"/>
  <c r="AL103" i="1"/>
  <c r="AL59" i="1"/>
  <c r="AL84" i="1"/>
  <c r="AL29" i="1"/>
  <c r="AL114" i="1"/>
  <c r="AL104" i="1"/>
  <c r="AL105" i="1"/>
  <c r="AL85" i="1"/>
  <c r="AL60" i="1"/>
  <c r="AL30" i="1"/>
  <c r="AL86" i="1"/>
  <c r="AL61" i="1"/>
  <c r="AL62" i="1"/>
  <c r="AL106" i="1"/>
  <c r="AL63" i="1"/>
  <c r="AL64" i="1"/>
  <c r="AL65" i="1"/>
  <c r="AL87" i="1"/>
  <c r="AL31" i="1"/>
  <c r="AL32" i="1"/>
  <c r="AL88" i="1"/>
  <c r="AL107" i="1"/>
  <c r="AL66" i="1"/>
  <c r="AL108" i="1"/>
  <c r="AL109" i="1"/>
  <c r="AL115" i="1"/>
  <c r="AL110" i="1"/>
  <c r="AL33" i="1"/>
  <c r="AL111" i="1"/>
  <c r="AL67" i="1"/>
  <c r="AL34" i="1"/>
  <c r="AL89" i="1"/>
  <c r="AL68" i="1"/>
  <c r="AL112" i="1"/>
  <c r="AL90" i="1"/>
  <c r="AL69" i="1"/>
  <c r="AL113"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6" i="1"/>
  <c r="AL217" i="1"/>
  <c r="AL218" i="1"/>
  <c r="AL219" i="1"/>
  <c r="AL220" i="1"/>
  <c r="AL221" i="1"/>
  <c r="AL222" i="1"/>
  <c r="AL223" i="1"/>
  <c r="AL224" i="1"/>
  <c r="AL225" i="1"/>
  <c r="AL226" i="1"/>
  <c r="AL227" i="1"/>
  <c r="AL228" i="1"/>
  <c r="AL229" i="1"/>
  <c r="AL230" i="1"/>
  <c r="AL231" i="1"/>
  <c r="AL232" i="1"/>
  <c r="AL233" i="1"/>
  <c r="AL234" i="1"/>
  <c r="AL235" i="1"/>
  <c r="AL236" i="1"/>
  <c r="AL237" i="1"/>
  <c r="AL238" i="1"/>
  <c r="AL239" i="1"/>
  <c r="AL240" i="1"/>
  <c r="AL241" i="1"/>
  <c r="AL242" i="1"/>
  <c r="AL243" i="1"/>
  <c r="AL244" i="1"/>
  <c r="AL245" i="1"/>
  <c r="AL246" i="1"/>
  <c r="AL247" i="1"/>
  <c r="AL248" i="1"/>
  <c r="AL249" i="1"/>
  <c r="AL250" i="1"/>
  <c r="AL251" i="1"/>
  <c r="AL252" i="1"/>
  <c r="AL253" i="1"/>
  <c r="AL254" i="1"/>
  <c r="AL255" i="1"/>
  <c r="AL256" i="1"/>
  <c r="AL257" i="1"/>
  <c r="AL258" i="1"/>
  <c r="AL259" i="1"/>
  <c r="AL260" i="1"/>
  <c r="AL261" i="1"/>
  <c r="AL262" i="1"/>
  <c r="AL263" i="1"/>
  <c r="AL264" i="1"/>
  <c r="AL265" i="1"/>
  <c r="AL266" i="1"/>
  <c r="AL267" i="1"/>
  <c r="AL268" i="1"/>
  <c r="AL269" i="1"/>
  <c r="AL270" i="1"/>
  <c r="AL271" i="1"/>
  <c r="AL272" i="1"/>
  <c r="AL273" i="1"/>
  <c r="AL274" i="1"/>
  <c r="AL275" i="1"/>
  <c r="AL276" i="1"/>
  <c r="AL277" i="1"/>
  <c r="AL278" i="1"/>
  <c r="AL279" i="1"/>
  <c r="AL280" i="1"/>
  <c r="AL281" i="1"/>
  <c r="AL282" i="1"/>
  <c r="AL283" i="1"/>
  <c r="AL284" i="1"/>
  <c r="AL285" i="1"/>
  <c r="AL286" i="1"/>
  <c r="AL287" i="1"/>
  <c r="AL288" i="1"/>
  <c r="AL289" i="1"/>
  <c r="AL290" i="1"/>
  <c r="AL291" i="1"/>
  <c r="AL292" i="1"/>
  <c r="AL293" i="1"/>
  <c r="AL294" i="1"/>
  <c r="AL295" i="1"/>
  <c r="AL296" i="1"/>
  <c r="AL297" i="1"/>
  <c r="AL298" i="1"/>
  <c r="AL299" i="1"/>
  <c r="AL300" i="1"/>
  <c r="AL301" i="1"/>
  <c r="AL302" i="1"/>
  <c r="AL303" i="1"/>
  <c r="AL304" i="1"/>
  <c r="AL305" i="1"/>
  <c r="AL306" i="1"/>
  <c r="AL307" i="1"/>
  <c r="AL308" i="1"/>
  <c r="AL309" i="1"/>
  <c r="AL310" i="1"/>
  <c r="AL311" i="1"/>
  <c r="AL312" i="1"/>
  <c r="AL313" i="1"/>
  <c r="AL314" i="1"/>
  <c r="AL315" i="1"/>
  <c r="AL316" i="1"/>
  <c r="AL317" i="1"/>
  <c r="AL318" i="1"/>
  <c r="AL319" i="1"/>
  <c r="AL320" i="1"/>
  <c r="AL321" i="1"/>
  <c r="AL322" i="1"/>
  <c r="AL323" i="1"/>
  <c r="AL324" i="1"/>
  <c r="AL325" i="1"/>
  <c r="AL326" i="1"/>
  <c r="AL327" i="1"/>
  <c r="AL328" i="1"/>
  <c r="AL329" i="1"/>
  <c r="AL330" i="1"/>
  <c r="AL331" i="1"/>
  <c r="AL332" i="1"/>
  <c r="AL333" i="1"/>
  <c r="AL334" i="1"/>
  <c r="AL335" i="1"/>
  <c r="AL336" i="1"/>
  <c r="AL337" i="1"/>
  <c r="AL338" i="1"/>
  <c r="AL339" i="1"/>
  <c r="AL340" i="1"/>
  <c r="AL341" i="1"/>
  <c r="AL342" i="1"/>
  <c r="AL343" i="1"/>
  <c r="AL344" i="1"/>
  <c r="AL345" i="1"/>
  <c r="AL346" i="1"/>
  <c r="AL347" i="1"/>
  <c r="AL348" i="1"/>
  <c r="AL349" i="1"/>
  <c r="AL350" i="1"/>
  <c r="AL351" i="1"/>
  <c r="AL352" i="1"/>
  <c r="AL353" i="1"/>
  <c r="AL354" i="1"/>
  <c r="AL355" i="1"/>
  <c r="AL356" i="1"/>
  <c r="AL357" i="1"/>
  <c r="AL358" i="1"/>
  <c r="AL359" i="1"/>
  <c r="AL360" i="1"/>
  <c r="AL361" i="1"/>
  <c r="AL362" i="1"/>
  <c r="AL363" i="1"/>
  <c r="AL364" i="1"/>
  <c r="AL365" i="1"/>
  <c r="AL366" i="1"/>
  <c r="AL367" i="1"/>
  <c r="AL368" i="1"/>
  <c r="AL369" i="1"/>
  <c r="AL370" i="1"/>
  <c r="AL371" i="1"/>
  <c r="AL372" i="1"/>
  <c r="AL373" i="1"/>
  <c r="AL374" i="1"/>
  <c r="AL375" i="1"/>
  <c r="AL376" i="1"/>
  <c r="AL377" i="1"/>
  <c r="AL378" i="1"/>
  <c r="AL379" i="1"/>
  <c r="AL380" i="1"/>
  <c r="AL381" i="1"/>
  <c r="AL382" i="1"/>
  <c r="AL383" i="1"/>
  <c r="AL384" i="1"/>
  <c r="AL385" i="1"/>
  <c r="AL386" i="1"/>
  <c r="AL387" i="1"/>
  <c r="AL388" i="1"/>
  <c r="AL389" i="1"/>
  <c r="AL390" i="1"/>
  <c r="AL391" i="1"/>
  <c r="AL392" i="1"/>
  <c r="AL393" i="1"/>
  <c r="AL394" i="1"/>
  <c r="AL395" i="1"/>
  <c r="AL396" i="1"/>
  <c r="AL397" i="1"/>
  <c r="AL398" i="1"/>
  <c r="AL399" i="1"/>
  <c r="AL400" i="1"/>
  <c r="AL401" i="1"/>
  <c r="AL402" i="1"/>
  <c r="AL403" i="1"/>
  <c r="AL404" i="1"/>
  <c r="AL405" i="1"/>
  <c r="AL406" i="1"/>
  <c r="AL407" i="1"/>
  <c r="AL408" i="1"/>
  <c r="AL409" i="1"/>
  <c r="AL410" i="1"/>
  <c r="AL411" i="1"/>
  <c r="AL412" i="1"/>
  <c r="AL413" i="1"/>
  <c r="AL414" i="1"/>
  <c r="AL415" i="1"/>
  <c r="AL416" i="1"/>
  <c r="AL417" i="1"/>
  <c r="AL418" i="1"/>
  <c r="AL419" i="1"/>
  <c r="AL420" i="1"/>
  <c r="AL421" i="1"/>
  <c r="AL422" i="1"/>
  <c r="AL423" i="1"/>
  <c r="AL424" i="1"/>
  <c r="AL425" i="1"/>
  <c r="AL426" i="1"/>
  <c r="AL427" i="1"/>
  <c r="AL428" i="1"/>
  <c r="AL429" i="1"/>
  <c r="AL430" i="1"/>
  <c r="AL431" i="1"/>
  <c r="AL432" i="1"/>
  <c r="AL433" i="1"/>
  <c r="AL434" i="1"/>
  <c r="AL435" i="1"/>
  <c r="AL436" i="1"/>
  <c r="AL437" i="1"/>
  <c r="AL438" i="1"/>
  <c r="AL439" i="1"/>
  <c r="AL440" i="1"/>
  <c r="AL441" i="1"/>
  <c r="AL442" i="1"/>
  <c r="AL443" i="1"/>
  <c r="AL444" i="1"/>
  <c r="AL445" i="1"/>
  <c r="AL446" i="1"/>
  <c r="AL447" i="1"/>
  <c r="AL448" i="1"/>
  <c r="AL449" i="1"/>
  <c r="AL450" i="1"/>
  <c r="AL451" i="1"/>
  <c r="AL452" i="1"/>
  <c r="AL453" i="1"/>
  <c r="AL454" i="1"/>
  <c r="AL455" i="1"/>
  <c r="AL456" i="1"/>
  <c r="AL457" i="1"/>
  <c r="AL458" i="1"/>
  <c r="AL459" i="1"/>
  <c r="AL460" i="1"/>
  <c r="AL461" i="1"/>
  <c r="AL462" i="1"/>
  <c r="AL463" i="1"/>
  <c r="AL464" i="1"/>
  <c r="AL465" i="1"/>
  <c r="AL466" i="1"/>
  <c r="AL467" i="1"/>
  <c r="AL468" i="1"/>
  <c r="AL469" i="1"/>
  <c r="AL470" i="1"/>
  <c r="AL471" i="1"/>
  <c r="AL472" i="1"/>
  <c r="AL473" i="1"/>
  <c r="AL474" i="1"/>
  <c r="AL475" i="1"/>
  <c r="AL476" i="1"/>
  <c r="AL477" i="1"/>
  <c r="AL478" i="1"/>
  <c r="AL479" i="1"/>
  <c r="AL480" i="1"/>
  <c r="AL481" i="1"/>
  <c r="AL482" i="1"/>
  <c r="AL483" i="1"/>
  <c r="AL484" i="1"/>
  <c r="AL485" i="1"/>
  <c r="AL486" i="1"/>
  <c r="AL487" i="1"/>
  <c r="AL488" i="1"/>
  <c r="AL489" i="1"/>
  <c r="AL490" i="1"/>
  <c r="AL491" i="1"/>
  <c r="AL492" i="1"/>
  <c r="AL493" i="1"/>
  <c r="AL494" i="1"/>
  <c r="AL495" i="1"/>
  <c r="AL496" i="1"/>
  <c r="AL497" i="1"/>
  <c r="AL498" i="1"/>
  <c r="AL499" i="1"/>
  <c r="AL500" i="1"/>
  <c r="AL501" i="1"/>
  <c r="AL502" i="1"/>
  <c r="AL503" i="1"/>
  <c r="AL504" i="1"/>
  <c r="AL505" i="1"/>
  <c r="AL506" i="1"/>
  <c r="AL507" i="1"/>
  <c r="AL508" i="1"/>
  <c r="AL509" i="1"/>
  <c r="AL510" i="1"/>
  <c r="AL511" i="1"/>
  <c r="AL512" i="1"/>
  <c r="AL513" i="1"/>
  <c r="AL514" i="1"/>
  <c r="AL515" i="1"/>
  <c r="AL516" i="1"/>
  <c r="AL517" i="1"/>
  <c r="AL518" i="1"/>
  <c r="AL519" i="1"/>
  <c r="AL520" i="1"/>
  <c r="AL521" i="1"/>
  <c r="AL522" i="1"/>
  <c r="AL523" i="1"/>
  <c r="AL524" i="1"/>
  <c r="AL525" i="1"/>
  <c r="AL526" i="1"/>
  <c r="AL527" i="1"/>
  <c r="AL528" i="1"/>
  <c r="AL529" i="1"/>
  <c r="AL530" i="1"/>
  <c r="AL531" i="1"/>
  <c r="AL532" i="1"/>
  <c r="AL533" i="1"/>
  <c r="AL534" i="1"/>
  <c r="AL535" i="1"/>
  <c r="AL536" i="1"/>
  <c r="AL537" i="1"/>
  <c r="AL538" i="1"/>
  <c r="AL539" i="1"/>
  <c r="AL540" i="1"/>
  <c r="AL541" i="1"/>
  <c r="AL542" i="1"/>
  <c r="AL543" i="1"/>
  <c r="AL544" i="1"/>
  <c r="AL545" i="1"/>
  <c r="AL546" i="1"/>
  <c r="AL547" i="1"/>
  <c r="AL548" i="1"/>
  <c r="AL549" i="1"/>
  <c r="AL550" i="1"/>
  <c r="AL551" i="1"/>
  <c r="AL552" i="1"/>
  <c r="AL553" i="1"/>
  <c r="AL554" i="1"/>
  <c r="AL555" i="1"/>
  <c r="AL556" i="1"/>
  <c r="AL557" i="1"/>
  <c r="AL558" i="1"/>
  <c r="AL559" i="1"/>
  <c r="AL560" i="1"/>
  <c r="AL561" i="1"/>
  <c r="AL562" i="1"/>
  <c r="AL563" i="1"/>
  <c r="AL564" i="1"/>
  <c r="AL565" i="1"/>
  <c r="AL566" i="1"/>
  <c r="AL567" i="1"/>
  <c r="AL568" i="1"/>
  <c r="AL569" i="1"/>
  <c r="AL570" i="1"/>
  <c r="AL571" i="1"/>
  <c r="AL572" i="1"/>
  <c r="AL573" i="1"/>
  <c r="AL574" i="1"/>
  <c r="AL575" i="1"/>
  <c r="AL576" i="1"/>
  <c r="AL577" i="1"/>
  <c r="AL578" i="1"/>
  <c r="AL13" i="1"/>
  <c r="E9" i="2"/>
  <c r="D14" i="2"/>
  <c r="D15" i="2"/>
  <c r="D16" i="2"/>
  <c r="D17" i="2"/>
  <c r="D18" i="2"/>
  <c r="D19" i="2"/>
  <c r="D20" i="2"/>
  <c r="D21" i="2"/>
  <c r="D22" i="2"/>
  <c r="D13" i="2"/>
  <c r="D9" i="2"/>
  <c r="AZ6" i="1" l="1"/>
  <c r="BF6" i="1"/>
  <c r="BL6" i="1"/>
  <c r="D24" i="2" s="1"/>
  <c r="CE14" i="1"/>
  <c r="A19" i="2" s="1"/>
  <c r="CE15" i="1"/>
  <c r="CE16" i="1"/>
  <c r="CE17" i="1"/>
  <c r="A17" i="2" s="1"/>
  <c r="CE18" i="1"/>
  <c r="CE19" i="1"/>
  <c r="CE20" i="1"/>
  <c r="CE21" i="1"/>
  <c r="A16" i="2" s="1"/>
  <c r="CE22" i="1"/>
  <c r="A22" i="2" s="1"/>
  <c r="CE70" i="1"/>
  <c r="CE71" i="1"/>
  <c r="CE91" i="1"/>
  <c r="CE35" i="1"/>
  <c r="CE72" i="1"/>
  <c r="CE23" i="1"/>
  <c r="CE73" i="1"/>
  <c r="CE24" i="1"/>
  <c r="CE36" i="1"/>
  <c r="CE37" i="1"/>
  <c r="CE38" i="1"/>
  <c r="CE74" i="1"/>
  <c r="CE39" i="1"/>
  <c r="CE40" i="1"/>
  <c r="CE75" i="1"/>
  <c r="CE41" i="1"/>
  <c r="CE76" i="1"/>
  <c r="CE25" i="1"/>
  <c r="CE42" i="1"/>
  <c r="A15" i="2" s="1"/>
  <c r="CE77" i="1"/>
  <c r="CE43" i="1"/>
  <c r="CE92" i="1"/>
  <c r="CE93" i="1"/>
  <c r="CE26" i="1"/>
  <c r="CE78" i="1"/>
  <c r="CE27" i="1"/>
  <c r="CE44" i="1"/>
  <c r="CE94" i="1"/>
  <c r="CE45" i="1"/>
  <c r="CE46" i="1"/>
  <c r="CE47" i="1"/>
  <c r="CE95" i="1"/>
  <c r="CE96" i="1"/>
  <c r="CE97" i="1"/>
  <c r="CE98" i="1"/>
  <c r="CE48" i="1"/>
  <c r="CE99" i="1"/>
  <c r="CE49" i="1"/>
  <c r="CE50" i="1"/>
  <c r="CE28" i="1"/>
  <c r="CE79" i="1"/>
  <c r="CE51" i="1"/>
  <c r="CE52" i="1"/>
  <c r="CE53" i="1"/>
  <c r="CE80" i="1"/>
  <c r="CE100" i="1"/>
  <c r="CE81" i="1"/>
  <c r="CE54" i="1"/>
  <c r="CE55" i="1"/>
  <c r="CE82" i="1"/>
  <c r="CE56" i="1"/>
  <c r="CE101" i="1"/>
  <c r="CE57" i="1"/>
  <c r="CE102" i="1"/>
  <c r="CE83" i="1"/>
  <c r="CE58" i="1"/>
  <c r="CE103" i="1"/>
  <c r="CE59" i="1"/>
  <c r="CE84" i="1"/>
  <c r="CE29" i="1"/>
  <c r="CE114" i="1"/>
  <c r="CE104" i="1"/>
  <c r="CE105" i="1"/>
  <c r="CE85" i="1"/>
  <c r="CE60" i="1"/>
  <c r="CE30" i="1"/>
  <c r="CE86" i="1"/>
  <c r="CE61" i="1"/>
  <c r="CE62" i="1"/>
  <c r="CE106" i="1"/>
  <c r="CE63" i="1"/>
  <c r="CE64" i="1"/>
  <c r="CE65" i="1"/>
  <c r="CE87" i="1"/>
  <c r="CE31" i="1"/>
  <c r="CE32" i="1"/>
  <c r="CE88" i="1"/>
  <c r="CE107" i="1"/>
  <c r="CE66" i="1"/>
  <c r="CE108" i="1"/>
  <c r="CE109" i="1"/>
  <c r="CE115" i="1"/>
  <c r="CE110" i="1"/>
  <c r="CE33" i="1"/>
  <c r="CE111" i="1"/>
  <c r="CE67" i="1"/>
  <c r="CE34" i="1"/>
  <c r="CE89" i="1"/>
  <c r="CE68" i="1"/>
  <c r="CE112" i="1"/>
  <c r="CE90" i="1"/>
  <c r="CE69" i="1"/>
  <c r="CE113" i="1"/>
  <c r="CE116" i="1"/>
  <c r="CE117" i="1"/>
  <c r="CE118" i="1"/>
  <c r="CE119" i="1"/>
  <c r="CE120" i="1"/>
  <c r="CE121" i="1"/>
  <c r="CE122" i="1"/>
  <c r="CE123" i="1"/>
  <c r="CE124" i="1"/>
  <c r="CE125" i="1"/>
  <c r="CE126" i="1"/>
  <c r="CE127" i="1"/>
  <c r="CE128" i="1"/>
  <c r="CE129" i="1"/>
  <c r="CE130" i="1"/>
  <c r="CE131" i="1"/>
  <c r="CE132" i="1"/>
  <c r="CE133" i="1"/>
  <c r="CE134" i="1"/>
  <c r="CE135" i="1"/>
  <c r="CE136" i="1"/>
  <c r="CE137" i="1"/>
  <c r="CE138" i="1"/>
  <c r="CE139" i="1"/>
  <c r="CE140" i="1"/>
  <c r="CE141" i="1"/>
  <c r="CE142" i="1"/>
  <c r="CE143" i="1"/>
  <c r="CE144" i="1"/>
  <c r="CE145" i="1"/>
  <c r="CE146" i="1"/>
  <c r="CE147" i="1"/>
  <c r="CE148" i="1"/>
  <c r="CE149" i="1"/>
  <c r="CE150" i="1"/>
  <c r="CE151" i="1"/>
  <c r="CE152" i="1"/>
  <c r="CE153" i="1"/>
  <c r="CE154" i="1"/>
  <c r="CE155" i="1"/>
  <c r="CE156" i="1"/>
  <c r="CE157" i="1"/>
  <c r="CE158" i="1"/>
  <c r="CE159" i="1"/>
  <c r="CE160" i="1"/>
  <c r="CE161" i="1"/>
  <c r="CE162" i="1"/>
  <c r="CE163" i="1"/>
  <c r="CE164" i="1"/>
  <c r="CE165" i="1"/>
  <c r="CE166" i="1"/>
  <c r="CE167" i="1"/>
  <c r="CE168" i="1"/>
  <c r="CE169" i="1"/>
  <c r="CE170" i="1"/>
  <c r="CE171" i="1"/>
  <c r="CE172" i="1"/>
  <c r="CE173" i="1"/>
  <c r="CE174" i="1"/>
  <c r="CE175" i="1"/>
  <c r="CE176" i="1"/>
  <c r="CE177" i="1"/>
  <c r="CE178" i="1"/>
  <c r="CE179" i="1"/>
  <c r="CE180" i="1"/>
  <c r="CE181" i="1"/>
  <c r="CE182" i="1"/>
  <c r="CE183" i="1"/>
  <c r="CE184" i="1"/>
  <c r="CE185" i="1"/>
  <c r="CE186" i="1"/>
  <c r="CE187" i="1"/>
  <c r="CE188" i="1"/>
  <c r="CE189" i="1"/>
  <c r="CE190" i="1"/>
  <c r="CE191" i="1"/>
  <c r="CE192" i="1"/>
  <c r="CE193" i="1"/>
  <c r="CE194" i="1"/>
  <c r="CE195" i="1"/>
  <c r="CE196" i="1"/>
  <c r="CE197" i="1"/>
  <c r="CE198" i="1"/>
  <c r="CE199" i="1"/>
  <c r="CE200" i="1"/>
  <c r="CE201" i="1"/>
  <c r="CE202" i="1"/>
  <c r="CE203" i="1"/>
  <c r="CE204" i="1"/>
  <c r="CE205" i="1"/>
  <c r="CE206" i="1"/>
  <c r="CE207" i="1"/>
  <c r="CE208" i="1"/>
  <c r="CE209" i="1"/>
  <c r="CE210" i="1"/>
  <c r="CE211" i="1"/>
  <c r="CE212" i="1"/>
  <c r="CE213" i="1"/>
  <c r="CE214" i="1"/>
  <c r="CE215" i="1"/>
  <c r="CE216" i="1"/>
  <c r="CE217" i="1"/>
  <c r="CE218" i="1"/>
  <c r="CE219" i="1"/>
  <c r="CE220" i="1"/>
  <c r="CE221" i="1"/>
  <c r="CE222" i="1"/>
  <c r="CE223" i="1"/>
  <c r="CE224" i="1"/>
  <c r="CE225" i="1"/>
  <c r="CE226" i="1"/>
  <c r="CE227" i="1"/>
  <c r="CE228" i="1"/>
  <c r="CE229" i="1"/>
  <c r="CE230" i="1"/>
  <c r="CE231" i="1"/>
  <c r="CE232" i="1"/>
  <c r="CE233" i="1"/>
  <c r="CE234" i="1"/>
  <c r="CE235" i="1"/>
  <c r="CE236" i="1"/>
  <c r="CE237" i="1"/>
  <c r="CE238" i="1"/>
  <c r="CE239" i="1"/>
  <c r="CE240" i="1"/>
  <c r="CE241" i="1"/>
  <c r="CE242" i="1"/>
  <c r="CE243" i="1"/>
  <c r="CE244" i="1"/>
  <c r="CE245" i="1"/>
  <c r="CE246" i="1"/>
  <c r="CE247" i="1"/>
  <c r="CE248" i="1"/>
  <c r="CE249" i="1"/>
  <c r="CE250" i="1"/>
  <c r="CE251" i="1"/>
  <c r="CE252" i="1"/>
  <c r="CE253" i="1"/>
  <c r="CE254" i="1"/>
  <c r="CE255" i="1"/>
  <c r="CE256" i="1"/>
  <c r="CE257" i="1"/>
  <c r="CE258" i="1"/>
  <c r="CE259" i="1"/>
  <c r="CE260" i="1"/>
  <c r="CE261" i="1"/>
  <c r="CE262" i="1"/>
  <c r="CE263" i="1"/>
  <c r="CE264" i="1"/>
  <c r="CE265" i="1"/>
  <c r="CE266" i="1"/>
  <c r="CE267" i="1"/>
  <c r="CE268" i="1"/>
  <c r="CE269" i="1"/>
  <c r="CE270" i="1"/>
  <c r="CE271" i="1"/>
  <c r="CE272" i="1"/>
  <c r="CE273" i="1"/>
  <c r="CE274" i="1"/>
  <c r="CE275" i="1"/>
  <c r="CE276" i="1"/>
  <c r="CE277" i="1"/>
  <c r="CE278" i="1"/>
  <c r="CE279" i="1"/>
  <c r="CE280" i="1"/>
  <c r="CE281" i="1"/>
  <c r="CE282" i="1"/>
  <c r="CE283" i="1"/>
  <c r="CE284" i="1"/>
  <c r="CE285" i="1"/>
  <c r="CE286" i="1"/>
  <c r="CE287" i="1"/>
  <c r="CE288" i="1"/>
  <c r="CE289" i="1"/>
  <c r="CE290" i="1"/>
  <c r="CE291" i="1"/>
  <c r="CE292" i="1"/>
  <c r="CE293" i="1"/>
  <c r="CE294" i="1"/>
  <c r="CE295" i="1"/>
  <c r="CE296" i="1"/>
  <c r="CE297" i="1"/>
  <c r="CE298" i="1"/>
  <c r="CE299" i="1"/>
  <c r="CE300" i="1"/>
  <c r="CE301" i="1"/>
  <c r="CE302" i="1"/>
  <c r="CE303" i="1"/>
  <c r="CE304" i="1"/>
  <c r="CE305" i="1"/>
  <c r="CE306" i="1"/>
  <c r="CE307" i="1"/>
  <c r="CE308" i="1"/>
  <c r="CE309" i="1"/>
  <c r="CE310" i="1"/>
  <c r="CE311" i="1"/>
  <c r="CE312" i="1"/>
  <c r="CE313" i="1"/>
  <c r="CE314" i="1"/>
  <c r="CE315" i="1"/>
  <c r="CE316" i="1"/>
  <c r="CE317" i="1"/>
  <c r="CE318" i="1"/>
  <c r="CE319" i="1"/>
  <c r="CE320" i="1"/>
  <c r="CE321" i="1"/>
  <c r="CE322" i="1"/>
  <c r="CE323" i="1"/>
  <c r="CE324" i="1"/>
  <c r="CE325" i="1"/>
  <c r="CE326" i="1"/>
  <c r="CE327" i="1"/>
  <c r="CE328" i="1"/>
  <c r="CE329" i="1"/>
  <c r="CE330" i="1"/>
  <c r="CE331" i="1"/>
  <c r="CE332" i="1"/>
  <c r="CE333" i="1"/>
  <c r="CE334" i="1"/>
  <c r="CE335" i="1"/>
  <c r="CE336" i="1"/>
  <c r="CE337" i="1"/>
  <c r="CE338" i="1"/>
  <c r="CE339" i="1"/>
  <c r="CE340" i="1"/>
  <c r="CE341" i="1"/>
  <c r="CE342" i="1"/>
  <c r="CE343" i="1"/>
  <c r="CE344" i="1"/>
  <c r="CE345" i="1"/>
  <c r="CE346" i="1"/>
  <c r="CE347" i="1"/>
  <c r="CE348" i="1"/>
  <c r="CE349" i="1"/>
  <c r="CE350" i="1"/>
  <c r="CE351" i="1"/>
  <c r="CE352" i="1"/>
  <c r="CE353" i="1"/>
  <c r="CE354" i="1"/>
  <c r="CE355" i="1"/>
  <c r="CE356" i="1"/>
  <c r="CE357" i="1"/>
  <c r="CE358" i="1"/>
  <c r="CE359" i="1"/>
  <c r="CE360" i="1"/>
  <c r="CE361" i="1"/>
  <c r="CE362" i="1"/>
  <c r="CE363" i="1"/>
  <c r="CE364" i="1"/>
  <c r="CE365" i="1"/>
  <c r="CE366" i="1"/>
  <c r="CE367" i="1"/>
  <c r="CE368" i="1"/>
  <c r="CE369" i="1"/>
  <c r="CE370" i="1"/>
  <c r="CE371" i="1"/>
  <c r="CE372" i="1"/>
  <c r="CE373" i="1"/>
  <c r="CE374" i="1"/>
  <c r="CE375" i="1"/>
  <c r="CE376" i="1"/>
  <c r="CE377" i="1"/>
  <c r="CE378" i="1"/>
  <c r="CE379" i="1"/>
  <c r="CE380" i="1"/>
  <c r="CE381" i="1"/>
  <c r="CE382" i="1"/>
  <c r="CE383" i="1"/>
  <c r="CE384" i="1"/>
  <c r="CE385" i="1"/>
  <c r="CE386" i="1"/>
  <c r="CE387" i="1"/>
  <c r="CE388" i="1"/>
  <c r="CE389" i="1"/>
  <c r="CE390" i="1"/>
  <c r="CE391" i="1"/>
  <c r="CE392" i="1"/>
  <c r="CE393" i="1"/>
  <c r="CE394" i="1"/>
  <c r="CE395" i="1"/>
  <c r="CE396" i="1"/>
  <c r="CE397" i="1"/>
  <c r="CE398" i="1"/>
  <c r="CE399" i="1"/>
  <c r="CE400" i="1"/>
  <c r="CE401" i="1"/>
  <c r="CE402" i="1"/>
  <c r="CE403" i="1"/>
  <c r="CE404" i="1"/>
  <c r="CE405" i="1"/>
  <c r="CE406" i="1"/>
  <c r="CE407" i="1"/>
  <c r="CE408" i="1"/>
  <c r="CE409" i="1"/>
  <c r="CE410" i="1"/>
  <c r="CE411" i="1"/>
  <c r="CE412" i="1"/>
  <c r="CE413" i="1"/>
  <c r="CE414" i="1"/>
  <c r="CE415" i="1"/>
  <c r="CE416" i="1"/>
  <c r="CE417" i="1"/>
  <c r="CE418" i="1"/>
  <c r="CE419" i="1"/>
  <c r="CE420" i="1"/>
  <c r="CE421" i="1"/>
  <c r="CE422" i="1"/>
  <c r="CE423" i="1"/>
  <c r="CE424" i="1"/>
  <c r="CE425" i="1"/>
  <c r="CE426" i="1"/>
  <c r="CE427" i="1"/>
  <c r="CE428" i="1"/>
  <c r="CE429" i="1"/>
  <c r="CE430" i="1"/>
  <c r="CE431" i="1"/>
  <c r="CE432" i="1"/>
  <c r="CE433" i="1"/>
  <c r="CE434" i="1"/>
  <c r="CE435" i="1"/>
  <c r="CE436" i="1"/>
  <c r="CE437" i="1"/>
  <c r="CE438" i="1"/>
  <c r="CE439" i="1"/>
  <c r="CE440" i="1"/>
  <c r="CE441" i="1"/>
  <c r="CE442" i="1"/>
  <c r="CE443" i="1"/>
  <c r="CE444" i="1"/>
  <c r="CE445" i="1"/>
  <c r="CE446" i="1"/>
  <c r="CE447" i="1"/>
  <c r="CE448" i="1"/>
  <c r="CE449" i="1"/>
  <c r="CE450" i="1"/>
  <c r="CE451" i="1"/>
  <c r="CE452" i="1"/>
  <c r="CE453" i="1"/>
  <c r="CE454" i="1"/>
  <c r="CE455" i="1"/>
  <c r="CE456" i="1"/>
  <c r="CE457" i="1"/>
  <c r="CE458" i="1"/>
  <c r="CE459" i="1"/>
  <c r="CE460" i="1"/>
  <c r="CE461" i="1"/>
  <c r="CE462" i="1"/>
  <c r="CE463" i="1"/>
  <c r="CE464" i="1"/>
  <c r="CE465" i="1"/>
  <c r="CE466" i="1"/>
  <c r="CE467" i="1"/>
  <c r="CE468" i="1"/>
  <c r="CE469" i="1"/>
  <c r="CE470" i="1"/>
  <c r="CE471" i="1"/>
  <c r="CE472" i="1"/>
  <c r="CE473" i="1"/>
  <c r="CE474" i="1"/>
  <c r="CE475" i="1"/>
  <c r="CE476" i="1"/>
  <c r="CE477" i="1"/>
  <c r="CE478" i="1"/>
  <c r="CE479" i="1"/>
  <c r="CE480" i="1"/>
  <c r="CE481" i="1"/>
  <c r="CE482" i="1"/>
  <c r="CE483" i="1"/>
  <c r="CE484" i="1"/>
  <c r="CE485" i="1"/>
  <c r="CE486" i="1"/>
  <c r="CE487" i="1"/>
  <c r="CE488" i="1"/>
  <c r="CE489" i="1"/>
  <c r="CE490" i="1"/>
  <c r="CE491" i="1"/>
  <c r="CE492" i="1"/>
  <c r="CE493" i="1"/>
  <c r="CE494" i="1"/>
  <c r="CE495" i="1"/>
  <c r="CE496" i="1"/>
  <c r="CE497" i="1"/>
  <c r="CE498" i="1"/>
  <c r="CE499" i="1"/>
  <c r="CE500" i="1"/>
  <c r="CE501" i="1"/>
  <c r="CE502" i="1"/>
  <c r="CE503" i="1"/>
  <c r="CE504" i="1"/>
  <c r="CE505" i="1"/>
  <c r="CE506" i="1"/>
  <c r="CE507" i="1"/>
  <c r="CE508" i="1"/>
  <c r="CE509" i="1"/>
  <c r="CE510" i="1"/>
  <c r="CE511" i="1"/>
  <c r="CE512" i="1"/>
  <c r="CE513" i="1"/>
  <c r="CE514" i="1"/>
  <c r="CE515" i="1"/>
  <c r="CE516" i="1"/>
  <c r="CE517" i="1"/>
  <c r="CE518" i="1"/>
  <c r="CE519" i="1"/>
  <c r="CE520" i="1"/>
  <c r="CE521" i="1"/>
  <c r="CE522" i="1"/>
  <c r="CE523" i="1"/>
  <c r="CE524" i="1"/>
  <c r="CE525" i="1"/>
  <c r="CE526" i="1"/>
  <c r="CE527" i="1"/>
  <c r="CE528" i="1"/>
  <c r="CE529" i="1"/>
  <c r="CE530" i="1"/>
  <c r="CE531" i="1"/>
  <c r="CE532" i="1"/>
  <c r="CE533" i="1"/>
  <c r="CE534" i="1"/>
  <c r="CE535" i="1"/>
  <c r="CE536" i="1"/>
  <c r="CE537" i="1"/>
  <c r="CE538" i="1"/>
  <c r="CE539" i="1"/>
  <c r="CE540" i="1"/>
  <c r="CE541" i="1"/>
  <c r="CE542" i="1"/>
  <c r="CE543" i="1"/>
  <c r="CE544" i="1"/>
  <c r="CE545" i="1"/>
  <c r="CE546" i="1"/>
  <c r="CE547" i="1"/>
  <c r="CE548" i="1"/>
  <c r="CE549" i="1"/>
  <c r="CE550" i="1"/>
  <c r="CE551" i="1"/>
  <c r="CE552" i="1"/>
  <c r="CE553" i="1"/>
  <c r="CE554" i="1"/>
  <c r="CE555" i="1"/>
  <c r="CE556" i="1"/>
  <c r="CE557" i="1"/>
  <c r="CE558" i="1"/>
  <c r="CE559" i="1"/>
  <c r="CE560" i="1"/>
  <c r="CE561" i="1"/>
  <c r="CE562" i="1"/>
  <c r="CE563" i="1"/>
  <c r="CE564" i="1"/>
  <c r="CE565" i="1"/>
  <c r="CE566" i="1"/>
  <c r="CE567" i="1"/>
  <c r="CE568" i="1"/>
  <c r="CE569" i="1"/>
  <c r="CE570" i="1"/>
  <c r="CE571" i="1"/>
  <c r="CE572" i="1"/>
  <c r="CE573" i="1"/>
  <c r="CE574" i="1"/>
  <c r="CE575" i="1"/>
  <c r="CE576" i="1"/>
  <c r="CE577" i="1"/>
  <c r="CE578" i="1"/>
  <c r="CE13" i="1"/>
  <c r="AZ579" i="1"/>
  <c r="BK14" i="1"/>
  <c r="BK15" i="1"/>
  <c r="BK16" i="1"/>
  <c r="BK17" i="1"/>
  <c r="BK18" i="1"/>
  <c r="BK19" i="1"/>
  <c r="BK20" i="1"/>
  <c r="BK21" i="1"/>
  <c r="BK22" i="1"/>
  <c r="BK70" i="1"/>
  <c r="BK71" i="1"/>
  <c r="BK91" i="1"/>
  <c r="BK35" i="1"/>
  <c r="BK72" i="1"/>
  <c r="BK23" i="1"/>
  <c r="BK73" i="1"/>
  <c r="BK24" i="1"/>
  <c r="BK36" i="1"/>
  <c r="BK37" i="1"/>
  <c r="BK38" i="1"/>
  <c r="BK74" i="1"/>
  <c r="BK39" i="1"/>
  <c r="BK40" i="1"/>
  <c r="BK75" i="1"/>
  <c r="BK41" i="1"/>
  <c r="BK76" i="1"/>
  <c r="BK25" i="1"/>
  <c r="BK42" i="1"/>
  <c r="BK77" i="1"/>
  <c r="BK43" i="1"/>
  <c r="BK92" i="1"/>
  <c r="BK93" i="1"/>
  <c r="BK26" i="1"/>
  <c r="BK78" i="1"/>
  <c r="BK27" i="1"/>
  <c r="BK44" i="1"/>
  <c r="BK94" i="1"/>
  <c r="BK45" i="1"/>
  <c r="BK46" i="1"/>
  <c r="BK47" i="1"/>
  <c r="BK95" i="1"/>
  <c r="BK96" i="1"/>
  <c r="BK97" i="1"/>
  <c r="BK98" i="1"/>
  <c r="BK48" i="1"/>
  <c r="BK99" i="1"/>
  <c r="BK49" i="1"/>
  <c r="BK50" i="1"/>
  <c r="BK28" i="1"/>
  <c r="BK79" i="1"/>
  <c r="BK51" i="1"/>
  <c r="BK52" i="1"/>
  <c r="BK53" i="1"/>
  <c r="BK80" i="1"/>
  <c r="BK100" i="1"/>
  <c r="BK81" i="1"/>
  <c r="BK54" i="1"/>
  <c r="BK55" i="1"/>
  <c r="BK82" i="1"/>
  <c r="BK56" i="1"/>
  <c r="BK101" i="1"/>
  <c r="BK57" i="1"/>
  <c r="BK102" i="1"/>
  <c r="BK83" i="1"/>
  <c r="BK58" i="1"/>
  <c r="BK103" i="1"/>
  <c r="BK59" i="1"/>
  <c r="BK84" i="1"/>
  <c r="BK29" i="1"/>
  <c r="BK114" i="1"/>
  <c r="BK104" i="1"/>
  <c r="BK105" i="1"/>
  <c r="BK85" i="1"/>
  <c r="BK60" i="1"/>
  <c r="BK30" i="1"/>
  <c r="BK86" i="1"/>
  <c r="BK61" i="1"/>
  <c r="BK62" i="1"/>
  <c r="BK106" i="1"/>
  <c r="BK63" i="1"/>
  <c r="BK64" i="1"/>
  <c r="BK65" i="1"/>
  <c r="BK87" i="1"/>
  <c r="BK31" i="1"/>
  <c r="BK32" i="1"/>
  <c r="BK88" i="1"/>
  <c r="BK107" i="1"/>
  <c r="BK66" i="1"/>
  <c r="BK108" i="1"/>
  <c r="BK109" i="1"/>
  <c r="BK115" i="1"/>
  <c r="BK110" i="1"/>
  <c r="BK33" i="1"/>
  <c r="BK111" i="1"/>
  <c r="BK67" i="1"/>
  <c r="BK34" i="1"/>
  <c r="BK89" i="1"/>
  <c r="BK68" i="1"/>
  <c r="BK112" i="1"/>
  <c r="BK90" i="1"/>
  <c r="BK69" i="1"/>
  <c r="BK113" i="1"/>
  <c r="BK116" i="1"/>
  <c r="BK117" i="1"/>
  <c r="BK118" i="1"/>
  <c r="BK119" i="1"/>
  <c r="BK120" i="1"/>
  <c r="BK121" i="1"/>
  <c r="BK122" i="1"/>
  <c r="BK123" i="1"/>
  <c r="BK124" i="1"/>
  <c r="BK125" i="1"/>
  <c r="BK126" i="1"/>
  <c r="BK127" i="1"/>
  <c r="BK128" i="1"/>
  <c r="BK129" i="1"/>
  <c r="BK130" i="1"/>
  <c r="BK131" i="1"/>
  <c r="BK132" i="1"/>
  <c r="BK133" i="1"/>
  <c r="BK134" i="1"/>
  <c r="BK135" i="1"/>
  <c r="BK136" i="1"/>
  <c r="BK137" i="1"/>
  <c r="BK138" i="1"/>
  <c r="BK139" i="1"/>
  <c r="BK140" i="1"/>
  <c r="BK141" i="1"/>
  <c r="BK142" i="1"/>
  <c r="BK143" i="1"/>
  <c r="BK144" i="1"/>
  <c r="BK145" i="1"/>
  <c r="BK146" i="1"/>
  <c r="BK147" i="1"/>
  <c r="BK148" i="1"/>
  <c r="BK149" i="1"/>
  <c r="BK150" i="1"/>
  <c r="BK151" i="1"/>
  <c r="BK152" i="1"/>
  <c r="BK153" i="1"/>
  <c r="BK154" i="1"/>
  <c r="BK155" i="1"/>
  <c r="BK156" i="1"/>
  <c r="BK157" i="1"/>
  <c r="BK158" i="1"/>
  <c r="BK159" i="1"/>
  <c r="BK160" i="1"/>
  <c r="BK161" i="1"/>
  <c r="BK162" i="1"/>
  <c r="BK163" i="1"/>
  <c r="BK164" i="1"/>
  <c r="BK165" i="1"/>
  <c r="BK166" i="1"/>
  <c r="BK167" i="1"/>
  <c r="BK168" i="1"/>
  <c r="BK169" i="1"/>
  <c r="BK170" i="1"/>
  <c r="BK171" i="1"/>
  <c r="BK172" i="1"/>
  <c r="BK173" i="1"/>
  <c r="BK174" i="1"/>
  <c r="BK175" i="1"/>
  <c r="BK176" i="1"/>
  <c r="BK177" i="1"/>
  <c r="BK178" i="1"/>
  <c r="BK179" i="1"/>
  <c r="BK180" i="1"/>
  <c r="BK181" i="1"/>
  <c r="BK182" i="1"/>
  <c r="BK183" i="1"/>
  <c r="BK184" i="1"/>
  <c r="BK185" i="1"/>
  <c r="BK186" i="1"/>
  <c r="BK187" i="1"/>
  <c r="BK188" i="1"/>
  <c r="BK189" i="1"/>
  <c r="BK190" i="1"/>
  <c r="BK191" i="1"/>
  <c r="BK192" i="1"/>
  <c r="BK193" i="1"/>
  <c r="BK194" i="1"/>
  <c r="BK195" i="1"/>
  <c r="BK196" i="1"/>
  <c r="BK197" i="1"/>
  <c r="BK198" i="1"/>
  <c r="BK199" i="1"/>
  <c r="BK200" i="1"/>
  <c r="BK201" i="1"/>
  <c r="BK202" i="1"/>
  <c r="BK203" i="1"/>
  <c r="BK204" i="1"/>
  <c r="BK205" i="1"/>
  <c r="BK206" i="1"/>
  <c r="BK207" i="1"/>
  <c r="BK208" i="1"/>
  <c r="BK209" i="1"/>
  <c r="BK210" i="1"/>
  <c r="BK211" i="1"/>
  <c r="BK212" i="1"/>
  <c r="BK213" i="1"/>
  <c r="BK214" i="1"/>
  <c r="BK215" i="1"/>
  <c r="BK216" i="1"/>
  <c r="BK217" i="1"/>
  <c r="BK218" i="1"/>
  <c r="BK219" i="1"/>
  <c r="BK220" i="1"/>
  <c r="BK221" i="1"/>
  <c r="BK222" i="1"/>
  <c r="BK223" i="1"/>
  <c r="BK224" i="1"/>
  <c r="BK225" i="1"/>
  <c r="BK226" i="1"/>
  <c r="BK227" i="1"/>
  <c r="BK228" i="1"/>
  <c r="BK229" i="1"/>
  <c r="BK230" i="1"/>
  <c r="BK231" i="1"/>
  <c r="BK232" i="1"/>
  <c r="BK233" i="1"/>
  <c r="BK234" i="1"/>
  <c r="BK235" i="1"/>
  <c r="BK236" i="1"/>
  <c r="BK237" i="1"/>
  <c r="BK238" i="1"/>
  <c r="BK239" i="1"/>
  <c r="BK240" i="1"/>
  <c r="BK241" i="1"/>
  <c r="BK242" i="1"/>
  <c r="BK243" i="1"/>
  <c r="BK244" i="1"/>
  <c r="BK245" i="1"/>
  <c r="BK246" i="1"/>
  <c r="BK247" i="1"/>
  <c r="BK248" i="1"/>
  <c r="BK249" i="1"/>
  <c r="BK250" i="1"/>
  <c r="BK251" i="1"/>
  <c r="BK252" i="1"/>
  <c r="BK253" i="1"/>
  <c r="BK254" i="1"/>
  <c r="BK255" i="1"/>
  <c r="BK256" i="1"/>
  <c r="BK257" i="1"/>
  <c r="BK258" i="1"/>
  <c r="BK259" i="1"/>
  <c r="BK260" i="1"/>
  <c r="BK261" i="1"/>
  <c r="BK262" i="1"/>
  <c r="BK263" i="1"/>
  <c r="BK264" i="1"/>
  <c r="BK265" i="1"/>
  <c r="BK266" i="1"/>
  <c r="BK267" i="1"/>
  <c r="BK268" i="1"/>
  <c r="BK269" i="1"/>
  <c r="BK270" i="1"/>
  <c r="BK271" i="1"/>
  <c r="BK272" i="1"/>
  <c r="BK273" i="1"/>
  <c r="BK274" i="1"/>
  <c r="BK275" i="1"/>
  <c r="BK276" i="1"/>
  <c r="BK277" i="1"/>
  <c r="BK278" i="1"/>
  <c r="BK279" i="1"/>
  <c r="BK280" i="1"/>
  <c r="BK281" i="1"/>
  <c r="BK282" i="1"/>
  <c r="BK283" i="1"/>
  <c r="BK284" i="1"/>
  <c r="BK285" i="1"/>
  <c r="BK286" i="1"/>
  <c r="BK287" i="1"/>
  <c r="BK288" i="1"/>
  <c r="BK289" i="1"/>
  <c r="BK290" i="1"/>
  <c r="BK291" i="1"/>
  <c r="BK292" i="1"/>
  <c r="BK293" i="1"/>
  <c r="BK294" i="1"/>
  <c r="BK295" i="1"/>
  <c r="BK296" i="1"/>
  <c r="BK297" i="1"/>
  <c r="BK298" i="1"/>
  <c r="BK299" i="1"/>
  <c r="BK300" i="1"/>
  <c r="BK301" i="1"/>
  <c r="BK302" i="1"/>
  <c r="BK303" i="1"/>
  <c r="BK304" i="1"/>
  <c r="BK305" i="1"/>
  <c r="BK306" i="1"/>
  <c r="BK307" i="1"/>
  <c r="BK308" i="1"/>
  <c r="BK309" i="1"/>
  <c r="BK310" i="1"/>
  <c r="BK311" i="1"/>
  <c r="BK312" i="1"/>
  <c r="BK313" i="1"/>
  <c r="BK314" i="1"/>
  <c r="BK315" i="1"/>
  <c r="BK316" i="1"/>
  <c r="BK317" i="1"/>
  <c r="BK318" i="1"/>
  <c r="BK319" i="1"/>
  <c r="BK320" i="1"/>
  <c r="BK321" i="1"/>
  <c r="BK322" i="1"/>
  <c r="BK323" i="1"/>
  <c r="BK324" i="1"/>
  <c r="BK325" i="1"/>
  <c r="BK326" i="1"/>
  <c r="BK327" i="1"/>
  <c r="BK328" i="1"/>
  <c r="BK329" i="1"/>
  <c r="BK330" i="1"/>
  <c r="BK331" i="1"/>
  <c r="BK332" i="1"/>
  <c r="BK333" i="1"/>
  <c r="BK334" i="1"/>
  <c r="BK335" i="1"/>
  <c r="BK336" i="1"/>
  <c r="BK337" i="1"/>
  <c r="BK338" i="1"/>
  <c r="BK339" i="1"/>
  <c r="BK340" i="1"/>
  <c r="BK341" i="1"/>
  <c r="BK342" i="1"/>
  <c r="BK343" i="1"/>
  <c r="BK344" i="1"/>
  <c r="BK345" i="1"/>
  <c r="BK346" i="1"/>
  <c r="BK347" i="1"/>
  <c r="BK348" i="1"/>
  <c r="BK349" i="1"/>
  <c r="BK350" i="1"/>
  <c r="BK351" i="1"/>
  <c r="BK352" i="1"/>
  <c r="BK353" i="1"/>
  <c r="BK354" i="1"/>
  <c r="BK355" i="1"/>
  <c r="BK356" i="1"/>
  <c r="BK357" i="1"/>
  <c r="BK358" i="1"/>
  <c r="BK359" i="1"/>
  <c r="BK360" i="1"/>
  <c r="BK361" i="1"/>
  <c r="BK362" i="1"/>
  <c r="BK363" i="1"/>
  <c r="BK364" i="1"/>
  <c r="BK365" i="1"/>
  <c r="BK366" i="1"/>
  <c r="BK367" i="1"/>
  <c r="BK368" i="1"/>
  <c r="BK369" i="1"/>
  <c r="BK370" i="1"/>
  <c r="BK371" i="1"/>
  <c r="BK372" i="1"/>
  <c r="BK373" i="1"/>
  <c r="BK374" i="1"/>
  <c r="BK375" i="1"/>
  <c r="BK376" i="1"/>
  <c r="BK377" i="1"/>
  <c r="BK378" i="1"/>
  <c r="BK379" i="1"/>
  <c r="BK380" i="1"/>
  <c r="BK381" i="1"/>
  <c r="BK382" i="1"/>
  <c r="BK383" i="1"/>
  <c r="BK384" i="1"/>
  <c r="BK385" i="1"/>
  <c r="BK386" i="1"/>
  <c r="BK387" i="1"/>
  <c r="BK388" i="1"/>
  <c r="BK389" i="1"/>
  <c r="BK390" i="1"/>
  <c r="BK391" i="1"/>
  <c r="BK392" i="1"/>
  <c r="BK393" i="1"/>
  <c r="BK394" i="1"/>
  <c r="BK395" i="1"/>
  <c r="BK396" i="1"/>
  <c r="BK397" i="1"/>
  <c r="BK398" i="1"/>
  <c r="BK399" i="1"/>
  <c r="BK400" i="1"/>
  <c r="BK401" i="1"/>
  <c r="BK402" i="1"/>
  <c r="BK403" i="1"/>
  <c r="BK404" i="1"/>
  <c r="BK405" i="1"/>
  <c r="BK406" i="1"/>
  <c r="BK407" i="1"/>
  <c r="BK408" i="1"/>
  <c r="BK409" i="1"/>
  <c r="BK410" i="1"/>
  <c r="BK411" i="1"/>
  <c r="BK412" i="1"/>
  <c r="BK413" i="1"/>
  <c r="BK414" i="1"/>
  <c r="BK415" i="1"/>
  <c r="BK416" i="1"/>
  <c r="BK417" i="1"/>
  <c r="BK418" i="1"/>
  <c r="BK419" i="1"/>
  <c r="BK420" i="1"/>
  <c r="BK421" i="1"/>
  <c r="BK422" i="1"/>
  <c r="BK423" i="1"/>
  <c r="BK424" i="1"/>
  <c r="BK425" i="1"/>
  <c r="BK426" i="1"/>
  <c r="BK427" i="1"/>
  <c r="BK428" i="1"/>
  <c r="BK429" i="1"/>
  <c r="BK430" i="1"/>
  <c r="BK431" i="1"/>
  <c r="BK432" i="1"/>
  <c r="BK433" i="1"/>
  <c r="BK434" i="1"/>
  <c r="BK435" i="1"/>
  <c r="BK436" i="1"/>
  <c r="BK437" i="1"/>
  <c r="BK438" i="1"/>
  <c r="BK439" i="1"/>
  <c r="BK440" i="1"/>
  <c r="BK441" i="1"/>
  <c r="BK442" i="1"/>
  <c r="BK443" i="1"/>
  <c r="BK444" i="1"/>
  <c r="BK445" i="1"/>
  <c r="BK446" i="1"/>
  <c r="BK447" i="1"/>
  <c r="BK448" i="1"/>
  <c r="BK449" i="1"/>
  <c r="BK450" i="1"/>
  <c r="BK451" i="1"/>
  <c r="BK452" i="1"/>
  <c r="BK453" i="1"/>
  <c r="BK454" i="1"/>
  <c r="BK455" i="1"/>
  <c r="BK456" i="1"/>
  <c r="BK457" i="1"/>
  <c r="BK458" i="1"/>
  <c r="BK459" i="1"/>
  <c r="BK460" i="1"/>
  <c r="BK461" i="1"/>
  <c r="BK462" i="1"/>
  <c r="BK463" i="1"/>
  <c r="BK464" i="1"/>
  <c r="BK465" i="1"/>
  <c r="BK466" i="1"/>
  <c r="BK467" i="1"/>
  <c r="BK468" i="1"/>
  <c r="BK469" i="1"/>
  <c r="BK470" i="1"/>
  <c r="BK471" i="1"/>
  <c r="BK472" i="1"/>
  <c r="BK473" i="1"/>
  <c r="BK474" i="1"/>
  <c r="BK475" i="1"/>
  <c r="BK476" i="1"/>
  <c r="BK477" i="1"/>
  <c r="BK478" i="1"/>
  <c r="BK479" i="1"/>
  <c r="BK480" i="1"/>
  <c r="BK481" i="1"/>
  <c r="BK482" i="1"/>
  <c r="BK483" i="1"/>
  <c r="BK484" i="1"/>
  <c r="BK485" i="1"/>
  <c r="BK486" i="1"/>
  <c r="BK487" i="1"/>
  <c r="BK488" i="1"/>
  <c r="BK489" i="1"/>
  <c r="BK490" i="1"/>
  <c r="BK491" i="1"/>
  <c r="BK492" i="1"/>
  <c r="BK493" i="1"/>
  <c r="BK494" i="1"/>
  <c r="BK495" i="1"/>
  <c r="BK496" i="1"/>
  <c r="BK497" i="1"/>
  <c r="BK498" i="1"/>
  <c r="BK499" i="1"/>
  <c r="BK500" i="1"/>
  <c r="BK501" i="1"/>
  <c r="BK502" i="1"/>
  <c r="BK503" i="1"/>
  <c r="BK504" i="1"/>
  <c r="BK505" i="1"/>
  <c r="BK506" i="1"/>
  <c r="BK507" i="1"/>
  <c r="BK508" i="1"/>
  <c r="BK509" i="1"/>
  <c r="BK510" i="1"/>
  <c r="BK511" i="1"/>
  <c r="BK512" i="1"/>
  <c r="BK513" i="1"/>
  <c r="BK514" i="1"/>
  <c r="BK515" i="1"/>
  <c r="BK516" i="1"/>
  <c r="BK517" i="1"/>
  <c r="BK518" i="1"/>
  <c r="BK519" i="1"/>
  <c r="BK520" i="1"/>
  <c r="BK521" i="1"/>
  <c r="BK522" i="1"/>
  <c r="BK523" i="1"/>
  <c r="BK524" i="1"/>
  <c r="BK525" i="1"/>
  <c r="BK526" i="1"/>
  <c r="BK527" i="1"/>
  <c r="BK528" i="1"/>
  <c r="BK529" i="1"/>
  <c r="BK530" i="1"/>
  <c r="BK531" i="1"/>
  <c r="BK532" i="1"/>
  <c r="BK533" i="1"/>
  <c r="BK534" i="1"/>
  <c r="BK535" i="1"/>
  <c r="BK536" i="1"/>
  <c r="BK537" i="1"/>
  <c r="BK538" i="1"/>
  <c r="BK539" i="1"/>
  <c r="BK540" i="1"/>
  <c r="BK541" i="1"/>
  <c r="BK542" i="1"/>
  <c r="BK543" i="1"/>
  <c r="BK544" i="1"/>
  <c r="BK545" i="1"/>
  <c r="BK546" i="1"/>
  <c r="BK547" i="1"/>
  <c r="BK548" i="1"/>
  <c r="BK549" i="1"/>
  <c r="BK550" i="1"/>
  <c r="BK551" i="1"/>
  <c r="BK552" i="1"/>
  <c r="BK553" i="1"/>
  <c r="BK554" i="1"/>
  <c r="BK555" i="1"/>
  <c r="BK556" i="1"/>
  <c r="BK557" i="1"/>
  <c r="BK558" i="1"/>
  <c r="BK559" i="1"/>
  <c r="BK560" i="1"/>
  <c r="BK561" i="1"/>
  <c r="BK562" i="1"/>
  <c r="BK563" i="1"/>
  <c r="BK564" i="1"/>
  <c r="BK565" i="1"/>
  <c r="BK566" i="1"/>
  <c r="BK567" i="1"/>
  <c r="BK568" i="1"/>
  <c r="BK569" i="1"/>
  <c r="BK570" i="1"/>
  <c r="BK571" i="1"/>
  <c r="BK572" i="1"/>
  <c r="BK573" i="1"/>
  <c r="BK574" i="1"/>
  <c r="BK575" i="1"/>
  <c r="BK576" i="1"/>
  <c r="BK577" i="1"/>
  <c r="BK578" i="1"/>
  <c r="BK13" i="1"/>
  <c r="BJ14" i="1"/>
  <c r="BJ15" i="1"/>
  <c r="BJ16" i="1"/>
  <c r="BJ17" i="1"/>
  <c r="BJ18" i="1"/>
  <c r="BJ19" i="1"/>
  <c r="BJ20" i="1"/>
  <c r="BJ21" i="1"/>
  <c r="BJ22" i="1"/>
  <c r="BJ70" i="1"/>
  <c r="BJ71" i="1"/>
  <c r="BJ91" i="1"/>
  <c r="BJ35" i="1"/>
  <c r="BJ72" i="1"/>
  <c r="BJ23" i="1"/>
  <c r="BJ73" i="1"/>
  <c r="BJ24" i="1"/>
  <c r="BJ36" i="1"/>
  <c r="BJ37" i="1"/>
  <c r="BJ38" i="1"/>
  <c r="BJ74" i="1"/>
  <c r="BJ39" i="1"/>
  <c r="BJ40" i="1"/>
  <c r="BJ75" i="1"/>
  <c r="BJ41" i="1"/>
  <c r="BJ76" i="1"/>
  <c r="BJ25" i="1"/>
  <c r="BJ42" i="1"/>
  <c r="BJ77" i="1"/>
  <c r="BJ43" i="1"/>
  <c r="BJ92" i="1"/>
  <c r="BJ93" i="1"/>
  <c r="BJ26" i="1"/>
  <c r="BJ78" i="1"/>
  <c r="BJ27" i="1"/>
  <c r="BJ44" i="1"/>
  <c r="BJ94" i="1"/>
  <c r="BJ45" i="1"/>
  <c r="BJ46" i="1"/>
  <c r="BJ47" i="1"/>
  <c r="BJ95" i="1"/>
  <c r="BJ96" i="1"/>
  <c r="BJ97" i="1"/>
  <c r="BJ98" i="1"/>
  <c r="BJ48" i="1"/>
  <c r="BJ99" i="1"/>
  <c r="BJ49" i="1"/>
  <c r="BJ50" i="1"/>
  <c r="BJ28" i="1"/>
  <c r="BJ79" i="1"/>
  <c r="BJ51" i="1"/>
  <c r="BJ52" i="1"/>
  <c r="BJ53" i="1"/>
  <c r="BJ80" i="1"/>
  <c r="BJ100" i="1"/>
  <c r="BJ81" i="1"/>
  <c r="BJ54" i="1"/>
  <c r="BJ55" i="1"/>
  <c r="BJ82" i="1"/>
  <c r="BJ56" i="1"/>
  <c r="BJ101" i="1"/>
  <c r="BJ57" i="1"/>
  <c r="BJ102" i="1"/>
  <c r="BJ83" i="1"/>
  <c r="BJ58" i="1"/>
  <c r="BJ103" i="1"/>
  <c r="BJ59" i="1"/>
  <c r="BJ84" i="1"/>
  <c r="BJ29" i="1"/>
  <c r="BJ114" i="1"/>
  <c r="BJ104" i="1"/>
  <c r="BJ105" i="1"/>
  <c r="BJ85" i="1"/>
  <c r="BJ60" i="1"/>
  <c r="BJ30" i="1"/>
  <c r="BJ86" i="1"/>
  <c r="BJ61" i="1"/>
  <c r="BJ62" i="1"/>
  <c r="BJ106" i="1"/>
  <c r="BJ63" i="1"/>
  <c r="BJ64" i="1"/>
  <c r="BJ65" i="1"/>
  <c r="BJ87" i="1"/>
  <c r="BJ31" i="1"/>
  <c r="BJ32" i="1"/>
  <c r="BJ88" i="1"/>
  <c r="BJ107" i="1"/>
  <c r="BJ66" i="1"/>
  <c r="BJ108" i="1"/>
  <c r="BJ109" i="1"/>
  <c r="BJ115" i="1"/>
  <c r="BJ110" i="1"/>
  <c r="BJ33" i="1"/>
  <c r="BJ111" i="1"/>
  <c r="BJ67" i="1"/>
  <c r="BJ34" i="1"/>
  <c r="BJ89" i="1"/>
  <c r="BJ68" i="1"/>
  <c r="BJ112" i="1"/>
  <c r="BJ90" i="1"/>
  <c r="BJ69" i="1"/>
  <c r="BJ113" i="1"/>
  <c r="BJ116" i="1"/>
  <c r="BJ117" i="1"/>
  <c r="BJ118" i="1"/>
  <c r="BJ119" i="1"/>
  <c r="BJ120" i="1"/>
  <c r="BJ121" i="1"/>
  <c r="BJ122" i="1"/>
  <c r="BJ123" i="1"/>
  <c r="BJ124" i="1"/>
  <c r="BJ125" i="1"/>
  <c r="BJ126" i="1"/>
  <c r="BJ127" i="1"/>
  <c r="BJ128" i="1"/>
  <c r="BJ129" i="1"/>
  <c r="BJ130" i="1"/>
  <c r="BJ131" i="1"/>
  <c r="BJ132" i="1"/>
  <c r="BJ133" i="1"/>
  <c r="BJ134" i="1"/>
  <c r="BJ135" i="1"/>
  <c r="BJ136" i="1"/>
  <c r="BJ137" i="1"/>
  <c r="BJ138" i="1"/>
  <c r="BJ139" i="1"/>
  <c r="BJ140" i="1"/>
  <c r="BJ141" i="1"/>
  <c r="BJ142" i="1"/>
  <c r="BJ143" i="1"/>
  <c r="BJ144" i="1"/>
  <c r="BJ145" i="1"/>
  <c r="BJ146" i="1"/>
  <c r="BJ147" i="1"/>
  <c r="BJ148" i="1"/>
  <c r="BJ149" i="1"/>
  <c r="BJ150" i="1"/>
  <c r="BJ151" i="1"/>
  <c r="BJ152" i="1"/>
  <c r="BJ153" i="1"/>
  <c r="BJ154" i="1"/>
  <c r="BJ155" i="1"/>
  <c r="BJ156" i="1"/>
  <c r="BJ157" i="1"/>
  <c r="BJ158" i="1"/>
  <c r="BJ159" i="1"/>
  <c r="BJ160" i="1"/>
  <c r="BJ161" i="1"/>
  <c r="BJ162" i="1"/>
  <c r="BJ163" i="1"/>
  <c r="BJ164" i="1"/>
  <c r="BJ165" i="1"/>
  <c r="BJ166" i="1"/>
  <c r="BJ167" i="1"/>
  <c r="BJ168" i="1"/>
  <c r="BJ169" i="1"/>
  <c r="BJ170" i="1"/>
  <c r="BJ171" i="1"/>
  <c r="BJ172" i="1"/>
  <c r="BJ173" i="1"/>
  <c r="BJ174" i="1"/>
  <c r="BJ175" i="1"/>
  <c r="BJ176" i="1"/>
  <c r="BJ177" i="1"/>
  <c r="BJ178" i="1"/>
  <c r="BJ179" i="1"/>
  <c r="BJ180" i="1"/>
  <c r="BJ181" i="1"/>
  <c r="BJ182" i="1"/>
  <c r="BJ183" i="1"/>
  <c r="BJ184" i="1"/>
  <c r="BJ185" i="1"/>
  <c r="BJ186" i="1"/>
  <c r="BJ187" i="1"/>
  <c r="BJ188" i="1"/>
  <c r="BJ189" i="1"/>
  <c r="BJ190" i="1"/>
  <c r="BJ191" i="1"/>
  <c r="BJ192" i="1"/>
  <c r="BJ193" i="1"/>
  <c r="BJ194" i="1"/>
  <c r="BJ195" i="1"/>
  <c r="BJ196" i="1"/>
  <c r="BJ197" i="1"/>
  <c r="BJ198" i="1"/>
  <c r="BJ199" i="1"/>
  <c r="BJ200" i="1"/>
  <c r="BJ201" i="1"/>
  <c r="BJ202" i="1"/>
  <c r="BJ203" i="1"/>
  <c r="BJ204" i="1"/>
  <c r="BJ205" i="1"/>
  <c r="BJ206" i="1"/>
  <c r="BJ207" i="1"/>
  <c r="BJ208" i="1"/>
  <c r="BJ209" i="1"/>
  <c r="BJ210" i="1"/>
  <c r="BJ211" i="1"/>
  <c r="BJ212" i="1"/>
  <c r="BJ213" i="1"/>
  <c r="BJ214" i="1"/>
  <c r="BJ215" i="1"/>
  <c r="BJ216" i="1"/>
  <c r="BJ217" i="1"/>
  <c r="BJ218" i="1"/>
  <c r="BJ219" i="1"/>
  <c r="BJ220" i="1"/>
  <c r="BJ221" i="1"/>
  <c r="BJ222" i="1"/>
  <c r="BJ223" i="1"/>
  <c r="BJ224" i="1"/>
  <c r="BJ225" i="1"/>
  <c r="BJ226" i="1"/>
  <c r="BJ227" i="1"/>
  <c r="BJ228" i="1"/>
  <c r="BJ229" i="1"/>
  <c r="BJ230" i="1"/>
  <c r="BJ231" i="1"/>
  <c r="BJ232" i="1"/>
  <c r="BJ233" i="1"/>
  <c r="BJ234" i="1"/>
  <c r="BJ235" i="1"/>
  <c r="BJ236" i="1"/>
  <c r="BJ237" i="1"/>
  <c r="BJ238" i="1"/>
  <c r="BJ239" i="1"/>
  <c r="BJ240" i="1"/>
  <c r="BJ241" i="1"/>
  <c r="BJ242" i="1"/>
  <c r="BJ243" i="1"/>
  <c r="BJ244" i="1"/>
  <c r="BJ245" i="1"/>
  <c r="BJ246" i="1"/>
  <c r="BJ247" i="1"/>
  <c r="BJ248" i="1"/>
  <c r="BJ249" i="1"/>
  <c r="BJ250" i="1"/>
  <c r="BJ251" i="1"/>
  <c r="BJ252" i="1"/>
  <c r="BJ253" i="1"/>
  <c r="BJ254" i="1"/>
  <c r="BJ255" i="1"/>
  <c r="BJ256" i="1"/>
  <c r="BJ257" i="1"/>
  <c r="BJ258" i="1"/>
  <c r="BJ259" i="1"/>
  <c r="BJ260" i="1"/>
  <c r="BJ261" i="1"/>
  <c r="BJ262" i="1"/>
  <c r="BJ263" i="1"/>
  <c r="BJ264" i="1"/>
  <c r="BJ265" i="1"/>
  <c r="BJ266" i="1"/>
  <c r="BJ267" i="1"/>
  <c r="BJ268" i="1"/>
  <c r="BJ269" i="1"/>
  <c r="BJ270" i="1"/>
  <c r="BJ271" i="1"/>
  <c r="BJ272" i="1"/>
  <c r="BJ273" i="1"/>
  <c r="BJ274" i="1"/>
  <c r="BJ275" i="1"/>
  <c r="BJ276" i="1"/>
  <c r="BJ277" i="1"/>
  <c r="BJ278" i="1"/>
  <c r="BJ279" i="1"/>
  <c r="BJ280" i="1"/>
  <c r="BJ281" i="1"/>
  <c r="BJ282" i="1"/>
  <c r="BJ283" i="1"/>
  <c r="BJ284" i="1"/>
  <c r="BJ285" i="1"/>
  <c r="BJ286" i="1"/>
  <c r="BJ287" i="1"/>
  <c r="BJ288" i="1"/>
  <c r="BJ289" i="1"/>
  <c r="BJ290" i="1"/>
  <c r="BJ291" i="1"/>
  <c r="BJ292" i="1"/>
  <c r="BJ293" i="1"/>
  <c r="BJ294" i="1"/>
  <c r="BJ295" i="1"/>
  <c r="BJ296" i="1"/>
  <c r="BJ297" i="1"/>
  <c r="BJ298" i="1"/>
  <c r="BJ299" i="1"/>
  <c r="BJ300" i="1"/>
  <c r="BJ301" i="1"/>
  <c r="BJ302" i="1"/>
  <c r="BJ303" i="1"/>
  <c r="BJ304" i="1"/>
  <c r="BJ305" i="1"/>
  <c r="BJ306" i="1"/>
  <c r="BJ307" i="1"/>
  <c r="BJ308" i="1"/>
  <c r="BJ309" i="1"/>
  <c r="BJ310" i="1"/>
  <c r="BJ311" i="1"/>
  <c r="BJ312" i="1"/>
  <c r="BJ313" i="1"/>
  <c r="BJ314" i="1"/>
  <c r="BJ315" i="1"/>
  <c r="BJ316" i="1"/>
  <c r="BJ317" i="1"/>
  <c r="BJ318" i="1"/>
  <c r="BJ319" i="1"/>
  <c r="BJ320" i="1"/>
  <c r="BJ321" i="1"/>
  <c r="BJ322" i="1"/>
  <c r="BJ323" i="1"/>
  <c r="BJ324" i="1"/>
  <c r="BJ325" i="1"/>
  <c r="BJ326" i="1"/>
  <c r="BJ327" i="1"/>
  <c r="BJ328" i="1"/>
  <c r="BJ329" i="1"/>
  <c r="BJ330" i="1"/>
  <c r="BJ331" i="1"/>
  <c r="BJ332" i="1"/>
  <c r="BJ333" i="1"/>
  <c r="BJ334" i="1"/>
  <c r="BJ335" i="1"/>
  <c r="BJ336" i="1"/>
  <c r="BJ337" i="1"/>
  <c r="BJ338" i="1"/>
  <c r="BJ339" i="1"/>
  <c r="BJ340" i="1"/>
  <c r="BJ341" i="1"/>
  <c r="BJ342" i="1"/>
  <c r="BJ343" i="1"/>
  <c r="BJ344" i="1"/>
  <c r="BJ345" i="1"/>
  <c r="BJ346" i="1"/>
  <c r="BJ347" i="1"/>
  <c r="BJ348" i="1"/>
  <c r="BJ349" i="1"/>
  <c r="BJ350" i="1"/>
  <c r="BJ351" i="1"/>
  <c r="BJ352" i="1"/>
  <c r="BJ353" i="1"/>
  <c r="BJ354" i="1"/>
  <c r="BJ355" i="1"/>
  <c r="BJ356" i="1"/>
  <c r="BJ357" i="1"/>
  <c r="BJ358" i="1"/>
  <c r="BJ359" i="1"/>
  <c r="BJ360" i="1"/>
  <c r="BJ361" i="1"/>
  <c r="BJ362" i="1"/>
  <c r="BJ363" i="1"/>
  <c r="BJ364" i="1"/>
  <c r="BJ365" i="1"/>
  <c r="BJ366" i="1"/>
  <c r="BJ367" i="1"/>
  <c r="BJ368" i="1"/>
  <c r="BJ369" i="1"/>
  <c r="BJ370" i="1"/>
  <c r="BJ371" i="1"/>
  <c r="BJ372" i="1"/>
  <c r="BJ373" i="1"/>
  <c r="BJ374" i="1"/>
  <c r="BJ375" i="1"/>
  <c r="BJ376" i="1"/>
  <c r="BJ377" i="1"/>
  <c r="BJ378" i="1"/>
  <c r="BJ379" i="1"/>
  <c r="BJ380" i="1"/>
  <c r="BJ381" i="1"/>
  <c r="BJ382" i="1"/>
  <c r="BJ383" i="1"/>
  <c r="BJ384" i="1"/>
  <c r="BJ385" i="1"/>
  <c r="BJ386" i="1"/>
  <c r="BJ387" i="1"/>
  <c r="BJ388" i="1"/>
  <c r="BJ389" i="1"/>
  <c r="BJ390" i="1"/>
  <c r="BJ391" i="1"/>
  <c r="BJ392" i="1"/>
  <c r="BJ393" i="1"/>
  <c r="BJ394" i="1"/>
  <c r="BJ395" i="1"/>
  <c r="BJ396" i="1"/>
  <c r="BJ397" i="1"/>
  <c r="BJ398" i="1"/>
  <c r="BJ399" i="1"/>
  <c r="BJ400" i="1"/>
  <c r="BJ401" i="1"/>
  <c r="BJ402" i="1"/>
  <c r="BJ403" i="1"/>
  <c r="BJ404" i="1"/>
  <c r="BJ405" i="1"/>
  <c r="BJ406" i="1"/>
  <c r="BJ407" i="1"/>
  <c r="BJ408" i="1"/>
  <c r="BJ409" i="1"/>
  <c r="BJ410" i="1"/>
  <c r="BJ411" i="1"/>
  <c r="BJ412" i="1"/>
  <c r="BJ413" i="1"/>
  <c r="BJ414" i="1"/>
  <c r="BJ415" i="1"/>
  <c r="BJ416" i="1"/>
  <c r="BJ417" i="1"/>
  <c r="BJ418" i="1"/>
  <c r="BJ419" i="1"/>
  <c r="BJ420" i="1"/>
  <c r="BJ421" i="1"/>
  <c r="BJ422" i="1"/>
  <c r="BJ423" i="1"/>
  <c r="BJ424" i="1"/>
  <c r="BJ425" i="1"/>
  <c r="BJ426" i="1"/>
  <c r="BJ427" i="1"/>
  <c r="BJ428" i="1"/>
  <c r="BJ429" i="1"/>
  <c r="BJ430" i="1"/>
  <c r="BJ431" i="1"/>
  <c r="BJ432" i="1"/>
  <c r="BJ433" i="1"/>
  <c r="BJ434" i="1"/>
  <c r="BJ435" i="1"/>
  <c r="BJ436" i="1"/>
  <c r="BJ437" i="1"/>
  <c r="BJ438" i="1"/>
  <c r="BJ439" i="1"/>
  <c r="BJ440" i="1"/>
  <c r="BJ441" i="1"/>
  <c r="BJ442" i="1"/>
  <c r="BJ443" i="1"/>
  <c r="BJ444" i="1"/>
  <c r="BJ445" i="1"/>
  <c r="BJ446" i="1"/>
  <c r="BJ447" i="1"/>
  <c r="BJ448" i="1"/>
  <c r="BJ449" i="1"/>
  <c r="BJ450" i="1"/>
  <c r="BJ451" i="1"/>
  <c r="BJ452" i="1"/>
  <c r="BJ453" i="1"/>
  <c r="BJ454" i="1"/>
  <c r="BJ455" i="1"/>
  <c r="BJ456" i="1"/>
  <c r="BJ457" i="1"/>
  <c r="BJ458" i="1"/>
  <c r="BJ459" i="1"/>
  <c r="BJ460" i="1"/>
  <c r="BJ461" i="1"/>
  <c r="BJ462" i="1"/>
  <c r="BJ463" i="1"/>
  <c r="BJ464" i="1"/>
  <c r="BJ465" i="1"/>
  <c r="BJ466" i="1"/>
  <c r="BJ467" i="1"/>
  <c r="BJ468" i="1"/>
  <c r="BJ469" i="1"/>
  <c r="BJ470" i="1"/>
  <c r="BJ471" i="1"/>
  <c r="BJ472" i="1"/>
  <c r="BJ473" i="1"/>
  <c r="BJ474" i="1"/>
  <c r="BJ475" i="1"/>
  <c r="BJ476" i="1"/>
  <c r="BJ477" i="1"/>
  <c r="BJ478" i="1"/>
  <c r="BJ479" i="1"/>
  <c r="BJ480" i="1"/>
  <c r="BJ481" i="1"/>
  <c r="BJ482" i="1"/>
  <c r="BJ483" i="1"/>
  <c r="BJ484" i="1"/>
  <c r="BJ485" i="1"/>
  <c r="BJ486" i="1"/>
  <c r="BJ487" i="1"/>
  <c r="BJ488" i="1"/>
  <c r="BJ489" i="1"/>
  <c r="BJ490" i="1"/>
  <c r="BJ491" i="1"/>
  <c r="BJ492" i="1"/>
  <c r="BJ493" i="1"/>
  <c r="BJ494" i="1"/>
  <c r="BJ495" i="1"/>
  <c r="BJ496" i="1"/>
  <c r="BJ497" i="1"/>
  <c r="BJ498" i="1"/>
  <c r="BJ499" i="1"/>
  <c r="BJ500" i="1"/>
  <c r="BJ501" i="1"/>
  <c r="BJ502" i="1"/>
  <c r="BJ503" i="1"/>
  <c r="BJ504" i="1"/>
  <c r="BJ505" i="1"/>
  <c r="BJ506" i="1"/>
  <c r="BJ507" i="1"/>
  <c r="BJ508" i="1"/>
  <c r="BJ509" i="1"/>
  <c r="BJ510" i="1"/>
  <c r="BJ511" i="1"/>
  <c r="BJ512" i="1"/>
  <c r="BJ513" i="1"/>
  <c r="BJ514" i="1"/>
  <c r="BJ515" i="1"/>
  <c r="BJ516" i="1"/>
  <c r="BJ517" i="1"/>
  <c r="BJ518" i="1"/>
  <c r="BJ519" i="1"/>
  <c r="BJ520" i="1"/>
  <c r="BJ521" i="1"/>
  <c r="BJ522" i="1"/>
  <c r="BJ523" i="1"/>
  <c r="BJ524" i="1"/>
  <c r="BJ525" i="1"/>
  <c r="BJ526" i="1"/>
  <c r="BJ527" i="1"/>
  <c r="BJ528" i="1"/>
  <c r="BJ529" i="1"/>
  <c r="BJ530" i="1"/>
  <c r="BJ531" i="1"/>
  <c r="BJ532" i="1"/>
  <c r="BJ533" i="1"/>
  <c r="BJ534" i="1"/>
  <c r="BJ535" i="1"/>
  <c r="BJ536" i="1"/>
  <c r="BJ537" i="1"/>
  <c r="BJ538" i="1"/>
  <c r="BJ539" i="1"/>
  <c r="BJ540" i="1"/>
  <c r="BJ541" i="1"/>
  <c r="BJ542" i="1"/>
  <c r="BJ543" i="1"/>
  <c r="BJ544" i="1"/>
  <c r="BJ545" i="1"/>
  <c r="BJ546" i="1"/>
  <c r="BJ547" i="1"/>
  <c r="BJ548" i="1"/>
  <c r="BJ549" i="1"/>
  <c r="BJ550" i="1"/>
  <c r="BJ551" i="1"/>
  <c r="BJ552" i="1"/>
  <c r="BJ553" i="1"/>
  <c r="BJ554" i="1"/>
  <c r="BJ555" i="1"/>
  <c r="BJ556" i="1"/>
  <c r="BJ557" i="1"/>
  <c r="BJ558" i="1"/>
  <c r="BJ559" i="1"/>
  <c r="BJ560" i="1"/>
  <c r="BJ561" i="1"/>
  <c r="BJ562" i="1"/>
  <c r="BJ563" i="1"/>
  <c r="BJ564" i="1"/>
  <c r="BJ565" i="1"/>
  <c r="BJ566" i="1"/>
  <c r="BJ567" i="1"/>
  <c r="BJ568" i="1"/>
  <c r="BJ569" i="1"/>
  <c r="BJ570" i="1"/>
  <c r="BJ571" i="1"/>
  <c r="BJ572" i="1"/>
  <c r="BJ573" i="1"/>
  <c r="BJ574" i="1"/>
  <c r="BJ575" i="1"/>
  <c r="BJ576" i="1"/>
  <c r="BJ577" i="1"/>
  <c r="BJ578" i="1"/>
  <c r="BJ13" i="1"/>
  <c r="BI14" i="1"/>
  <c r="BI15" i="1"/>
  <c r="BI16" i="1"/>
  <c r="BI17" i="1"/>
  <c r="BI18" i="1"/>
  <c r="BI19" i="1"/>
  <c r="BI20" i="1"/>
  <c r="BI21" i="1"/>
  <c r="BI22" i="1"/>
  <c r="BI70" i="1"/>
  <c r="BI71" i="1"/>
  <c r="BI91" i="1"/>
  <c r="BI35" i="1"/>
  <c r="BI72" i="1"/>
  <c r="BI23" i="1"/>
  <c r="BI73" i="1"/>
  <c r="BI24" i="1"/>
  <c r="BI36" i="1"/>
  <c r="BI37" i="1"/>
  <c r="BI38" i="1"/>
  <c r="BI74" i="1"/>
  <c r="BI39" i="1"/>
  <c r="BI40" i="1"/>
  <c r="BI75" i="1"/>
  <c r="BI41" i="1"/>
  <c r="BI76" i="1"/>
  <c r="BI25" i="1"/>
  <c r="BI42" i="1"/>
  <c r="BI77" i="1"/>
  <c r="BI43" i="1"/>
  <c r="BI92" i="1"/>
  <c r="BI93" i="1"/>
  <c r="BI26" i="1"/>
  <c r="BI78" i="1"/>
  <c r="BI27" i="1"/>
  <c r="BI44" i="1"/>
  <c r="BI94" i="1"/>
  <c r="BI45" i="1"/>
  <c r="BI46" i="1"/>
  <c r="BI47" i="1"/>
  <c r="BI95" i="1"/>
  <c r="BI96" i="1"/>
  <c r="BI97" i="1"/>
  <c r="BI98" i="1"/>
  <c r="BI48" i="1"/>
  <c r="BI99" i="1"/>
  <c r="BI49" i="1"/>
  <c r="BI50" i="1"/>
  <c r="BI28" i="1"/>
  <c r="BI79" i="1"/>
  <c r="BI51" i="1"/>
  <c r="BI52" i="1"/>
  <c r="BI53" i="1"/>
  <c r="BI80" i="1"/>
  <c r="BI100" i="1"/>
  <c r="BI81" i="1"/>
  <c r="BI54" i="1"/>
  <c r="BI55" i="1"/>
  <c r="BI82" i="1"/>
  <c r="BI56" i="1"/>
  <c r="BI101" i="1"/>
  <c r="BI57" i="1"/>
  <c r="BI102" i="1"/>
  <c r="BI83" i="1"/>
  <c r="BI58" i="1"/>
  <c r="BI103" i="1"/>
  <c r="BI59" i="1"/>
  <c r="BI84" i="1"/>
  <c r="BI29" i="1"/>
  <c r="BI114" i="1"/>
  <c r="BI104" i="1"/>
  <c r="BI105" i="1"/>
  <c r="BI85" i="1"/>
  <c r="BI60" i="1"/>
  <c r="BI30" i="1"/>
  <c r="BI86" i="1"/>
  <c r="BI61" i="1"/>
  <c r="BI62" i="1"/>
  <c r="BI106" i="1"/>
  <c r="BI63" i="1"/>
  <c r="BI64" i="1"/>
  <c r="BI65" i="1"/>
  <c r="BI87" i="1"/>
  <c r="BI31" i="1"/>
  <c r="BI32" i="1"/>
  <c r="BI88" i="1"/>
  <c r="BI107" i="1"/>
  <c r="BI66" i="1"/>
  <c r="BI108" i="1"/>
  <c r="BI109" i="1"/>
  <c r="BI115" i="1"/>
  <c r="BI110" i="1"/>
  <c r="BI33" i="1"/>
  <c r="BI111" i="1"/>
  <c r="BI67" i="1"/>
  <c r="BI34" i="1"/>
  <c r="BI89" i="1"/>
  <c r="BI68" i="1"/>
  <c r="BI112" i="1"/>
  <c r="BI90" i="1"/>
  <c r="BI69" i="1"/>
  <c r="BI113"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212" i="1"/>
  <c r="BI213" i="1"/>
  <c r="BI214" i="1"/>
  <c r="BI215" i="1"/>
  <c r="BI216" i="1"/>
  <c r="BI217" i="1"/>
  <c r="BI218" i="1"/>
  <c r="BI219" i="1"/>
  <c r="BI220" i="1"/>
  <c r="BI221" i="1"/>
  <c r="BI222" i="1"/>
  <c r="BI223" i="1"/>
  <c r="BI224" i="1"/>
  <c r="BI225" i="1"/>
  <c r="BI226" i="1"/>
  <c r="BI227" i="1"/>
  <c r="BI228" i="1"/>
  <c r="BI229" i="1"/>
  <c r="BI230" i="1"/>
  <c r="BI231" i="1"/>
  <c r="BI232" i="1"/>
  <c r="BI233" i="1"/>
  <c r="BI234" i="1"/>
  <c r="BI235" i="1"/>
  <c r="BI236" i="1"/>
  <c r="BI237" i="1"/>
  <c r="BI238" i="1"/>
  <c r="BI239" i="1"/>
  <c r="BI240" i="1"/>
  <c r="BI241" i="1"/>
  <c r="BI242" i="1"/>
  <c r="BI243" i="1"/>
  <c r="BI244" i="1"/>
  <c r="BI245" i="1"/>
  <c r="BI246" i="1"/>
  <c r="BI247" i="1"/>
  <c r="BI248" i="1"/>
  <c r="BI249" i="1"/>
  <c r="BI250" i="1"/>
  <c r="BI251" i="1"/>
  <c r="BI252" i="1"/>
  <c r="BI253" i="1"/>
  <c r="BI254" i="1"/>
  <c r="BI255" i="1"/>
  <c r="BI256" i="1"/>
  <c r="BI257" i="1"/>
  <c r="BI258" i="1"/>
  <c r="BI259" i="1"/>
  <c r="BI260" i="1"/>
  <c r="BI261" i="1"/>
  <c r="BI262" i="1"/>
  <c r="BI263" i="1"/>
  <c r="BI264" i="1"/>
  <c r="BI265" i="1"/>
  <c r="BI266" i="1"/>
  <c r="BI267" i="1"/>
  <c r="BI268" i="1"/>
  <c r="BI269" i="1"/>
  <c r="BI270" i="1"/>
  <c r="BI271" i="1"/>
  <c r="BI272" i="1"/>
  <c r="BI273" i="1"/>
  <c r="BI274" i="1"/>
  <c r="BI275" i="1"/>
  <c r="BI276" i="1"/>
  <c r="BI277" i="1"/>
  <c r="BI278" i="1"/>
  <c r="BI279" i="1"/>
  <c r="BI280" i="1"/>
  <c r="BI281" i="1"/>
  <c r="BI282" i="1"/>
  <c r="BI283" i="1"/>
  <c r="BI284" i="1"/>
  <c r="BI285" i="1"/>
  <c r="BI286" i="1"/>
  <c r="BI287" i="1"/>
  <c r="BI288" i="1"/>
  <c r="BI289" i="1"/>
  <c r="BI290" i="1"/>
  <c r="BI291" i="1"/>
  <c r="BI292" i="1"/>
  <c r="BI293" i="1"/>
  <c r="BI294" i="1"/>
  <c r="BI295" i="1"/>
  <c r="BI296" i="1"/>
  <c r="BI297" i="1"/>
  <c r="BI298" i="1"/>
  <c r="BI299" i="1"/>
  <c r="BI300" i="1"/>
  <c r="BI301" i="1"/>
  <c r="BI302" i="1"/>
  <c r="BI303" i="1"/>
  <c r="BI304" i="1"/>
  <c r="BI305" i="1"/>
  <c r="BI306" i="1"/>
  <c r="BI307" i="1"/>
  <c r="BI308" i="1"/>
  <c r="BI309" i="1"/>
  <c r="BI310" i="1"/>
  <c r="BI311" i="1"/>
  <c r="BI312" i="1"/>
  <c r="BI313" i="1"/>
  <c r="BI314" i="1"/>
  <c r="BI315" i="1"/>
  <c r="BI316" i="1"/>
  <c r="BI317" i="1"/>
  <c r="BI318" i="1"/>
  <c r="BI319" i="1"/>
  <c r="BI320" i="1"/>
  <c r="BI321" i="1"/>
  <c r="BI322" i="1"/>
  <c r="BI323" i="1"/>
  <c r="BI324" i="1"/>
  <c r="BI325" i="1"/>
  <c r="BI326" i="1"/>
  <c r="BI327" i="1"/>
  <c r="BI328" i="1"/>
  <c r="BI329" i="1"/>
  <c r="BI330" i="1"/>
  <c r="BI331" i="1"/>
  <c r="BI332" i="1"/>
  <c r="BI333" i="1"/>
  <c r="BI334" i="1"/>
  <c r="BI335" i="1"/>
  <c r="BI336" i="1"/>
  <c r="BI337" i="1"/>
  <c r="BI338" i="1"/>
  <c r="BI339" i="1"/>
  <c r="BI340" i="1"/>
  <c r="BI341" i="1"/>
  <c r="BI342" i="1"/>
  <c r="BI343" i="1"/>
  <c r="BI344" i="1"/>
  <c r="BI345" i="1"/>
  <c r="BI346" i="1"/>
  <c r="BI347" i="1"/>
  <c r="BI348" i="1"/>
  <c r="BI349" i="1"/>
  <c r="BI350" i="1"/>
  <c r="BI351" i="1"/>
  <c r="BI352" i="1"/>
  <c r="BI353" i="1"/>
  <c r="BI354" i="1"/>
  <c r="BI355" i="1"/>
  <c r="BI356" i="1"/>
  <c r="BI357" i="1"/>
  <c r="BI358" i="1"/>
  <c r="BI359" i="1"/>
  <c r="BI360" i="1"/>
  <c r="BI361" i="1"/>
  <c r="BI362" i="1"/>
  <c r="BI363" i="1"/>
  <c r="BI364" i="1"/>
  <c r="BI365" i="1"/>
  <c r="BI366" i="1"/>
  <c r="BI367" i="1"/>
  <c r="BI368" i="1"/>
  <c r="BI369" i="1"/>
  <c r="BI370" i="1"/>
  <c r="BI371" i="1"/>
  <c r="BI372" i="1"/>
  <c r="BI373" i="1"/>
  <c r="BI374" i="1"/>
  <c r="BI375" i="1"/>
  <c r="BI376" i="1"/>
  <c r="BI377" i="1"/>
  <c r="BI378" i="1"/>
  <c r="BI379" i="1"/>
  <c r="BI380" i="1"/>
  <c r="BI381" i="1"/>
  <c r="BI382" i="1"/>
  <c r="BI383" i="1"/>
  <c r="BI384" i="1"/>
  <c r="BI385" i="1"/>
  <c r="BI386" i="1"/>
  <c r="BI387" i="1"/>
  <c r="BI388" i="1"/>
  <c r="BI389" i="1"/>
  <c r="BI390" i="1"/>
  <c r="BI391" i="1"/>
  <c r="BI392" i="1"/>
  <c r="BI393" i="1"/>
  <c r="BI394" i="1"/>
  <c r="BI395" i="1"/>
  <c r="BI396" i="1"/>
  <c r="BI397" i="1"/>
  <c r="BI398" i="1"/>
  <c r="BI399" i="1"/>
  <c r="BI400" i="1"/>
  <c r="BI401" i="1"/>
  <c r="BI402" i="1"/>
  <c r="BI403" i="1"/>
  <c r="BI404" i="1"/>
  <c r="BI405" i="1"/>
  <c r="BI406" i="1"/>
  <c r="BI407" i="1"/>
  <c r="BI408" i="1"/>
  <c r="BI409" i="1"/>
  <c r="BI410" i="1"/>
  <c r="BI411" i="1"/>
  <c r="BI412" i="1"/>
  <c r="BI413" i="1"/>
  <c r="BI414" i="1"/>
  <c r="BI415" i="1"/>
  <c r="BI416" i="1"/>
  <c r="BI417" i="1"/>
  <c r="BI418" i="1"/>
  <c r="BI419" i="1"/>
  <c r="BI420" i="1"/>
  <c r="BI421" i="1"/>
  <c r="BI422" i="1"/>
  <c r="BI423" i="1"/>
  <c r="BI424" i="1"/>
  <c r="BI425" i="1"/>
  <c r="BI426" i="1"/>
  <c r="BI427" i="1"/>
  <c r="BI428" i="1"/>
  <c r="BI429" i="1"/>
  <c r="BI430" i="1"/>
  <c r="BI431" i="1"/>
  <c r="BI432" i="1"/>
  <c r="BI433" i="1"/>
  <c r="BI434" i="1"/>
  <c r="BI435" i="1"/>
  <c r="BI436" i="1"/>
  <c r="BI437" i="1"/>
  <c r="BI438" i="1"/>
  <c r="BI439" i="1"/>
  <c r="BI440" i="1"/>
  <c r="BI441" i="1"/>
  <c r="BI442" i="1"/>
  <c r="BI443" i="1"/>
  <c r="BI444" i="1"/>
  <c r="BI445" i="1"/>
  <c r="BI446" i="1"/>
  <c r="BI447" i="1"/>
  <c r="BI448" i="1"/>
  <c r="BI449" i="1"/>
  <c r="BI450" i="1"/>
  <c r="BI451" i="1"/>
  <c r="BI452" i="1"/>
  <c r="BI453" i="1"/>
  <c r="BI454" i="1"/>
  <c r="BI455" i="1"/>
  <c r="BI456" i="1"/>
  <c r="BI457" i="1"/>
  <c r="BI458" i="1"/>
  <c r="BI459" i="1"/>
  <c r="BI460" i="1"/>
  <c r="BI461" i="1"/>
  <c r="BI462" i="1"/>
  <c r="BI463" i="1"/>
  <c r="BI464" i="1"/>
  <c r="BI465" i="1"/>
  <c r="BI466" i="1"/>
  <c r="BI467" i="1"/>
  <c r="BI468" i="1"/>
  <c r="BI469" i="1"/>
  <c r="BI470" i="1"/>
  <c r="BI471" i="1"/>
  <c r="BI472" i="1"/>
  <c r="BI473" i="1"/>
  <c r="BI474" i="1"/>
  <c r="BI475" i="1"/>
  <c r="BI476" i="1"/>
  <c r="BI477" i="1"/>
  <c r="BI478" i="1"/>
  <c r="BI479" i="1"/>
  <c r="BI480" i="1"/>
  <c r="BI481" i="1"/>
  <c r="BI482" i="1"/>
  <c r="BI483" i="1"/>
  <c r="BI484" i="1"/>
  <c r="BI485" i="1"/>
  <c r="BI486" i="1"/>
  <c r="BI487" i="1"/>
  <c r="BI488" i="1"/>
  <c r="BI489" i="1"/>
  <c r="BI490" i="1"/>
  <c r="BI491" i="1"/>
  <c r="BI492" i="1"/>
  <c r="BI493" i="1"/>
  <c r="BI494" i="1"/>
  <c r="BI495" i="1"/>
  <c r="BI496" i="1"/>
  <c r="BI497" i="1"/>
  <c r="BI498" i="1"/>
  <c r="BI499" i="1"/>
  <c r="BI500" i="1"/>
  <c r="BI501" i="1"/>
  <c r="BI502" i="1"/>
  <c r="BI503" i="1"/>
  <c r="BI504" i="1"/>
  <c r="BI505" i="1"/>
  <c r="BI506" i="1"/>
  <c r="BI507" i="1"/>
  <c r="BI508" i="1"/>
  <c r="BI509" i="1"/>
  <c r="BI510" i="1"/>
  <c r="BI511" i="1"/>
  <c r="BI512" i="1"/>
  <c r="BI513" i="1"/>
  <c r="BI514" i="1"/>
  <c r="BI515" i="1"/>
  <c r="BI516" i="1"/>
  <c r="BI517" i="1"/>
  <c r="BI518" i="1"/>
  <c r="BI519" i="1"/>
  <c r="BI520" i="1"/>
  <c r="BI521" i="1"/>
  <c r="BI522" i="1"/>
  <c r="BI523" i="1"/>
  <c r="BI524" i="1"/>
  <c r="BI525" i="1"/>
  <c r="BI526" i="1"/>
  <c r="BI527" i="1"/>
  <c r="BI528" i="1"/>
  <c r="BI529" i="1"/>
  <c r="BI530" i="1"/>
  <c r="BI531" i="1"/>
  <c r="BI532" i="1"/>
  <c r="BI533" i="1"/>
  <c r="BI534" i="1"/>
  <c r="BI535" i="1"/>
  <c r="BI536" i="1"/>
  <c r="BI537" i="1"/>
  <c r="BI538" i="1"/>
  <c r="BI539" i="1"/>
  <c r="BI540" i="1"/>
  <c r="BI541" i="1"/>
  <c r="BI542" i="1"/>
  <c r="BI543" i="1"/>
  <c r="BI544" i="1"/>
  <c r="BI545" i="1"/>
  <c r="BI546" i="1"/>
  <c r="BI547" i="1"/>
  <c r="BI548" i="1"/>
  <c r="BI549" i="1"/>
  <c r="BI550" i="1"/>
  <c r="BI551" i="1"/>
  <c r="BI552" i="1"/>
  <c r="BI553" i="1"/>
  <c r="BI554" i="1"/>
  <c r="BI555" i="1"/>
  <c r="BI556" i="1"/>
  <c r="BI557" i="1"/>
  <c r="BI558" i="1"/>
  <c r="BI559" i="1"/>
  <c r="BI560" i="1"/>
  <c r="BI561" i="1"/>
  <c r="BI562" i="1"/>
  <c r="BI563" i="1"/>
  <c r="BI564" i="1"/>
  <c r="BI565" i="1"/>
  <c r="BI566" i="1"/>
  <c r="BI567" i="1"/>
  <c r="BI568" i="1"/>
  <c r="BI569" i="1"/>
  <c r="BI570" i="1"/>
  <c r="BI571" i="1"/>
  <c r="BI572" i="1"/>
  <c r="BI573" i="1"/>
  <c r="BI574" i="1"/>
  <c r="BI575" i="1"/>
  <c r="BI576" i="1"/>
  <c r="BI577" i="1"/>
  <c r="BI578" i="1"/>
  <c r="BI13" i="1"/>
  <c r="BH14" i="1"/>
  <c r="BH15" i="1"/>
  <c r="BH16" i="1"/>
  <c r="BH17" i="1"/>
  <c r="BH18" i="1"/>
  <c r="BH19" i="1"/>
  <c r="BH20" i="1"/>
  <c r="BH21" i="1"/>
  <c r="BH22" i="1"/>
  <c r="BH70" i="1"/>
  <c r="BH71" i="1"/>
  <c r="BH91" i="1"/>
  <c r="BH35" i="1"/>
  <c r="BH72" i="1"/>
  <c r="BH23" i="1"/>
  <c r="BH73" i="1"/>
  <c r="BH24" i="1"/>
  <c r="BH36" i="1"/>
  <c r="BH37" i="1"/>
  <c r="BH38" i="1"/>
  <c r="BH74" i="1"/>
  <c r="BH39" i="1"/>
  <c r="BH40" i="1"/>
  <c r="BH75" i="1"/>
  <c r="BH41" i="1"/>
  <c r="BH76" i="1"/>
  <c r="BH25" i="1"/>
  <c r="BH42" i="1"/>
  <c r="BH77" i="1"/>
  <c r="BH43" i="1"/>
  <c r="BH92" i="1"/>
  <c r="BH93" i="1"/>
  <c r="BH26" i="1"/>
  <c r="BH78" i="1"/>
  <c r="BH27" i="1"/>
  <c r="BH44" i="1"/>
  <c r="BH94" i="1"/>
  <c r="BH45" i="1"/>
  <c r="BH46" i="1"/>
  <c r="BH47" i="1"/>
  <c r="BH95" i="1"/>
  <c r="BH96" i="1"/>
  <c r="BH97" i="1"/>
  <c r="BH98" i="1"/>
  <c r="BH48" i="1"/>
  <c r="BH99" i="1"/>
  <c r="BH49" i="1"/>
  <c r="BH50" i="1"/>
  <c r="BH28" i="1"/>
  <c r="BH79" i="1"/>
  <c r="BH51" i="1"/>
  <c r="BH52" i="1"/>
  <c r="BH53" i="1"/>
  <c r="BH80" i="1"/>
  <c r="BH100" i="1"/>
  <c r="BH81" i="1"/>
  <c r="BH54" i="1"/>
  <c r="BH55" i="1"/>
  <c r="BH82" i="1"/>
  <c r="BH56" i="1"/>
  <c r="BH101" i="1"/>
  <c r="BH57" i="1"/>
  <c r="BH102" i="1"/>
  <c r="BH83" i="1"/>
  <c r="BH58" i="1"/>
  <c r="BH103" i="1"/>
  <c r="BH59" i="1"/>
  <c r="BH84" i="1"/>
  <c r="BH29" i="1"/>
  <c r="BH114" i="1"/>
  <c r="BH104" i="1"/>
  <c r="BH105" i="1"/>
  <c r="BH85" i="1"/>
  <c r="BH60" i="1"/>
  <c r="BH30" i="1"/>
  <c r="BH86" i="1"/>
  <c r="BH61" i="1"/>
  <c r="BH62" i="1"/>
  <c r="BH106" i="1"/>
  <c r="BH63" i="1"/>
  <c r="BH64" i="1"/>
  <c r="BH65" i="1"/>
  <c r="BH87" i="1"/>
  <c r="BH31" i="1"/>
  <c r="BH32" i="1"/>
  <c r="BH88" i="1"/>
  <c r="BH107" i="1"/>
  <c r="BH66" i="1"/>
  <c r="BH108" i="1"/>
  <c r="BH109" i="1"/>
  <c r="BH115" i="1"/>
  <c r="BH110" i="1"/>
  <c r="BH33" i="1"/>
  <c r="BH111" i="1"/>
  <c r="BH67" i="1"/>
  <c r="BH34" i="1"/>
  <c r="BH89" i="1"/>
  <c r="BH68" i="1"/>
  <c r="BH112" i="1"/>
  <c r="BH90" i="1"/>
  <c r="BH69" i="1"/>
  <c r="BH113"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1" i="1"/>
  <c r="BH232" i="1"/>
  <c r="BH233" i="1"/>
  <c r="BH234" i="1"/>
  <c r="BH235" i="1"/>
  <c r="BH236" i="1"/>
  <c r="BH237" i="1"/>
  <c r="BH238" i="1"/>
  <c r="BH239" i="1"/>
  <c r="BH240" i="1"/>
  <c r="BH241" i="1"/>
  <c r="BH242" i="1"/>
  <c r="BH243" i="1"/>
  <c r="BH244" i="1"/>
  <c r="BH245" i="1"/>
  <c r="BH246" i="1"/>
  <c r="BH247" i="1"/>
  <c r="BH248" i="1"/>
  <c r="BH249" i="1"/>
  <c r="BH250" i="1"/>
  <c r="BH251" i="1"/>
  <c r="BH252" i="1"/>
  <c r="BH253" i="1"/>
  <c r="BH254" i="1"/>
  <c r="BH255" i="1"/>
  <c r="BH256" i="1"/>
  <c r="BH257" i="1"/>
  <c r="BH258" i="1"/>
  <c r="BH259" i="1"/>
  <c r="BH260" i="1"/>
  <c r="BH261" i="1"/>
  <c r="BH262" i="1"/>
  <c r="BH263" i="1"/>
  <c r="BH264" i="1"/>
  <c r="BH265" i="1"/>
  <c r="BH266" i="1"/>
  <c r="BH267" i="1"/>
  <c r="BH268" i="1"/>
  <c r="BH269" i="1"/>
  <c r="BH270" i="1"/>
  <c r="BH271" i="1"/>
  <c r="BH272" i="1"/>
  <c r="BH273" i="1"/>
  <c r="BH274" i="1"/>
  <c r="BH275" i="1"/>
  <c r="BH276" i="1"/>
  <c r="BH277" i="1"/>
  <c r="BH278" i="1"/>
  <c r="BH279" i="1"/>
  <c r="BH280" i="1"/>
  <c r="BH281" i="1"/>
  <c r="BH282" i="1"/>
  <c r="BH283" i="1"/>
  <c r="BH284" i="1"/>
  <c r="BH285" i="1"/>
  <c r="BH286" i="1"/>
  <c r="BH287" i="1"/>
  <c r="BH288" i="1"/>
  <c r="BH289" i="1"/>
  <c r="BH290" i="1"/>
  <c r="BH291" i="1"/>
  <c r="BH292" i="1"/>
  <c r="BH293" i="1"/>
  <c r="BH294" i="1"/>
  <c r="BH295" i="1"/>
  <c r="BH296" i="1"/>
  <c r="BH297" i="1"/>
  <c r="BH298" i="1"/>
  <c r="BH299" i="1"/>
  <c r="BH300" i="1"/>
  <c r="BH301" i="1"/>
  <c r="BH302" i="1"/>
  <c r="BH303" i="1"/>
  <c r="BH304" i="1"/>
  <c r="BH305" i="1"/>
  <c r="BH306" i="1"/>
  <c r="BH307" i="1"/>
  <c r="BH308" i="1"/>
  <c r="BH309" i="1"/>
  <c r="BH310" i="1"/>
  <c r="BH311" i="1"/>
  <c r="BH312" i="1"/>
  <c r="BH313" i="1"/>
  <c r="BH314" i="1"/>
  <c r="BH315" i="1"/>
  <c r="BH316" i="1"/>
  <c r="BH317" i="1"/>
  <c r="BH318" i="1"/>
  <c r="BH319" i="1"/>
  <c r="BH320" i="1"/>
  <c r="BH321" i="1"/>
  <c r="BH322" i="1"/>
  <c r="BH323" i="1"/>
  <c r="BH324" i="1"/>
  <c r="BH325" i="1"/>
  <c r="BH326" i="1"/>
  <c r="BH327" i="1"/>
  <c r="BH328" i="1"/>
  <c r="BH329" i="1"/>
  <c r="BH330" i="1"/>
  <c r="BH331" i="1"/>
  <c r="BH332" i="1"/>
  <c r="BH333" i="1"/>
  <c r="BH334" i="1"/>
  <c r="BH335" i="1"/>
  <c r="BH336" i="1"/>
  <c r="BH337" i="1"/>
  <c r="BH338" i="1"/>
  <c r="BH339" i="1"/>
  <c r="BH340" i="1"/>
  <c r="BH341" i="1"/>
  <c r="BH342" i="1"/>
  <c r="BH343" i="1"/>
  <c r="BH344" i="1"/>
  <c r="BH345" i="1"/>
  <c r="BH346" i="1"/>
  <c r="BH347" i="1"/>
  <c r="BH348" i="1"/>
  <c r="BH349" i="1"/>
  <c r="BH350" i="1"/>
  <c r="BH351" i="1"/>
  <c r="BH352" i="1"/>
  <c r="BH353" i="1"/>
  <c r="BH354" i="1"/>
  <c r="BH355" i="1"/>
  <c r="BH356" i="1"/>
  <c r="BH357" i="1"/>
  <c r="BH358" i="1"/>
  <c r="BH359" i="1"/>
  <c r="BH360" i="1"/>
  <c r="BH361" i="1"/>
  <c r="BH362" i="1"/>
  <c r="BH363" i="1"/>
  <c r="BH364" i="1"/>
  <c r="BH365" i="1"/>
  <c r="BH366" i="1"/>
  <c r="BH367" i="1"/>
  <c r="BH368" i="1"/>
  <c r="BH369" i="1"/>
  <c r="BH370" i="1"/>
  <c r="BH371" i="1"/>
  <c r="BH372" i="1"/>
  <c r="BH373" i="1"/>
  <c r="BH374" i="1"/>
  <c r="BH375" i="1"/>
  <c r="BH376" i="1"/>
  <c r="BH377" i="1"/>
  <c r="BH378" i="1"/>
  <c r="BH379" i="1"/>
  <c r="BH380" i="1"/>
  <c r="BH381" i="1"/>
  <c r="BH382" i="1"/>
  <c r="BH383" i="1"/>
  <c r="BH384" i="1"/>
  <c r="BH385" i="1"/>
  <c r="BH386" i="1"/>
  <c r="BH387" i="1"/>
  <c r="BH388" i="1"/>
  <c r="BH389" i="1"/>
  <c r="BH390" i="1"/>
  <c r="BH391" i="1"/>
  <c r="BH392" i="1"/>
  <c r="BH393" i="1"/>
  <c r="BH394" i="1"/>
  <c r="BH395" i="1"/>
  <c r="BH396" i="1"/>
  <c r="BH397" i="1"/>
  <c r="BH398" i="1"/>
  <c r="BH399" i="1"/>
  <c r="BH400" i="1"/>
  <c r="BH401" i="1"/>
  <c r="BH402" i="1"/>
  <c r="BH403" i="1"/>
  <c r="BH404" i="1"/>
  <c r="BH405" i="1"/>
  <c r="BH406" i="1"/>
  <c r="BH407" i="1"/>
  <c r="BH408" i="1"/>
  <c r="BH409" i="1"/>
  <c r="BH410" i="1"/>
  <c r="BH411" i="1"/>
  <c r="BH412" i="1"/>
  <c r="BH413" i="1"/>
  <c r="BH414" i="1"/>
  <c r="BH415" i="1"/>
  <c r="BH416" i="1"/>
  <c r="BH417" i="1"/>
  <c r="BH418" i="1"/>
  <c r="BH419" i="1"/>
  <c r="BH420" i="1"/>
  <c r="BH421" i="1"/>
  <c r="BH422" i="1"/>
  <c r="BH423" i="1"/>
  <c r="BH424" i="1"/>
  <c r="BH425" i="1"/>
  <c r="BH426" i="1"/>
  <c r="BH427" i="1"/>
  <c r="BH428" i="1"/>
  <c r="BH429" i="1"/>
  <c r="BH430" i="1"/>
  <c r="BH431" i="1"/>
  <c r="BH432" i="1"/>
  <c r="BH433" i="1"/>
  <c r="BH434" i="1"/>
  <c r="BH435" i="1"/>
  <c r="BH436" i="1"/>
  <c r="BH437" i="1"/>
  <c r="BH438" i="1"/>
  <c r="BH439" i="1"/>
  <c r="BH440" i="1"/>
  <c r="BH441" i="1"/>
  <c r="BH442" i="1"/>
  <c r="BH443" i="1"/>
  <c r="BH444" i="1"/>
  <c r="BH445" i="1"/>
  <c r="BH446" i="1"/>
  <c r="BH447" i="1"/>
  <c r="BH448" i="1"/>
  <c r="BH449" i="1"/>
  <c r="BH450" i="1"/>
  <c r="BH451" i="1"/>
  <c r="BH452" i="1"/>
  <c r="BH453" i="1"/>
  <c r="BH454" i="1"/>
  <c r="BH455" i="1"/>
  <c r="BH456" i="1"/>
  <c r="BH457" i="1"/>
  <c r="BH458" i="1"/>
  <c r="BH459" i="1"/>
  <c r="BH460" i="1"/>
  <c r="BH461" i="1"/>
  <c r="BH462" i="1"/>
  <c r="BH463" i="1"/>
  <c r="BH464" i="1"/>
  <c r="BH465" i="1"/>
  <c r="BH466" i="1"/>
  <c r="BH467" i="1"/>
  <c r="BH468" i="1"/>
  <c r="BH469" i="1"/>
  <c r="BH470" i="1"/>
  <c r="BH471" i="1"/>
  <c r="BH472" i="1"/>
  <c r="BH473" i="1"/>
  <c r="BH474" i="1"/>
  <c r="BH475" i="1"/>
  <c r="BH476" i="1"/>
  <c r="BH477" i="1"/>
  <c r="BH478" i="1"/>
  <c r="BH479" i="1"/>
  <c r="BH480" i="1"/>
  <c r="BH481" i="1"/>
  <c r="BH482" i="1"/>
  <c r="BH483" i="1"/>
  <c r="BH484" i="1"/>
  <c r="BH485" i="1"/>
  <c r="BH486" i="1"/>
  <c r="BH487" i="1"/>
  <c r="BH488" i="1"/>
  <c r="BH489" i="1"/>
  <c r="BH490" i="1"/>
  <c r="BH491" i="1"/>
  <c r="BH492" i="1"/>
  <c r="BH493" i="1"/>
  <c r="BH494" i="1"/>
  <c r="BH495" i="1"/>
  <c r="BH496" i="1"/>
  <c r="BH497" i="1"/>
  <c r="BH498" i="1"/>
  <c r="BH499" i="1"/>
  <c r="BH500" i="1"/>
  <c r="BH501" i="1"/>
  <c r="BH502" i="1"/>
  <c r="BH503" i="1"/>
  <c r="BH504" i="1"/>
  <c r="BH505" i="1"/>
  <c r="BH506" i="1"/>
  <c r="BH507" i="1"/>
  <c r="BH508" i="1"/>
  <c r="BH509" i="1"/>
  <c r="BH510" i="1"/>
  <c r="BH511" i="1"/>
  <c r="BH512" i="1"/>
  <c r="BH513" i="1"/>
  <c r="BH514" i="1"/>
  <c r="BH515" i="1"/>
  <c r="BH516" i="1"/>
  <c r="BH517" i="1"/>
  <c r="BH518" i="1"/>
  <c r="BH519" i="1"/>
  <c r="BH520" i="1"/>
  <c r="BH521" i="1"/>
  <c r="BH522" i="1"/>
  <c r="BH523" i="1"/>
  <c r="BH524" i="1"/>
  <c r="BH525" i="1"/>
  <c r="BH526" i="1"/>
  <c r="BH527" i="1"/>
  <c r="BH528" i="1"/>
  <c r="BH529" i="1"/>
  <c r="BH530" i="1"/>
  <c r="BH531" i="1"/>
  <c r="BH532" i="1"/>
  <c r="BH533" i="1"/>
  <c r="BH534" i="1"/>
  <c r="BH535" i="1"/>
  <c r="BH536" i="1"/>
  <c r="BH537" i="1"/>
  <c r="BH538" i="1"/>
  <c r="BH539" i="1"/>
  <c r="BH540" i="1"/>
  <c r="BH541" i="1"/>
  <c r="BH542" i="1"/>
  <c r="BH543" i="1"/>
  <c r="BH544" i="1"/>
  <c r="BH545" i="1"/>
  <c r="BH546" i="1"/>
  <c r="BH547" i="1"/>
  <c r="BH548" i="1"/>
  <c r="BH549" i="1"/>
  <c r="BH550" i="1"/>
  <c r="BH551" i="1"/>
  <c r="BH552" i="1"/>
  <c r="BH553" i="1"/>
  <c r="BH554" i="1"/>
  <c r="BH555" i="1"/>
  <c r="BH556" i="1"/>
  <c r="BH557" i="1"/>
  <c r="BH558" i="1"/>
  <c r="BH559" i="1"/>
  <c r="BH560" i="1"/>
  <c r="BH561" i="1"/>
  <c r="BH562" i="1"/>
  <c r="BH563" i="1"/>
  <c r="BH564" i="1"/>
  <c r="BH565" i="1"/>
  <c r="BH566" i="1"/>
  <c r="BH567" i="1"/>
  <c r="BH568" i="1"/>
  <c r="BH569" i="1"/>
  <c r="BH570" i="1"/>
  <c r="BH571" i="1"/>
  <c r="BH572" i="1"/>
  <c r="BH573" i="1"/>
  <c r="BH574" i="1"/>
  <c r="BH575" i="1"/>
  <c r="BH576" i="1"/>
  <c r="BH577" i="1"/>
  <c r="BH578" i="1"/>
  <c r="BH13" i="1"/>
  <c r="BG14" i="1"/>
  <c r="BG15" i="1"/>
  <c r="BG16" i="1"/>
  <c r="BG17" i="1"/>
  <c r="BG18" i="1"/>
  <c r="BG19" i="1"/>
  <c r="BG20" i="1"/>
  <c r="BG21" i="1"/>
  <c r="BG22" i="1"/>
  <c r="BG70" i="1"/>
  <c r="BG71" i="1"/>
  <c r="BG91" i="1"/>
  <c r="BG35" i="1"/>
  <c r="BG72" i="1"/>
  <c r="BG23" i="1"/>
  <c r="BG73" i="1"/>
  <c r="BG24" i="1"/>
  <c r="BG36" i="1"/>
  <c r="BG37" i="1"/>
  <c r="BG38" i="1"/>
  <c r="BG74" i="1"/>
  <c r="BG39" i="1"/>
  <c r="BG40" i="1"/>
  <c r="BG75" i="1"/>
  <c r="BG41" i="1"/>
  <c r="BG76" i="1"/>
  <c r="BG25" i="1"/>
  <c r="BG42" i="1"/>
  <c r="BG77" i="1"/>
  <c r="BG43" i="1"/>
  <c r="BG92" i="1"/>
  <c r="BG93" i="1"/>
  <c r="BG26" i="1"/>
  <c r="BG78" i="1"/>
  <c r="BG27" i="1"/>
  <c r="BG44" i="1"/>
  <c r="BG94" i="1"/>
  <c r="BG45" i="1"/>
  <c r="BG46" i="1"/>
  <c r="BG47" i="1"/>
  <c r="BG95" i="1"/>
  <c r="BG96" i="1"/>
  <c r="BG97" i="1"/>
  <c r="BG98" i="1"/>
  <c r="BG48" i="1"/>
  <c r="BG99" i="1"/>
  <c r="BG49" i="1"/>
  <c r="BG50" i="1"/>
  <c r="BG28" i="1"/>
  <c r="BG79" i="1"/>
  <c r="BG51" i="1"/>
  <c r="BG52" i="1"/>
  <c r="BG53" i="1"/>
  <c r="BG80" i="1"/>
  <c r="BG100" i="1"/>
  <c r="BG81" i="1"/>
  <c r="BG54" i="1"/>
  <c r="BG55" i="1"/>
  <c r="BG82" i="1"/>
  <c r="BG56" i="1"/>
  <c r="BG101" i="1"/>
  <c r="BG57" i="1"/>
  <c r="BG102" i="1"/>
  <c r="BG83" i="1"/>
  <c r="BG58" i="1"/>
  <c r="BG103" i="1"/>
  <c r="BG59" i="1"/>
  <c r="BG84" i="1"/>
  <c r="BG29" i="1"/>
  <c r="BG114" i="1"/>
  <c r="BG104" i="1"/>
  <c r="BG105" i="1"/>
  <c r="BG85" i="1"/>
  <c r="BG60" i="1"/>
  <c r="BG30" i="1"/>
  <c r="BG86" i="1"/>
  <c r="BG61" i="1"/>
  <c r="BG62" i="1"/>
  <c r="BG106" i="1"/>
  <c r="BG63" i="1"/>
  <c r="BG64" i="1"/>
  <c r="BG65" i="1"/>
  <c r="BG87" i="1"/>
  <c r="BG31" i="1"/>
  <c r="BG32" i="1"/>
  <c r="BG88" i="1"/>
  <c r="BG107" i="1"/>
  <c r="BG66" i="1"/>
  <c r="BG108" i="1"/>
  <c r="BG109" i="1"/>
  <c r="BG115" i="1"/>
  <c r="BG110" i="1"/>
  <c r="BG33" i="1"/>
  <c r="BG111" i="1"/>
  <c r="BG67" i="1"/>
  <c r="BG34" i="1"/>
  <c r="BG89" i="1"/>
  <c r="BG68" i="1"/>
  <c r="BG112" i="1"/>
  <c r="BG90" i="1"/>
  <c r="BG69" i="1"/>
  <c r="BG113"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2" i="1"/>
  <c r="BG143" i="1"/>
  <c r="BG144" i="1"/>
  <c r="BG145" i="1"/>
  <c r="BG146" i="1"/>
  <c r="BG147" i="1"/>
  <c r="BG148" i="1"/>
  <c r="BG149" i="1"/>
  <c r="BG150" i="1"/>
  <c r="BG151" i="1"/>
  <c r="BG152" i="1"/>
  <c r="BG153" i="1"/>
  <c r="BG154" i="1"/>
  <c r="BG155" i="1"/>
  <c r="BG156" i="1"/>
  <c r="BG157" i="1"/>
  <c r="BG158" i="1"/>
  <c r="BG159" i="1"/>
  <c r="BG160" i="1"/>
  <c r="BG161" i="1"/>
  <c r="BG162" i="1"/>
  <c r="BG163" i="1"/>
  <c r="BG164" i="1"/>
  <c r="BG165" i="1"/>
  <c r="BG166" i="1"/>
  <c r="BG167" i="1"/>
  <c r="BG168" i="1"/>
  <c r="BG169" i="1"/>
  <c r="BG170" i="1"/>
  <c r="BG171" i="1"/>
  <c r="BG172" i="1"/>
  <c r="BG173" i="1"/>
  <c r="BG174" i="1"/>
  <c r="BG175" i="1"/>
  <c r="BG176" i="1"/>
  <c r="BG177" i="1"/>
  <c r="BG178" i="1"/>
  <c r="BG179" i="1"/>
  <c r="BG180" i="1"/>
  <c r="BG181" i="1"/>
  <c r="BG182" i="1"/>
  <c r="BG183" i="1"/>
  <c r="BG184" i="1"/>
  <c r="BG185" i="1"/>
  <c r="BG186" i="1"/>
  <c r="BG187" i="1"/>
  <c r="BG188" i="1"/>
  <c r="BG189" i="1"/>
  <c r="BG190" i="1"/>
  <c r="BG191" i="1"/>
  <c r="BG192" i="1"/>
  <c r="BG193" i="1"/>
  <c r="BG194" i="1"/>
  <c r="BG195" i="1"/>
  <c r="BG196" i="1"/>
  <c r="BG197" i="1"/>
  <c r="BG198" i="1"/>
  <c r="BG199" i="1"/>
  <c r="BG200" i="1"/>
  <c r="BG201" i="1"/>
  <c r="BG202" i="1"/>
  <c r="BG203" i="1"/>
  <c r="BG204" i="1"/>
  <c r="BG205" i="1"/>
  <c r="BG206" i="1"/>
  <c r="BG207" i="1"/>
  <c r="BG208" i="1"/>
  <c r="BG209" i="1"/>
  <c r="BG210" i="1"/>
  <c r="BG211" i="1"/>
  <c r="BG212" i="1"/>
  <c r="BG213" i="1"/>
  <c r="BG214" i="1"/>
  <c r="BG215" i="1"/>
  <c r="BG216" i="1"/>
  <c r="BG217" i="1"/>
  <c r="BG218" i="1"/>
  <c r="BG219" i="1"/>
  <c r="BG220" i="1"/>
  <c r="BG221" i="1"/>
  <c r="BG222" i="1"/>
  <c r="BG223" i="1"/>
  <c r="BG224" i="1"/>
  <c r="BG225" i="1"/>
  <c r="BG226" i="1"/>
  <c r="BG227" i="1"/>
  <c r="BG228" i="1"/>
  <c r="BG229" i="1"/>
  <c r="BG230" i="1"/>
  <c r="BG231" i="1"/>
  <c r="BG232" i="1"/>
  <c r="BG233" i="1"/>
  <c r="BG234" i="1"/>
  <c r="BG235" i="1"/>
  <c r="BG236" i="1"/>
  <c r="BG237" i="1"/>
  <c r="BG238" i="1"/>
  <c r="BG239" i="1"/>
  <c r="BG240" i="1"/>
  <c r="BG241" i="1"/>
  <c r="BG242" i="1"/>
  <c r="BG243" i="1"/>
  <c r="BG244" i="1"/>
  <c r="BG245" i="1"/>
  <c r="BG246" i="1"/>
  <c r="BG247" i="1"/>
  <c r="BG248" i="1"/>
  <c r="BG249" i="1"/>
  <c r="BG250" i="1"/>
  <c r="BG251" i="1"/>
  <c r="BG252" i="1"/>
  <c r="BG253" i="1"/>
  <c r="BG254" i="1"/>
  <c r="BG255" i="1"/>
  <c r="BG256" i="1"/>
  <c r="BG257" i="1"/>
  <c r="BG258" i="1"/>
  <c r="BG259" i="1"/>
  <c r="BG260" i="1"/>
  <c r="BG261" i="1"/>
  <c r="BG262" i="1"/>
  <c r="BG263" i="1"/>
  <c r="BG264" i="1"/>
  <c r="BG265" i="1"/>
  <c r="BG266" i="1"/>
  <c r="BG267" i="1"/>
  <c r="BG268" i="1"/>
  <c r="BG269" i="1"/>
  <c r="BG270" i="1"/>
  <c r="BG271" i="1"/>
  <c r="BG272" i="1"/>
  <c r="BG273" i="1"/>
  <c r="BG274" i="1"/>
  <c r="BG275" i="1"/>
  <c r="BG276" i="1"/>
  <c r="BG277" i="1"/>
  <c r="BG278" i="1"/>
  <c r="BG279" i="1"/>
  <c r="BG280" i="1"/>
  <c r="BG281" i="1"/>
  <c r="BG282" i="1"/>
  <c r="BG283" i="1"/>
  <c r="BG284" i="1"/>
  <c r="BG285" i="1"/>
  <c r="BG286" i="1"/>
  <c r="BG287" i="1"/>
  <c r="BG288" i="1"/>
  <c r="BG289" i="1"/>
  <c r="BG290" i="1"/>
  <c r="BG291" i="1"/>
  <c r="BG292" i="1"/>
  <c r="BG293" i="1"/>
  <c r="BG294" i="1"/>
  <c r="BG295" i="1"/>
  <c r="BG296" i="1"/>
  <c r="BG297" i="1"/>
  <c r="BG298" i="1"/>
  <c r="BG299" i="1"/>
  <c r="BG300" i="1"/>
  <c r="BG301" i="1"/>
  <c r="BG302" i="1"/>
  <c r="BG303" i="1"/>
  <c r="BG304" i="1"/>
  <c r="BG305" i="1"/>
  <c r="BG306" i="1"/>
  <c r="BG307" i="1"/>
  <c r="BG308" i="1"/>
  <c r="BG309" i="1"/>
  <c r="BG310" i="1"/>
  <c r="BG311" i="1"/>
  <c r="BG312" i="1"/>
  <c r="BG313" i="1"/>
  <c r="BG314" i="1"/>
  <c r="BG315" i="1"/>
  <c r="BG316" i="1"/>
  <c r="BG317" i="1"/>
  <c r="BG318" i="1"/>
  <c r="BG319" i="1"/>
  <c r="BG320" i="1"/>
  <c r="BG321" i="1"/>
  <c r="BG322" i="1"/>
  <c r="BG323" i="1"/>
  <c r="BG324" i="1"/>
  <c r="BG325" i="1"/>
  <c r="BG326" i="1"/>
  <c r="BG327" i="1"/>
  <c r="BG328" i="1"/>
  <c r="BG329" i="1"/>
  <c r="BG330" i="1"/>
  <c r="BG331" i="1"/>
  <c r="BG332" i="1"/>
  <c r="BG333" i="1"/>
  <c r="BG334" i="1"/>
  <c r="BG335" i="1"/>
  <c r="BG336" i="1"/>
  <c r="BG337" i="1"/>
  <c r="BG338" i="1"/>
  <c r="BG339" i="1"/>
  <c r="BG340" i="1"/>
  <c r="BG341" i="1"/>
  <c r="BG342" i="1"/>
  <c r="BG343" i="1"/>
  <c r="BG344" i="1"/>
  <c r="BG345" i="1"/>
  <c r="BG346" i="1"/>
  <c r="BG347" i="1"/>
  <c r="BG348" i="1"/>
  <c r="BG349" i="1"/>
  <c r="BG350" i="1"/>
  <c r="BG351" i="1"/>
  <c r="BG352" i="1"/>
  <c r="BG353" i="1"/>
  <c r="BG354" i="1"/>
  <c r="BG355" i="1"/>
  <c r="BG356" i="1"/>
  <c r="BG357" i="1"/>
  <c r="BG358" i="1"/>
  <c r="BG359" i="1"/>
  <c r="BG360" i="1"/>
  <c r="BG361" i="1"/>
  <c r="BG362" i="1"/>
  <c r="BG363" i="1"/>
  <c r="BG364" i="1"/>
  <c r="BG365" i="1"/>
  <c r="BG366" i="1"/>
  <c r="BG367" i="1"/>
  <c r="BG368" i="1"/>
  <c r="BG369" i="1"/>
  <c r="BG370" i="1"/>
  <c r="BG371" i="1"/>
  <c r="BG372" i="1"/>
  <c r="BG373" i="1"/>
  <c r="BG374" i="1"/>
  <c r="BG375" i="1"/>
  <c r="BG376" i="1"/>
  <c r="BG377" i="1"/>
  <c r="BG378" i="1"/>
  <c r="BG379" i="1"/>
  <c r="BG380" i="1"/>
  <c r="BG381" i="1"/>
  <c r="BG382" i="1"/>
  <c r="BG383" i="1"/>
  <c r="BG384" i="1"/>
  <c r="BG385" i="1"/>
  <c r="BG386" i="1"/>
  <c r="BG387" i="1"/>
  <c r="BG388" i="1"/>
  <c r="BG389" i="1"/>
  <c r="BG390" i="1"/>
  <c r="BG391" i="1"/>
  <c r="BG392" i="1"/>
  <c r="BG393" i="1"/>
  <c r="BG394" i="1"/>
  <c r="BG395" i="1"/>
  <c r="BG396" i="1"/>
  <c r="BG397" i="1"/>
  <c r="BG398" i="1"/>
  <c r="BG399" i="1"/>
  <c r="BG400" i="1"/>
  <c r="BG401" i="1"/>
  <c r="BG402" i="1"/>
  <c r="BG403" i="1"/>
  <c r="BG404" i="1"/>
  <c r="BG405" i="1"/>
  <c r="BG406" i="1"/>
  <c r="BG407" i="1"/>
  <c r="BG408" i="1"/>
  <c r="BG409" i="1"/>
  <c r="BG410" i="1"/>
  <c r="BG411" i="1"/>
  <c r="BG412" i="1"/>
  <c r="BG413" i="1"/>
  <c r="BG414" i="1"/>
  <c r="BG415" i="1"/>
  <c r="BG416" i="1"/>
  <c r="BG417" i="1"/>
  <c r="BG418" i="1"/>
  <c r="BG419" i="1"/>
  <c r="BG420" i="1"/>
  <c r="BG421" i="1"/>
  <c r="BG422" i="1"/>
  <c r="BG423" i="1"/>
  <c r="BG424" i="1"/>
  <c r="BG425" i="1"/>
  <c r="BG426" i="1"/>
  <c r="BG427" i="1"/>
  <c r="BG428" i="1"/>
  <c r="BG429" i="1"/>
  <c r="BG430" i="1"/>
  <c r="BG431" i="1"/>
  <c r="BG432" i="1"/>
  <c r="BG433" i="1"/>
  <c r="BG434" i="1"/>
  <c r="BG435" i="1"/>
  <c r="BG436" i="1"/>
  <c r="BG437" i="1"/>
  <c r="BG438" i="1"/>
  <c r="BG439" i="1"/>
  <c r="BG440" i="1"/>
  <c r="BG441" i="1"/>
  <c r="BG442" i="1"/>
  <c r="BG443" i="1"/>
  <c r="BG444" i="1"/>
  <c r="BG445" i="1"/>
  <c r="BG446" i="1"/>
  <c r="BG447" i="1"/>
  <c r="BG448" i="1"/>
  <c r="BG449" i="1"/>
  <c r="BG450" i="1"/>
  <c r="BG451" i="1"/>
  <c r="BG452" i="1"/>
  <c r="BG453" i="1"/>
  <c r="BG454" i="1"/>
  <c r="BG455" i="1"/>
  <c r="BG456" i="1"/>
  <c r="BG457" i="1"/>
  <c r="BG458" i="1"/>
  <c r="BG459" i="1"/>
  <c r="BG460" i="1"/>
  <c r="BG461" i="1"/>
  <c r="BG462" i="1"/>
  <c r="BG463" i="1"/>
  <c r="BG464" i="1"/>
  <c r="BG465" i="1"/>
  <c r="BG466" i="1"/>
  <c r="BG467" i="1"/>
  <c r="BG468" i="1"/>
  <c r="BG469" i="1"/>
  <c r="BG470" i="1"/>
  <c r="BG471" i="1"/>
  <c r="BG472" i="1"/>
  <c r="BG473" i="1"/>
  <c r="BG474" i="1"/>
  <c r="BG475" i="1"/>
  <c r="BG476" i="1"/>
  <c r="BG477" i="1"/>
  <c r="BG478" i="1"/>
  <c r="BG479" i="1"/>
  <c r="BG480" i="1"/>
  <c r="BG481" i="1"/>
  <c r="BG482" i="1"/>
  <c r="BG483" i="1"/>
  <c r="BG484" i="1"/>
  <c r="BG485" i="1"/>
  <c r="BG486" i="1"/>
  <c r="BG487" i="1"/>
  <c r="BG488" i="1"/>
  <c r="BG489" i="1"/>
  <c r="BG490" i="1"/>
  <c r="BG491" i="1"/>
  <c r="BG492" i="1"/>
  <c r="BG493" i="1"/>
  <c r="BG494" i="1"/>
  <c r="BG495" i="1"/>
  <c r="BG496" i="1"/>
  <c r="BG497" i="1"/>
  <c r="BG498" i="1"/>
  <c r="BG499" i="1"/>
  <c r="BG500" i="1"/>
  <c r="BG501" i="1"/>
  <c r="BG502" i="1"/>
  <c r="BG503" i="1"/>
  <c r="BG504" i="1"/>
  <c r="BG505" i="1"/>
  <c r="BG506" i="1"/>
  <c r="BG507" i="1"/>
  <c r="BG508" i="1"/>
  <c r="BG509" i="1"/>
  <c r="BG510" i="1"/>
  <c r="BG511" i="1"/>
  <c r="BG512" i="1"/>
  <c r="BG513" i="1"/>
  <c r="BG514" i="1"/>
  <c r="BG515" i="1"/>
  <c r="BG516" i="1"/>
  <c r="BG517" i="1"/>
  <c r="BG518" i="1"/>
  <c r="BG519" i="1"/>
  <c r="BG520" i="1"/>
  <c r="BG521" i="1"/>
  <c r="BG522" i="1"/>
  <c r="BG523" i="1"/>
  <c r="BG524" i="1"/>
  <c r="BG525" i="1"/>
  <c r="BG526" i="1"/>
  <c r="BG527" i="1"/>
  <c r="BG528" i="1"/>
  <c r="BG529" i="1"/>
  <c r="BG530" i="1"/>
  <c r="BG531" i="1"/>
  <c r="BG532" i="1"/>
  <c r="BG533" i="1"/>
  <c r="BG534" i="1"/>
  <c r="BG535" i="1"/>
  <c r="BG536" i="1"/>
  <c r="BG537" i="1"/>
  <c r="BG538" i="1"/>
  <c r="BG539" i="1"/>
  <c r="BG540" i="1"/>
  <c r="BG541" i="1"/>
  <c r="BG542" i="1"/>
  <c r="BG543" i="1"/>
  <c r="BG544" i="1"/>
  <c r="BG545" i="1"/>
  <c r="BG546" i="1"/>
  <c r="BG547" i="1"/>
  <c r="BG548" i="1"/>
  <c r="BG549" i="1"/>
  <c r="BG550" i="1"/>
  <c r="BG551" i="1"/>
  <c r="BG552" i="1"/>
  <c r="BG553" i="1"/>
  <c r="BG554" i="1"/>
  <c r="BG555" i="1"/>
  <c r="BG556" i="1"/>
  <c r="BG557" i="1"/>
  <c r="BG558" i="1"/>
  <c r="BG559" i="1"/>
  <c r="BG560" i="1"/>
  <c r="BG561" i="1"/>
  <c r="BG562" i="1"/>
  <c r="BG563" i="1"/>
  <c r="BG564" i="1"/>
  <c r="BG565" i="1"/>
  <c r="BG566" i="1"/>
  <c r="BG567" i="1"/>
  <c r="BG568" i="1"/>
  <c r="BG569" i="1"/>
  <c r="BG570" i="1"/>
  <c r="BG571" i="1"/>
  <c r="BG572" i="1"/>
  <c r="BG573" i="1"/>
  <c r="BG574" i="1"/>
  <c r="BG575" i="1"/>
  <c r="BG576" i="1"/>
  <c r="BG577" i="1"/>
  <c r="BG578" i="1"/>
  <c r="BG13" i="1"/>
  <c r="C326" i="1"/>
  <c r="E326" i="1"/>
  <c r="G326" i="1"/>
  <c r="I326" i="1"/>
  <c r="K326" i="1"/>
  <c r="M326" i="1"/>
  <c r="O326" i="1"/>
  <c r="Q326" i="1"/>
  <c r="S326" i="1"/>
  <c r="U326" i="1"/>
  <c r="W326" i="1"/>
  <c r="Y326" i="1"/>
  <c r="Z326" i="1"/>
  <c r="AA326" i="1"/>
  <c r="AB326" i="1"/>
  <c r="AC326" i="1"/>
  <c r="AE326" i="1"/>
  <c r="AF326" i="1"/>
  <c r="AG326" i="1"/>
  <c r="AH326" i="1"/>
  <c r="AI326" i="1"/>
  <c r="AQ326" i="1"/>
  <c r="C323" i="1"/>
  <c r="E323" i="1"/>
  <c r="G323" i="1"/>
  <c r="I323" i="1"/>
  <c r="K323" i="1"/>
  <c r="M323" i="1"/>
  <c r="O323" i="1"/>
  <c r="Q323" i="1"/>
  <c r="S323" i="1"/>
  <c r="U323" i="1"/>
  <c r="W323" i="1"/>
  <c r="Y323" i="1"/>
  <c r="Z323" i="1"/>
  <c r="AA323" i="1"/>
  <c r="AB323" i="1"/>
  <c r="AC323" i="1"/>
  <c r="AE323" i="1"/>
  <c r="AF323" i="1"/>
  <c r="AG323" i="1"/>
  <c r="AH323" i="1"/>
  <c r="AI323" i="1"/>
  <c r="AK323" i="1"/>
  <c r="BA323" i="1"/>
  <c r="BB323" i="1"/>
  <c r="BC323" i="1"/>
  <c r="BD323" i="1"/>
  <c r="BE323" i="1"/>
  <c r="C312" i="1"/>
  <c r="E312" i="1"/>
  <c r="G312" i="1"/>
  <c r="I312" i="1"/>
  <c r="K312" i="1"/>
  <c r="M312" i="1"/>
  <c r="O312" i="1"/>
  <c r="Q312" i="1"/>
  <c r="S312" i="1"/>
  <c r="U312" i="1"/>
  <c r="W312" i="1"/>
  <c r="Y312" i="1"/>
  <c r="Z312" i="1"/>
  <c r="AA312" i="1"/>
  <c r="AB312" i="1"/>
  <c r="AC312" i="1"/>
  <c r="AE312" i="1"/>
  <c r="AF312" i="1"/>
  <c r="AG312" i="1"/>
  <c r="AH312" i="1"/>
  <c r="AI312" i="1"/>
  <c r="AS312" i="1"/>
  <c r="AF301" i="1"/>
  <c r="AG301" i="1"/>
  <c r="AH301" i="1"/>
  <c r="AI301" i="1"/>
  <c r="AF299" i="1"/>
  <c r="AG299" i="1"/>
  <c r="AH299" i="1"/>
  <c r="AI299" i="1"/>
  <c r="C297" i="1"/>
  <c r="E297" i="1"/>
  <c r="G297" i="1"/>
  <c r="I297" i="1"/>
  <c r="K297" i="1"/>
  <c r="M297" i="1"/>
  <c r="O297" i="1"/>
  <c r="Q297" i="1"/>
  <c r="S297" i="1"/>
  <c r="U297" i="1"/>
  <c r="W297" i="1"/>
  <c r="Y297" i="1"/>
  <c r="Z297" i="1"/>
  <c r="AA297" i="1"/>
  <c r="AB297" i="1"/>
  <c r="AC297" i="1"/>
  <c r="AE297" i="1"/>
  <c r="AF297" i="1"/>
  <c r="AG297" i="1"/>
  <c r="AH297" i="1"/>
  <c r="AI297" i="1"/>
  <c r="AS297" i="1"/>
  <c r="AU297" i="1"/>
  <c r="AV297" i="1"/>
  <c r="AW297" i="1"/>
  <c r="AX297" i="1"/>
  <c r="AY297" i="1"/>
  <c r="C294" i="1"/>
  <c r="E294" i="1"/>
  <c r="G294" i="1"/>
  <c r="I294" i="1"/>
  <c r="K294" i="1"/>
  <c r="M294" i="1"/>
  <c r="O294" i="1"/>
  <c r="Q294" i="1"/>
  <c r="S294" i="1"/>
  <c r="U294" i="1"/>
  <c r="W294" i="1"/>
  <c r="Y294" i="1"/>
  <c r="Z294" i="1"/>
  <c r="AA294" i="1"/>
  <c r="AB294" i="1"/>
  <c r="AC294" i="1"/>
  <c r="AE294" i="1"/>
  <c r="AF294" i="1"/>
  <c r="AG294" i="1"/>
  <c r="AH294" i="1"/>
  <c r="AI294" i="1"/>
  <c r="AQ294" i="1"/>
  <c r="AS294" i="1"/>
  <c r="AU294" i="1"/>
  <c r="AV294" i="1"/>
  <c r="AW294" i="1"/>
  <c r="AX294" i="1"/>
  <c r="AY294" i="1"/>
  <c r="BA294" i="1"/>
  <c r="BB294" i="1"/>
  <c r="BC294" i="1"/>
  <c r="BD294" i="1"/>
  <c r="BE294" i="1"/>
  <c r="C290" i="1"/>
  <c r="E290" i="1"/>
  <c r="G290" i="1"/>
  <c r="I290" i="1"/>
  <c r="K290" i="1"/>
  <c r="M290" i="1"/>
  <c r="O290" i="1"/>
  <c r="Q290" i="1"/>
  <c r="S290" i="1"/>
  <c r="U290" i="1"/>
  <c r="W290" i="1"/>
  <c r="Y290" i="1"/>
  <c r="Z290" i="1"/>
  <c r="AA290" i="1"/>
  <c r="AB290" i="1"/>
  <c r="AC290" i="1"/>
  <c r="AE290" i="1"/>
  <c r="AF290" i="1"/>
  <c r="AG290" i="1"/>
  <c r="AH290" i="1"/>
  <c r="AI290" i="1"/>
  <c r="AK290" i="1"/>
  <c r="C278" i="1"/>
  <c r="E278" i="1"/>
  <c r="G278" i="1"/>
  <c r="I278" i="1"/>
  <c r="K278" i="1"/>
  <c r="M278" i="1"/>
  <c r="O278" i="1"/>
  <c r="Q278" i="1"/>
  <c r="S278" i="1"/>
  <c r="U278" i="1"/>
  <c r="W278" i="1"/>
  <c r="Y278" i="1"/>
  <c r="Z278" i="1"/>
  <c r="AA278" i="1"/>
  <c r="AB278" i="1"/>
  <c r="AC278" i="1"/>
  <c r="AE278" i="1"/>
  <c r="AF278" i="1"/>
  <c r="AG278" i="1"/>
  <c r="AH278" i="1"/>
  <c r="AI278" i="1"/>
  <c r="AK278" i="1"/>
  <c r="AQ278" i="1"/>
  <c r="AU278" i="1"/>
  <c r="AV278" i="1"/>
  <c r="AW278" i="1"/>
  <c r="AX278" i="1"/>
  <c r="AY278" i="1"/>
  <c r="BA278" i="1"/>
  <c r="BB278" i="1"/>
  <c r="BC278" i="1"/>
  <c r="BD278" i="1"/>
  <c r="BE278" i="1"/>
  <c r="C277" i="1"/>
  <c r="E277" i="1"/>
  <c r="G277" i="1"/>
  <c r="I277" i="1"/>
  <c r="K277" i="1"/>
  <c r="M277" i="1"/>
  <c r="O277" i="1"/>
  <c r="Q277" i="1"/>
  <c r="S277" i="1"/>
  <c r="U277" i="1"/>
  <c r="W277" i="1"/>
  <c r="Y277" i="1"/>
  <c r="Z277" i="1"/>
  <c r="AA277" i="1"/>
  <c r="AB277" i="1"/>
  <c r="AC277" i="1"/>
  <c r="AE277" i="1"/>
  <c r="AF277" i="1"/>
  <c r="AG277" i="1"/>
  <c r="AH277" i="1"/>
  <c r="AI277" i="1"/>
  <c r="AK277" i="1"/>
  <c r="AQ277" i="1"/>
  <c r="AU277" i="1"/>
  <c r="AV277" i="1"/>
  <c r="AW277" i="1"/>
  <c r="AX277" i="1"/>
  <c r="AY277" i="1"/>
  <c r="BA277" i="1"/>
  <c r="BB277" i="1"/>
  <c r="BC277" i="1"/>
  <c r="BD277" i="1"/>
  <c r="BE277" i="1"/>
  <c r="C276" i="1"/>
  <c r="E276" i="1"/>
  <c r="G276" i="1"/>
  <c r="I276" i="1"/>
  <c r="K276" i="1"/>
  <c r="M276" i="1"/>
  <c r="O276" i="1"/>
  <c r="Q276" i="1"/>
  <c r="S276" i="1"/>
  <c r="U276" i="1"/>
  <c r="W276" i="1"/>
  <c r="Y276" i="1"/>
  <c r="Z276" i="1"/>
  <c r="AA276" i="1"/>
  <c r="AB276" i="1"/>
  <c r="AC276" i="1"/>
  <c r="AE276" i="1"/>
  <c r="AF276" i="1"/>
  <c r="AG276" i="1"/>
  <c r="AH276" i="1"/>
  <c r="AI276" i="1"/>
  <c r="AK276" i="1"/>
  <c r="AQ276" i="1"/>
  <c r="AU276" i="1"/>
  <c r="AV276" i="1"/>
  <c r="AW276" i="1"/>
  <c r="AX276" i="1"/>
  <c r="AY276" i="1"/>
  <c r="BA276" i="1"/>
  <c r="BB276" i="1"/>
  <c r="BC276" i="1"/>
  <c r="BD276" i="1"/>
  <c r="BE276" i="1"/>
  <c r="C274" i="1"/>
  <c r="E274" i="1"/>
  <c r="G274" i="1"/>
  <c r="I274" i="1"/>
  <c r="K274" i="1"/>
  <c r="M274" i="1"/>
  <c r="O274" i="1"/>
  <c r="Q274" i="1"/>
  <c r="S274" i="1"/>
  <c r="U274" i="1"/>
  <c r="W274" i="1"/>
  <c r="Y274" i="1"/>
  <c r="Z274" i="1"/>
  <c r="AA274" i="1"/>
  <c r="AB274" i="1"/>
  <c r="AC274" i="1"/>
  <c r="AE274" i="1"/>
  <c r="AF274" i="1"/>
  <c r="AG274" i="1"/>
  <c r="AH274" i="1"/>
  <c r="AI274" i="1"/>
  <c r="C269" i="1"/>
  <c r="E269" i="1"/>
  <c r="G269" i="1"/>
  <c r="I269" i="1"/>
  <c r="K269" i="1"/>
  <c r="M269" i="1"/>
  <c r="O269" i="1"/>
  <c r="Q269" i="1"/>
  <c r="S269" i="1"/>
  <c r="U269" i="1"/>
  <c r="W269" i="1"/>
  <c r="Y269" i="1"/>
  <c r="Z269" i="1"/>
  <c r="AA269" i="1"/>
  <c r="AB269" i="1"/>
  <c r="AC269" i="1"/>
  <c r="AE269" i="1"/>
  <c r="AF269" i="1"/>
  <c r="AG269" i="1"/>
  <c r="AH269" i="1"/>
  <c r="AI269" i="1"/>
  <c r="C268" i="1"/>
  <c r="E268" i="1"/>
  <c r="G268" i="1"/>
  <c r="I268" i="1"/>
  <c r="K268" i="1"/>
  <c r="M268" i="1"/>
  <c r="O268" i="1"/>
  <c r="Q268" i="1"/>
  <c r="S268" i="1"/>
  <c r="U268" i="1"/>
  <c r="W268" i="1"/>
  <c r="Y268" i="1"/>
  <c r="Z268" i="1"/>
  <c r="AA268" i="1"/>
  <c r="AB268" i="1"/>
  <c r="AC268" i="1"/>
  <c r="AE268" i="1"/>
  <c r="AF268" i="1"/>
  <c r="AG268" i="1"/>
  <c r="AH268" i="1"/>
  <c r="AI268" i="1"/>
  <c r="C265" i="1"/>
  <c r="E265" i="1"/>
  <c r="G265" i="1"/>
  <c r="I265" i="1"/>
  <c r="K265" i="1"/>
  <c r="M265" i="1"/>
  <c r="O265" i="1"/>
  <c r="Q265" i="1"/>
  <c r="S265" i="1"/>
  <c r="U265" i="1"/>
  <c r="W265" i="1"/>
  <c r="Y265" i="1"/>
  <c r="Z265" i="1"/>
  <c r="AA265" i="1"/>
  <c r="AB265" i="1"/>
  <c r="AC265" i="1"/>
  <c r="AE265" i="1"/>
  <c r="AF265" i="1"/>
  <c r="AG265" i="1"/>
  <c r="AH265" i="1"/>
  <c r="AI265" i="1"/>
  <c r="C263" i="1"/>
  <c r="E263" i="1"/>
  <c r="G263" i="1"/>
  <c r="I263" i="1"/>
  <c r="K263" i="1"/>
  <c r="M263" i="1"/>
  <c r="O263" i="1"/>
  <c r="Q263" i="1"/>
  <c r="S263" i="1"/>
  <c r="U263" i="1"/>
  <c r="W263" i="1"/>
  <c r="Y263" i="1"/>
  <c r="Z263" i="1"/>
  <c r="AA263" i="1"/>
  <c r="AB263" i="1"/>
  <c r="AC263" i="1"/>
  <c r="AE263" i="1"/>
  <c r="AF263" i="1"/>
  <c r="AG263" i="1"/>
  <c r="AH263" i="1"/>
  <c r="AI263" i="1"/>
  <c r="C262" i="1"/>
  <c r="E262" i="1"/>
  <c r="G262" i="1"/>
  <c r="I262" i="1"/>
  <c r="K262" i="1"/>
  <c r="M262" i="1"/>
  <c r="O262" i="1"/>
  <c r="Q262" i="1"/>
  <c r="S262" i="1"/>
  <c r="U262" i="1"/>
  <c r="W262" i="1"/>
  <c r="Y262" i="1"/>
  <c r="Z262" i="1"/>
  <c r="AA262" i="1"/>
  <c r="AB262" i="1"/>
  <c r="AC262" i="1"/>
  <c r="AE262" i="1"/>
  <c r="AF262" i="1"/>
  <c r="AG262" i="1"/>
  <c r="AH262" i="1"/>
  <c r="AI262" i="1"/>
  <c r="C261" i="1"/>
  <c r="E261" i="1"/>
  <c r="G261" i="1"/>
  <c r="I261" i="1"/>
  <c r="K261" i="1"/>
  <c r="M261" i="1"/>
  <c r="O261" i="1"/>
  <c r="Q261" i="1"/>
  <c r="S261" i="1"/>
  <c r="U261" i="1"/>
  <c r="W261" i="1"/>
  <c r="Y261" i="1"/>
  <c r="Z261" i="1"/>
  <c r="AA261" i="1"/>
  <c r="AB261" i="1"/>
  <c r="AC261" i="1"/>
  <c r="AE261" i="1"/>
  <c r="AF261" i="1"/>
  <c r="AG261" i="1"/>
  <c r="AH261" i="1"/>
  <c r="AI261" i="1"/>
  <c r="C247" i="1"/>
  <c r="E247" i="1"/>
  <c r="G247" i="1"/>
  <c r="I247" i="1"/>
  <c r="K247" i="1"/>
  <c r="M247" i="1"/>
  <c r="O247" i="1"/>
  <c r="Q247" i="1"/>
  <c r="S247" i="1"/>
  <c r="U247" i="1"/>
  <c r="W247" i="1"/>
  <c r="Y247" i="1"/>
  <c r="Z247" i="1"/>
  <c r="AA247" i="1"/>
  <c r="AB247" i="1"/>
  <c r="AC247" i="1"/>
  <c r="AE247" i="1"/>
  <c r="AF247" i="1"/>
  <c r="AG247" i="1"/>
  <c r="AH247" i="1"/>
  <c r="AI247" i="1"/>
  <c r="AQ247" i="1"/>
  <c r="AS247" i="1"/>
  <c r="AU247" i="1"/>
  <c r="AV247" i="1"/>
  <c r="AW247" i="1"/>
  <c r="AX247" i="1"/>
  <c r="AY247" i="1"/>
  <c r="BA247" i="1"/>
  <c r="BB247" i="1"/>
  <c r="BC247" i="1"/>
  <c r="BD247" i="1"/>
  <c r="BE247" i="1"/>
  <c r="M231" i="1"/>
  <c r="O231" i="1"/>
  <c r="Q231" i="1"/>
  <c r="S231" i="1"/>
  <c r="U231" i="1"/>
  <c r="W231" i="1"/>
  <c r="Y231" i="1"/>
  <c r="Z231" i="1"/>
  <c r="AA231" i="1"/>
  <c r="AB231" i="1"/>
  <c r="AC231" i="1"/>
  <c r="AE231" i="1"/>
  <c r="AF231" i="1"/>
  <c r="AG231" i="1"/>
  <c r="AH231" i="1"/>
  <c r="AI231" i="1"/>
  <c r="BL5" i="1"/>
  <c r="BL579" i="1"/>
  <c r="A14" i="2" l="1"/>
  <c r="A21" i="2"/>
  <c r="A13" i="2"/>
  <c r="A20" i="2"/>
  <c r="A18" i="2"/>
  <c r="D10" i="2"/>
  <c r="BL10" i="1"/>
  <c r="BL8" i="1"/>
  <c r="D28" i="2" s="1"/>
  <c r="BL9" i="1"/>
  <c r="BL7" i="1"/>
  <c r="BL11" i="1"/>
  <c r="C256" i="1"/>
  <c r="E256" i="1"/>
  <c r="G256" i="1"/>
  <c r="I256" i="1"/>
  <c r="K256" i="1"/>
  <c r="M256" i="1"/>
  <c r="O256" i="1"/>
  <c r="Q256" i="1"/>
  <c r="S256" i="1"/>
  <c r="U256" i="1"/>
  <c r="W256" i="1"/>
  <c r="Z256" i="1"/>
  <c r="AA256" i="1"/>
  <c r="AB256" i="1"/>
  <c r="AC256" i="1"/>
  <c r="AE256" i="1"/>
  <c r="AF256" i="1"/>
  <c r="AG256" i="1"/>
  <c r="AH256" i="1"/>
  <c r="AI256" i="1"/>
  <c r="AK256" i="1"/>
  <c r="AQ256" i="1"/>
  <c r="AS256" i="1"/>
  <c r="BA256" i="1"/>
  <c r="BB256" i="1"/>
  <c r="BC256" i="1"/>
  <c r="BD256" i="1"/>
  <c r="BE256" i="1"/>
  <c r="C318" i="1"/>
  <c r="E318" i="1"/>
  <c r="G318" i="1"/>
  <c r="I318" i="1"/>
  <c r="K318" i="1"/>
  <c r="M318" i="1"/>
  <c r="O318" i="1"/>
  <c r="Q318" i="1"/>
  <c r="S318" i="1"/>
  <c r="U318" i="1"/>
  <c r="W318" i="1"/>
  <c r="Y318" i="1"/>
  <c r="Z318" i="1"/>
  <c r="AA318" i="1"/>
  <c r="AB318" i="1"/>
  <c r="AC318" i="1"/>
  <c r="AE318" i="1"/>
  <c r="AF318" i="1"/>
  <c r="AG318" i="1"/>
  <c r="AH318" i="1"/>
  <c r="AI318" i="1"/>
  <c r="C248" i="1"/>
  <c r="M248" i="1"/>
  <c r="O248" i="1"/>
  <c r="S248" i="1"/>
  <c r="U248" i="1"/>
  <c r="W248" i="1"/>
  <c r="Y248" i="1"/>
  <c r="Z248" i="1"/>
  <c r="AA248" i="1"/>
  <c r="AB248" i="1"/>
  <c r="AC248" i="1"/>
  <c r="AE248" i="1"/>
  <c r="AF248" i="1"/>
  <c r="AG248" i="1"/>
  <c r="AH248" i="1"/>
  <c r="AI248" i="1"/>
  <c r="AU248" i="1"/>
  <c r="AV248" i="1"/>
  <c r="AW248" i="1"/>
  <c r="AX248" i="1"/>
  <c r="AY248" i="1"/>
  <c r="D30" i="2" l="1"/>
  <c r="E30" i="2"/>
  <c r="D31" i="2"/>
  <c r="E31" i="2"/>
  <c r="D29" i="2"/>
  <c r="E29" i="2"/>
  <c r="BL12" i="1"/>
  <c r="D27" i="2" s="1"/>
  <c r="D25" i="2"/>
  <c r="C293" i="1"/>
  <c r="E293" i="1"/>
  <c r="G293" i="1"/>
  <c r="I293" i="1"/>
  <c r="K293" i="1"/>
  <c r="M293" i="1"/>
  <c r="O293" i="1"/>
  <c r="Q293" i="1"/>
  <c r="S293" i="1"/>
  <c r="U293" i="1"/>
  <c r="W293" i="1"/>
  <c r="Y293" i="1"/>
  <c r="Z293" i="1"/>
  <c r="AA293" i="1"/>
  <c r="AB293" i="1"/>
  <c r="AC293" i="1"/>
  <c r="AE293" i="1"/>
  <c r="AF293" i="1"/>
  <c r="AG293" i="1"/>
  <c r="AH293" i="1"/>
  <c r="AI293" i="1"/>
  <c r="AQ293" i="1"/>
  <c r="AS293" i="1"/>
  <c r="AU293" i="1"/>
  <c r="AV293" i="1"/>
  <c r="AW293" i="1"/>
  <c r="AX293" i="1"/>
  <c r="AY293" i="1"/>
  <c r="BA293" i="1"/>
  <c r="BB293" i="1"/>
  <c r="BC293" i="1"/>
  <c r="BD293" i="1"/>
  <c r="BE293" i="1"/>
  <c r="C214" i="1"/>
  <c r="E214" i="1"/>
  <c r="M214" i="1"/>
  <c r="O214" i="1"/>
  <c r="Q214" i="1"/>
  <c r="S214" i="1"/>
  <c r="U214" i="1"/>
  <c r="AJ5" i="1" l="1"/>
  <c r="AI577" i="1" l="1"/>
  <c r="AI572" i="1"/>
  <c r="AI571" i="1"/>
  <c r="AI570" i="1"/>
  <c r="AI567" i="1"/>
  <c r="AI321" i="1"/>
  <c r="AI566" i="1"/>
  <c r="AI562" i="1"/>
  <c r="AI557" i="1"/>
  <c r="AI554" i="1"/>
  <c r="AI553" i="1"/>
  <c r="AI552" i="1"/>
  <c r="AI317" i="1"/>
  <c r="AI316" i="1"/>
  <c r="AI550" i="1"/>
  <c r="AI548" i="1"/>
  <c r="AI547" i="1"/>
  <c r="AI546" i="1"/>
  <c r="AI545" i="1"/>
  <c r="AI544" i="1"/>
  <c r="AI543" i="1"/>
  <c r="AI542" i="1"/>
  <c r="AI541" i="1"/>
  <c r="AI540" i="1"/>
  <c r="AI538" i="1"/>
  <c r="AI537" i="1"/>
  <c r="AI532" i="1"/>
  <c r="AI531" i="1"/>
  <c r="AI530" i="1"/>
  <c r="AI308" i="1"/>
  <c r="AI305" i="1"/>
  <c r="AI528" i="1"/>
  <c r="AI526" i="1"/>
  <c r="AI525" i="1"/>
  <c r="AI524" i="1"/>
  <c r="AI521" i="1"/>
  <c r="AI520" i="1"/>
  <c r="AI519" i="1"/>
  <c r="AI518" i="1"/>
  <c r="AI517" i="1"/>
  <c r="AI516" i="1"/>
  <c r="AI304" i="1"/>
  <c r="AI246" i="1"/>
  <c r="AI515" i="1"/>
  <c r="AI513" i="1"/>
  <c r="AI512" i="1"/>
  <c r="AI510" i="1"/>
  <c r="AI509" i="1"/>
  <c r="AI508" i="1"/>
  <c r="AI507" i="1"/>
  <c r="AI506" i="1"/>
  <c r="AI505" i="1"/>
  <c r="AI504" i="1"/>
  <c r="AI503" i="1"/>
  <c r="AI501" i="1"/>
  <c r="AI500" i="1"/>
  <c r="AI498" i="1"/>
  <c r="AI493" i="1"/>
  <c r="AI491" i="1"/>
  <c r="AI490" i="1"/>
  <c r="AI489" i="1"/>
  <c r="AI488" i="1"/>
  <c r="AI487" i="1"/>
  <c r="AI484" i="1"/>
  <c r="AI483" i="1"/>
  <c r="AI479" i="1"/>
  <c r="AI478" i="1"/>
  <c r="AI476" i="1"/>
  <c r="AI475" i="1"/>
  <c r="AI474" i="1"/>
  <c r="AI473" i="1"/>
  <c r="AI472" i="1"/>
  <c r="AI471" i="1"/>
  <c r="AI469" i="1"/>
  <c r="AI466" i="1"/>
  <c r="AI465" i="1"/>
  <c r="AI463" i="1"/>
  <c r="AI460" i="1"/>
  <c r="AI458" i="1"/>
  <c r="AI455" i="1"/>
  <c r="AI454" i="1"/>
  <c r="AI453" i="1"/>
  <c r="AI447" i="1"/>
  <c r="AI445" i="1"/>
  <c r="AI444" i="1"/>
  <c r="AI441" i="1"/>
  <c r="AI440" i="1"/>
  <c r="AI438" i="1"/>
  <c r="AI437" i="1"/>
  <c r="AI434" i="1"/>
  <c r="AI433" i="1"/>
  <c r="AI239" i="1"/>
  <c r="AI432" i="1"/>
  <c r="AI429" i="1"/>
  <c r="AI285" i="1"/>
  <c r="AI424" i="1"/>
  <c r="AI423" i="1"/>
  <c r="AI238" i="1"/>
  <c r="AI421" i="1"/>
  <c r="AI420" i="1"/>
  <c r="AI417" i="1"/>
  <c r="AI416" i="1"/>
  <c r="AI414" i="1"/>
  <c r="AI413" i="1"/>
  <c r="AI411" i="1"/>
  <c r="AI410" i="1"/>
  <c r="AI409" i="1"/>
  <c r="AI408" i="1"/>
  <c r="AI406" i="1"/>
  <c r="AI401" i="1"/>
  <c r="AI400" i="1"/>
  <c r="AI399" i="1"/>
  <c r="AI397" i="1"/>
  <c r="AI275" i="1"/>
  <c r="AI392" i="1"/>
  <c r="AI390" i="1"/>
  <c r="AI389" i="1"/>
  <c r="AI386" i="1"/>
  <c r="AI383" i="1"/>
  <c r="AI381" i="1"/>
  <c r="AI379" i="1"/>
  <c r="AI378" i="1"/>
  <c r="AI375" i="1"/>
  <c r="AI374" i="1"/>
  <c r="AI373" i="1"/>
  <c r="AI372" i="1"/>
  <c r="AI371" i="1"/>
  <c r="AI369" i="1"/>
  <c r="AI270" i="1"/>
  <c r="AI366" i="1"/>
  <c r="AI365" i="1"/>
  <c r="AI361" i="1"/>
  <c r="AI360" i="1"/>
  <c r="AI356" i="1"/>
  <c r="AI355" i="1"/>
  <c r="AI352" i="1"/>
  <c r="AI351" i="1"/>
  <c r="AI350" i="1"/>
  <c r="AI346" i="1"/>
  <c r="AI345" i="1"/>
  <c r="AI343" i="1"/>
  <c r="AI342" i="1"/>
  <c r="AI337" i="1"/>
  <c r="AI336" i="1"/>
  <c r="AI333" i="1"/>
  <c r="AI332" i="1"/>
  <c r="AI331" i="1"/>
  <c r="AI330" i="1"/>
  <c r="AI328" i="1"/>
  <c r="AI576" i="1"/>
  <c r="AI573" i="1"/>
  <c r="AI322" i="1"/>
  <c r="AI568" i="1"/>
  <c r="AI565" i="1"/>
  <c r="AI561" i="1"/>
  <c r="AI560" i="1"/>
  <c r="AI558" i="1"/>
  <c r="AI556" i="1"/>
  <c r="AI549" i="1"/>
  <c r="AI536" i="1"/>
  <c r="AI529" i="1"/>
  <c r="AI245" i="1"/>
  <c r="AI499" i="1"/>
  <c r="AI497" i="1"/>
  <c r="AI495" i="1"/>
  <c r="AI492" i="1"/>
  <c r="AI486" i="1"/>
  <c r="AI480" i="1"/>
  <c r="AI470" i="1"/>
  <c r="AI300" i="1"/>
  <c r="AI462" i="1"/>
  <c r="AI461" i="1"/>
  <c r="AI459" i="1"/>
  <c r="AI451" i="1"/>
  <c r="AI450" i="1"/>
  <c r="AI448" i="1"/>
  <c r="AI446" i="1"/>
  <c r="AI292" i="1"/>
  <c r="AI439" i="1"/>
  <c r="AI435" i="1"/>
  <c r="AI431" i="1"/>
  <c r="AI430" i="1"/>
  <c r="AI428" i="1"/>
  <c r="AI425" i="1"/>
  <c r="AI282" i="1"/>
  <c r="AI418" i="1"/>
  <c r="AI279" i="1"/>
  <c r="AI412" i="1"/>
  <c r="AI405" i="1"/>
  <c r="AI403" i="1"/>
  <c r="AI398" i="1"/>
  <c r="AI393" i="1"/>
  <c r="AI385" i="1"/>
  <c r="AI377" i="1"/>
  <c r="AI376" i="1"/>
  <c r="AI271" i="1"/>
  <c r="AI370" i="1"/>
  <c r="AI368" i="1"/>
  <c r="AI364" i="1"/>
  <c r="AI357" i="1"/>
  <c r="AI353" i="1"/>
  <c r="AI349" i="1"/>
  <c r="AI267" i="1"/>
  <c r="AI347" i="1"/>
  <c r="AI266" i="1"/>
  <c r="AI190" i="1"/>
  <c r="AI340" i="1"/>
  <c r="AI329" i="1"/>
  <c r="AI534" i="1"/>
  <c r="AI220" i="1"/>
  <c r="AI302" i="1"/>
  <c r="AI481" i="1"/>
  <c r="AI422" i="1"/>
  <c r="AI396" i="1"/>
  <c r="AI367" i="1"/>
  <c r="AI211" i="1"/>
  <c r="AI264" i="1"/>
  <c r="AI250" i="1"/>
  <c r="AI291" i="1"/>
  <c r="AI227" i="1"/>
  <c r="AI172" i="1"/>
  <c r="AI527" i="1"/>
  <c r="AI284" i="1"/>
  <c r="AI442" i="1"/>
  <c r="AI341" i="1"/>
  <c r="AI575" i="1"/>
  <c r="AI225" i="1"/>
  <c r="AI559" i="1"/>
  <c r="AI555" i="1"/>
  <c r="AI539" i="1"/>
  <c r="AI307" i="1"/>
  <c r="AI523" i="1"/>
  <c r="AI522" i="1"/>
  <c r="AI494" i="1"/>
  <c r="AI468" i="1"/>
  <c r="AI298" i="1"/>
  <c r="AI295" i="1"/>
  <c r="AI449" i="1"/>
  <c r="AI426" i="1"/>
  <c r="AI280" i="1"/>
  <c r="AI402" i="1"/>
  <c r="AI388" i="1"/>
  <c r="AI382" i="1"/>
  <c r="AI380" i="1"/>
  <c r="AI363" i="1"/>
  <c r="AI358" i="1"/>
  <c r="AI335" i="1"/>
  <c r="AI320" i="1"/>
  <c r="AI564" i="1"/>
  <c r="AI315" i="1"/>
  <c r="AI551" i="1"/>
  <c r="AI533" i="1"/>
  <c r="AI502" i="1"/>
  <c r="AI485" i="1"/>
  <c r="AI482" i="1"/>
  <c r="AI477" i="1"/>
  <c r="AI467" i="1"/>
  <c r="AI457" i="1"/>
  <c r="AI456" i="1"/>
  <c r="AI296" i="1"/>
  <c r="AI288" i="1"/>
  <c r="AI395" i="1"/>
  <c r="AI394" i="1"/>
  <c r="AI391" i="1"/>
  <c r="AI359" i="1"/>
  <c r="AI348" i="1"/>
  <c r="AI339" i="1"/>
  <c r="AI338" i="1"/>
  <c r="AI574" i="1"/>
  <c r="AI314" i="1"/>
  <c r="AI253" i="1"/>
  <c r="AI310" i="1"/>
  <c r="AI204" i="1"/>
  <c r="AI244" i="1"/>
  <c r="AI496" i="1"/>
  <c r="AI464" i="1"/>
  <c r="AI452" i="1"/>
  <c r="AI286" i="1"/>
  <c r="AI196" i="1"/>
  <c r="AI415" i="1"/>
  <c r="AI407" i="1"/>
  <c r="AI404" i="1"/>
  <c r="AI384" i="1"/>
  <c r="AI273" i="1"/>
  <c r="AI257" i="1"/>
  <c r="AI185" i="1"/>
  <c r="AI221" i="1"/>
  <c r="AI258" i="1"/>
  <c r="AI182" i="1"/>
  <c r="AI289" i="1"/>
  <c r="AI236" i="1"/>
  <c r="AI362" i="1"/>
  <c r="AI222" i="1"/>
  <c r="AI200" i="1"/>
  <c r="AI569" i="1"/>
  <c r="AI319" i="1"/>
  <c r="AI306" i="1"/>
  <c r="AI303" i="1"/>
  <c r="AI219" i="1"/>
  <c r="AI443" i="1"/>
  <c r="AI387" i="1"/>
  <c r="AI324" i="1"/>
  <c r="AI313" i="1"/>
  <c r="AI427" i="1"/>
  <c r="AI234" i="1"/>
  <c r="AI224" i="1"/>
  <c r="AI309" i="1"/>
  <c r="AI511" i="1"/>
  <c r="AI235" i="1"/>
  <c r="AI578" i="1"/>
  <c r="AI208" i="1"/>
  <c r="AI165" i="1"/>
  <c r="AI243" i="1"/>
  <c r="AI287" i="1"/>
  <c r="AI272" i="1"/>
  <c r="AI251" i="1"/>
  <c r="AI252" i="1"/>
  <c r="AI242" i="1"/>
  <c r="AI436" i="1"/>
  <c r="AI260" i="1"/>
  <c r="AI255" i="1"/>
  <c r="AI202" i="1"/>
  <c r="AI194" i="1"/>
  <c r="AI230" i="1"/>
  <c r="AI229" i="1"/>
  <c r="AI206" i="1"/>
  <c r="AI249" i="1"/>
  <c r="AI237" i="1"/>
  <c r="AI209" i="1"/>
  <c r="AI311" i="1"/>
  <c r="AI259" i="1"/>
  <c r="AI177" i="1"/>
  <c r="AI223" i="1"/>
  <c r="AI199" i="1"/>
  <c r="AI216" i="1"/>
  <c r="AI158" i="1"/>
  <c r="AI281" i="1"/>
  <c r="AI179" i="1"/>
  <c r="AI240" i="1"/>
  <c r="AI148" i="1"/>
  <c r="AI354" i="1"/>
  <c r="AI344" i="1"/>
  <c r="AI535" i="1"/>
  <c r="AI283" i="1"/>
  <c r="AI203" i="1"/>
  <c r="AI218" i="1"/>
  <c r="AI212" i="1"/>
  <c r="AI198" i="1"/>
  <c r="AI233" i="1"/>
  <c r="AI171" i="1"/>
  <c r="AI184" i="1"/>
  <c r="AI181" i="1"/>
  <c r="AI167" i="1"/>
  <c r="AI173" i="1"/>
  <c r="AI201" i="1"/>
  <c r="AI193" i="1"/>
  <c r="AI168" i="1"/>
  <c r="AI334" i="1"/>
  <c r="AI187" i="1"/>
  <c r="AI124" i="1"/>
  <c r="AI514" i="1"/>
  <c r="AI150" i="1"/>
  <c r="AI174" i="1"/>
  <c r="AI419" i="1"/>
  <c r="AI232" i="1"/>
  <c r="AI213" i="1"/>
  <c r="AI207" i="1"/>
  <c r="AI147" i="1"/>
  <c r="AI191" i="1"/>
  <c r="AI563" i="1"/>
  <c r="AI161" i="1"/>
  <c r="AI176" i="1"/>
  <c r="AI192" i="1"/>
  <c r="AI126" i="1"/>
  <c r="AI189" i="1"/>
  <c r="AI186" i="1"/>
  <c r="AI205" i="1"/>
  <c r="AI155" i="1"/>
  <c r="AI254" i="1"/>
  <c r="AI241" i="1"/>
  <c r="AI325" i="1"/>
  <c r="AI149" i="1"/>
  <c r="AI228" i="1"/>
  <c r="AI210" i="1"/>
  <c r="AI175" i="1"/>
  <c r="AI170" i="1"/>
  <c r="AI183" i="1"/>
  <c r="AI197" i="1"/>
  <c r="AI195" i="1"/>
  <c r="AI156" i="1"/>
  <c r="AI178" i="1"/>
  <c r="AI151" i="1"/>
  <c r="AI215" i="1"/>
  <c r="AI217" i="1"/>
  <c r="AI123" i="1"/>
  <c r="AI188" i="1"/>
  <c r="AI162" i="1"/>
  <c r="AI130" i="1"/>
  <c r="AI180" i="1"/>
  <c r="AI131" i="1"/>
  <c r="AI164" i="1"/>
  <c r="AI169" i="1"/>
  <c r="AI133" i="1"/>
  <c r="AI160" i="1"/>
  <c r="AI143" i="1"/>
  <c r="AI132" i="1"/>
  <c r="AI135" i="1"/>
  <c r="AI140" i="1"/>
  <c r="AI166" i="1"/>
  <c r="AI141" i="1"/>
  <c r="AI142" i="1"/>
  <c r="AI154" i="1"/>
  <c r="AI137" i="1"/>
  <c r="AI152" i="1"/>
  <c r="AI138" i="1"/>
  <c r="AI134" i="1"/>
  <c r="AI117" i="1"/>
  <c r="AI159" i="1"/>
  <c r="AI144" i="1"/>
  <c r="AI145" i="1"/>
  <c r="AI105" i="1"/>
  <c r="AI157" i="1"/>
  <c r="AI127" i="1"/>
  <c r="AI122" i="1"/>
  <c r="AI163" i="1"/>
  <c r="AI125" i="1"/>
  <c r="AI121" i="1"/>
  <c r="AI112" i="1"/>
  <c r="AI153" i="1"/>
  <c r="AI139" i="1"/>
  <c r="AI90" i="1"/>
  <c r="AI146" i="1"/>
  <c r="AI136" i="1"/>
  <c r="AI66" i="1"/>
  <c r="AI119" i="1"/>
  <c r="AI115" i="1"/>
  <c r="AI87" i="1"/>
  <c r="AI106" i="1"/>
  <c r="AI29" i="1"/>
  <c r="AI69" i="1"/>
  <c r="AI118" i="1"/>
  <c r="AI128" i="1"/>
  <c r="AI226" i="1"/>
  <c r="AI65" i="1"/>
  <c r="AI34" i="1"/>
  <c r="AI108" i="1"/>
  <c r="AI116" i="1"/>
  <c r="AI83" i="1"/>
  <c r="AI113" i="1"/>
  <c r="AI33" i="1"/>
  <c r="AI120" i="1"/>
  <c r="AI89" i="1"/>
  <c r="AI109" i="1"/>
  <c r="AI64" i="1"/>
  <c r="AI129" i="1"/>
  <c r="AI60" i="1"/>
  <c r="AI68" i="1"/>
  <c r="AI114" i="1"/>
  <c r="AI81" i="1"/>
  <c r="AI88" i="1"/>
  <c r="AI32" i="1"/>
  <c r="AI56" i="1"/>
  <c r="AI85" i="1"/>
  <c r="AI107" i="1"/>
  <c r="AI97" i="1"/>
  <c r="AI50" i="1"/>
  <c r="AI111" i="1"/>
  <c r="AI110" i="1"/>
  <c r="AI31" i="1"/>
  <c r="AI103" i="1"/>
  <c r="AI100" i="1"/>
  <c r="AI58" i="1"/>
  <c r="AI84" i="1"/>
  <c r="AI104" i="1"/>
  <c r="AI86" i="1"/>
  <c r="AI62" i="1"/>
  <c r="AI80" i="1"/>
  <c r="AI82" i="1"/>
  <c r="AI53" i="1"/>
  <c r="AI67" i="1"/>
  <c r="AI30" i="1"/>
  <c r="AI51" i="1"/>
  <c r="AI55" i="1"/>
  <c r="AI79" i="1"/>
  <c r="AI59" i="1"/>
  <c r="AI49" i="1"/>
  <c r="AI54" i="1"/>
  <c r="AI99" i="1"/>
  <c r="AI98" i="1"/>
  <c r="AI63" i="1"/>
  <c r="AI61" i="1"/>
  <c r="AI28" i="1"/>
  <c r="AI45" i="1"/>
  <c r="AI57" i="1"/>
  <c r="AI102" i="1"/>
  <c r="AI95" i="1"/>
  <c r="AI27" i="1"/>
  <c r="AI47" i="1"/>
  <c r="AI43" i="1"/>
  <c r="AI52" i="1"/>
  <c r="AI92" i="1"/>
  <c r="AI48" i="1"/>
  <c r="AI78" i="1"/>
  <c r="AI40" i="1"/>
  <c r="AI44" i="1"/>
  <c r="AI94" i="1"/>
  <c r="AI77" i="1"/>
  <c r="AI96" i="1"/>
  <c r="AI42" i="1"/>
  <c r="AI41" i="1"/>
  <c r="AI25" i="1"/>
  <c r="AI75" i="1"/>
  <c r="AI74" i="1"/>
  <c r="AI93" i="1"/>
  <c r="AI26" i="1"/>
  <c r="AI39" i="1"/>
  <c r="AI76" i="1"/>
  <c r="AI101" i="1"/>
  <c r="AI38" i="1"/>
  <c r="AI37" i="1"/>
  <c r="AI24" i="1"/>
  <c r="AI23" i="1"/>
  <c r="AI72" i="1"/>
  <c r="AI35" i="1"/>
  <c r="AI91" i="1"/>
  <c r="AI36" i="1"/>
  <c r="AI73" i="1"/>
  <c r="AI22" i="1"/>
  <c r="AI46" i="1"/>
  <c r="AI70" i="1"/>
  <c r="AI13" i="1"/>
  <c r="AI20" i="1"/>
  <c r="AI71" i="1"/>
  <c r="AI21" i="1"/>
  <c r="AI19" i="1"/>
  <c r="AI17" i="1"/>
  <c r="AI18" i="1"/>
  <c r="AI16" i="1"/>
  <c r="AI15" i="1"/>
  <c r="AH577" i="1"/>
  <c r="AH572" i="1"/>
  <c r="AH571" i="1"/>
  <c r="AH570" i="1"/>
  <c r="AH567" i="1"/>
  <c r="AH321" i="1"/>
  <c r="AH566" i="1"/>
  <c r="AH562" i="1"/>
  <c r="AH557" i="1"/>
  <c r="AH554" i="1"/>
  <c r="AH553" i="1"/>
  <c r="AH552" i="1"/>
  <c r="AH317" i="1"/>
  <c r="AH316" i="1"/>
  <c r="AH550" i="1"/>
  <c r="AH548" i="1"/>
  <c r="AH547" i="1"/>
  <c r="AH546" i="1"/>
  <c r="AH545" i="1"/>
  <c r="AH544" i="1"/>
  <c r="AH543" i="1"/>
  <c r="AH542" i="1"/>
  <c r="AH541" i="1"/>
  <c r="AH540" i="1"/>
  <c r="AH538" i="1"/>
  <c r="AH537" i="1"/>
  <c r="AH532" i="1"/>
  <c r="AH531" i="1"/>
  <c r="AH530" i="1"/>
  <c r="AH308" i="1"/>
  <c r="AH305" i="1"/>
  <c r="AH528" i="1"/>
  <c r="AH526" i="1"/>
  <c r="AH525" i="1"/>
  <c r="AH524" i="1"/>
  <c r="AH521" i="1"/>
  <c r="AH520" i="1"/>
  <c r="AH519" i="1"/>
  <c r="AH518" i="1"/>
  <c r="AH517" i="1"/>
  <c r="AH516" i="1"/>
  <c r="AH304" i="1"/>
  <c r="AH246" i="1"/>
  <c r="AH515" i="1"/>
  <c r="AH513" i="1"/>
  <c r="AH512" i="1"/>
  <c r="AH510" i="1"/>
  <c r="AH509" i="1"/>
  <c r="AH508" i="1"/>
  <c r="AH507" i="1"/>
  <c r="AH506" i="1"/>
  <c r="AH505" i="1"/>
  <c r="AH504" i="1"/>
  <c r="AH503" i="1"/>
  <c r="AH501" i="1"/>
  <c r="AH500" i="1"/>
  <c r="AH498" i="1"/>
  <c r="AH493" i="1"/>
  <c r="AH491" i="1"/>
  <c r="AH490" i="1"/>
  <c r="AH489" i="1"/>
  <c r="AH488" i="1"/>
  <c r="AH487" i="1"/>
  <c r="AH484" i="1"/>
  <c r="AH483" i="1"/>
  <c r="AH479" i="1"/>
  <c r="AH478" i="1"/>
  <c r="AH476" i="1"/>
  <c r="AH475" i="1"/>
  <c r="AH474" i="1"/>
  <c r="AH473" i="1"/>
  <c r="AH472" i="1"/>
  <c r="AH471" i="1"/>
  <c r="AH469" i="1"/>
  <c r="AH466" i="1"/>
  <c r="AH465" i="1"/>
  <c r="AH463" i="1"/>
  <c r="AH460" i="1"/>
  <c r="AH458" i="1"/>
  <c r="AH455" i="1"/>
  <c r="AH454" i="1"/>
  <c r="AH453" i="1"/>
  <c r="AH447" i="1"/>
  <c r="AH445" i="1"/>
  <c r="AH444" i="1"/>
  <c r="AH441" i="1"/>
  <c r="AH440" i="1"/>
  <c r="AH438" i="1"/>
  <c r="AH437" i="1"/>
  <c r="AH434" i="1"/>
  <c r="AH433" i="1"/>
  <c r="AH239" i="1"/>
  <c r="AH432" i="1"/>
  <c r="AH429" i="1"/>
  <c r="AH285" i="1"/>
  <c r="AH424" i="1"/>
  <c r="AH423" i="1"/>
  <c r="AH238" i="1"/>
  <c r="AH421" i="1"/>
  <c r="AH420" i="1"/>
  <c r="AH417" i="1"/>
  <c r="AH416" i="1"/>
  <c r="AH414" i="1"/>
  <c r="AH413" i="1"/>
  <c r="AH411" i="1"/>
  <c r="AH410" i="1"/>
  <c r="AH409" i="1"/>
  <c r="AH408" i="1"/>
  <c r="AH406" i="1"/>
  <c r="AH401" i="1"/>
  <c r="AH400" i="1"/>
  <c r="AH399" i="1"/>
  <c r="AH397" i="1"/>
  <c r="AH275" i="1"/>
  <c r="AH392" i="1"/>
  <c r="AH390" i="1"/>
  <c r="AH389" i="1"/>
  <c r="AH386" i="1"/>
  <c r="AH383" i="1"/>
  <c r="AH381" i="1"/>
  <c r="AH379" i="1"/>
  <c r="AH378" i="1"/>
  <c r="AH375" i="1"/>
  <c r="AH374" i="1"/>
  <c r="AH373" i="1"/>
  <c r="AH372" i="1"/>
  <c r="AH371" i="1"/>
  <c r="AH369" i="1"/>
  <c r="AH270" i="1"/>
  <c r="AH366" i="1"/>
  <c r="AH365" i="1"/>
  <c r="AH361" i="1"/>
  <c r="AH360" i="1"/>
  <c r="AH356" i="1"/>
  <c r="AH355" i="1"/>
  <c r="AH352" i="1"/>
  <c r="AH351" i="1"/>
  <c r="AH350" i="1"/>
  <c r="AH346" i="1"/>
  <c r="AH345" i="1"/>
  <c r="AH343" i="1"/>
  <c r="AH342" i="1"/>
  <c r="AH337" i="1"/>
  <c r="AH336" i="1"/>
  <c r="AH333" i="1"/>
  <c r="AH332" i="1"/>
  <c r="AH331" i="1"/>
  <c r="AH330" i="1"/>
  <c r="AH328" i="1"/>
  <c r="AH576" i="1"/>
  <c r="AH573" i="1"/>
  <c r="AH322" i="1"/>
  <c r="AH568" i="1"/>
  <c r="AH565" i="1"/>
  <c r="AH561" i="1"/>
  <c r="AH560" i="1"/>
  <c r="AH558" i="1"/>
  <c r="AH556" i="1"/>
  <c r="AH549" i="1"/>
  <c r="AH536" i="1"/>
  <c r="AH529" i="1"/>
  <c r="AH245" i="1"/>
  <c r="AH499" i="1"/>
  <c r="AH497" i="1"/>
  <c r="AH495" i="1"/>
  <c r="AH492" i="1"/>
  <c r="AH486" i="1"/>
  <c r="AH480" i="1"/>
  <c r="AH470" i="1"/>
  <c r="AH300" i="1"/>
  <c r="AH462" i="1"/>
  <c r="AH461" i="1"/>
  <c r="AH459" i="1"/>
  <c r="AH451" i="1"/>
  <c r="AH450" i="1"/>
  <c r="AH448" i="1"/>
  <c r="AH446" i="1"/>
  <c r="AH292" i="1"/>
  <c r="AH439" i="1"/>
  <c r="AH435" i="1"/>
  <c r="AH431" i="1"/>
  <c r="AH430" i="1"/>
  <c r="AH428" i="1"/>
  <c r="AH425" i="1"/>
  <c r="AH282" i="1"/>
  <c r="AH418" i="1"/>
  <c r="AH279" i="1"/>
  <c r="AH412" i="1"/>
  <c r="AH405" i="1"/>
  <c r="AH403" i="1"/>
  <c r="AH398" i="1"/>
  <c r="AH393" i="1"/>
  <c r="AH385" i="1"/>
  <c r="AH377" i="1"/>
  <c r="AH376" i="1"/>
  <c r="AH271" i="1"/>
  <c r="AH370" i="1"/>
  <c r="AH368" i="1"/>
  <c r="AH364" i="1"/>
  <c r="AH357" i="1"/>
  <c r="AH353" i="1"/>
  <c r="AH349" i="1"/>
  <c r="AH267" i="1"/>
  <c r="AH347" i="1"/>
  <c r="AH266" i="1"/>
  <c r="AH190" i="1"/>
  <c r="AH340" i="1"/>
  <c r="AH329" i="1"/>
  <c r="AH534" i="1"/>
  <c r="AH220" i="1"/>
  <c r="AH302" i="1"/>
  <c r="AH481" i="1"/>
  <c r="AH422" i="1"/>
  <c r="AH396" i="1"/>
  <c r="AH367" i="1"/>
  <c r="AH211" i="1"/>
  <c r="AH264" i="1"/>
  <c r="AH250" i="1"/>
  <c r="AH291" i="1"/>
  <c r="AH227" i="1"/>
  <c r="AH172" i="1"/>
  <c r="AH527" i="1"/>
  <c r="AH284" i="1"/>
  <c r="AH442" i="1"/>
  <c r="AH341" i="1"/>
  <c r="AH575" i="1"/>
  <c r="AH225" i="1"/>
  <c r="AH559" i="1"/>
  <c r="AH555" i="1"/>
  <c r="AH539" i="1"/>
  <c r="AH307" i="1"/>
  <c r="AH523" i="1"/>
  <c r="AH522" i="1"/>
  <c r="AH494" i="1"/>
  <c r="AH468" i="1"/>
  <c r="AH298" i="1"/>
  <c r="AH295" i="1"/>
  <c r="AH449" i="1"/>
  <c r="AH426" i="1"/>
  <c r="AH280" i="1"/>
  <c r="AH402" i="1"/>
  <c r="AH388" i="1"/>
  <c r="AH382" i="1"/>
  <c r="AH380" i="1"/>
  <c r="AH363" i="1"/>
  <c r="AH358" i="1"/>
  <c r="AH335" i="1"/>
  <c r="AH320" i="1"/>
  <c r="AH564" i="1"/>
  <c r="AH315" i="1"/>
  <c r="AH551" i="1"/>
  <c r="AH533" i="1"/>
  <c r="AH502" i="1"/>
  <c r="AH485" i="1"/>
  <c r="AH482" i="1"/>
  <c r="AH477" i="1"/>
  <c r="AH467" i="1"/>
  <c r="AH457" i="1"/>
  <c r="AH456" i="1"/>
  <c r="AH296" i="1"/>
  <c r="AH288" i="1"/>
  <c r="AH395" i="1"/>
  <c r="AH394" i="1"/>
  <c r="AH391" i="1"/>
  <c r="AH359" i="1"/>
  <c r="AH348" i="1"/>
  <c r="AH339" i="1"/>
  <c r="AH338" i="1"/>
  <c r="AH574" i="1"/>
  <c r="AH314" i="1"/>
  <c r="AH253" i="1"/>
  <c r="AH310" i="1"/>
  <c r="AH204" i="1"/>
  <c r="AH244" i="1"/>
  <c r="AH496" i="1"/>
  <c r="AH464" i="1"/>
  <c r="AH452" i="1"/>
  <c r="AH286" i="1"/>
  <c r="AH196" i="1"/>
  <c r="AH415" i="1"/>
  <c r="AH407" i="1"/>
  <c r="AH404" i="1"/>
  <c r="AH384" i="1"/>
  <c r="AH273" i="1"/>
  <c r="AH257" i="1"/>
  <c r="AH185" i="1"/>
  <c r="AH221" i="1"/>
  <c r="AH258" i="1"/>
  <c r="AH182" i="1"/>
  <c r="AH289" i="1"/>
  <c r="AH236" i="1"/>
  <c r="AH362" i="1"/>
  <c r="AH222" i="1"/>
  <c r="AH200" i="1"/>
  <c r="AH569" i="1"/>
  <c r="AH319" i="1"/>
  <c r="AH306" i="1"/>
  <c r="AH303" i="1"/>
  <c r="AH219" i="1"/>
  <c r="AH443" i="1"/>
  <c r="AH387" i="1"/>
  <c r="AH324" i="1"/>
  <c r="AH313" i="1"/>
  <c r="AH427" i="1"/>
  <c r="AH234" i="1"/>
  <c r="AH224" i="1"/>
  <c r="AH309" i="1"/>
  <c r="AH511" i="1"/>
  <c r="AH235" i="1"/>
  <c r="AH578" i="1"/>
  <c r="AH208" i="1"/>
  <c r="AH165" i="1"/>
  <c r="AH243" i="1"/>
  <c r="AH287" i="1"/>
  <c r="AH272" i="1"/>
  <c r="AH251" i="1"/>
  <c r="AH252" i="1"/>
  <c r="AH242" i="1"/>
  <c r="AH436" i="1"/>
  <c r="AH260" i="1"/>
  <c r="AH255" i="1"/>
  <c r="AH202" i="1"/>
  <c r="AH194" i="1"/>
  <c r="AH230" i="1"/>
  <c r="AH229" i="1"/>
  <c r="AH206" i="1"/>
  <c r="AH249" i="1"/>
  <c r="AH237" i="1"/>
  <c r="AH209" i="1"/>
  <c r="AH311" i="1"/>
  <c r="AH259" i="1"/>
  <c r="AH177" i="1"/>
  <c r="AH223" i="1"/>
  <c r="AH199" i="1"/>
  <c r="AH216" i="1"/>
  <c r="AH158" i="1"/>
  <c r="AH281" i="1"/>
  <c r="AH179" i="1"/>
  <c r="AH240" i="1"/>
  <c r="AH148" i="1"/>
  <c r="AH354" i="1"/>
  <c r="AH344" i="1"/>
  <c r="AH535" i="1"/>
  <c r="AH283" i="1"/>
  <c r="AH203" i="1"/>
  <c r="AH218" i="1"/>
  <c r="AH212" i="1"/>
  <c r="AH198" i="1"/>
  <c r="AH233" i="1"/>
  <c r="AH171" i="1"/>
  <c r="AH184" i="1"/>
  <c r="AH181" i="1"/>
  <c r="AH167" i="1"/>
  <c r="AH173" i="1"/>
  <c r="AH201" i="1"/>
  <c r="AH193" i="1"/>
  <c r="AH168" i="1"/>
  <c r="AH334" i="1"/>
  <c r="AH187" i="1"/>
  <c r="AH124" i="1"/>
  <c r="AH514" i="1"/>
  <c r="AH150" i="1"/>
  <c r="AH174" i="1"/>
  <c r="AH419" i="1"/>
  <c r="AH232" i="1"/>
  <c r="AH213" i="1"/>
  <c r="AH207" i="1"/>
  <c r="AH147" i="1"/>
  <c r="AH191" i="1"/>
  <c r="AH563" i="1"/>
  <c r="AH161" i="1"/>
  <c r="AH176" i="1"/>
  <c r="AH192" i="1"/>
  <c r="AH126" i="1"/>
  <c r="AH189" i="1"/>
  <c r="AH186" i="1"/>
  <c r="AH205" i="1"/>
  <c r="AH155" i="1"/>
  <c r="AH254" i="1"/>
  <c r="AH241" i="1"/>
  <c r="AH325" i="1"/>
  <c r="AH149" i="1"/>
  <c r="AH228" i="1"/>
  <c r="AH210" i="1"/>
  <c r="AH175" i="1"/>
  <c r="AH170" i="1"/>
  <c r="AH183" i="1"/>
  <c r="AH197" i="1"/>
  <c r="AH195" i="1"/>
  <c r="AH156" i="1"/>
  <c r="AH178" i="1"/>
  <c r="AH151" i="1"/>
  <c r="AH215" i="1"/>
  <c r="AH217" i="1"/>
  <c r="AH123" i="1"/>
  <c r="AH188" i="1"/>
  <c r="AH162" i="1"/>
  <c r="AH130" i="1"/>
  <c r="AH180" i="1"/>
  <c r="AH131" i="1"/>
  <c r="AH164" i="1"/>
  <c r="AH169" i="1"/>
  <c r="AH133" i="1"/>
  <c r="AH160" i="1"/>
  <c r="AH143" i="1"/>
  <c r="AH132" i="1"/>
  <c r="AH135" i="1"/>
  <c r="AH140" i="1"/>
  <c r="AH166" i="1"/>
  <c r="AH141" i="1"/>
  <c r="AH142" i="1"/>
  <c r="AH154" i="1"/>
  <c r="AH137" i="1"/>
  <c r="AH152" i="1"/>
  <c r="AH138" i="1"/>
  <c r="AH134" i="1"/>
  <c r="AH117" i="1"/>
  <c r="AH159" i="1"/>
  <c r="AH144" i="1"/>
  <c r="AH145" i="1"/>
  <c r="AH105" i="1"/>
  <c r="AH157" i="1"/>
  <c r="AH127" i="1"/>
  <c r="AH122" i="1"/>
  <c r="AH163" i="1"/>
  <c r="AH125" i="1"/>
  <c r="AH121" i="1"/>
  <c r="AH112" i="1"/>
  <c r="AH153" i="1"/>
  <c r="AH139" i="1"/>
  <c r="AH90" i="1"/>
  <c r="AH146" i="1"/>
  <c r="AH136" i="1"/>
  <c r="AH66" i="1"/>
  <c r="AH119" i="1"/>
  <c r="AH115" i="1"/>
  <c r="AH87" i="1"/>
  <c r="AH106" i="1"/>
  <c r="AH29" i="1"/>
  <c r="AH69" i="1"/>
  <c r="AH118" i="1"/>
  <c r="AH128" i="1"/>
  <c r="AH226" i="1"/>
  <c r="AH65" i="1"/>
  <c r="AH34" i="1"/>
  <c r="AH108" i="1"/>
  <c r="AH116" i="1"/>
  <c r="AH83" i="1"/>
  <c r="AH113" i="1"/>
  <c r="AH33" i="1"/>
  <c r="AH120" i="1"/>
  <c r="AH89" i="1"/>
  <c r="AH109" i="1"/>
  <c r="AH64" i="1"/>
  <c r="AH129" i="1"/>
  <c r="AH60" i="1"/>
  <c r="AH68" i="1"/>
  <c r="AH114" i="1"/>
  <c r="AH81" i="1"/>
  <c r="AH88" i="1"/>
  <c r="AH32" i="1"/>
  <c r="AH56" i="1"/>
  <c r="AH85" i="1"/>
  <c r="AH107" i="1"/>
  <c r="AH97" i="1"/>
  <c r="AH50" i="1"/>
  <c r="AH111" i="1"/>
  <c r="AH110" i="1"/>
  <c r="AH31" i="1"/>
  <c r="AH103" i="1"/>
  <c r="AH100" i="1"/>
  <c r="AH58" i="1"/>
  <c r="AH84" i="1"/>
  <c r="AH104" i="1"/>
  <c r="AH86" i="1"/>
  <c r="AH62" i="1"/>
  <c r="AH80" i="1"/>
  <c r="AH82" i="1"/>
  <c r="AH53" i="1"/>
  <c r="AH67" i="1"/>
  <c r="AH30" i="1"/>
  <c r="AH51" i="1"/>
  <c r="AH55" i="1"/>
  <c r="AH79" i="1"/>
  <c r="AH59" i="1"/>
  <c r="AH49" i="1"/>
  <c r="AH54" i="1"/>
  <c r="AH99" i="1"/>
  <c r="AH98" i="1"/>
  <c r="AH63" i="1"/>
  <c r="AH61" i="1"/>
  <c r="AH28" i="1"/>
  <c r="AH45" i="1"/>
  <c r="AH57" i="1"/>
  <c r="AH102" i="1"/>
  <c r="AH95" i="1"/>
  <c r="AH27" i="1"/>
  <c r="AH47" i="1"/>
  <c r="AH43" i="1"/>
  <c r="AH52" i="1"/>
  <c r="AH92" i="1"/>
  <c r="AH48" i="1"/>
  <c r="AH78" i="1"/>
  <c r="AH40" i="1"/>
  <c r="AH44" i="1"/>
  <c r="AH94" i="1"/>
  <c r="AH77" i="1"/>
  <c r="AH96" i="1"/>
  <c r="AH42" i="1"/>
  <c r="AH41" i="1"/>
  <c r="AH25" i="1"/>
  <c r="AH75" i="1"/>
  <c r="AH74" i="1"/>
  <c r="AH93" i="1"/>
  <c r="AH26" i="1"/>
  <c r="AH39" i="1"/>
  <c r="AH76" i="1"/>
  <c r="AH101" i="1"/>
  <c r="AH38" i="1"/>
  <c r="AH37" i="1"/>
  <c r="AH24" i="1"/>
  <c r="AH23" i="1"/>
  <c r="AH72" i="1"/>
  <c r="AH35" i="1"/>
  <c r="AH91" i="1"/>
  <c r="AH36" i="1"/>
  <c r="AH73" i="1"/>
  <c r="AH22" i="1"/>
  <c r="AH46" i="1"/>
  <c r="AH70" i="1"/>
  <c r="AH13" i="1"/>
  <c r="AH20" i="1"/>
  <c r="AH71" i="1"/>
  <c r="AH21" i="1"/>
  <c r="AH19" i="1"/>
  <c r="AH17" i="1"/>
  <c r="AH18" i="1"/>
  <c r="AH16" i="1"/>
  <c r="AH15" i="1"/>
  <c r="AG577" i="1"/>
  <c r="AG572" i="1"/>
  <c r="AG571" i="1"/>
  <c r="AG570" i="1"/>
  <c r="AG567" i="1"/>
  <c r="AG321" i="1"/>
  <c r="AG566" i="1"/>
  <c r="AG562" i="1"/>
  <c r="AG557" i="1"/>
  <c r="AG554" i="1"/>
  <c r="AG553" i="1"/>
  <c r="AG552" i="1"/>
  <c r="AG317" i="1"/>
  <c r="AG316" i="1"/>
  <c r="AG550" i="1"/>
  <c r="AG548" i="1"/>
  <c r="AG547" i="1"/>
  <c r="AG546" i="1"/>
  <c r="AG545" i="1"/>
  <c r="AG544" i="1"/>
  <c r="AG543" i="1"/>
  <c r="AG542" i="1"/>
  <c r="AG541" i="1"/>
  <c r="AG540" i="1"/>
  <c r="AG538" i="1"/>
  <c r="AG537" i="1"/>
  <c r="AG532" i="1"/>
  <c r="AG531" i="1"/>
  <c r="AG530" i="1"/>
  <c r="AG308" i="1"/>
  <c r="AG305" i="1"/>
  <c r="AG528" i="1"/>
  <c r="AG526" i="1"/>
  <c r="AG525" i="1"/>
  <c r="AG524" i="1"/>
  <c r="AG521" i="1"/>
  <c r="AG520" i="1"/>
  <c r="AG519" i="1"/>
  <c r="AG518" i="1"/>
  <c r="AG517" i="1"/>
  <c r="AG516" i="1"/>
  <c r="AG304" i="1"/>
  <c r="AG246" i="1"/>
  <c r="AG515" i="1"/>
  <c r="AG513" i="1"/>
  <c r="AG512" i="1"/>
  <c r="AG510" i="1"/>
  <c r="AG509" i="1"/>
  <c r="AG508" i="1"/>
  <c r="AG507" i="1"/>
  <c r="AG506" i="1"/>
  <c r="AG505" i="1"/>
  <c r="AG504" i="1"/>
  <c r="AG503" i="1"/>
  <c r="AG501" i="1"/>
  <c r="AG500" i="1"/>
  <c r="AG498" i="1"/>
  <c r="AG493" i="1"/>
  <c r="AG491" i="1"/>
  <c r="AG490" i="1"/>
  <c r="AG489" i="1"/>
  <c r="AG488" i="1"/>
  <c r="AG487" i="1"/>
  <c r="AG484" i="1"/>
  <c r="AG483" i="1"/>
  <c r="AG479" i="1"/>
  <c r="AG478" i="1"/>
  <c r="AG476" i="1"/>
  <c r="AG475" i="1"/>
  <c r="AG474" i="1"/>
  <c r="AG473" i="1"/>
  <c r="AG472" i="1"/>
  <c r="AG471" i="1"/>
  <c r="AG469" i="1"/>
  <c r="AG466" i="1"/>
  <c r="AG465" i="1"/>
  <c r="AG463" i="1"/>
  <c r="AG460" i="1"/>
  <c r="AG458" i="1"/>
  <c r="AG455" i="1"/>
  <c r="AG454" i="1"/>
  <c r="AG453" i="1"/>
  <c r="AG447" i="1"/>
  <c r="AG445" i="1"/>
  <c r="AG444" i="1"/>
  <c r="AG441" i="1"/>
  <c r="AG440" i="1"/>
  <c r="AG438" i="1"/>
  <c r="AG437" i="1"/>
  <c r="AG434" i="1"/>
  <c r="AG433" i="1"/>
  <c r="AG239" i="1"/>
  <c r="AG432" i="1"/>
  <c r="AG429" i="1"/>
  <c r="AG285" i="1"/>
  <c r="AG424" i="1"/>
  <c r="AG423" i="1"/>
  <c r="AG238" i="1"/>
  <c r="AG421" i="1"/>
  <c r="AG420" i="1"/>
  <c r="AG417" i="1"/>
  <c r="AG416" i="1"/>
  <c r="AG414" i="1"/>
  <c r="AG413" i="1"/>
  <c r="AG411" i="1"/>
  <c r="AG410" i="1"/>
  <c r="AG409" i="1"/>
  <c r="AG408" i="1"/>
  <c r="AG406" i="1"/>
  <c r="AG401" i="1"/>
  <c r="AG400" i="1"/>
  <c r="AG399" i="1"/>
  <c r="AG397" i="1"/>
  <c r="AG275" i="1"/>
  <c r="AG392" i="1"/>
  <c r="AG390" i="1"/>
  <c r="AG389" i="1"/>
  <c r="AG386" i="1"/>
  <c r="AG383" i="1"/>
  <c r="AG381" i="1"/>
  <c r="AG379" i="1"/>
  <c r="AG378" i="1"/>
  <c r="AG375" i="1"/>
  <c r="AG374" i="1"/>
  <c r="AG373" i="1"/>
  <c r="AG372" i="1"/>
  <c r="AG371" i="1"/>
  <c r="AG369" i="1"/>
  <c r="AG270" i="1"/>
  <c r="AG366" i="1"/>
  <c r="AG365" i="1"/>
  <c r="AG361" i="1"/>
  <c r="AG360" i="1"/>
  <c r="AG356" i="1"/>
  <c r="AG355" i="1"/>
  <c r="AG352" i="1"/>
  <c r="AG351" i="1"/>
  <c r="AG350" i="1"/>
  <c r="AG346" i="1"/>
  <c r="AG345" i="1"/>
  <c r="AG343" i="1"/>
  <c r="AG342" i="1"/>
  <c r="AG337" i="1"/>
  <c r="AG336" i="1"/>
  <c r="AG333" i="1"/>
  <c r="AG332" i="1"/>
  <c r="AG331" i="1"/>
  <c r="AG330" i="1"/>
  <c r="AG328" i="1"/>
  <c r="AG576" i="1"/>
  <c r="AG573" i="1"/>
  <c r="AG322" i="1"/>
  <c r="AG568" i="1"/>
  <c r="AG565" i="1"/>
  <c r="AG561" i="1"/>
  <c r="AG560" i="1"/>
  <c r="AG558" i="1"/>
  <c r="AG556" i="1"/>
  <c r="AG549" i="1"/>
  <c r="AG536" i="1"/>
  <c r="AG529" i="1"/>
  <c r="AG245" i="1"/>
  <c r="AG499" i="1"/>
  <c r="AG497" i="1"/>
  <c r="AG495" i="1"/>
  <c r="AG492" i="1"/>
  <c r="AG486" i="1"/>
  <c r="AG480" i="1"/>
  <c r="AG470" i="1"/>
  <c r="AG300" i="1"/>
  <c r="AG462" i="1"/>
  <c r="AG461" i="1"/>
  <c r="AG459" i="1"/>
  <c r="AG451" i="1"/>
  <c r="AG450" i="1"/>
  <c r="AG448" i="1"/>
  <c r="AG446" i="1"/>
  <c r="AG292" i="1"/>
  <c r="AG439" i="1"/>
  <c r="AG435" i="1"/>
  <c r="AG431" i="1"/>
  <c r="AG430" i="1"/>
  <c r="AG428" i="1"/>
  <c r="AG425" i="1"/>
  <c r="AG282" i="1"/>
  <c r="AG418" i="1"/>
  <c r="AG279" i="1"/>
  <c r="AG412" i="1"/>
  <c r="AG405" i="1"/>
  <c r="AG403" i="1"/>
  <c r="AG398" i="1"/>
  <c r="AG393" i="1"/>
  <c r="AG385" i="1"/>
  <c r="AG377" i="1"/>
  <c r="AG376" i="1"/>
  <c r="AG271" i="1"/>
  <c r="AG370" i="1"/>
  <c r="AG368" i="1"/>
  <c r="AG364" i="1"/>
  <c r="AG357" i="1"/>
  <c r="AG353" i="1"/>
  <c r="AG349" i="1"/>
  <c r="AG267" i="1"/>
  <c r="AG347" i="1"/>
  <c r="AG266" i="1"/>
  <c r="AG190" i="1"/>
  <c r="AG340" i="1"/>
  <c r="AG329" i="1"/>
  <c r="AG534" i="1"/>
  <c r="AG220" i="1"/>
  <c r="AG302" i="1"/>
  <c r="AG481" i="1"/>
  <c r="AG422" i="1"/>
  <c r="AG396" i="1"/>
  <c r="AG367" i="1"/>
  <c r="AG211" i="1"/>
  <c r="AG264" i="1"/>
  <c r="AG250" i="1"/>
  <c r="AG291" i="1"/>
  <c r="AG227" i="1"/>
  <c r="AG172" i="1"/>
  <c r="AG527" i="1"/>
  <c r="AG284" i="1"/>
  <c r="AG442" i="1"/>
  <c r="AG341" i="1"/>
  <c r="AG575" i="1"/>
  <c r="AG225" i="1"/>
  <c r="AG559" i="1"/>
  <c r="AG555" i="1"/>
  <c r="AG539" i="1"/>
  <c r="AG307" i="1"/>
  <c r="AG523" i="1"/>
  <c r="AG522" i="1"/>
  <c r="AG494" i="1"/>
  <c r="AG468" i="1"/>
  <c r="AG298" i="1"/>
  <c r="AG295" i="1"/>
  <c r="AG449" i="1"/>
  <c r="AG426" i="1"/>
  <c r="AG280" i="1"/>
  <c r="AG402" i="1"/>
  <c r="AG388" i="1"/>
  <c r="AG382" i="1"/>
  <c r="AG380" i="1"/>
  <c r="AG363" i="1"/>
  <c r="AG358" i="1"/>
  <c r="AG335" i="1"/>
  <c r="AG320" i="1"/>
  <c r="AG564" i="1"/>
  <c r="AG315" i="1"/>
  <c r="AG551" i="1"/>
  <c r="AG533" i="1"/>
  <c r="AG502" i="1"/>
  <c r="AG485" i="1"/>
  <c r="AG482" i="1"/>
  <c r="AG477" i="1"/>
  <c r="AG467" i="1"/>
  <c r="AG457" i="1"/>
  <c r="AG456" i="1"/>
  <c r="AG296" i="1"/>
  <c r="AG288" i="1"/>
  <c r="AG395" i="1"/>
  <c r="AG394" i="1"/>
  <c r="AG391" i="1"/>
  <c r="AG359" i="1"/>
  <c r="AG348" i="1"/>
  <c r="AG339" i="1"/>
  <c r="AG338" i="1"/>
  <c r="AG574" i="1"/>
  <c r="AG314" i="1"/>
  <c r="AG253" i="1"/>
  <c r="AG310" i="1"/>
  <c r="AG204" i="1"/>
  <c r="AG244" i="1"/>
  <c r="AG496" i="1"/>
  <c r="AG464" i="1"/>
  <c r="AG452" i="1"/>
  <c r="AG286" i="1"/>
  <c r="AG196" i="1"/>
  <c r="AG415" i="1"/>
  <c r="AG407" i="1"/>
  <c r="AG404" i="1"/>
  <c r="AG384" i="1"/>
  <c r="AG273" i="1"/>
  <c r="AG257" i="1"/>
  <c r="AG185" i="1"/>
  <c r="AG221" i="1"/>
  <c r="AG258" i="1"/>
  <c r="AG182" i="1"/>
  <c r="AG289" i="1"/>
  <c r="AG236" i="1"/>
  <c r="AG362" i="1"/>
  <c r="AG222" i="1"/>
  <c r="AG200" i="1"/>
  <c r="AG569" i="1"/>
  <c r="AG319" i="1"/>
  <c r="AG306" i="1"/>
  <c r="AG303" i="1"/>
  <c r="AG219" i="1"/>
  <c r="AG443" i="1"/>
  <c r="AG387" i="1"/>
  <c r="AG324" i="1"/>
  <c r="AG313" i="1"/>
  <c r="AG427" i="1"/>
  <c r="AG234" i="1"/>
  <c r="AG224" i="1"/>
  <c r="AG309" i="1"/>
  <c r="AG511" i="1"/>
  <c r="AG235" i="1"/>
  <c r="AG578" i="1"/>
  <c r="AG208" i="1"/>
  <c r="AG165" i="1"/>
  <c r="AG243" i="1"/>
  <c r="AG287" i="1"/>
  <c r="AG272" i="1"/>
  <c r="AG251" i="1"/>
  <c r="AG252" i="1"/>
  <c r="AG242" i="1"/>
  <c r="AG436" i="1"/>
  <c r="AG260" i="1"/>
  <c r="AG255" i="1"/>
  <c r="AG202" i="1"/>
  <c r="AG194" i="1"/>
  <c r="AG230" i="1"/>
  <c r="AG229" i="1"/>
  <c r="AG206" i="1"/>
  <c r="AG249" i="1"/>
  <c r="AG237" i="1"/>
  <c r="AG209" i="1"/>
  <c r="AG311" i="1"/>
  <c r="AG259" i="1"/>
  <c r="AG177" i="1"/>
  <c r="AG223" i="1"/>
  <c r="AG199" i="1"/>
  <c r="AG216" i="1"/>
  <c r="AG158" i="1"/>
  <c r="AG281" i="1"/>
  <c r="AG179" i="1"/>
  <c r="AG240" i="1"/>
  <c r="AG148" i="1"/>
  <c r="AG354" i="1"/>
  <c r="AG344" i="1"/>
  <c r="AG535" i="1"/>
  <c r="AG283" i="1"/>
  <c r="AG203" i="1"/>
  <c r="AG218" i="1"/>
  <c r="AG212" i="1"/>
  <c r="AG198" i="1"/>
  <c r="AG233" i="1"/>
  <c r="AG171" i="1"/>
  <c r="AG184" i="1"/>
  <c r="AG181" i="1"/>
  <c r="AG167" i="1"/>
  <c r="AG173" i="1"/>
  <c r="AG201" i="1"/>
  <c r="AG193" i="1"/>
  <c r="AG168" i="1"/>
  <c r="AG334" i="1"/>
  <c r="AG187" i="1"/>
  <c r="AG124" i="1"/>
  <c r="AG514" i="1"/>
  <c r="AG150" i="1"/>
  <c r="AG174" i="1"/>
  <c r="AG419" i="1"/>
  <c r="AG232" i="1"/>
  <c r="AG213" i="1"/>
  <c r="AG207" i="1"/>
  <c r="AG147" i="1"/>
  <c r="AG191" i="1"/>
  <c r="AG563" i="1"/>
  <c r="AG161" i="1"/>
  <c r="AG176" i="1"/>
  <c r="AG192" i="1"/>
  <c r="AG126" i="1"/>
  <c r="AG189" i="1"/>
  <c r="AG186" i="1"/>
  <c r="AG205" i="1"/>
  <c r="AG155" i="1"/>
  <c r="AG254" i="1"/>
  <c r="AG241" i="1"/>
  <c r="AG325" i="1"/>
  <c r="AG149" i="1"/>
  <c r="AG228" i="1"/>
  <c r="AG210" i="1"/>
  <c r="AG175" i="1"/>
  <c r="AG170" i="1"/>
  <c r="AG183" i="1"/>
  <c r="AG197" i="1"/>
  <c r="AG195" i="1"/>
  <c r="AG156" i="1"/>
  <c r="AG178" i="1"/>
  <c r="AG151" i="1"/>
  <c r="AG215" i="1"/>
  <c r="AG217" i="1"/>
  <c r="AG123" i="1"/>
  <c r="AG188" i="1"/>
  <c r="AG162" i="1"/>
  <c r="AG130" i="1"/>
  <c r="AG180" i="1"/>
  <c r="AG131" i="1"/>
  <c r="AG164" i="1"/>
  <c r="AG169" i="1"/>
  <c r="AG133" i="1"/>
  <c r="AG160" i="1"/>
  <c r="AG143" i="1"/>
  <c r="AG132" i="1"/>
  <c r="AG135" i="1"/>
  <c r="AG140" i="1"/>
  <c r="AG166" i="1"/>
  <c r="AG141" i="1"/>
  <c r="AG142" i="1"/>
  <c r="AG154" i="1"/>
  <c r="AG137" i="1"/>
  <c r="AG152" i="1"/>
  <c r="AG138" i="1"/>
  <c r="AG134" i="1"/>
  <c r="AG117" i="1"/>
  <c r="AG159" i="1"/>
  <c r="AG144" i="1"/>
  <c r="AG145" i="1"/>
  <c r="AG105" i="1"/>
  <c r="AG157" i="1"/>
  <c r="AG127" i="1"/>
  <c r="AG122" i="1"/>
  <c r="AG163" i="1"/>
  <c r="AG125" i="1"/>
  <c r="AG121" i="1"/>
  <c r="AG112" i="1"/>
  <c r="AG153" i="1"/>
  <c r="AG139" i="1"/>
  <c r="AG90" i="1"/>
  <c r="AG146" i="1"/>
  <c r="AG136" i="1"/>
  <c r="AG66" i="1"/>
  <c r="AG119" i="1"/>
  <c r="AG115" i="1"/>
  <c r="AG87" i="1"/>
  <c r="AG106" i="1"/>
  <c r="AG29" i="1"/>
  <c r="AG69" i="1"/>
  <c r="AG118" i="1"/>
  <c r="AG128" i="1"/>
  <c r="AG226" i="1"/>
  <c r="AG65" i="1"/>
  <c r="AG34" i="1"/>
  <c r="AG108" i="1"/>
  <c r="AG116" i="1"/>
  <c r="AG83" i="1"/>
  <c r="AG113" i="1"/>
  <c r="AG33" i="1"/>
  <c r="AG120" i="1"/>
  <c r="AG89" i="1"/>
  <c r="AG109" i="1"/>
  <c r="AG64" i="1"/>
  <c r="AG129" i="1"/>
  <c r="AG60" i="1"/>
  <c r="AG68" i="1"/>
  <c r="AG114" i="1"/>
  <c r="AG81" i="1"/>
  <c r="AG88" i="1"/>
  <c r="AG32" i="1"/>
  <c r="AG56" i="1"/>
  <c r="AG85" i="1"/>
  <c r="AG107" i="1"/>
  <c r="AG97" i="1"/>
  <c r="AG50" i="1"/>
  <c r="AG111" i="1"/>
  <c r="AG110" i="1"/>
  <c r="AG31" i="1"/>
  <c r="AG103" i="1"/>
  <c r="AG100" i="1"/>
  <c r="AG58" i="1"/>
  <c r="AG84" i="1"/>
  <c r="AG104" i="1"/>
  <c r="AG86" i="1"/>
  <c r="AG62" i="1"/>
  <c r="AG80" i="1"/>
  <c r="AG82" i="1"/>
  <c r="AG53" i="1"/>
  <c r="AG67" i="1"/>
  <c r="AG30" i="1"/>
  <c r="AG51" i="1"/>
  <c r="AG55" i="1"/>
  <c r="AG79" i="1"/>
  <c r="AG59" i="1"/>
  <c r="AG49" i="1"/>
  <c r="AG54" i="1"/>
  <c r="AG99" i="1"/>
  <c r="AG98" i="1"/>
  <c r="AG63" i="1"/>
  <c r="AG61" i="1"/>
  <c r="AG28" i="1"/>
  <c r="AG45" i="1"/>
  <c r="AG57" i="1"/>
  <c r="AG102" i="1"/>
  <c r="AG95" i="1"/>
  <c r="AG27" i="1"/>
  <c r="AG47" i="1"/>
  <c r="AG43" i="1"/>
  <c r="AG52" i="1"/>
  <c r="AG92" i="1"/>
  <c r="AG48" i="1"/>
  <c r="AG78" i="1"/>
  <c r="AG40" i="1"/>
  <c r="AG44" i="1"/>
  <c r="AG94" i="1"/>
  <c r="AG77" i="1"/>
  <c r="AG96" i="1"/>
  <c r="AG42" i="1"/>
  <c r="AG41" i="1"/>
  <c r="AG25" i="1"/>
  <c r="AG75" i="1"/>
  <c r="AG74" i="1"/>
  <c r="AG93" i="1"/>
  <c r="AG26" i="1"/>
  <c r="AG39" i="1"/>
  <c r="AG76" i="1"/>
  <c r="AG101" i="1"/>
  <c r="AG38" i="1"/>
  <c r="AG37" i="1"/>
  <c r="AG24" i="1"/>
  <c r="AG23" i="1"/>
  <c r="AG72" i="1"/>
  <c r="AG35" i="1"/>
  <c r="AG91" i="1"/>
  <c r="AG36" i="1"/>
  <c r="AG73" i="1"/>
  <c r="AG22" i="1"/>
  <c r="AG46" i="1"/>
  <c r="AG70" i="1"/>
  <c r="AG13" i="1"/>
  <c r="AG20" i="1"/>
  <c r="AG71" i="1"/>
  <c r="AG21" i="1"/>
  <c r="AG19" i="1"/>
  <c r="AG17" i="1"/>
  <c r="AG18" i="1"/>
  <c r="AG16" i="1"/>
  <c r="AG15" i="1"/>
  <c r="AF577" i="1"/>
  <c r="AF572" i="1"/>
  <c r="AF571" i="1"/>
  <c r="AF570" i="1"/>
  <c r="AF567" i="1"/>
  <c r="AF321" i="1"/>
  <c r="AF566" i="1"/>
  <c r="AF562" i="1"/>
  <c r="AF557" i="1"/>
  <c r="AF554" i="1"/>
  <c r="AF553" i="1"/>
  <c r="AF552" i="1"/>
  <c r="AF317" i="1"/>
  <c r="AF316" i="1"/>
  <c r="AF550" i="1"/>
  <c r="AF548" i="1"/>
  <c r="AF547" i="1"/>
  <c r="AF546" i="1"/>
  <c r="AF545" i="1"/>
  <c r="AF544" i="1"/>
  <c r="AF543" i="1"/>
  <c r="AF542" i="1"/>
  <c r="AF541" i="1"/>
  <c r="AF540" i="1"/>
  <c r="AF538" i="1"/>
  <c r="AF537" i="1"/>
  <c r="AF532" i="1"/>
  <c r="AF531" i="1"/>
  <c r="AF530" i="1"/>
  <c r="AF308" i="1"/>
  <c r="AF305" i="1"/>
  <c r="AF528" i="1"/>
  <c r="AF526" i="1"/>
  <c r="AF525" i="1"/>
  <c r="AF524" i="1"/>
  <c r="AF521" i="1"/>
  <c r="AF520" i="1"/>
  <c r="AF519" i="1"/>
  <c r="AF518" i="1"/>
  <c r="AF517" i="1"/>
  <c r="AF516" i="1"/>
  <c r="AF304" i="1"/>
  <c r="AF246" i="1"/>
  <c r="AF515" i="1"/>
  <c r="AF513" i="1"/>
  <c r="AF512" i="1"/>
  <c r="AF510" i="1"/>
  <c r="AF509" i="1"/>
  <c r="AF508" i="1"/>
  <c r="AF507" i="1"/>
  <c r="AF506" i="1"/>
  <c r="AF505" i="1"/>
  <c r="AF504" i="1"/>
  <c r="AF503" i="1"/>
  <c r="AF501" i="1"/>
  <c r="AF500" i="1"/>
  <c r="AF498" i="1"/>
  <c r="AF493" i="1"/>
  <c r="AF491" i="1"/>
  <c r="AF490" i="1"/>
  <c r="AF489" i="1"/>
  <c r="AF488" i="1"/>
  <c r="AF487" i="1"/>
  <c r="AF484" i="1"/>
  <c r="AF483" i="1"/>
  <c r="AF479" i="1"/>
  <c r="AF478" i="1"/>
  <c r="AF476" i="1"/>
  <c r="AF475" i="1"/>
  <c r="AF474" i="1"/>
  <c r="AF473" i="1"/>
  <c r="AF472" i="1"/>
  <c r="AF471" i="1"/>
  <c r="AF469" i="1"/>
  <c r="AF466" i="1"/>
  <c r="AF465" i="1"/>
  <c r="AF463" i="1"/>
  <c r="AF460" i="1"/>
  <c r="AF458" i="1"/>
  <c r="AF455" i="1"/>
  <c r="AF454" i="1"/>
  <c r="AF453" i="1"/>
  <c r="AF447" i="1"/>
  <c r="AF445" i="1"/>
  <c r="AF444" i="1"/>
  <c r="AF441" i="1"/>
  <c r="AF440" i="1"/>
  <c r="AF438" i="1"/>
  <c r="AF437" i="1"/>
  <c r="AF434" i="1"/>
  <c r="AF433" i="1"/>
  <c r="AF239" i="1"/>
  <c r="AF432" i="1"/>
  <c r="AF429" i="1"/>
  <c r="AF285" i="1"/>
  <c r="AF424" i="1"/>
  <c r="AF423" i="1"/>
  <c r="AF238" i="1"/>
  <c r="AF421" i="1"/>
  <c r="AF420" i="1"/>
  <c r="AF417" i="1"/>
  <c r="AF416" i="1"/>
  <c r="AF414" i="1"/>
  <c r="AF413" i="1"/>
  <c r="AF411" i="1"/>
  <c r="AF410" i="1"/>
  <c r="AF409" i="1"/>
  <c r="AF408" i="1"/>
  <c r="AF406" i="1"/>
  <c r="AF401" i="1"/>
  <c r="AF400" i="1"/>
  <c r="AF399" i="1"/>
  <c r="AF397" i="1"/>
  <c r="AF275" i="1"/>
  <c r="AF392" i="1"/>
  <c r="AF390" i="1"/>
  <c r="AF389" i="1"/>
  <c r="AF386" i="1"/>
  <c r="AF383" i="1"/>
  <c r="AF381" i="1"/>
  <c r="AF379" i="1"/>
  <c r="AF378" i="1"/>
  <c r="AF375" i="1"/>
  <c r="AF374" i="1"/>
  <c r="AF373" i="1"/>
  <c r="AF372" i="1"/>
  <c r="AF371" i="1"/>
  <c r="AF369" i="1"/>
  <c r="AF270" i="1"/>
  <c r="AF366" i="1"/>
  <c r="AF365" i="1"/>
  <c r="AF361" i="1"/>
  <c r="AF360" i="1"/>
  <c r="AF356" i="1"/>
  <c r="AF355" i="1"/>
  <c r="AF352" i="1"/>
  <c r="AF351" i="1"/>
  <c r="AF350" i="1"/>
  <c r="AF346" i="1"/>
  <c r="AF345" i="1"/>
  <c r="AF343" i="1"/>
  <c r="AF342" i="1"/>
  <c r="AF337" i="1"/>
  <c r="AF336" i="1"/>
  <c r="AF333" i="1"/>
  <c r="AF332" i="1"/>
  <c r="AF331" i="1"/>
  <c r="AF330" i="1"/>
  <c r="AF328" i="1"/>
  <c r="AF576" i="1"/>
  <c r="AF573" i="1"/>
  <c r="AF322" i="1"/>
  <c r="AF568" i="1"/>
  <c r="AF565" i="1"/>
  <c r="AF561" i="1"/>
  <c r="AF560" i="1"/>
  <c r="AF558" i="1"/>
  <c r="AF556" i="1"/>
  <c r="AF549" i="1"/>
  <c r="AF536" i="1"/>
  <c r="AF529" i="1"/>
  <c r="AF245" i="1"/>
  <c r="AF499" i="1"/>
  <c r="AF497" i="1"/>
  <c r="AF495" i="1"/>
  <c r="AF492" i="1"/>
  <c r="AF486" i="1"/>
  <c r="AF480" i="1"/>
  <c r="AF470" i="1"/>
  <c r="AF300" i="1"/>
  <c r="AF462" i="1"/>
  <c r="AF461" i="1"/>
  <c r="AF459" i="1"/>
  <c r="AF451" i="1"/>
  <c r="AF450" i="1"/>
  <c r="AF448" i="1"/>
  <c r="AF446" i="1"/>
  <c r="AF292" i="1"/>
  <c r="AF439" i="1"/>
  <c r="AF435" i="1"/>
  <c r="AF431" i="1"/>
  <c r="AF430" i="1"/>
  <c r="AF428" i="1"/>
  <c r="AF425" i="1"/>
  <c r="AF282" i="1"/>
  <c r="AF418" i="1"/>
  <c r="AF279" i="1"/>
  <c r="AF412" i="1"/>
  <c r="AF405" i="1"/>
  <c r="AF403" i="1"/>
  <c r="AF398" i="1"/>
  <c r="AF393" i="1"/>
  <c r="AF385" i="1"/>
  <c r="AF377" i="1"/>
  <c r="AF376" i="1"/>
  <c r="AF271" i="1"/>
  <c r="AF370" i="1"/>
  <c r="AF368" i="1"/>
  <c r="AF364" i="1"/>
  <c r="AF357" i="1"/>
  <c r="AF353" i="1"/>
  <c r="AF349" i="1"/>
  <c r="AF267" i="1"/>
  <c r="AF347" i="1"/>
  <c r="AF266" i="1"/>
  <c r="AF190" i="1"/>
  <c r="AF340" i="1"/>
  <c r="AF329" i="1"/>
  <c r="AF534" i="1"/>
  <c r="AF220" i="1"/>
  <c r="AF302" i="1"/>
  <c r="AF481" i="1"/>
  <c r="AF422" i="1"/>
  <c r="AF396" i="1"/>
  <c r="AF367" i="1"/>
  <c r="AF211" i="1"/>
  <c r="AF264" i="1"/>
  <c r="AF250" i="1"/>
  <c r="AF291" i="1"/>
  <c r="AF227" i="1"/>
  <c r="AF172" i="1"/>
  <c r="AF527" i="1"/>
  <c r="AF284" i="1"/>
  <c r="AF442" i="1"/>
  <c r="AF341" i="1"/>
  <c r="AF575" i="1"/>
  <c r="AF225" i="1"/>
  <c r="AF559" i="1"/>
  <c r="AF555" i="1"/>
  <c r="AF539" i="1"/>
  <c r="AF307" i="1"/>
  <c r="AF523" i="1"/>
  <c r="AF522" i="1"/>
  <c r="AF494" i="1"/>
  <c r="AF468" i="1"/>
  <c r="AF298" i="1"/>
  <c r="AF295" i="1"/>
  <c r="AF449" i="1"/>
  <c r="AF426" i="1"/>
  <c r="AF280" i="1"/>
  <c r="AF402" i="1"/>
  <c r="AF388" i="1"/>
  <c r="AF382" i="1"/>
  <c r="AF380" i="1"/>
  <c r="AF363" i="1"/>
  <c r="AF358" i="1"/>
  <c r="AF335" i="1"/>
  <c r="AF320" i="1"/>
  <c r="AF564" i="1"/>
  <c r="AF315" i="1"/>
  <c r="AF551" i="1"/>
  <c r="AF533" i="1"/>
  <c r="AF502" i="1"/>
  <c r="AF485" i="1"/>
  <c r="AF482" i="1"/>
  <c r="AF477" i="1"/>
  <c r="AF467" i="1"/>
  <c r="AF457" i="1"/>
  <c r="AF456" i="1"/>
  <c r="AF296" i="1"/>
  <c r="AF288" i="1"/>
  <c r="AF395" i="1"/>
  <c r="AF394" i="1"/>
  <c r="AF391" i="1"/>
  <c r="AF359" i="1"/>
  <c r="AF348" i="1"/>
  <c r="AF339" i="1"/>
  <c r="AF338" i="1"/>
  <c r="AF574" i="1"/>
  <c r="AF314" i="1"/>
  <c r="AF253" i="1"/>
  <c r="AF310" i="1"/>
  <c r="AF204" i="1"/>
  <c r="AF244" i="1"/>
  <c r="AF496" i="1"/>
  <c r="AF464" i="1"/>
  <c r="AF452" i="1"/>
  <c r="AF286" i="1"/>
  <c r="AF196" i="1"/>
  <c r="AF415" i="1"/>
  <c r="AF407" i="1"/>
  <c r="AF404" i="1"/>
  <c r="AF384" i="1"/>
  <c r="AF273" i="1"/>
  <c r="AF257" i="1"/>
  <c r="AF185" i="1"/>
  <c r="AF221" i="1"/>
  <c r="AF258" i="1"/>
  <c r="AF182" i="1"/>
  <c r="AF289" i="1"/>
  <c r="AF236" i="1"/>
  <c r="AF362" i="1"/>
  <c r="AF222" i="1"/>
  <c r="AF200" i="1"/>
  <c r="AF569" i="1"/>
  <c r="AF319" i="1"/>
  <c r="AF306" i="1"/>
  <c r="AF303" i="1"/>
  <c r="AF219" i="1"/>
  <c r="AF443" i="1"/>
  <c r="AF387" i="1"/>
  <c r="AF324" i="1"/>
  <c r="AF313" i="1"/>
  <c r="AF427" i="1"/>
  <c r="AF234" i="1"/>
  <c r="AF224" i="1"/>
  <c r="AF309" i="1"/>
  <c r="AF511" i="1"/>
  <c r="AF235" i="1"/>
  <c r="AF578" i="1"/>
  <c r="AF208" i="1"/>
  <c r="AF165" i="1"/>
  <c r="AF243" i="1"/>
  <c r="AF287" i="1"/>
  <c r="AF272" i="1"/>
  <c r="AF251" i="1"/>
  <c r="AF252" i="1"/>
  <c r="AF242" i="1"/>
  <c r="AF436" i="1"/>
  <c r="AF260" i="1"/>
  <c r="AF255" i="1"/>
  <c r="AF202" i="1"/>
  <c r="AF194" i="1"/>
  <c r="AF230" i="1"/>
  <c r="AF229" i="1"/>
  <c r="AF206" i="1"/>
  <c r="AF249" i="1"/>
  <c r="AF237" i="1"/>
  <c r="AF209" i="1"/>
  <c r="AF311" i="1"/>
  <c r="AF259" i="1"/>
  <c r="AF177" i="1"/>
  <c r="AF223" i="1"/>
  <c r="AF199" i="1"/>
  <c r="AF216" i="1"/>
  <c r="AF158" i="1"/>
  <c r="AF281" i="1"/>
  <c r="AF179" i="1"/>
  <c r="AF240" i="1"/>
  <c r="AF148" i="1"/>
  <c r="AF354" i="1"/>
  <c r="AF344" i="1"/>
  <c r="AF535" i="1"/>
  <c r="AF283" i="1"/>
  <c r="AF203" i="1"/>
  <c r="AF218" i="1"/>
  <c r="AF212" i="1"/>
  <c r="AF198" i="1"/>
  <c r="AF233" i="1"/>
  <c r="AF171" i="1"/>
  <c r="AF184" i="1"/>
  <c r="AF181" i="1"/>
  <c r="AF167" i="1"/>
  <c r="AF173" i="1"/>
  <c r="AF201" i="1"/>
  <c r="AF193" i="1"/>
  <c r="AF168" i="1"/>
  <c r="AF334" i="1"/>
  <c r="AF187" i="1"/>
  <c r="AF124" i="1"/>
  <c r="AF514" i="1"/>
  <c r="AF150" i="1"/>
  <c r="AF174" i="1"/>
  <c r="AF419" i="1"/>
  <c r="AF232" i="1"/>
  <c r="AF213" i="1"/>
  <c r="AF207" i="1"/>
  <c r="AF147" i="1"/>
  <c r="AF191" i="1"/>
  <c r="AF563" i="1"/>
  <c r="AF161" i="1"/>
  <c r="AF176" i="1"/>
  <c r="AF192" i="1"/>
  <c r="AF126" i="1"/>
  <c r="AF189" i="1"/>
  <c r="AF186" i="1"/>
  <c r="AF205" i="1"/>
  <c r="AF155" i="1"/>
  <c r="AF254" i="1"/>
  <c r="AF241" i="1"/>
  <c r="AF325" i="1"/>
  <c r="AF149" i="1"/>
  <c r="AF228" i="1"/>
  <c r="AF210" i="1"/>
  <c r="AF175" i="1"/>
  <c r="AF170" i="1"/>
  <c r="AF183" i="1"/>
  <c r="AF197" i="1"/>
  <c r="AF195" i="1"/>
  <c r="AF156" i="1"/>
  <c r="AF178" i="1"/>
  <c r="AF151" i="1"/>
  <c r="AF215" i="1"/>
  <c r="AF217" i="1"/>
  <c r="AF123" i="1"/>
  <c r="AF188" i="1"/>
  <c r="AF162" i="1"/>
  <c r="AF130" i="1"/>
  <c r="AF180" i="1"/>
  <c r="AF131" i="1"/>
  <c r="AF164" i="1"/>
  <c r="AF169" i="1"/>
  <c r="AF133" i="1"/>
  <c r="AF160" i="1"/>
  <c r="AF143" i="1"/>
  <c r="AF132" i="1"/>
  <c r="AF135" i="1"/>
  <c r="AF140" i="1"/>
  <c r="AF166" i="1"/>
  <c r="AF141" i="1"/>
  <c r="AF142" i="1"/>
  <c r="AF154" i="1"/>
  <c r="AF137" i="1"/>
  <c r="AF152" i="1"/>
  <c r="AF138" i="1"/>
  <c r="AF134" i="1"/>
  <c r="AF117" i="1"/>
  <c r="AF159" i="1"/>
  <c r="AF144" i="1"/>
  <c r="AF145" i="1"/>
  <c r="AF105" i="1"/>
  <c r="AF157" i="1"/>
  <c r="AF127" i="1"/>
  <c r="AF122" i="1"/>
  <c r="AF163" i="1"/>
  <c r="AF125" i="1"/>
  <c r="AF121" i="1"/>
  <c r="AF112" i="1"/>
  <c r="AF153" i="1"/>
  <c r="AF139" i="1"/>
  <c r="AF90" i="1"/>
  <c r="AF146" i="1"/>
  <c r="AF136" i="1"/>
  <c r="AF66" i="1"/>
  <c r="AF119" i="1"/>
  <c r="AF115" i="1"/>
  <c r="AF87" i="1"/>
  <c r="AF106" i="1"/>
  <c r="AF29" i="1"/>
  <c r="AF69" i="1"/>
  <c r="AF118" i="1"/>
  <c r="AF128" i="1"/>
  <c r="AF226" i="1"/>
  <c r="AF65" i="1"/>
  <c r="AF34" i="1"/>
  <c r="AF108" i="1"/>
  <c r="AF116" i="1"/>
  <c r="AF83" i="1"/>
  <c r="AF113" i="1"/>
  <c r="AF33" i="1"/>
  <c r="AF120" i="1"/>
  <c r="AF89" i="1"/>
  <c r="AF109" i="1"/>
  <c r="AF64" i="1"/>
  <c r="AF129" i="1"/>
  <c r="AF60" i="1"/>
  <c r="AF68" i="1"/>
  <c r="AF114" i="1"/>
  <c r="AF81" i="1"/>
  <c r="AF88" i="1"/>
  <c r="AF32" i="1"/>
  <c r="AF56" i="1"/>
  <c r="AF85" i="1"/>
  <c r="AF107" i="1"/>
  <c r="AF97" i="1"/>
  <c r="AF50" i="1"/>
  <c r="AF111" i="1"/>
  <c r="AF110" i="1"/>
  <c r="AF31" i="1"/>
  <c r="AF103" i="1"/>
  <c r="AF100" i="1"/>
  <c r="AF58" i="1"/>
  <c r="AF84" i="1"/>
  <c r="AF104" i="1"/>
  <c r="AF86" i="1"/>
  <c r="AF62" i="1"/>
  <c r="AF80" i="1"/>
  <c r="AF82" i="1"/>
  <c r="AF53" i="1"/>
  <c r="AF67" i="1"/>
  <c r="AF30" i="1"/>
  <c r="AF51" i="1"/>
  <c r="AF55" i="1"/>
  <c r="AF79" i="1"/>
  <c r="AF59" i="1"/>
  <c r="AF49" i="1"/>
  <c r="AF54" i="1"/>
  <c r="AF99" i="1"/>
  <c r="AF98" i="1"/>
  <c r="AF63" i="1"/>
  <c r="AF61" i="1"/>
  <c r="AF28" i="1"/>
  <c r="AF45" i="1"/>
  <c r="AF57" i="1"/>
  <c r="AF102" i="1"/>
  <c r="AF95" i="1"/>
  <c r="AF27" i="1"/>
  <c r="AF47" i="1"/>
  <c r="AF43" i="1"/>
  <c r="AF52" i="1"/>
  <c r="AF92" i="1"/>
  <c r="AF48" i="1"/>
  <c r="AF78" i="1"/>
  <c r="AF40" i="1"/>
  <c r="AF44" i="1"/>
  <c r="AF94" i="1"/>
  <c r="AF77" i="1"/>
  <c r="AF96" i="1"/>
  <c r="AF42" i="1"/>
  <c r="AF41" i="1"/>
  <c r="AF25" i="1"/>
  <c r="AF75" i="1"/>
  <c r="AF74" i="1"/>
  <c r="AF93" i="1"/>
  <c r="AF26" i="1"/>
  <c r="AF39" i="1"/>
  <c r="AF76" i="1"/>
  <c r="AF101" i="1"/>
  <c r="AF38" i="1"/>
  <c r="AF37" i="1"/>
  <c r="AF24" i="1"/>
  <c r="AF23" i="1"/>
  <c r="AF72" i="1"/>
  <c r="AF35" i="1"/>
  <c r="AF91" i="1"/>
  <c r="AF36" i="1"/>
  <c r="AF73" i="1"/>
  <c r="AF22" i="1"/>
  <c r="AF46" i="1"/>
  <c r="AF70" i="1"/>
  <c r="AF13" i="1"/>
  <c r="AF20" i="1"/>
  <c r="AF71" i="1"/>
  <c r="AF21" i="1"/>
  <c r="AF19" i="1"/>
  <c r="AF17" i="1"/>
  <c r="AF18" i="1"/>
  <c r="AF16" i="1"/>
  <c r="AF15" i="1"/>
  <c r="AI14" i="1"/>
  <c r="AH14" i="1"/>
  <c r="AG14" i="1"/>
  <c r="AF14" i="1"/>
  <c r="AJ10" i="1" l="1"/>
  <c r="AJ11" i="1"/>
  <c r="AJ9" i="1"/>
  <c r="AJ8" i="1"/>
  <c r="BF5" i="1"/>
  <c r="CD436" i="1"/>
  <c r="CD437" i="1"/>
  <c r="CD438" i="1"/>
  <c r="CD440" i="1"/>
  <c r="CD441" i="1"/>
  <c r="CD443" i="1"/>
  <c r="CD444" i="1"/>
  <c r="CD445" i="1"/>
  <c r="CD447" i="1"/>
  <c r="CD453" i="1"/>
  <c r="CD454" i="1"/>
  <c r="CD455" i="1"/>
  <c r="CD296" i="1"/>
  <c r="CD456" i="1"/>
  <c r="CD457" i="1"/>
  <c r="CD458" i="1"/>
  <c r="CD460" i="1"/>
  <c r="CD463" i="1"/>
  <c r="CD465" i="1"/>
  <c r="CD466" i="1"/>
  <c r="CD467" i="1"/>
  <c r="CD469" i="1"/>
  <c r="CD471" i="1"/>
  <c r="CD472" i="1"/>
  <c r="CD473" i="1"/>
  <c r="CD474" i="1"/>
  <c r="CD475" i="1"/>
  <c r="CD476" i="1"/>
  <c r="CD477" i="1"/>
  <c r="CD478" i="1"/>
  <c r="CD479" i="1"/>
  <c r="CD219" i="1"/>
  <c r="CD482" i="1"/>
  <c r="CD483" i="1"/>
  <c r="CD484" i="1"/>
  <c r="CD485" i="1"/>
  <c r="CD487" i="1"/>
  <c r="CD488" i="1"/>
  <c r="CD489" i="1"/>
  <c r="CD490" i="1"/>
  <c r="CD491" i="1"/>
  <c r="CD493" i="1"/>
  <c r="CD498" i="1"/>
  <c r="CD500" i="1"/>
  <c r="CD501" i="1"/>
  <c r="CD502" i="1"/>
  <c r="CD503" i="1"/>
  <c r="CD504" i="1"/>
  <c r="CD505" i="1"/>
  <c r="CD506" i="1"/>
  <c r="CD242" i="1"/>
  <c r="CD507" i="1"/>
  <c r="CD508" i="1"/>
  <c r="CD509" i="1"/>
  <c r="CD510" i="1"/>
  <c r="CD512" i="1"/>
  <c r="CD513" i="1"/>
  <c r="CD514" i="1"/>
  <c r="CD515" i="1"/>
  <c r="CD303" i="1"/>
  <c r="CD246" i="1"/>
  <c r="CD304" i="1"/>
  <c r="CD516" i="1"/>
  <c r="CD517" i="1"/>
  <c r="CD518" i="1"/>
  <c r="CD519" i="1"/>
  <c r="CD520" i="1"/>
  <c r="CD521" i="1"/>
  <c r="CD524" i="1"/>
  <c r="CD525" i="1"/>
  <c r="CD526" i="1"/>
  <c r="CD528" i="1"/>
  <c r="CD148" i="1"/>
  <c r="CD305" i="1"/>
  <c r="CD306" i="1"/>
  <c r="CD308" i="1"/>
  <c r="CD530" i="1"/>
  <c r="CD531" i="1"/>
  <c r="CD532" i="1"/>
  <c r="CD533" i="1"/>
  <c r="CD537" i="1"/>
  <c r="CD538" i="1"/>
  <c r="CD540" i="1"/>
  <c r="CD541" i="1"/>
  <c r="CD542" i="1"/>
  <c r="CD543" i="1"/>
  <c r="CD544" i="1"/>
  <c r="CD545" i="1"/>
  <c r="CD546" i="1"/>
  <c r="CD547" i="1"/>
  <c r="CD548" i="1"/>
  <c r="CD550" i="1"/>
  <c r="CD551" i="1"/>
  <c r="CD315" i="1"/>
  <c r="CD316" i="1"/>
  <c r="CD317" i="1"/>
  <c r="CD552" i="1"/>
  <c r="CD553" i="1"/>
  <c r="CD554" i="1"/>
  <c r="CD319" i="1"/>
  <c r="CD557" i="1"/>
  <c r="CD562" i="1"/>
  <c r="CD564" i="1"/>
  <c r="CD320" i="1"/>
  <c r="CD566" i="1"/>
  <c r="CD321" i="1"/>
  <c r="CD567" i="1"/>
  <c r="CD570" i="1"/>
  <c r="CD571" i="1"/>
  <c r="CD572" i="1"/>
  <c r="CD577" i="1"/>
  <c r="CD335" i="1"/>
  <c r="CD358" i="1"/>
  <c r="CD363" i="1"/>
  <c r="CD380" i="1"/>
  <c r="CD382" i="1"/>
  <c r="CD388" i="1"/>
  <c r="CD402" i="1"/>
  <c r="CD280" i="1"/>
  <c r="CD426" i="1"/>
  <c r="CD449" i="1"/>
  <c r="CD295" i="1"/>
  <c r="CD298" i="1"/>
  <c r="CD468" i="1"/>
  <c r="CD494" i="1"/>
  <c r="CD522" i="1"/>
  <c r="CD523" i="1"/>
  <c r="CD307" i="1"/>
  <c r="CD539" i="1"/>
  <c r="CD555" i="1"/>
  <c r="CD559" i="1"/>
  <c r="CD225" i="1"/>
  <c r="CD569" i="1"/>
  <c r="CD575" i="1"/>
  <c r="CD341" i="1"/>
  <c r="CD442" i="1"/>
  <c r="CD372" i="1"/>
  <c r="CD373" i="1"/>
  <c r="CD374" i="1"/>
  <c r="CD375" i="1"/>
  <c r="CD378" i="1"/>
  <c r="CD379" i="1"/>
  <c r="CD381" i="1"/>
  <c r="CD383" i="1"/>
  <c r="CD386" i="1"/>
  <c r="CD387" i="1"/>
  <c r="CD389" i="1"/>
  <c r="CD390" i="1"/>
  <c r="CD391" i="1"/>
  <c r="CD392" i="1"/>
  <c r="CD394" i="1"/>
  <c r="CD395" i="1"/>
  <c r="CD275" i="1"/>
  <c r="CD397" i="1"/>
  <c r="CD399" i="1"/>
  <c r="CD400" i="1"/>
  <c r="CD401" i="1"/>
  <c r="CD406" i="1"/>
  <c r="CD408" i="1"/>
  <c r="CD409" i="1"/>
  <c r="CD410" i="1"/>
  <c r="CD411" i="1"/>
  <c r="CD413" i="1"/>
  <c r="CD414" i="1"/>
  <c r="CD416" i="1"/>
  <c r="CD417" i="1"/>
  <c r="CD420" i="1"/>
  <c r="CD421" i="1"/>
  <c r="CD238" i="1"/>
  <c r="CD423" i="1"/>
  <c r="CD119" i="1"/>
  <c r="CD424" i="1"/>
  <c r="CD285" i="1"/>
  <c r="CD429" i="1"/>
  <c r="CD432" i="1"/>
  <c r="CD239" i="1"/>
  <c r="CD433" i="1"/>
  <c r="CD434" i="1"/>
  <c r="CD288" i="1"/>
  <c r="CD331" i="1"/>
  <c r="CD332" i="1"/>
  <c r="CD333" i="1"/>
  <c r="CD336" i="1"/>
  <c r="CD337" i="1"/>
  <c r="CD338" i="1"/>
  <c r="CD339" i="1"/>
  <c r="CD342" i="1"/>
  <c r="CD343" i="1"/>
  <c r="CD344" i="1"/>
  <c r="CD345" i="1"/>
  <c r="CD346" i="1"/>
  <c r="CD348" i="1"/>
  <c r="CD350" i="1"/>
  <c r="CD351" i="1"/>
  <c r="CD352" i="1"/>
  <c r="CD354" i="1"/>
  <c r="CD355" i="1"/>
  <c r="CD356" i="1"/>
  <c r="CD359" i="1"/>
  <c r="CD360" i="1"/>
  <c r="CD361" i="1"/>
  <c r="CD365" i="1"/>
  <c r="CD366" i="1"/>
  <c r="CD270" i="1"/>
  <c r="CD369" i="1"/>
  <c r="CD371" i="1"/>
  <c r="CD245" i="1"/>
  <c r="CD529" i="1"/>
  <c r="CD535" i="1"/>
  <c r="CD204" i="1"/>
  <c r="CD310" i="1"/>
  <c r="CD536" i="1"/>
  <c r="CD253" i="1"/>
  <c r="CD313" i="1"/>
  <c r="CD314" i="1"/>
  <c r="CD186" i="1"/>
  <c r="CD549" i="1"/>
  <c r="CD255" i="1"/>
  <c r="CD556" i="1"/>
  <c r="CD558" i="1"/>
  <c r="CD560" i="1"/>
  <c r="CD561" i="1"/>
  <c r="CD565" i="1"/>
  <c r="CD568" i="1"/>
  <c r="CD150" i="1"/>
  <c r="CD322" i="1"/>
  <c r="CD189" i="1"/>
  <c r="CD573" i="1"/>
  <c r="CD574" i="1"/>
  <c r="CD324" i="1"/>
  <c r="CD576" i="1"/>
  <c r="CD260" i="1"/>
  <c r="CD328" i="1"/>
  <c r="CD330" i="1"/>
  <c r="CD283" i="1"/>
  <c r="CD196" i="1"/>
  <c r="CD425" i="1"/>
  <c r="CD427" i="1"/>
  <c r="CD428" i="1"/>
  <c r="CD430" i="1"/>
  <c r="CD431" i="1"/>
  <c r="CD286" i="1"/>
  <c r="CD435" i="1"/>
  <c r="CD439" i="1"/>
  <c r="CD292" i="1"/>
  <c r="CD446" i="1"/>
  <c r="CD448" i="1"/>
  <c r="CD450" i="1"/>
  <c r="CD451" i="1"/>
  <c r="CD452" i="1"/>
  <c r="CD459" i="1"/>
  <c r="CD461" i="1"/>
  <c r="CD462" i="1"/>
  <c r="CD464" i="1"/>
  <c r="CD300" i="1"/>
  <c r="CD202" i="1"/>
  <c r="CD470" i="1"/>
  <c r="CD480" i="1"/>
  <c r="CD486" i="1"/>
  <c r="CD492" i="1"/>
  <c r="CD495" i="1"/>
  <c r="CD496" i="1"/>
  <c r="CD497" i="1"/>
  <c r="CD499" i="1"/>
  <c r="CD244" i="1"/>
  <c r="CD229" i="1"/>
  <c r="CD190" i="1"/>
  <c r="CD266" i="1"/>
  <c r="CD347" i="1"/>
  <c r="CD267" i="1"/>
  <c r="CD349" i="1"/>
  <c r="CD230" i="1"/>
  <c r="CD353" i="1"/>
  <c r="CD357" i="1"/>
  <c r="CD364" i="1"/>
  <c r="CD368" i="1"/>
  <c r="CD370" i="1"/>
  <c r="CD271" i="1"/>
  <c r="CD376" i="1"/>
  <c r="CD377" i="1"/>
  <c r="CD273" i="1"/>
  <c r="CD384" i="1"/>
  <c r="CD385" i="1"/>
  <c r="CD194" i="1"/>
  <c r="CD234" i="1"/>
  <c r="CD393" i="1"/>
  <c r="CD398" i="1"/>
  <c r="CD403" i="1"/>
  <c r="CD404" i="1"/>
  <c r="CD405" i="1"/>
  <c r="CD407" i="1"/>
  <c r="CD412" i="1"/>
  <c r="CD415" i="1"/>
  <c r="CD279" i="1"/>
  <c r="CD418" i="1"/>
  <c r="CD282" i="1"/>
  <c r="CD182" i="1"/>
  <c r="CD218" i="1"/>
  <c r="CD243" i="1"/>
  <c r="CD203" i="1"/>
  <c r="CD165" i="1"/>
  <c r="CD250" i="1"/>
  <c r="CD311" i="1"/>
  <c r="CD155" i="1"/>
  <c r="CD205" i="1"/>
  <c r="CD258" i="1"/>
  <c r="CD208" i="1"/>
  <c r="CD578" i="1"/>
  <c r="CD209" i="1"/>
  <c r="CD264" i="1"/>
  <c r="CD211" i="1"/>
  <c r="CD367" i="1"/>
  <c r="CD396" i="1"/>
  <c r="CD235" i="1"/>
  <c r="CD237" i="1"/>
  <c r="CD422" i="1"/>
  <c r="CD481" i="1"/>
  <c r="CD511" i="1"/>
  <c r="CD302" i="1"/>
  <c r="CD249" i="1"/>
  <c r="CD309" i="1"/>
  <c r="CD220" i="1"/>
  <c r="CD221" i="1"/>
  <c r="CD534" i="1"/>
  <c r="CD185" i="1"/>
  <c r="CD174" i="1"/>
  <c r="CD224" i="1"/>
  <c r="CD206" i="1"/>
  <c r="CD257" i="1"/>
  <c r="CD329" i="1"/>
  <c r="CD340" i="1"/>
  <c r="CD162" i="1"/>
  <c r="CD156" i="1"/>
  <c r="CD325" i="1"/>
  <c r="CD213" i="1"/>
  <c r="CD272" i="1"/>
  <c r="CD232" i="1"/>
  <c r="CD179" i="1"/>
  <c r="CD233" i="1"/>
  <c r="CD195" i="1"/>
  <c r="CD134" i="1"/>
  <c r="CD419" i="1"/>
  <c r="CD281" i="1"/>
  <c r="CD158" i="1"/>
  <c r="CD216" i="1"/>
  <c r="CD197" i="1"/>
  <c r="CD198" i="1"/>
  <c r="CD199" i="1"/>
  <c r="CD200" i="1"/>
  <c r="CD160" i="1"/>
  <c r="CD241" i="1"/>
  <c r="CD172" i="1"/>
  <c r="CD222" i="1"/>
  <c r="CD254" i="1"/>
  <c r="CD223" i="1"/>
  <c r="CD177" i="1"/>
  <c r="CD227" i="1"/>
  <c r="CD259" i="1"/>
  <c r="CD212" i="1"/>
  <c r="CD362" i="1"/>
  <c r="CD236" i="1"/>
  <c r="CD287" i="1"/>
  <c r="CD289" i="1"/>
  <c r="CD291" i="1"/>
  <c r="CD141" i="1"/>
  <c r="CD251" i="1"/>
  <c r="CD187" i="1"/>
  <c r="CD175" i="1"/>
  <c r="CD563" i="1"/>
  <c r="CD143" i="1"/>
  <c r="CD210" i="1"/>
  <c r="CD334" i="1"/>
  <c r="CD228" i="1"/>
  <c r="CD191" i="1"/>
  <c r="CD168" i="1"/>
  <c r="CD131" i="1"/>
  <c r="CD180" i="1"/>
  <c r="CD193" i="1"/>
  <c r="CD147" i="1"/>
  <c r="CD130" i="1"/>
  <c r="CD201" i="1"/>
  <c r="CD173" i="1"/>
  <c r="CD167" i="1"/>
  <c r="CD207" i="1"/>
  <c r="CD149" i="1"/>
  <c r="CD181" i="1"/>
  <c r="CD184" i="1"/>
  <c r="CD171" i="1"/>
  <c r="CD170" i="1"/>
  <c r="CD111" i="1"/>
  <c r="CD154" i="1"/>
  <c r="CD126" i="1"/>
  <c r="CD527" i="1"/>
  <c r="CD68" i="1"/>
  <c r="CD121" i="1"/>
  <c r="CD192" i="1"/>
  <c r="CD125" i="1"/>
  <c r="CD135" i="1"/>
  <c r="CD159" i="1"/>
  <c r="CD217" i="1"/>
  <c r="CD163" i="1"/>
  <c r="CD176" i="1"/>
  <c r="CD117" i="1"/>
  <c r="CD132" i="1"/>
  <c r="CD215" i="1"/>
  <c r="CD161" i="1"/>
  <c r="CD252" i="1"/>
  <c r="CD142" i="1"/>
  <c r="CD151" i="1"/>
  <c r="CD118" i="1"/>
  <c r="CD178" i="1"/>
  <c r="CD240" i="1"/>
  <c r="CD33" i="1"/>
  <c r="CD226" i="1"/>
  <c r="CD152" i="1"/>
  <c r="CD166" i="1"/>
  <c r="CD122" i="1"/>
  <c r="CD90" i="1"/>
  <c r="CD128" i="1"/>
  <c r="CD34" i="1"/>
  <c r="CD65" i="1"/>
  <c r="CD133" i="1"/>
  <c r="CD157" i="1"/>
  <c r="CD169" i="1"/>
  <c r="CD183" i="1"/>
  <c r="CD137" i="1"/>
  <c r="CD164" i="1"/>
  <c r="CD32" i="1"/>
  <c r="CD144" i="1"/>
  <c r="CD139" i="1"/>
  <c r="CD153" i="1"/>
  <c r="CD140" i="1"/>
  <c r="CD76" i="1"/>
  <c r="CD74" i="1"/>
  <c r="CD78" i="1"/>
  <c r="CD75" i="1"/>
  <c r="CD77" i="1"/>
  <c r="CD82" i="1"/>
  <c r="CD86" i="1"/>
  <c r="CD79" i="1"/>
  <c r="CD83" i="1"/>
  <c r="CD80" i="1"/>
  <c r="CD85" i="1"/>
  <c r="CD81" i="1"/>
  <c r="CD87" i="1"/>
  <c r="CD84" i="1"/>
  <c r="CD88" i="1"/>
  <c r="CD129" i="1"/>
  <c r="CD89" i="1"/>
  <c r="CD284" i="1"/>
  <c r="CD120" i="1"/>
  <c r="CD114" i="1"/>
  <c r="CD115" i="1"/>
  <c r="CD146" i="1"/>
  <c r="CD108" i="1"/>
  <c r="CD127" i="1"/>
  <c r="CD138" i="1"/>
  <c r="CD102" i="1"/>
  <c r="CD98" i="1"/>
  <c r="CD100" i="1"/>
  <c r="CD97" i="1"/>
  <c r="CD103" i="1"/>
  <c r="CD99" i="1"/>
  <c r="CD110" i="1"/>
  <c r="CD104" i="1"/>
  <c r="CD105" i="1"/>
  <c r="CD107" i="1"/>
  <c r="CD109" i="1"/>
  <c r="CD145" i="1"/>
  <c r="CD106" i="1"/>
  <c r="CD112" i="1"/>
  <c r="CD136" i="1"/>
  <c r="CD113" i="1"/>
  <c r="CD70" i="1"/>
  <c r="CD71" i="1"/>
  <c r="CD72" i="1"/>
  <c r="CD73" i="1"/>
  <c r="CD62" i="1"/>
  <c r="CD69" i="1"/>
  <c r="CD53" i="1"/>
  <c r="CD60" i="1"/>
  <c r="CD23" i="1"/>
  <c r="CD24" i="1"/>
  <c r="CD25" i="1"/>
  <c r="CD26" i="1"/>
  <c r="CD27" i="1"/>
  <c r="CD28" i="1"/>
  <c r="CD29" i="1"/>
  <c r="CD30" i="1"/>
  <c r="CD31" i="1"/>
  <c r="CD123" i="1"/>
  <c r="CD124" i="1"/>
  <c r="CD91" i="1"/>
  <c r="CD93" i="1"/>
  <c r="CD101" i="1"/>
  <c r="CD96" i="1"/>
  <c r="CD94" i="1"/>
  <c r="CD116" i="1"/>
  <c r="CD95" i="1"/>
  <c r="CD92" i="1"/>
  <c r="CD15" i="1"/>
  <c r="CD17" i="1"/>
  <c r="CD35" i="1"/>
  <c r="CD18" i="1"/>
  <c r="CD19" i="1"/>
  <c r="CD21" i="1"/>
  <c r="CD20" i="1"/>
  <c r="CD13" i="1"/>
  <c r="CD16" i="1"/>
  <c r="CD44" i="1"/>
  <c r="CD22" i="1"/>
  <c r="CD64" i="1"/>
  <c r="CD54" i="1"/>
  <c r="CD46" i="1"/>
  <c r="CD36" i="1"/>
  <c r="CD39" i="1"/>
  <c r="CD37" i="1"/>
  <c r="CD40" i="1"/>
  <c r="CD38" i="1"/>
  <c r="CD41" i="1"/>
  <c r="CD43" i="1"/>
  <c r="CD42" i="1"/>
  <c r="CD52" i="1"/>
  <c r="CD57" i="1"/>
  <c r="CD45" i="1"/>
  <c r="CD49" i="1"/>
  <c r="CD47" i="1"/>
  <c r="CD63" i="1"/>
  <c r="CD61" i="1"/>
  <c r="CD50" i="1"/>
  <c r="CD51" i="1"/>
  <c r="CD48" i="1"/>
  <c r="CD55" i="1"/>
  <c r="CD56" i="1"/>
  <c r="CD58" i="1"/>
  <c r="CD188" i="1"/>
  <c r="CD67" i="1"/>
  <c r="CD59" i="1"/>
  <c r="CD66" i="1"/>
  <c r="CD14" i="1"/>
  <c r="CC14" i="1"/>
  <c r="BA442" i="1"/>
  <c r="BB442" i="1"/>
  <c r="BC442" i="1"/>
  <c r="BD442" i="1"/>
  <c r="BE442" i="1"/>
  <c r="BF579" i="1"/>
  <c r="BA341" i="1"/>
  <c r="BB341" i="1"/>
  <c r="BC341" i="1"/>
  <c r="BD341" i="1"/>
  <c r="BE341" i="1"/>
  <c r="BE575" i="1"/>
  <c r="BD575" i="1"/>
  <c r="BC575" i="1"/>
  <c r="BB575" i="1"/>
  <c r="BA575" i="1"/>
  <c r="BE569" i="1"/>
  <c r="BD569" i="1"/>
  <c r="BC569" i="1"/>
  <c r="BB569" i="1"/>
  <c r="BA569" i="1"/>
  <c r="BE225" i="1"/>
  <c r="BD225" i="1"/>
  <c r="BC225" i="1"/>
  <c r="BB225" i="1"/>
  <c r="BA225" i="1"/>
  <c r="BE559" i="1"/>
  <c r="BD559" i="1"/>
  <c r="BC559" i="1"/>
  <c r="BB559" i="1"/>
  <c r="BA559" i="1"/>
  <c r="BE555" i="1"/>
  <c r="BD555" i="1"/>
  <c r="BC555" i="1"/>
  <c r="BB555" i="1"/>
  <c r="BA555" i="1"/>
  <c r="BE539" i="1"/>
  <c r="BD539" i="1"/>
  <c r="BC539" i="1"/>
  <c r="BB539" i="1"/>
  <c r="BA539" i="1"/>
  <c r="BE307" i="1"/>
  <c r="BD307" i="1"/>
  <c r="BC307" i="1"/>
  <c r="BB307" i="1"/>
  <c r="BA307" i="1"/>
  <c r="BE523" i="1"/>
  <c r="BD523" i="1"/>
  <c r="BC523" i="1"/>
  <c r="BB523" i="1"/>
  <c r="BA523" i="1"/>
  <c r="BE522" i="1"/>
  <c r="BD522" i="1"/>
  <c r="BC522" i="1"/>
  <c r="BB522" i="1"/>
  <c r="BA522" i="1"/>
  <c r="BE494" i="1"/>
  <c r="BD494" i="1"/>
  <c r="BC494" i="1"/>
  <c r="BB494" i="1"/>
  <c r="BA494" i="1"/>
  <c r="BE468" i="1"/>
  <c r="BD468" i="1"/>
  <c r="BC468" i="1"/>
  <c r="BB468" i="1"/>
  <c r="BA468" i="1"/>
  <c r="BE298" i="1"/>
  <c r="BD298" i="1"/>
  <c r="BC298" i="1"/>
  <c r="BB298" i="1"/>
  <c r="BA298" i="1"/>
  <c r="BE295" i="1"/>
  <c r="BD295" i="1"/>
  <c r="BC295" i="1"/>
  <c r="BB295" i="1"/>
  <c r="BA295" i="1"/>
  <c r="BE449" i="1"/>
  <c r="BD449" i="1"/>
  <c r="BC449" i="1"/>
  <c r="BB449" i="1"/>
  <c r="BA449" i="1"/>
  <c r="BE426" i="1"/>
  <c r="BD426" i="1"/>
  <c r="BC426" i="1"/>
  <c r="BB426" i="1"/>
  <c r="BA426" i="1"/>
  <c r="BE280" i="1"/>
  <c r="BD280" i="1"/>
  <c r="BC280" i="1"/>
  <c r="BB280" i="1"/>
  <c r="BA280" i="1"/>
  <c r="BE402" i="1"/>
  <c r="BD402" i="1"/>
  <c r="BC402" i="1"/>
  <c r="BB402" i="1"/>
  <c r="BA402" i="1"/>
  <c r="BE388" i="1"/>
  <c r="BD388" i="1"/>
  <c r="BC388" i="1"/>
  <c r="BB388" i="1"/>
  <c r="BA388" i="1"/>
  <c r="BE382" i="1"/>
  <c r="BD382" i="1"/>
  <c r="BC382" i="1"/>
  <c r="BB382" i="1"/>
  <c r="BA382" i="1"/>
  <c r="BE380" i="1"/>
  <c r="BD380" i="1"/>
  <c r="BC380" i="1"/>
  <c r="BB380" i="1"/>
  <c r="BA380" i="1"/>
  <c r="BE363" i="1"/>
  <c r="BD363" i="1"/>
  <c r="BC363" i="1"/>
  <c r="BB363" i="1"/>
  <c r="BA363" i="1"/>
  <c r="BE358" i="1"/>
  <c r="BD358" i="1"/>
  <c r="BC358" i="1"/>
  <c r="BB358" i="1"/>
  <c r="BA358" i="1"/>
  <c r="BE335" i="1"/>
  <c r="BD335" i="1"/>
  <c r="BC335" i="1"/>
  <c r="BB335" i="1"/>
  <c r="BA335" i="1"/>
  <c r="BE577" i="1"/>
  <c r="BD577" i="1"/>
  <c r="BC577" i="1"/>
  <c r="BB577" i="1"/>
  <c r="BA577" i="1"/>
  <c r="BE572" i="1"/>
  <c r="BD572" i="1"/>
  <c r="BC572" i="1"/>
  <c r="BB572" i="1"/>
  <c r="BA572" i="1"/>
  <c r="BE571" i="1"/>
  <c r="BD571" i="1"/>
  <c r="BC571" i="1"/>
  <c r="BB571" i="1"/>
  <c r="BA571" i="1"/>
  <c r="BE570" i="1"/>
  <c r="BD570" i="1"/>
  <c r="BC570" i="1"/>
  <c r="BB570" i="1"/>
  <c r="BA570" i="1"/>
  <c r="BE567" i="1"/>
  <c r="BD567" i="1"/>
  <c r="BC567" i="1"/>
  <c r="BB567" i="1"/>
  <c r="BA567" i="1"/>
  <c r="BE321" i="1"/>
  <c r="BD321" i="1"/>
  <c r="BC321" i="1"/>
  <c r="BB321" i="1"/>
  <c r="BA321" i="1"/>
  <c r="BE566" i="1"/>
  <c r="BD566" i="1"/>
  <c r="BC566" i="1"/>
  <c r="BB566" i="1"/>
  <c r="BA566" i="1"/>
  <c r="BE320" i="1"/>
  <c r="BD320" i="1"/>
  <c r="BC320" i="1"/>
  <c r="BB320" i="1"/>
  <c r="BA320" i="1"/>
  <c r="BE564" i="1"/>
  <c r="BD564" i="1"/>
  <c r="BC564" i="1"/>
  <c r="BB564" i="1"/>
  <c r="BA564" i="1"/>
  <c r="BE562" i="1"/>
  <c r="BD562" i="1"/>
  <c r="BC562" i="1"/>
  <c r="BB562" i="1"/>
  <c r="BA562" i="1"/>
  <c r="BE557" i="1"/>
  <c r="BD557" i="1"/>
  <c r="BC557" i="1"/>
  <c r="BB557" i="1"/>
  <c r="BA557" i="1"/>
  <c r="BE319" i="1"/>
  <c r="BD319" i="1"/>
  <c r="BC319" i="1"/>
  <c r="BB319" i="1"/>
  <c r="BA319" i="1"/>
  <c r="BE554" i="1"/>
  <c r="BD554" i="1"/>
  <c r="BC554" i="1"/>
  <c r="BB554" i="1"/>
  <c r="BA554" i="1"/>
  <c r="BE553" i="1"/>
  <c r="BD553" i="1"/>
  <c r="BC553" i="1"/>
  <c r="BB553" i="1"/>
  <c r="BA553" i="1"/>
  <c r="BE552" i="1"/>
  <c r="BD552" i="1"/>
  <c r="BC552" i="1"/>
  <c r="BB552" i="1"/>
  <c r="BA552" i="1"/>
  <c r="BE317" i="1"/>
  <c r="BD317" i="1"/>
  <c r="BC317" i="1"/>
  <c r="BB317" i="1"/>
  <c r="BA317" i="1"/>
  <c r="BE316" i="1"/>
  <c r="BD316" i="1"/>
  <c r="BC316" i="1"/>
  <c r="BB316" i="1"/>
  <c r="BA316" i="1"/>
  <c r="BE315" i="1"/>
  <c r="BD315" i="1"/>
  <c r="BC315" i="1"/>
  <c r="BB315" i="1"/>
  <c r="BA315" i="1"/>
  <c r="BE551" i="1"/>
  <c r="BD551" i="1"/>
  <c r="BC551" i="1"/>
  <c r="BB551" i="1"/>
  <c r="BA551" i="1"/>
  <c r="BE550" i="1"/>
  <c r="BD550" i="1"/>
  <c r="BC550" i="1"/>
  <c r="BB550" i="1"/>
  <c r="BA550" i="1"/>
  <c r="BE548" i="1"/>
  <c r="BD548" i="1"/>
  <c r="BC548" i="1"/>
  <c r="BB548" i="1"/>
  <c r="BA548" i="1"/>
  <c r="BE547" i="1"/>
  <c r="BD547" i="1"/>
  <c r="BC547" i="1"/>
  <c r="BB547" i="1"/>
  <c r="BA547" i="1"/>
  <c r="BE546" i="1"/>
  <c r="BD546" i="1"/>
  <c r="BC546" i="1"/>
  <c r="BB546" i="1"/>
  <c r="BA546" i="1"/>
  <c r="BE545" i="1"/>
  <c r="BD545" i="1"/>
  <c r="BC545" i="1"/>
  <c r="BB545" i="1"/>
  <c r="BA545" i="1"/>
  <c r="BE544" i="1"/>
  <c r="BD544" i="1"/>
  <c r="BC544" i="1"/>
  <c r="BB544" i="1"/>
  <c r="BA544" i="1"/>
  <c r="BE543" i="1"/>
  <c r="BD543" i="1"/>
  <c r="BC543" i="1"/>
  <c r="BB543" i="1"/>
  <c r="BA543" i="1"/>
  <c r="BE542" i="1"/>
  <c r="BD542" i="1"/>
  <c r="BC542" i="1"/>
  <c r="BB542" i="1"/>
  <c r="BA542" i="1"/>
  <c r="BE541" i="1"/>
  <c r="BD541" i="1"/>
  <c r="BC541" i="1"/>
  <c r="BB541" i="1"/>
  <c r="BA541" i="1"/>
  <c r="BE540" i="1"/>
  <c r="BD540" i="1"/>
  <c r="BC540" i="1"/>
  <c r="BB540" i="1"/>
  <c r="BA540" i="1"/>
  <c r="BE538" i="1"/>
  <c r="BD538" i="1"/>
  <c r="BC538" i="1"/>
  <c r="BB538" i="1"/>
  <c r="BA538" i="1"/>
  <c r="BE537" i="1"/>
  <c r="BD537" i="1"/>
  <c r="BC537" i="1"/>
  <c r="BB537" i="1"/>
  <c r="BA537" i="1"/>
  <c r="BE533" i="1"/>
  <c r="BD533" i="1"/>
  <c r="BC533" i="1"/>
  <c r="BB533" i="1"/>
  <c r="BA533" i="1"/>
  <c r="BE532" i="1"/>
  <c r="BD532" i="1"/>
  <c r="BC532" i="1"/>
  <c r="BB532" i="1"/>
  <c r="BA532" i="1"/>
  <c r="BE531" i="1"/>
  <c r="BD531" i="1"/>
  <c r="BC531" i="1"/>
  <c r="BB531" i="1"/>
  <c r="BA531" i="1"/>
  <c r="BE530" i="1"/>
  <c r="BD530" i="1"/>
  <c r="BC530" i="1"/>
  <c r="BB530" i="1"/>
  <c r="BA530" i="1"/>
  <c r="BE308" i="1"/>
  <c r="BD308" i="1"/>
  <c r="BC308" i="1"/>
  <c r="BB308" i="1"/>
  <c r="BA308" i="1"/>
  <c r="BE306" i="1"/>
  <c r="BD306" i="1"/>
  <c r="BC306" i="1"/>
  <c r="BB306" i="1"/>
  <c r="BA306" i="1"/>
  <c r="BE305" i="1"/>
  <c r="BD305" i="1"/>
  <c r="BC305" i="1"/>
  <c r="BB305" i="1"/>
  <c r="BA305" i="1"/>
  <c r="BE148" i="1"/>
  <c r="BD148" i="1"/>
  <c r="BC148" i="1"/>
  <c r="BB148" i="1"/>
  <c r="BA148" i="1"/>
  <c r="BE528" i="1"/>
  <c r="BD528" i="1"/>
  <c r="BC528" i="1"/>
  <c r="BB528" i="1"/>
  <c r="BA528" i="1"/>
  <c r="BE526" i="1"/>
  <c r="BD526" i="1"/>
  <c r="BC526" i="1"/>
  <c r="BB526" i="1"/>
  <c r="BA526" i="1"/>
  <c r="BE525" i="1"/>
  <c r="BD525" i="1"/>
  <c r="BC525" i="1"/>
  <c r="BB525" i="1"/>
  <c r="BA525" i="1"/>
  <c r="BE524" i="1"/>
  <c r="BD524" i="1"/>
  <c r="BC524" i="1"/>
  <c r="BB524" i="1"/>
  <c r="BA524" i="1"/>
  <c r="BE521" i="1"/>
  <c r="BD521" i="1"/>
  <c r="BC521" i="1"/>
  <c r="BB521" i="1"/>
  <c r="BA521" i="1"/>
  <c r="BE520" i="1"/>
  <c r="BD520" i="1"/>
  <c r="BC520" i="1"/>
  <c r="BB520" i="1"/>
  <c r="BA520" i="1"/>
  <c r="BE519" i="1"/>
  <c r="BD519" i="1"/>
  <c r="BC519" i="1"/>
  <c r="BB519" i="1"/>
  <c r="BA519" i="1"/>
  <c r="BE518" i="1"/>
  <c r="BD518" i="1"/>
  <c r="BC518" i="1"/>
  <c r="BB518" i="1"/>
  <c r="BA518" i="1"/>
  <c r="BE517" i="1"/>
  <c r="BD517" i="1"/>
  <c r="BC517" i="1"/>
  <c r="BB517" i="1"/>
  <c r="BA517" i="1"/>
  <c r="BE516" i="1"/>
  <c r="BD516" i="1"/>
  <c r="BC516" i="1"/>
  <c r="BB516" i="1"/>
  <c r="BA516" i="1"/>
  <c r="BE304" i="1"/>
  <c r="BD304" i="1"/>
  <c r="BC304" i="1"/>
  <c r="BB304" i="1"/>
  <c r="BA304" i="1"/>
  <c r="BE246" i="1"/>
  <c r="BD246" i="1"/>
  <c r="BC246" i="1"/>
  <c r="BB246" i="1"/>
  <c r="BA246" i="1"/>
  <c r="BE303" i="1"/>
  <c r="BD303" i="1"/>
  <c r="BC303" i="1"/>
  <c r="BB303" i="1"/>
  <c r="BA303" i="1"/>
  <c r="BE515" i="1"/>
  <c r="BD515" i="1"/>
  <c r="BC515" i="1"/>
  <c r="BB515" i="1"/>
  <c r="BA515" i="1"/>
  <c r="BE514" i="1"/>
  <c r="BD514" i="1"/>
  <c r="BC514" i="1"/>
  <c r="BB514" i="1"/>
  <c r="BA514" i="1"/>
  <c r="BE513" i="1"/>
  <c r="BD513" i="1"/>
  <c r="BC513" i="1"/>
  <c r="BB513" i="1"/>
  <c r="BA513" i="1"/>
  <c r="BE512" i="1"/>
  <c r="BD512" i="1"/>
  <c r="BC512" i="1"/>
  <c r="BB512" i="1"/>
  <c r="BA512" i="1"/>
  <c r="BE510" i="1"/>
  <c r="BD510" i="1"/>
  <c r="BC510" i="1"/>
  <c r="BB510" i="1"/>
  <c r="BA510" i="1"/>
  <c r="BE509" i="1"/>
  <c r="BD509" i="1"/>
  <c r="BC509" i="1"/>
  <c r="BB509" i="1"/>
  <c r="BA509" i="1"/>
  <c r="BE508" i="1"/>
  <c r="BD508" i="1"/>
  <c r="BC508" i="1"/>
  <c r="BB508" i="1"/>
  <c r="BA508" i="1"/>
  <c r="BE507" i="1"/>
  <c r="BD507" i="1"/>
  <c r="BC507" i="1"/>
  <c r="BB507" i="1"/>
  <c r="BA507" i="1"/>
  <c r="BE242" i="1"/>
  <c r="BD242" i="1"/>
  <c r="BC242" i="1"/>
  <c r="BB242" i="1"/>
  <c r="BA242" i="1"/>
  <c r="BE506" i="1"/>
  <c r="BD506" i="1"/>
  <c r="BC506" i="1"/>
  <c r="BB506" i="1"/>
  <c r="BA506" i="1"/>
  <c r="BE505" i="1"/>
  <c r="BD505" i="1"/>
  <c r="BC505" i="1"/>
  <c r="BB505" i="1"/>
  <c r="BA505" i="1"/>
  <c r="BE504" i="1"/>
  <c r="BD504" i="1"/>
  <c r="BC504" i="1"/>
  <c r="BB504" i="1"/>
  <c r="BA504" i="1"/>
  <c r="BE503" i="1"/>
  <c r="BD503" i="1"/>
  <c r="BC503" i="1"/>
  <c r="BB503" i="1"/>
  <c r="BA503" i="1"/>
  <c r="BE502" i="1"/>
  <c r="BD502" i="1"/>
  <c r="BC502" i="1"/>
  <c r="BB502" i="1"/>
  <c r="BA502" i="1"/>
  <c r="BE501" i="1"/>
  <c r="BD501" i="1"/>
  <c r="BC501" i="1"/>
  <c r="BB501" i="1"/>
  <c r="BA501" i="1"/>
  <c r="BE500" i="1"/>
  <c r="BD500" i="1"/>
  <c r="BC500" i="1"/>
  <c r="BB500" i="1"/>
  <c r="BA500" i="1"/>
  <c r="BE498" i="1"/>
  <c r="BD498" i="1"/>
  <c r="BC498" i="1"/>
  <c r="BB498" i="1"/>
  <c r="BA498" i="1"/>
  <c r="BE493" i="1"/>
  <c r="BD493" i="1"/>
  <c r="BC493" i="1"/>
  <c r="BB493" i="1"/>
  <c r="BA493" i="1"/>
  <c r="BE491" i="1"/>
  <c r="BD491" i="1"/>
  <c r="BC491" i="1"/>
  <c r="BB491" i="1"/>
  <c r="BA491" i="1"/>
  <c r="BE490" i="1"/>
  <c r="BD490" i="1"/>
  <c r="BC490" i="1"/>
  <c r="BB490" i="1"/>
  <c r="BA490" i="1"/>
  <c r="BE489" i="1"/>
  <c r="BD489" i="1"/>
  <c r="BC489" i="1"/>
  <c r="BB489" i="1"/>
  <c r="BA489" i="1"/>
  <c r="BE488" i="1"/>
  <c r="BD488" i="1"/>
  <c r="BC488" i="1"/>
  <c r="BB488" i="1"/>
  <c r="BA488" i="1"/>
  <c r="BE487" i="1"/>
  <c r="BD487" i="1"/>
  <c r="BC487" i="1"/>
  <c r="BB487" i="1"/>
  <c r="BA487" i="1"/>
  <c r="BE485" i="1"/>
  <c r="BD485" i="1"/>
  <c r="BC485" i="1"/>
  <c r="BB485" i="1"/>
  <c r="BA485" i="1"/>
  <c r="BE484" i="1"/>
  <c r="BD484" i="1"/>
  <c r="BC484" i="1"/>
  <c r="BB484" i="1"/>
  <c r="BA484" i="1"/>
  <c r="BE483" i="1"/>
  <c r="BD483" i="1"/>
  <c r="BC483" i="1"/>
  <c r="BB483" i="1"/>
  <c r="BA483" i="1"/>
  <c r="BE482" i="1"/>
  <c r="BD482" i="1"/>
  <c r="BC482" i="1"/>
  <c r="BB482" i="1"/>
  <c r="BA482" i="1"/>
  <c r="BE219" i="1"/>
  <c r="BD219" i="1"/>
  <c r="BC219" i="1"/>
  <c r="BB219" i="1"/>
  <c r="BA219" i="1"/>
  <c r="BE479" i="1"/>
  <c r="BD479" i="1"/>
  <c r="BC479" i="1"/>
  <c r="BB479" i="1"/>
  <c r="BA479" i="1"/>
  <c r="BE478" i="1"/>
  <c r="BD478" i="1"/>
  <c r="BC478" i="1"/>
  <c r="BB478" i="1"/>
  <c r="BA478" i="1"/>
  <c r="BE477" i="1"/>
  <c r="BD477" i="1"/>
  <c r="BC477" i="1"/>
  <c r="BB477" i="1"/>
  <c r="BA477" i="1"/>
  <c r="BE476" i="1"/>
  <c r="BD476" i="1"/>
  <c r="BC476" i="1"/>
  <c r="BB476" i="1"/>
  <c r="BA476" i="1"/>
  <c r="BE475" i="1"/>
  <c r="BD475" i="1"/>
  <c r="BC475" i="1"/>
  <c r="BB475" i="1"/>
  <c r="BA475" i="1"/>
  <c r="BE474" i="1"/>
  <c r="BD474" i="1"/>
  <c r="BC474" i="1"/>
  <c r="BB474" i="1"/>
  <c r="BA474" i="1"/>
  <c r="BE473" i="1"/>
  <c r="BD473" i="1"/>
  <c r="BC473" i="1"/>
  <c r="BB473" i="1"/>
  <c r="BA473" i="1"/>
  <c r="BE472" i="1"/>
  <c r="BD472" i="1"/>
  <c r="BC472" i="1"/>
  <c r="BB472" i="1"/>
  <c r="BA472" i="1"/>
  <c r="BE471" i="1"/>
  <c r="BD471" i="1"/>
  <c r="BC471" i="1"/>
  <c r="BB471" i="1"/>
  <c r="BA471" i="1"/>
  <c r="BE469" i="1"/>
  <c r="BD469" i="1"/>
  <c r="BC469" i="1"/>
  <c r="BB469" i="1"/>
  <c r="BA469" i="1"/>
  <c r="BE467" i="1"/>
  <c r="BD467" i="1"/>
  <c r="BC467" i="1"/>
  <c r="BB467" i="1"/>
  <c r="BA467" i="1"/>
  <c r="BE466" i="1"/>
  <c r="BD466" i="1"/>
  <c r="BC466" i="1"/>
  <c r="BB466" i="1"/>
  <c r="BA466" i="1"/>
  <c r="BE465" i="1"/>
  <c r="BD465" i="1"/>
  <c r="BC465" i="1"/>
  <c r="BB465" i="1"/>
  <c r="BA465" i="1"/>
  <c r="BE463" i="1"/>
  <c r="BD463" i="1"/>
  <c r="BC463" i="1"/>
  <c r="BB463" i="1"/>
  <c r="BA463" i="1"/>
  <c r="BE460" i="1"/>
  <c r="BD460" i="1"/>
  <c r="BC460" i="1"/>
  <c r="BB460" i="1"/>
  <c r="BA460" i="1"/>
  <c r="BE458" i="1"/>
  <c r="BD458" i="1"/>
  <c r="BC458" i="1"/>
  <c r="BB458" i="1"/>
  <c r="BA458" i="1"/>
  <c r="BE457" i="1"/>
  <c r="BD457" i="1"/>
  <c r="BC457" i="1"/>
  <c r="BB457" i="1"/>
  <c r="BA457" i="1"/>
  <c r="BE456" i="1"/>
  <c r="BD456" i="1"/>
  <c r="BC456" i="1"/>
  <c r="BB456" i="1"/>
  <c r="BA456" i="1"/>
  <c r="BE296" i="1"/>
  <c r="BD296" i="1"/>
  <c r="BC296" i="1"/>
  <c r="BB296" i="1"/>
  <c r="BA296" i="1"/>
  <c r="BE455" i="1"/>
  <c r="BD455" i="1"/>
  <c r="BC455" i="1"/>
  <c r="BB455" i="1"/>
  <c r="BA455" i="1"/>
  <c r="BE454" i="1"/>
  <c r="BD454" i="1"/>
  <c r="BC454" i="1"/>
  <c r="BB454" i="1"/>
  <c r="BA454" i="1"/>
  <c r="BE453" i="1"/>
  <c r="BD453" i="1"/>
  <c r="BC453" i="1"/>
  <c r="BB453" i="1"/>
  <c r="BA453" i="1"/>
  <c r="BE447" i="1"/>
  <c r="BD447" i="1"/>
  <c r="BC447" i="1"/>
  <c r="BB447" i="1"/>
  <c r="BA447" i="1"/>
  <c r="BE445" i="1"/>
  <c r="BD445" i="1"/>
  <c r="BC445" i="1"/>
  <c r="BB445" i="1"/>
  <c r="BA445" i="1"/>
  <c r="BE444" i="1"/>
  <c r="BD444" i="1"/>
  <c r="BC444" i="1"/>
  <c r="BB444" i="1"/>
  <c r="BA444" i="1"/>
  <c r="BE443" i="1"/>
  <c r="BD443" i="1"/>
  <c r="BC443" i="1"/>
  <c r="BB443" i="1"/>
  <c r="BA443" i="1"/>
  <c r="BE441" i="1"/>
  <c r="BD441" i="1"/>
  <c r="BC441" i="1"/>
  <c r="BB441" i="1"/>
  <c r="BA441" i="1"/>
  <c r="BE440" i="1"/>
  <c r="BD440" i="1"/>
  <c r="BC440" i="1"/>
  <c r="BB440" i="1"/>
  <c r="BA440" i="1"/>
  <c r="BE438" i="1"/>
  <c r="BD438" i="1"/>
  <c r="BC438" i="1"/>
  <c r="BB438" i="1"/>
  <c r="BA438" i="1"/>
  <c r="BE437" i="1"/>
  <c r="BD437" i="1"/>
  <c r="BC437" i="1"/>
  <c r="BB437" i="1"/>
  <c r="BA437" i="1"/>
  <c r="BE436" i="1"/>
  <c r="BD436" i="1"/>
  <c r="BC436" i="1"/>
  <c r="BB436" i="1"/>
  <c r="BA436" i="1"/>
  <c r="BE288" i="1"/>
  <c r="BD288" i="1"/>
  <c r="BC288" i="1"/>
  <c r="BB288" i="1"/>
  <c r="BA288" i="1"/>
  <c r="BE434" i="1"/>
  <c r="BD434" i="1"/>
  <c r="BC434" i="1"/>
  <c r="BB434" i="1"/>
  <c r="BA434" i="1"/>
  <c r="BE433" i="1"/>
  <c r="BD433" i="1"/>
  <c r="BC433" i="1"/>
  <c r="BB433" i="1"/>
  <c r="BA433" i="1"/>
  <c r="BE239" i="1"/>
  <c r="BD239" i="1"/>
  <c r="BC239" i="1"/>
  <c r="BB239" i="1"/>
  <c r="BA239" i="1"/>
  <c r="BE432" i="1"/>
  <c r="BD432" i="1"/>
  <c r="BC432" i="1"/>
  <c r="BB432" i="1"/>
  <c r="BA432" i="1"/>
  <c r="BE429" i="1"/>
  <c r="BD429" i="1"/>
  <c r="BC429" i="1"/>
  <c r="BB429" i="1"/>
  <c r="BA429" i="1"/>
  <c r="BE285" i="1"/>
  <c r="BD285" i="1"/>
  <c r="BC285" i="1"/>
  <c r="BB285" i="1"/>
  <c r="BA285" i="1"/>
  <c r="BE424" i="1"/>
  <c r="BD424" i="1"/>
  <c r="BC424" i="1"/>
  <c r="BB424" i="1"/>
  <c r="BA424" i="1"/>
  <c r="BE119" i="1"/>
  <c r="BD119" i="1"/>
  <c r="BC119" i="1"/>
  <c r="BB119" i="1"/>
  <c r="BA119" i="1"/>
  <c r="BE423" i="1"/>
  <c r="BD423" i="1"/>
  <c r="BC423" i="1"/>
  <c r="BB423" i="1"/>
  <c r="BA423" i="1"/>
  <c r="BE238" i="1"/>
  <c r="BD238" i="1"/>
  <c r="BC238" i="1"/>
  <c r="BB238" i="1"/>
  <c r="BA238" i="1"/>
  <c r="BE421" i="1"/>
  <c r="BD421" i="1"/>
  <c r="BC421" i="1"/>
  <c r="BB421" i="1"/>
  <c r="BA421" i="1"/>
  <c r="BE420" i="1"/>
  <c r="BD420" i="1"/>
  <c r="BC420" i="1"/>
  <c r="BB420" i="1"/>
  <c r="BA420" i="1"/>
  <c r="BE417" i="1"/>
  <c r="BD417" i="1"/>
  <c r="BC417" i="1"/>
  <c r="BB417" i="1"/>
  <c r="BA417" i="1"/>
  <c r="BE416" i="1"/>
  <c r="BD416" i="1"/>
  <c r="BC416" i="1"/>
  <c r="BB416" i="1"/>
  <c r="BA416" i="1"/>
  <c r="BE414" i="1"/>
  <c r="BD414" i="1"/>
  <c r="BC414" i="1"/>
  <c r="BB414" i="1"/>
  <c r="BA414" i="1"/>
  <c r="BE413" i="1"/>
  <c r="BD413" i="1"/>
  <c r="BC413" i="1"/>
  <c r="BB413" i="1"/>
  <c r="BA413" i="1"/>
  <c r="BE411" i="1"/>
  <c r="BD411" i="1"/>
  <c r="BC411" i="1"/>
  <c r="BB411" i="1"/>
  <c r="BA411" i="1"/>
  <c r="BE410" i="1"/>
  <c r="BD410" i="1"/>
  <c r="BC410" i="1"/>
  <c r="BB410" i="1"/>
  <c r="BA410" i="1"/>
  <c r="BE409" i="1"/>
  <c r="BD409" i="1"/>
  <c r="BC409" i="1"/>
  <c r="BB409" i="1"/>
  <c r="BA409" i="1"/>
  <c r="BE408" i="1"/>
  <c r="BD408" i="1"/>
  <c r="BC408" i="1"/>
  <c r="BB408" i="1"/>
  <c r="BA408" i="1"/>
  <c r="BE406" i="1"/>
  <c r="BD406" i="1"/>
  <c r="BC406" i="1"/>
  <c r="BB406" i="1"/>
  <c r="BA406" i="1"/>
  <c r="BE401" i="1"/>
  <c r="BD401" i="1"/>
  <c r="BC401" i="1"/>
  <c r="BB401" i="1"/>
  <c r="BA401" i="1"/>
  <c r="BE400" i="1"/>
  <c r="BD400" i="1"/>
  <c r="BC400" i="1"/>
  <c r="BB400" i="1"/>
  <c r="BA400" i="1"/>
  <c r="BE399" i="1"/>
  <c r="BD399" i="1"/>
  <c r="BC399" i="1"/>
  <c r="BB399" i="1"/>
  <c r="BA399" i="1"/>
  <c r="BE397" i="1"/>
  <c r="BD397" i="1"/>
  <c r="BC397" i="1"/>
  <c r="BB397" i="1"/>
  <c r="BA397" i="1"/>
  <c r="BE275" i="1"/>
  <c r="BD275" i="1"/>
  <c r="BC275" i="1"/>
  <c r="BB275" i="1"/>
  <c r="BA275" i="1"/>
  <c r="BE395" i="1"/>
  <c r="BD395" i="1"/>
  <c r="BC395" i="1"/>
  <c r="BB395" i="1"/>
  <c r="BA395" i="1"/>
  <c r="BE394" i="1"/>
  <c r="BD394" i="1"/>
  <c r="BC394" i="1"/>
  <c r="BB394" i="1"/>
  <c r="BA394" i="1"/>
  <c r="BE392" i="1"/>
  <c r="BD392" i="1"/>
  <c r="BC392" i="1"/>
  <c r="BB392" i="1"/>
  <c r="BA392" i="1"/>
  <c r="BE391" i="1"/>
  <c r="BD391" i="1"/>
  <c r="BC391" i="1"/>
  <c r="BB391" i="1"/>
  <c r="BA391" i="1"/>
  <c r="BE390" i="1"/>
  <c r="BD390" i="1"/>
  <c r="BC390" i="1"/>
  <c r="BB390" i="1"/>
  <c r="BA390" i="1"/>
  <c r="BE389" i="1"/>
  <c r="BD389" i="1"/>
  <c r="BC389" i="1"/>
  <c r="BB389" i="1"/>
  <c r="BA389" i="1"/>
  <c r="BE387" i="1"/>
  <c r="BD387" i="1"/>
  <c r="BC387" i="1"/>
  <c r="BB387" i="1"/>
  <c r="BA387" i="1"/>
  <c r="BE386" i="1"/>
  <c r="BD386" i="1"/>
  <c r="BC386" i="1"/>
  <c r="BB386" i="1"/>
  <c r="BA386" i="1"/>
  <c r="BE383" i="1"/>
  <c r="BD383" i="1"/>
  <c r="BC383" i="1"/>
  <c r="BB383" i="1"/>
  <c r="BA383" i="1"/>
  <c r="BE381" i="1"/>
  <c r="BD381" i="1"/>
  <c r="BC381" i="1"/>
  <c r="BB381" i="1"/>
  <c r="BA381" i="1"/>
  <c r="BE379" i="1"/>
  <c r="BD379" i="1"/>
  <c r="BC379" i="1"/>
  <c r="BB379" i="1"/>
  <c r="BA379" i="1"/>
  <c r="BE378" i="1"/>
  <c r="BD378" i="1"/>
  <c r="BC378" i="1"/>
  <c r="BB378" i="1"/>
  <c r="BA378" i="1"/>
  <c r="BE375" i="1"/>
  <c r="BD375" i="1"/>
  <c r="BC375" i="1"/>
  <c r="BB375" i="1"/>
  <c r="BA375" i="1"/>
  <c r="BE374" i="1"/>
  <c r="BD374" i="1"/>
  <c r="BC374" i="1"/>
  <c r="BB374" i="1"/>
  <c r="BA374" i="1"/>
  <c r="BE373" i="1"/>
  <c r="BD373" i="1"/>
  <c r="BC373" i="1"/>
  <c r="BB373" i="1"/>
  <c r="BA373" i="1"/>
  <c r="BE372" i="1"/>
  <c r="BD372" i="1"/>
  <c r="BC372" i="1"/>
  <c r="BB372" i="1"/>
  <c r="BA372" i="1"/>
  <c r="BE371" i="1"/>
  <c r="BD371" i="1"/>
  <c r="BC371" i="1"/>
  <c r="BB371" i="1"/>
  <c r="BA371" i="1"/>
  <c r="BE369" i="1"/>
  <c r="BD369" i="1"/>
  <c r="BC369" i="1"/>
  <c r="BB369" i="1"/>
  <c r="BA369" i="1"/>
  <c r="BE270" i="1"/>
  <c r="BD270" i="1"/>
  <c r="BC270" i="1"/>
  <c r="BB270" i="1"/>
  <c r="BA270" i="1"/>
  <c r="BE366" i="1"/>
  <c r="BD366" i="1"/>
  <c r="BC366" i="1"/>
  <c r="BB366" i="1"/>
  <c r="BA366" i="1"/>
  <c r="BE365" i="1"/>
  <c r="BD365" i="1"/>
  <c r="BC365" i="1"/>
  <c r="BB365" i="1"/>
  <c r="BA365" i="1"/>
  <c r="BE361" i="1"/>
  <c r="BD361" i="1"/>
  <c r="BC361" i="1"/>
  <c r="BB361" i="1"/>
  <c r="BA361" i="1"/>
  <c r="BE360" i="1"/>
  <c r="BD360" i="1"/>
  <c r="BC360" i="1"/>
  <c r="BB360" i="1"/>
  <c r="BA360" i="1"/>
  <c r="BE359" i="1"/>
  <c r="BD359" i="1"/>
  <c r="BC359" i="1"/>
  <c r="BB359" i="1"/>
  <c r="BA359" i="1"/>
  <c r="BE356" i="1"/>
  <c r="BD356" i="1"/>
  <c r="BC356" i="1"/>
  <c r="BB356" i="1"/>
  <c r="BA356" i="1"/>
  <c r="BE355" i="1"/>
  <c r="BD355" i="1"/>
  <c r="BC355" i="1"/>
  <c r="BB355" i="1"/>
  <c r="BA355" i="1"/>
  <c r="BE354" i="1"/>
  <c r="BD354" i="1"/>
  <c r="BC354" i="1"/>
  <c r="BB354" i="1"/>
  <c r="BA354" i="1"/>
  <c r="BE352" i="1"/>
  <c r="BD352" i="1"/>
  <c r="BC352" i="1"/>
  <c r="BB352" i="1"/>
  <c r="BA352" i="1"/>
  <c r="BE351" i="1"/>
  <c r="BD351" i="1"/>
  <c r="BC351" i="1"/>
  <c r="BB351" i="1"/>
  <c r="BA351" i="1"/>
  <c r="BE350" i="1"/>
  <c r="BD350" i="1"/>
  <c r="BC350" i="1"/>
  <c r="BB350" i="1"/>
  <c r="BA350" i="1"/>
  <c r="BE348" i="1"/>
  <c r="BD348" i="1"/>
  <c r="BC348" i="1"/>
  <c r="BB348" i="1"/>
  <c r="BA348" i="1"/>
  <c r="BE346" i="1"/>
  <c r="BD346" i="1"/>
  <c r="BC346" i="1"/>
  <c r="BB346" i="1"/>
  <c r="BA346" i="1"/>
  <c r="BE345" i="1"/>
  <c r="BD345" i="1"/>
  <c r="BC345" i="1"/>
  <c r="BB345" i="1"/>
  <c r="BA345" i="1"/>
  <c r="BE344" i="1"/>
  <c r="BD344" i="1"/>
  <c r="BC344" i="1"/>
  <c r="BB344" i="1"/>
  <c r="BA344" i="1"/>
  <c r="BE343" i="1"/>
  <c r="BD343" i="1"/>
  <c r="BC343" i="1"/>
  <c r="BB343" i="1"/>
  <c r="BA343" i="1"/>
  <c r="BE342" i="1"/>
  <c r="BD342" i="1"/>
  <c r="BC342" i="1"/>
  <c r="BB342" i="1"/>
  <c r="BA342" i="1"/>
  <c r="BE339" i="1"/>
  <c r="BD339" i="1"/>
  <c r="BC339" i="1"/>
  <c r="BB339" i="1"/>
  <c r="BA339" i="1"/>
  <c r="BE338" i="1"/>
  <c r="BD338" i="1"/>
  <c r="BC338" i="1"/>
  <c r="BB338" i="1"/>
  <c r="BA338" i="1"/>
  <c r="BE337" i="1"/>
  <c r="BD337" i="1"/>
  <c r="BC337" i="1"/>
  <c r="BB337" i="1"/>
  <c r="BA337" i="1"/>
  <c r="BE336" i="1"/>
  <c r="BD336" i="1"/>
  <c r="BC336" i="1"/>
  <c r="BB336" i="1"/>
  <c r="BA336" i="1"/>
  <c r="BE333" i="1"/>
  <c r="BD333" i="1"/>
  <c r="BC333" i="1"/>
  <c r="BB333" i="1"/>
  <c r="BA333" i="1"/>
  <c r="BE332" i="1"/>
  <c r="BD332" i="1"/>
  <c r="BC332" i="1"/>
  <c r="BB332" i="1"/>
  <c r="BA332" i="1"/>
  <c r="BE331" i="1"/>
  <c r="BD331" i="1"/>
  <c r="BC331" i="1"/>
  <c r="BB331" i="1"/>
  <c r="BA331" i="1"/>
  <c r="BE330" i="1"/>
  <c r="BD330" i="1"/>
  <c r="BC330" i="1"/>
  <c r="BB330" i="1"/>
  <c r="BA330" i="1"/>
  <c r="BE328" i="1"/>
  <c r="BD328" i="1"/>
  <c r="BC328" i="1"/>
  <c r="BB328" i="1"/>
  <c r="BA328" i="1"/>
  <c r="BE260" i="1"/>
  <c r="BD260" i="1"/>
  <c r="BC260" i="1"/>
  <c r="BB260" i="1"/>
  <c r="BA260" i="1"/>
  <c r="BE576" i="1"/>
  <c r="BD576" i="1"/>
  <c r="BC576" i="1"/>
  <c r="BB576" i="1"/>
  <c r="BA576" i="1"/>
  <c r="BE324" i="1"/>
  <c r="BD324" i="1"/>
  <c r="BC324" i="1"/>
  <c r="BB324" i="1"/>
  <c r="BA324" i="1"/>
  <c r="BE574" i="1"/>
  <c r="BD574" i="1"/>
  <c r="BC574" i="1"/>
  <c r="BB574" i="1"/>
  <c r="BA574" i="1"/>
  <c r="BE573" i="1"/>
  <c r="BD573" i="1"/>
  <c r="BC573" i="1"/>
  <c r="BB573" i="1"/>
  <c r="BA573" i="1"/>
  <c r="BE189" i="1"/>
  <c r="BD189" i="1"/>
  <c r="BC189" i="1"/>
  <c r="BB189" i="1"/>
  <c r="BA189" i="1"/>
  <c r="BE322" i="1"/>
  <c r="BD322" i="1"/>
  <c r="BC322" i="1"/>
  <c r="BB322" i="1"/>
  <c r="BA322" i="1"/>
  <c r="BE150" i="1"/>
  <c r="BD150" i="1"/>
  <c r="BC150" i="1"/>
  <c r="BB150" i="1"/>
  <c r="BA150" i="1"/>
  <c r="BE568" i="1"/>
  <c r="BD568" i="1"/>
  <c r="BC568" i="1"/>
  <c r="BB568" i="1"/>
  <c r="BA568" i="1"/>
  <c r="BE565" i="1"/>
  <c r="BD565" i="1"/>
  <c r="BC565" i="1"/>
  <c r="BB565" i="1"/>
  <c r="BA565" i="1"/>
  <c r="BE561" i="1"/>
  <c r="BD561" i="1"/>
  <c r="BC561" i="1"/>
  <c r="BB561" i="1"/>
  <c r="BA561" i="1"/>
  <c r="BE560" i="1"/>
  <c r="BD560" i="1"/>
  <c r="BC560" i="1"/>
  <c r="BB560" i="1"/>
  <c r="BA560" i="1"/>
  <c r="BE558" i="1"/>
  <c r="BD558" i="1"/>
  <c r="BC558" i="1"/>
  <c r="BB558" i="1"/>
  <c r="BA558" i="1"/>
  <c r="BE556" i="1"/>
  <c r="BD556" i="1"/>
  <c r="BC556" i="1"/>
  <c r="BB556" i="1"/>
  <c r="BA556" i="1"/>
  <c r="BE255" i="1"/>
  <c r="BD255" i="1"/>
  <c r="BC255" i="1"/>
  <c r="BB255" i="1"/>
  <c r="BA255" i="1"/>
  <c r="BE549" i="1"/>
  <c r="BD549" i="1"/>
  <c r="BC549" i="1"/>
  <c r="BB549" i="1"/>
  <c r="BA549" i="1"/>
  <c r="BE186" i="1"/>
  <c r="BD186" i="1"/>
  <c r="BC186" i="1"/>
  <c r="BB186" i="1"/>
  <c r="BA186" i="1"/>
  <c r="BE314" i="1"/>
  <c r="BD314" i="1"/>
  <c r="BC314" i="1"/>
  <c r="BB314" i="1"/>
  <c r="BA314" i="1"/>
  <c r="BE313" i="1"/>
  <c r="BD313" i="1"/>
  <c r="BC313" i="1"/>
  <c r="BB313" i="1"/>
  <c r="BA313" i="1"/>
  <c r="BE253" i="1"/>
  <c r="BD253" i="1"/>
  <c r="BC253" i="1"/>
  <c r="BB253" i="1"/>
  <c r="BA253" i="1"/>
  <c r="BE536" i="1"/>
  <c r="BD536" i="1"/>
  <c r="BC536" i="1"/>
  <c r="BB536" i="1"/>
  <c r="BA536" i="1"/>
  <c r="BE310" i="1"/>
  <c r="BD310" i="1"/>
  <c r="BC310" i="1"/>
  <c r="BB310" i="1"/>
  <c r="BA310" i="1"/>
  <c r="BE204" i="1"/>
  <c r="BD204" i="1"/>
  <c r="BC204" i="1"/>
  <c r="BB204" i="1"/>
  <c r="BA204" i="1"/>
  <c r="BE535" i="1"/>
  <c r="BD535" i="1"/>
  <c r="BC535" i="1"/>
  <c r="BB535" i="1"/>
  <c r="BA535" i="1"/>
  <c r="BE529" i="1"/>
  <c r="BD529" i="1"/>
  <c r="BC529" i="1"/>
  <c r="BB529" i="1"/>
  <c r="BA529" i="1"/>
  <c r="BE245" i="1"/>
  <c r="BD245" i="1"/>
  <c r="BC245" i="1"/>
  <c r="BB245" i="1"/>
  <c r="BA245" i="1"/>
  <c r="BE244" i="1"/>
  <c r="BD244" i="1"/>
  <c r="BC244" i="1"/>
  <c r="BB244" i="1"/>
  <c r="BA244" i="1"/>
  <c r="BE499" i="1"/>
  <c r="BD499" i="1"/>
  <c r="BC499" i="1"/>
  <c r="BB499" i="1"/>
  <c r="BA499" i="1"/>
  <c r="BE497" i="1"/>
  <c r="BD497" i="1"/>
  <c r="BC497" i="1"/>
  <c r="BB497" i="1"/>
  <c r="BA497" i="1"/>
  <c r="BE496" i="1"/>
  <c r="BD496" i="1"/>
  <c r="BC496" i="1"/>
  <c r="BB496" i="1"/>
  <c r="BA496" i="1"/>
  <c r="BE495" i="1"/>
  <c r="BD495" i="1"/>
  <c r="BC495" i="1"/>
  <c r="BB495" i="1"/>
  <c r="BA495" i="1"/>
  <c r="BE492" i="1"/>
  <c r="BD492" i="1"/>
  <c r="BC492" i="1"/>
  <c r="BB492" i="1"/>
  <c r="BA492" i="1"/>
  <c r="BE486" i="1"/>
  <c r="BD486" i="1"/>
  <c r="BC486" i="1"/>
  <c r="BB486" i="1"/>
  <c r="BA486" i="1"/>
  <c r="BE480" i="1"/>
  <c r="BD480" i="1"/>
  <c r="BC480" i="1"/>
  <c r="BB480" i="1"/>
  <c r="BA480" i="1"/>
  <c r="BE470" i="1"/>
  <c r="BD470" i="1"/>
  <c r="BC470" i="1"/>
  <c r="BB470" i="1"/>
  <c r="BA470" i="1"/>
  <c r="BE202" i="1"/>
  <c r="BD202" i="1"/>
  <c r="BC202" i="1"/>
  <c r="BB202" i="1"/>
  <c r="BA202" i="1"/>
  <c r="BE300" i="1"/>
  <c r="BD300" i="1"/>
  <c r="BC300" i="1"/>
  <c r="BB300" i="1"/>
  <c r="BA300" i="1"/>
  <c r="BE464" i="1"/>
  <c r="BD464" i="1"/>
  <c r="BC464" i="1"/>
  <c r="BB464" i="1"/>
  <c r="BA464" i="1"/>
  <c r="BE462" i="1"/>
  <c r="BD462" i="1"/>
  <c r="BC462" i="1"/>
  <c r="BB462" i="1"/>
  <c r="BA462" i="1"/>
  <c r="BE461" i="1"/>
  <c r="BD461" i="1"/>
  <c r="BC461" i="1"/>
  <c r="BB461" i="1"/>
  <c r="BA461" i="1"/>
  <c r="BE459" i="1"/>
  <c r="BD459" i="1"/>
  <c r="BC459" i="1"/>
  <c r="BB459" i="1"/>
  <c r="BA459" i="1"/>
  <c r="BE452" i="1"/>
  <c r="BD452" i="1"/>
  <c r="BC452" i="1"/>
  <c r="BB452" i="1"/>
  <c r="BA452" i="1"/>
  <c r="BE451" i="1"/>
  <c r="BD451" i="1"/>
  <c r="BC451" i="1"/>
  <c r="BB451" i="1"/>
  <c r="BA451" i="1"/>
  <c r="BE450" i="1"/>
  <c r="BD450" i="1"/>
  <c r="BC450" i="1"/>
  <c r="BB450" i="1"/>
  <c r="BA450" i="1"/>
  <c r="BE448" i="1"/>
  <c r="BD448" i="1"/>
  <c r="BC448" i="1"/>
  <c r="BB448" i="1"/>
  <c r="BA448" i="1"/>
  <c r="BE446" i="1"/>
  <c r="BD446" i="1"/>
  <c r="BC446" i="1"/>
  <c r="BB446" i="1"/>
  <c r="BA446" i="1"/>
  <c r="BE292" i="1"/>
  <c r="BD292" i="1"/>
  <c r="BC292" i="1"/>
  <c r="BB292" i="1"/>
  <c r="BA292" i="1"/>
  <c r="BE439" i="1"/>
  <c r="BD439" i="1"/>
  <c r="BC439" i="1"/>
  <c r="BB439" i="1"/>
  <c r="BA439" i="1"/>
  <c r="BE435" i="1"/>
  <c r="BD435" i="1"/>
  <c r="BC435" i="1"/>
  <c r="BB435" i="1"/>
  <c r="BA435" i="1"/>
  <c r="BE286" i="1"/>
  <c r="BD286" i="1"/>
  <c r="BC286" i="1"/>
  <c r="BB286" i="1"/>
  <c r="BA286" i="1"/>
  <c r="BE431" i="1"/>
  <c r="BD431" i="1"/>
  <c r="BC431" i="1"/>
  <c r="BB431" i="1"/>
  <c r="BA431" i="1"/>
  <c r="BE430" i="1"/>
  <c r="BD430" i="1"/>
  <c r="BC430" i="1"/>
  <c r="BB430" i="1"/>
  <c r="BA430" i="1"/>
  <c r="BE428" i="1"/>
  <c r="BD428" i="1"/>
  <c r="BC428" i="1"/>
  <c r="BB428" i="1"/>
  <c r="BA428" i="1"/>
  <c r="BE427" i="1"/>
  <c r="BD427" i="1"/>
  <c r="BC427" i="1"/>
  <c r="BB427" i="1"/>
  <c r="BA427" i="1"/>
  <c r="BE425" i="1"/>
  <c r="BD425" i="1"/>
  <c r="BC425" i="1"/>
  <c r="BB425" i="1"/>
  <c r="BA425" i="1"/>
  <c r="BE196" i="1"/>
  <c r="BD196" i="1"/>
  <c r="BC196" i="1"/>
  <c r="BB196" i="1"/>
  <c r="BA196" i="1"/>
  <c r="BE283" i="1"/>
  <c r="BD283" i="1"/>
  <c r="BC283" i="1"/>
  <c r="BB283" i="1"/>
  <c r="BA283" i="1"/>
  <c r="BE282" i="1"/>
  <c r="BD282" i="1"/>
  <c r="BC282" i="1"/>
  <c r="BB282" i="1"/>
  <c r="BA282" i="1"/>
  <c r="BE418" i="1"/>
  <c r="BD418" i="1"/>
  <c r="BC418" i="1"/>
  <c r="BB418" i="1"/>
  <c r="BA418" i="1"/>
  <c r="BE279" i="1"/>
  <c r="BD279" i="1"/>
  <c r="BC279" i="1"/>
  <c r="BB279" i="1"/>
  <c r="BA279" i="1"/>
  <c r="BE415" i="1"/>
  <c r="BD415" i="1"/>
  <c r="BC415" i="1"/>
  <c r="BB415" i="1"/>
  <c r="BA415" i="1"/>
  <c r="BE412" i="1"/>
  <c r="BD412" i="1"/>
  <c r="BC412" i="1"/>
  <c r="BB412" i="1"/>
  <c r="BA412" i="1"/>
  <c r="BE407" i="1"/>
  <c r="BD407" i="1"/>
  <c r="BC407" i="1"/>
  <c r="BB407" i="1"/>
  <c r="BA407" i="1"/>
  <c r="BE405" i="1"/>
  <c r="BD405" i="1"/>
  <c r="BC405" i="1"/>
  <c r="BB405" i="1"/>
  <c r="BA405" i="1"/>
  <c r="BE404" i="1"/>
  <c r="BD404" i="1"/>
  <c r="BC404" i="1"/>
  <c r="BB404" i="1"/>
  <c r="BA404" i="1"/>
  <c r="BE403" i="1"/>
  <c r="BD403" i="1"/>
  <c r="BC403" i="1"/>
  <c r="BB403" i="1"/>
  <c r="BA403" i="1"/>
  <c r="BE398" i="1"/>
  <c r="BD398" i="1"/>
  <c r="BC398" i="1"/>
  <c r="BB398" i="1"/>
  <c r="BA398" i="1"/>
  <c r="BE393" i="1"/>
  <c r="BD393" i="1"/>
  <c r="BC393" i="1"/>
  <c r="BB393" i="1"/>
  <c r="BA393" i="1"/>
  <c r="BE234" i="1"/>
  <c r="BD234" i="1"/>
  <c r="BC234" i="1"/>
  <c r="BB234" i="1"/>
  <c r="BA234" i="1"/>
  <c r="BE194" i="1"/>
  <c r="BD194" i="1"/>
  <c r="BC194" i="1"/>
  <c r="BB194" i="1"/>
  <c r="BA194" i="1"/>
  <c r="BE385" i="1"/>
  <c r="BD385" i="1"/>
  <c r="BC385" i="1"/>
  <c r="BB385" i="1"/>
  <c r="BA385" i="1"/>
  <c r="BE384" i="1"/>
  <c r="BD384" i="1"/>
  <c r="BC384" i="1"/>
  <c r="BB384" i="1"/>
  <c r="BA384" i="1"/>
  <c r="BE273" i="1"/>
  <c r="BD273" i="1"/>
  <c r="BC273" i="1"/>
  <c r="BB273" i="1"/>
  <c r="BA273" i="1"/>
  <c r="BE377" i="1"/>
  <c r="BD377" i="1"/>
  <c r="BC377" i="1"/>
  <c r="BB377" i="1"/>
  <c r="BA377" i="1"/>
  <c r="BE376" i="1"/>
  <c r="BD376" i="1"/>
  <c r="BC376" i="1"/>
  <c r="BB376" i="1"/>
  <c r="BA376" i="1"/>
  <c r="BE271" i="1"/>
  <c r="BD271" i="1"/>
  <c r="BC271" i="1"/>
  <c r="BB271" i="1"/>
  <c r="BA271" i="1"/>
  <c r="BE370" i="1"/>
  <c r="BD370" i="1"/>
  <c r="BC370" i="1"/>
  <c r="BB370" i="1"/>
  <c r="BA370" i="1"/>
  <c r="BE368" i="1"/>
  <c r="BD368" i="1"/>
  <c r="BC368" i="1"/>
  <c r="BB368" i="1"/>
  <c r="BA368" i="1"/>
  <c r="BE364" i="1"/>
  <c r="BD364" i="1"/>
  <c r="BC364" i="1"/>
  <c r="BB364" i="1"/>
  <c r="BA364" i="1"/>
  <c r="BE357" i="1"/>
  <c r="BD357" i="1"/>
  <c r="BC357" i="1"/>
  <c r="BB357" i="1"/>
  <c r="BA357" i="1"/>
  <c r="BE353" i="1"/>
  <c r="BD353" i="1"/>
  <c r="BC353" i="1"/>
  <c r="BB353" i="1"/>
  <c r="BA353" i="1"/>
  <c r="BE230" i="1"/>
  <c r="BD230" i="1"/>
  <c r="BC230" i="1"/>
  <c r="BB230" i="1"/>
  <c r="BA230" i="1"/>
  <c r="BE349" i="1"/>
  <c r="BD349" i="1"/>
  <c r="BC349" i="1"/>
  <c r="BB349" i="1"/>
  <c r="BA349" i="1"/>
  <c r="BE267" i="1"/>
  <c r="BD267" i="1"/>
  <c r="BC267" i="1"/>
  <c r="BB267" i="1"/>
  <c r="BA267" i="1"/>
  <c r="BE347" i="1"/>
  <c r="BD347" i="1"/>
  <c r="BC347" i="1"/>
  <c r="BB347" i="1"/>
  <c r="BA347" i="1"/>
  <c r="BE266" i="1"/>
  <c r="BD266" i="1"/>
  <c r="BC266" i="1"/>
  <c r="BB266" i="1"/>
  <c r="BA266" i="1"/>
  <c r="BE190" i="1"/>
  <c r="BD190" i="1"/>
  <c r="BC190" i="1"/>
  <c r="BB190" i="1"/>
  <c r="BA190" i="1"/>
  <c r="BE229" i="1"/>
  <c r="BD229" i="1"/>
  <c r="BC229" i="1"/>
  <c r="BB229" i="1"/>
  <c r="BA229" i="1"/>
  <c r="BE340" i="1"/>
  <c r="BD340" i="1"/>
  <c r="BC340" i="1"/>
  <c r="BB340" i="1"/>
  <c r="BA340" i="1"/>
  <c r="BE329" i="1"/>
  <c r="BD329" i="1"/>
  <c r="BC329" i="1"/>
  <c r="BB329" i="1"/>
  <c r="BA329" i="1"/>
  <c r="BE257" i="1"/>
  <c r="BD257" i="1"/>
  <c r="BC257" i="1"/>
  <c r="BB257" i="1"/>
  <c r="BA257" i="1"/>
  <c r="BE206" i="1"/>
  <c r="BD206" i="1"/>
  <c r="BC206" i="1"/>
  <c r="BB206" i="1"/>
  <c r="BA206" i="1"/>
  <c r="BE224" i="1"/>
  <c r="BD224" i="1"/>
  <c r="BC224" i="1"/>
  <c r="BB224" i="1"/>
  <c r="BA224" i="1"/>
  <c r="BE174" i="1"/>
  <c r="BD174" i="1"/>
  <c r="BC174" i="1"/>
  <c r="BB174" i="1"/>
  <c r="BA174" i="1"/>
  <c r="BE185" i="1"/>
  <c r="BD185" i="1"/>
  <c r="BC185" i="1"/>
  <c r="BB185" i="1"/>
  <c r="BA185" i="1"/>
  <c r="BE534" i="1"/>
  <c r="BD534" i="1"/>
  <c r="BC534" i="1"/>
  <c r="BB534" i="1"/>
  <c r="BA534" i="1"/>
  <c r="BE221" i="1"/>
  <c r="BD221" i="1"/>
  <c r="BC221" i="1"/>
  <c r="BB221" i="1"/>
  <c r="BA221" i="1"/>
  <c r="BE220" i="1"/>
  <c r="BD220" i="1"/>
  <c r="BC220" i="1"/>
  <c r="BB220" i="1"/>
  <c r="BA220" i="1"/>
  <c r="BE309" i="1"/>
  <c r="BD309" i="1"/>
  <c r="BC309" i="1"/>
  <c r="BB309" i="1"/>
  <c r="BA309" i="1"/>
  <c r="BE249" i="1"/>
  <c r="BD249" i="1"/>
  <c r="BC249" i="1"/>
  <c r="BB249" i="1"/>
  <c r="BA249" i="1"/>
  <c r="BE302" i="1"/>
  <c r="BD302" i="1"/>
  <c r="BC302" i="1"/>
  <c r="BB302" i="1"/>
  <c r="BA302" i="1"/>
  <c r="BE511" i="1"/>
  <c r="BD511" i="1"/>
  <c r="BC511" i="1"/>
  <c r="BB511" i="1"/>
  <c r="BA511" i="1"/>
  <c r="BE481" i="1"/>
  <c r="BD481" i="1"/>
  <c r="BC481" i="1"/>
  <c r="BB481" i="1"/>
  <c r="BA481" i="1"/>
  <c r="BE422" i="1"/>
  <c r="BD422" i="1"/>
  <c r="BC422" i="1"/>
  <c r="BB422" i="1"/>
  <c r="BA422" i="1"/>
  <c r="BE237" i="1"/>
  <c r="BD237" i="1"/>
  <c r="BC237" i="1"/>
  <c r="BB237" i="1"/>
  <c r="BA237" i="1"/>
  <c r="BE235" i="1"/>
  <c r="BD235" i="1"/>
  <c r="BC235" i="1"/>
  <c r="BB235" i="1"/>
  <c r="BA235" i="1"/>
  <c r="BE396" i="1"/>
  <c r="BD396" i="1"/>
  <c r="BC396" i="1"/>
  <c r="BB396" i="1"/>
  <c r="BA396" i="1"/>
  <c r="BE367" i="1"/>
  <c r="BD367" i="1"/>
  <c r="BC367" i="1"/>
  <c r="BB367" i="1"/>
  <c r="BA367" i="1"/>
  <c r="BE211" i="1"/>
  <c r="BD211" i="1"/>
  <c r="BC211" i="1"/>
  <c r="BB211" i="1"/>
  <c r="BA211" i="1"/>
  <c r="BE264" i="1"/>
  <c r="BD264" i="1"/>
  <c r="BC264" i="1"/>
  <c r="BB264" i="1"/>
  <c r="BA264" i="1"/>
  <c r="BE209" i="1"/>
  <c r="BD209" i="1"/>
  <c r="BC209" i="1"/>
  <c r="BB209" i="1"/>
  <c r="BA209" i="1"/>
  <c r="BE578" i="1"/>
  <c r="BD578" i="1"/>
  <c r="BC578" i="1"/>
  <c r="BB578" i="1"/>
  <c r="BA578" i="1"/>
  <c r="BE208" i="1"/>
  <c r="BD208" i="1"/>
  <c r="BC208" i="1"/>
  <c r="BB208" i="1"/>
  <c r="BA208" i="1"/>
  <c r="BE258" i="1"/>
  <c r="BD258" i="1"/>
  <c r="BC258" i="1"/>
  <c r="BB258" i="1"/>
  <c r="BA258" i="1"/>
  <c r="BE205" i="1"/>
  <c r="BD205" i="1"/>
  <c r="BC205" i="1"/>
  <c r="BB205" i="1"/>
  <c r="BA205" i="1"/>
  <c r="BE155" i="1"/>
  <c r="BD155" i="1"/>
  <c r="BC155" i="1"/>
  <c r="BB155" i="1"/>
  <c r="BA155" i="1"/>
  <c r="BE311" i="1"/>
  <c r="BD311" i="1"/>
  <c r="BC311" i="1"/>
  <c r="BB311" i="1"/>
  <c r="BA311" i="1"/>
  <c r="BE250" i="1"/>
  <c r="BD250" i="1"/>
  <c r="BC250" i="1"/>
  <c r="BB250" i="1"/>
  <c r="BA250" i="1"/>
  <c r="BE165" i="1"/>
  <c r="BD165" i="1"/>
  <c r="BC165" i="1"/>
  <c r="BB165" i="1"/>
  <c r="BA165" i="1"/>
  <c r="BE203" i="1"/>
  <c r="BD203" i="1"/>
  <c r="BC203" i="1"/>
  <c r="BB203" i="1"/>
  <c r="BA203" i="1"/>
  <c r="BE243" i="1"/>
  <c r="BD243" i="1"/>
  <c r="BC243" i="1"/>
  <c r="BB243" i="1"/>
  <c r="BA243" i="1"/>
  <c r="BE218" i="1"/>
  <c r="BD218" i="1"/>
  <c r="BC218" i="1"/>
  <c r="BB218" i="1"/>
  <c r="BA218" i="1"/>
  <c r="BE182" i="1"/>
  <c r="BD182" i="1"/>
  <c r="BC182" i="1"/>
  <c r="BB182" i="1"/>
  <c r="BA182" i="1"/>
  <c r="BE291" i="1"/>
  <c r="BD291" i="1"/>
  <c r="BC291" i="1"/>
  <c r="BB291" i="1"/>
  <c r="BA291" i="1"/>
  <c r="BE289" i="1"/>
  <c r="BD289" i="1"/>
  <c r="BC289" i="1"/>
  <c r="BB289" i="1"/>
  <c r="BA289" i="1"/>
  <c r="BE287" i="1"/>
  <c r="BD287" i="1"/>
  <c r="BC287" i="1"/>
  <c r="BB287" i="1"/>
  <c r="BA287" i="1"/>
  <c r="BE236" i="1"/>
  <c r="BD236" i="1"/>
  <c r="BC236" i="1"/>
  <c r="BB236" i="1"/>
  <c r="BA236" i="1"/>
  <c r="BE362" i="1"/>
  <c r="BD362" i="1"/>
  <c r="BC362" i="1"/>
  <c r="BB362" i="1"/>
  <c r="BA362" i="1"/>
  <c r="BE212" i="1"/>
  <c r="BD212" i="1"/>
  <c r="BC212" i="1"/>
  <c r="BB212" i="1"/>
  <c r="BA212" i="1"/>
  <c r="BE259" i="1"/>
  <c r="BD259" i="1"/>
  <c r="BC259" i="1"/>
  <c r="BB259" i="1"/>
  <c r="BA259" i="1"/>
  <c r="BE227" i="1"/>
  <c r="BD227" i="1"/>
  <c r="BC227" i="1"/>
  <c r="BB227" i="1"/>
  <c r="BA227" i="1"/>
  <c r="BE177" i="1"/>
  <c r="BD177" i="1"/>
  <c r="BC177" i="1"/>
  <c r="BB177" i="1"/>
  <c r="BA177" i="1"/>
  <c r="BE223" i="1"/>
  <c r="BD223" i="1"/>
  <c r="BC223" i="1"/>
  <c r="BB223" i="1"/>
  <c r="BA223" i="1"/>
  <c r="BE254" i="1"/>
  <c r="BD254" i="1"/>
  <c r="BC254" i="1"/>
  <c r="BB254" i="1"/>
  <c r="BA254" i="1"/>
  <c r="BE222" i="1"/>
  <c r="BD222" i="1"/>
  <c r="BC222" i="1"/>
  <c r="BB222" i="1"/>
  <c r="BA222" i="1"/>
  <c r="BE172" i="1"/>
  <c r="BD172" i="1"/>
  <c r="BC172" i="1"/>
  <c r="BB172" i="1"/>
  <c r="BA172" i="1"/>
  <c r="BE241" i="1"/>
  <c r="BD241" i="1"/>
  <c r="BC241" i="1"/>
  <c r="BB241" i="1"/>
  <c r="BA241" i="1"/>
  <c r="BE160" i="1"/>
  <c r="BD160" i="1"/>
  <c r="BC160" i="1"/>
  <c r="BB160" i="1"/>
  <c r="BA160" i="1"/>
  <c r="BE200" i="1"/>
  <c r="BD200" i="1"/>
  <c r="BC200" i="1"/>
  <c r="BB200" i="1"/>
  <c r="BA200" i="1"/>
  <c r="BE199" i="1"/>
  <c r="BD199" i="1"/>
  <c r="BC199" i="1"/>
  <c r="BB199" i="1"/>
  <c r="BA199" i="1"/>
  <c r="BE198" i="1"/>
  <c r="BD198" i="1"/>
  <c r="BC198" i="1"/>
  <c r="BB198" i="1"/>
  <c r="BA198" i="1"/>
  <c r="BE197" i="1"/>
  <c r="BD197" i="1"/>
  <c r="BC197" i="1"/>
  <c r="BB197" i="1"/>
  <c r="BA197" i="1"/>
  <c r="BE216" i="1"/>
  <c r="BD216" i="1"/>
  <c r="BC216" i="1"/>
  <c r="BB216" i="1"/>
  <c r="BA216" i="1"/>
  <c r="BE158" i="1"/>
  <c r="BD158" i="1"/>
  <c r="BC158" i="1"/>
  <c r="BB158" i="1"/>
  <c r="BA158" i="1"/>
  <c r="BE281" i="1"/>
  <c r="BD281" i="1"/>
  <c r="BC281" i="1"/>
  <c r="BB281" i="1"/>
  <c r="BA281" i="1"/>
  <c r="BE419" i="1"/>
  <c r="BD419" i="1"/>
  <c r="BC419" i="1"/>
  <c r="BB419" i="1"/>
  <c r="BA419" i="1"/>
  <c r="BE134" i="1"/>
  <c r="BD134" i="1"/>
  <c r="BC134" i="1"/>
  <c r="BB134" i="1"/>
  <c r="BA134" i="1"/>
  <c r="BE195" i="1"/>
  <c r="BD195" i="1"/>
  <c r="BC195" i="1"/>
  <c r="BB195" i="1"/>
  <c r="BA195" i="1"/>
  <c r="BE233" i="1"/>
  <c r="BD233" i="1"/>
  <c r="BC233" i="1"/>
  <c r="BB233" i="1"/>
  <c r="BA233" i="1"/>
  <c r="BE179" i="1"/>
  <c r="BD179" i="1"/>
  <c r="BC179" i="1"/>
  <c r="BB179" i="1"/>
  <c r="BA179" i="1"/>
  <c r="BE232" i="1"/>
  <c r="BD232" i="1"/>
  <c r="BC232" i="1"/>
  <c r="BB232" i="1"/>
  <c r="BA232" i="1"/>
  <c r="BE272" i="1"/>
  <c r="BD272" i="1"/>
  <c r="BC272" i="1"/>
  <c r="BB272" i="1"/>
  <c r="BA272" i="1"/>
  <c r="BE213" i="1"/>
  <c r="BD213" i="1"/>
  <c r="BC213" i="1"/>
  <c r="BB213" i="1"/>
  <c r="BA213" i="1"/>
  <c r="BE325" i="1"/>
  <c r="BD325" i="1"/>
  <c r="BC325" i="1"/>
  <c r="BB325" i="1"/>
  <c r="BA325" i="1"/>
  <c r="BE156" i="1"/>
  <c r="BD156" i="1"/>
  <c r="BC156" i="1"/>
  <c r="BB156" i="1"/>
  <c r="BA156" i="1"/>
  <c r="BE162" i="1"/>
  <c r="BD162" i="1"/>
  <c r="BC162" i="1"/>
  <c r="BB162" i="1"/>
  <c r="BA162" i="1"/>
  <c r="BE171" i="1"/>
  <c r="BD171" i="1"/>
  <c r="BC171" i="1"/>
  <c r="BB171" i="1"/>
  <c r="BA171" i="1"/>
  <c r="BE184" i="1"/>
  <c r="BD184" i="1"/>
  <c r="BC184" i="1"/>
  <c r="BB184" i="1"/>
  <c r="BA184" i="1"/>
  <c r="BE181" i="1"/>
  <c r="BD181" i="1"/>
  <c r="BC181" i="1"/>
  <c r="BB181" i="1"/>
  <c r="BA181" i="1"/>
  <c r="BE149" i="1"/>
  <c r="BD149" i="1"/>
  <c r="BC149" i="1"/>
  <c r="BB149" i="1"/>
  <c r="BA149" i="1"/>
  <c r="BE207" i="1"/>
  <c r="BD207" i="1"/>
  <c r="BC207" i="1"/>
  <c r="BB207" i="1"/>
  <c r="BA207" i="1"/>
  <c r="BE167" i="1"/>
  <c r="BD167" i="1"/>
  <c r="BC167" i="1"/>
  <c r="BB167" i="1"/>
  <c r="BA167" i="1"/>
  <c r="BE173" i="1"/>
  <c r="BD173" i="1"/>
  <c r="BC173" i="1"/>
  <c r="BB173" i="1"/>
  <c r="BA173" i="1"/>
  <c r="BE201" i="1"/>
  <c r="BD201" i="1"/>
  <c r="BC201" i="1"/>
  <c r="BB201" i="1"/>
  <c r="BA201" i="1"/>
  <c r="BE130" i="1"/>
  <c r="BD130" i="1"/>
  <c r="BC130" i="1"/>
  <c r="BB130" i="1"/>
  <c r="BA130" i="1"/>
  <c r="BE147" i="1"/>
  <c r="BD147" i="1"/>
  <c r="BC147" i="1"/>
  <c r="BB147" i="1"/>
  <c r="BA147" i="1"/>
  <c r="BE193" i="1"/>
  <c r="BD193" i="1"/>
  <c r="BC193" i="1"/>
  <c r="BB193" i="1"/>
  <c r="BA193" i="1"/>
  <c r="BE180" i="1"/>
  <c r="BD180" i="1"/>
  <c r="BC180" i="1"/>
  <c r="BB180" i="1"/>
  <c r="BA180" i="1"/>
  <c r="BE131" i="1"/>
  <c r="BD131" i="1"/>
  <c r="BC131" i="1"/>
  <c r="BB131" i="1"/>
  <c r="BA131" i="1"/>
  <c r="BE168" i="1"/>
  <c r="BD168" i="1"/>
  <c r="BC168" i="1"/>
  <c r="BB168" i="1"/>
  <c r="BA168" i="1"/>
  <c r="BE191" i="1"/>
  <c r="BD191" i="1"/>
  <c r="BC191" i="1"/>
  <c r="BB191" i="1"/>
  <c r="BA191" i="1"/>
  <c r="BE228" i="1"/>
  <c r="BD228" i="1"/>
  <c r="BC228" i="1"/>
  <c r="BB228" i="1"/>
  <c r="BA228" i="1"/>
  <c r="BE334" i="1"/>
  <c r="BD334" i="1"/>
  <c r="BC334" i="1"/>
  <c r="BB334" i="1"/>
  <c r="BA334" i="1"/>
  <c r="BE210" i="1"/>
  <c r="BD210" i="1"/>
  <c r="BC210" i="1"/>
  <c r="BB210" i="1"/>
  <c r="BA210" i="1"/>
  <c r="BE143" i="1"/>
  <c r="BD143" i="1"/>
  <c r="BC143" i="1"/>
  <c r="BB143" i="1"/>
  <c r="BA143" i="1"/>
  <c r="BE563" i="1"/>
  <c r="BD563" i="1"/>
  <c r="BC563" i="1"/>
  <c r="BB563" i="1"/>
  <c r="BA563" i="1"/>
  <c r="BE175" i="1"/>
  <c r="BD175" i="1"/>
  <c r="BC175" i="1"/>
  <c r="BB175" i="1"/>
  <c r="BA175" i="1"/>
  <c r="BE187" i="1"/>
  <c r="BD187" i="1"/>
  <c r="BC187" i="1"/>
  <c r="BB187" i="1"/>
  <c r="BA187" i="1"/>
  <c r="BE251" i="1"/>
  <c r="BD251" i="1"/>
  <c r="BC251" i="1"/>
  <c r="BB251" i="1"/>
  <c r="BA251" i="1"/>
  <c r="BE141" i="1"/>
  <c r="BD141" i="1"/>
  <c r="BC141" i="1"/>
  <c r="BB141" i="1"/>
  <c r="BA141" i="1"/>
  <c r="BE240" i="1"/>
  <c r="BD240" i="1"/>
  <c r="BC240" i="1"/>
  <c r="BB240" i="1"/>
  <c r="BA240" i="1"/>
  <c r="BE178" i="1"/>
  <c r="BD178" i="1"/>
  <c r="BC178" i="1"/>
  <c r="BB178" i="1"/>
  <c r="BA178" i="1"/>
  <c r="BE118" i="1"/>
  <c r="BD118" i="1"/>
  <c r="BC118" i="1"/>
  <c r="BB118" i="1"/>
  <c r="BA118" i="1"/>
  <c r="BE151" i="1"/>
  <c r="BD151" i="1"/>
  <c r="BC151" i="1"/>
  <c r="BB151" i="1"/>
  <c r="BA151" i="1"/>
  <c r="BE142" i="1"/>
  <c r="BD142" i="1"/>
  <c r="BC142" i="1"/>
  <c r="BB142" i="1"/>
  <c r="BA142" i="1"/>
  <c r="BE252" i="1"/>
  <c r="BD252" i="1"/>
  <c r="BC252" i="1"/>
  <c r="BB252" i="1"/>
  <c r="BA252" i="1"/>
  <c r="BE161" i="1"/>
  <c r="BD161" i="1"/>
  <c r="BC161" i="1"/>
  <c r="BB161" i="1"/>
  <c r="BA161" i="1"/>
  <c r="BE215" i="1"/>
  <c r="BD215" i="1"/>
  <c r="BC215" i="1"/>
  <c r="BB215" i="1"/>
  <c r="BA215" i="1"/>
  <c r="BE132" i="1"/>
  <c r="BD132" i="1"/>
  <c r="BC132" i="1"/>
  <c r="BB132" i="1"/>
  <c r="BA132" i="1"/>
  <c r="BE117" i="1"/>
  <c r="BD117" i="1"/>
  <c r="BC117" i="1"/>
  <c r="BB117" i="1"/>
  <c r="BA117" i="1"/>
  <c r="BE176" i="1"/>
  <c r="BD176" i="1"/>
  <c r="BC176" i="1"/>
  <c r="BB176" i="1"/>
  <c r="BA176" i="1"/>
  <c r="BE163" i="1"/>
  <c r="BD163" i="1"/>
  <c r="BC163" i="1"/>
  <c r="BB163" i="1"/>
  <c r="BA163" i="1"/>
  <c r="BE217" i="1"/>
  <c r="BD217" i="1"/>
  <c r="BC217" i="1"/>
  <c r="BB217" i="1"/>
  <c r="BA217" i="1"/>
  <c r="BE159" i="1"/>
  <c r="BD159" i="1"/>
  <c r="BC159" i="1"/>
  <c r="BB159" i="1"/>
  <c r="BA159" i="1"/>
  <c r="BE135" i="1"/>
  <c r="BD135" i="1"/>
  <c r="BC135" i="1"/>
  <c r="BB135" i="1"/>
  <c r="BA135" i="1"/>
  <c r="BE125" i="1"/>
  <c r="BD125" i="1"/>
  <c r="BC125" i="1"/>
  <c r="BB125" i="1"/>
  <c r="BA125" i="1"/>
  <c r="BE192" i="1"/>
  <c r="BD192" i="1"/>
  <c r="BC192" i="1"/>
  <c r="BB192" i="1"/>
  <c r="BA192" i="1"/>
  <c r="BE121" i="1"/>
  <c r="BD121" i="1"/>
  <c r="BC121" i="1"/>
  <c r="BB121" i="1"/>
  <c r="BA121" i="1"/>
  <c r="BE68" i="1"/>
  <c r="BD68" i="1"/>
  <c r="BC68" i="1"/>
  <c r="BB68" i="1"/>
  <c r="BA68" i="1"/>
  <c r="BE527" i="1"/>
  <c r="BD527" i="1"/>
  <c r="BC527" i="1"/>
  <c r="BB527" i="1"/>
  <c r="BA527" i="1"/>
  <c r="BE126" i="1"/>
  <c r="BD126" i="1"/>
  <c r="BC126" i="1"/>
  <c r="BB126" i="1"/>
  <c r="BA126" i="1"/>
  <c r="BE154" i="1"/>
  <c r="BD154" i="1"/>
  <c r="BC154" i="1"/>
  <c r="BB154" i="1"/>
  <c r="BA154" i="1"/>
  <c r="BE111" i="1"/>
  <c r="BD111" i="1"/>
  <c r="BC111" i="1"/>
  <c r="BB111" i="1"/>
  <c r="BA111" i="1"/>
  <c r="BE170" i="1"/>
  <c r="BD170" i="1"/>
  <c r="BC170" i="1"/>
  <c r="BB170" i="1"/>
  <c r="BA170" i="1"/>
  <c r="BE140" i="1"/>
  <c r="BD140" i="1"/>
  <c r="BC140" i="1"/>
  <c r="BB140" i="1"/>
  <c r="BA140" i="1"/>
  <c r="BE153" i="1"/>
  <c r="BD153" i="1"/>
  <c r="BC153" i="1"/>
  <c r="BB153" i="1"/>
  <c r="BA153" i="1"/>
  <c r="BE139" i="1"/>
  <c r="BD139" i="1"/>
  <c r="BC139" i="1"/>
  <c r="BB139" i="1"/>
  <c r="BA139" i="1"/>
  <c r="BE144" i="1"/>
  <c r="BD144" i="1"/>
  <c r="BC144" i="1"/>
  <c r="BB144" i="1"/>
  <c r="BA144" i="1"/>
  <c r="BE32" i="1"/>
  <c r="BD32" i="1"/>
  <c r="BC32" i="1"/>
  <c r="BB32" i="1"/>
  <c r="BA32" i="1"/>
  <c r="BE164" i="1"/>
  <c r="BD164" i="1"/>
  <c r="BC164" i="1"/>
  <c r="BB164" i="1"/>
  <c r="BA164" i="1"/>
  <c r="BE137" i="1"/>
  <c r="BD137" i="1"/>
  <c r="BC137" i="1"/>
  <c r="BB137" i="1"/>
  <c r="BA137" i="1"/>
  <c r="BE183" i="1"/>
  <c r="BD183" i="1"/>
  <c r="BC183" i="1"/>
  <c r="BB183" i="1"/>
  <c r="BA183" i="1"/>
  <c r="BE169" i="1"/>
  <c r="BD169" i="1"/>
  <c r="BC169" i="1"/>
  <c r="BB169" i="1"/>
  <c r="BA169" i="1"/>
  <c r="BE157" i="1"/>
  <c r="BD157" i="1"/>
  <c r="BC157" i="1"/>
  <c r="BB157" i="1"/>
  <c r="BA157" i="1"/>
  <c r="BE133" i="1"/>
  <c r="BD133" i="1"/>
  <c r="BC133" i="1"/>
  <c r="BB133" i="1"/>
  <c r="BA133" i="1"/>
  <c r="BE65" i="1"/>
  <c r="BD65" i="1"/>
  <c r="BC65" i="1"/>
  <c r="BB65" i="1"/>
  <c r="BA65" i="1"/>
  <c r="BE34" i="1"/>
  <c r="BD34" i="1"/>
  <c r="BC34" i="1"/>
  <c r="BB34" i="1"/>
  <c r="BA34" i="1"/>
  <c r="BE128" i="1"/>
  <c r="BD128" i="1"/>
  <c r="BC128" i="1"/>
  <c r="BB128" i="1"/>
  <c r="BA128" i="1"/>
  <c r="BE90" i="1"/>
  <c r="BD90" i="1"/>
  <c r="BC90" i="1"/>
  <c r="BB90" i="1"/>
  <c r="BA90" i="1"/>
  <c r="BE122" i="1"/>
  <c r="BD122" i="1"/>
  <c r="BC122" i="1"/>
  <c r="BB122" i="1"/>
  <c r="BA122" i="1"/>
  <c r="BE166" i="1"/>
  <c r="BD166" i="1"/>
  <c r="BC166" i="1"/>
  <c r="BB166" i="1"/>
  <c r="BA166" i="1"/>
  <c r="BE152" i="1"/>
  <c r="BD152" i="1"/>
  <c r="BC152" i="1"/>
  <c r="BB152" i="1"/>
  <c r="BA152" i="1"/>
  <c r="BE226" i="1"/>
  <c r="BD226" i="1"/>
  <c r="BC226" i="1"/>
  <c r="BB226" i="1"/>
  <c r="BA226" i="1"/>
  <c r="BE33" i="1"/>
  <c r="BD33" i="1"/>
  <c r="BC33" i="1"/>
  <c r="BB33" i="1"/>
  <c r="BA33" i="1"/>
  <c r="BE138" i="1"/>
  <c r="BD138" i="1"/>
  <c r="BC138" i="1"/>
  <c r="BB138" i="1"/>
  <c r="BA138" i="1"/>
  <c r="BE127" i="1"/>
  <c r="BD127" i="1"/>
  <c r="BC127" i="1"/>
  <c r="BB127" i="1"/>
  <c r="BA127" i="1"/>
  <c r="BE108" i="1"/>
  <c r="BD108" i="1"/>
  <c r="BC108" i="1"/>
  <c r="BB108" i="1"/>
  <c r="BA108" i="1"/>
  <c r="BE146" i="1"/>
  <c r="BD146" i="1"/>
  <c r="BC146" i="1"/>
  <c r="BB146" i="1"/>
  <c r="BA146" i="1"/>
  <c r="BE115" i="1"/>
  <c r="BD115" i="1"/>
  <c r="BC115" i="1"/>
  <c r="BB115" i="1"/>
  <c r="BA115" i="1"/>
  <c r="BE114" i="1"/>
  <c r="BD114" i="1"/>
  <c r="BC114" i="1"/>
  <c r="BB114" i="1"/>
  <c r="BA114" i="1"/>
  <c r="BE120" i="1"/>
  <c r="BD120" i="1"/>
  <c r="BC120" i="1"/>
  <c r="BB120" i="1"/>
  <c r="BA120" i="1"/>
  <c r="BE284" i="1"/>
  <c r="BD284" i="1"/>
  <c r="BC284" i="1"/>
  <c r="BB284" i="1"/>
  <c r="BA284" i="1"/>
  <c r="BE89" i="1"/>
  <c r="BD89" i="1"/>
  <c r="BC89" i="1"/>
  <c r="BB89" i="1"/>
  <c r="BA89" i="1"/>
  <c r="BE129" i="1"/>
  <c r="BD129" i="1"/>
  <c r="BC129" i="1"/>
  <c r="BB129" i="1"/>
  <c r="BA129" i="1"/>
  <c r="BE88" i="1"/>
  <c r="BD88" i="1"/>
  <c r="BC88" i="1"/>
  <c r="BB88" i="1"/>
  <c r="BA88" i="1"/>
  <c r="BE84" i="1"/>
  <c r="BD84" i="1"/>
  <c r="BC84" i="1"/>
  <c r="BB84" i="1"/>
  <c r="BA84" i="1"/>
  <c r="BE87" i="1"/>
  <c r="BD87" i="1"/>
  <c r="BC87" i="1"/>
  <c r="BB87" i="1"/>
  <c r="BA87" i="1"/>
  <c r="BE81" i="1"/>
  <c r="BD81" i="1"/>
  <c r="BC81" i="1"/>
  <c r="BB81" i="1"/>
  <c r="BA81" i="1"/>
  <c r="BE85" i="1"/>
  <c r="BD85" i="1"/>
  <c r="BC85" i="1"/>
  <c r="BB85" i="1"/>
  <c r="BA85" i="1"/>
  <c r="BE80" i="1"/>
  <c r="BD80" i="1"/>
  <c r="BC80" i="1"/>
  <c r="BB80" i="1"/>
  <c r="BA80" i="1"/>
  <c r="BE83" i="1"/>
  <c r="BD83" i="1"/>
  <c r="BC83" i="1"/>
  <c r="BB83" i="1"/>
  <c r="BA83" i="1"/>
  <c r="BE79" i="1"/>
  <c r="BD79" i="1"/>
  <c r="BC79" i="1"/>
  <c r="BB79" i="1"/>
  <c r="BA79" i="1"/>
  <c r="BE86" i="1"/>
  <c r="BD86" i="1"/>
  <c r="BC86" i="1"/>
  <c r="BB86" i="1"/>
  <c r="BA86" i="1"/>
  <c r="BE82" i="1"/>
  <c r="BD82" i="1"/>
  <c r="BC82" i="1"/>
  <c r="BB82" i="1"/>
  <c r="BA82" i="1"/>
  <c r="BE77" i="1"/>
  <c r="BD77" i="1"/>
  <c r="BC77" i="1"/>
  <c r="BB77" i="1"/>
  <c r="BA77" i="1"/>
  <c r="BE75" i="1"/>
  <c r="BD75" i="1"/>
  <c r="BC75" i="1"/>
  <c r="BB75" i="1"/>
  <c r="BA75" i="1"/>
  <c r="BE78" i="1"/>
  <c r="BD78" i="1"/>
  <c r="BC78" i="1"/>
  <c r="BB78" i="1"/>
  <c r="BA78" i="1"/>
  <c r="BE74" i="1"/>
  <c r="BD74" i="1"/>
  <c r="BC74" i="1"/>
  <c r="BB74" i="1"/>
  <c r="BA74" i="1"/>
  <c r="BE76" i="1"/>
  <c r="BD76" i="1"/>
  <c r="BC76" i="1"/>
  <c r="BB76" i="1"/>
  <c r="BA76" i="1"/>
  <c r="BE73" i="1"/>
  <c r="BD73" i="1"/>
  <c r="BC73" i="1"/>
  <c r="BB73" i="1"/>
  <c r="BA73" i="1"/>
  <c r="BE72" i="1"/>
  <c r="BD72" i="1"/>
  <c r="BC72" i="1"/>
  <c r="BB72" i="1"/>
  <c r="BA72" i="1"/>
  <c r="BE71" i="1"/>
  <c r="BD71" i="1"/>
  <c r="BC71" i="1"/>
  <c r="BB71" i="1"/>
  <c r="BA71" i="1"/>
  <c r="BE70" i="1"/>
  <c r="BD70" i="1"/>
  <c r="BC70" i="1"/>
  <c r="BB70" i="1"/>
  <c r="BA70" i="1"/>
  <c r="BE113" i="1"/>
  <c r="BD113" i="1"/>
  <c r="BC113" i="1"/>
  <c r="BB113" i="1"/>
  <c r="BA113" i="1"/>
  <c r="BE136" i="1"/>
  <c r="BD136" i="1"/>
  <c r="BC136" i="1"/>
  <c r="BB136" i="1"/>
  <c r="BA136" i="1"/>
  <c r="BE112" i="1"/>
  <c r="BD112" i="1"/>
  <c r="BC112" i="1"/>
  <c r="BB112" i="1"/>
  <c r="BA112" i="1"/>
  <c r="BE106" i="1"/>
  <c r="BD106" i="1"/>
  <c r="BC106" i="1"/>
  <c r="BB106" i="1"/>
  <c r="BA106" i="1"/>
  <c r="BE145" i="1"/>
  <c r="BD145" i="1"/>
  <c r="BC145" i="1"/>
  <c r="BB145" i="1"/>
  <c r="BA145" i="1"/>
  <c r="BE109" i="1"/>
  <c r="BD109" i="1"/>
  <c r="BC109" i="1"/>
  <c r="BB109" i="1"/>
  <c r="BA109" i="1"/>
  <c r="BE107" i="1"/>
  <c r="BD107" i="1"/>
  <c r="BC107" i="1"/>
  <c r="BB107" i="1"/>
  <c r="BA107" i="1"/>
  <c r="BE105" i="1"/>
  <c r="BD105" i="1"/>
  <c r="BC105" i="1"/>
  <c r="BB105" i="1"/>
  <c r="BA105" i="1"/>
  <c r="BE104" i="1"/>
  <c r="BD104" i="1"/>
  <c r="BC104" i="1"/>
  <c r="BB104" i="1"/>
  <c r="BA104" i="1"/>
  <c r="BE110" i="1"/>
  <c r="BD110" i="1"/>
  <c r="BC110" i="1"/>
  <c r="BB110" i="1"/>
  <c r="BA110" i="1"/>
  <c r="BE99" i="1"/>
  <c r="BD99" i="1"/>
  <c r="BC99" i="1"/>
  <c r="BB99" i="1"/>
  <c r="BA99" i="1"/>
  <c r="BE103" i="1"/>
  <c r="BD103" i="1"/>
  <c r="BC103" i="1"/>
  <c r="BB103" i="1"/>
  <c r="BA103" i="1"/>
  <c r="BE97" i="1"/>
  <c r="BD97" i="1"/>
  <c r="BC97" i="1"/>
  <c r="BB97" i="1"/>
  <c r="BA97" i="1"/>
  <c r="BE100" i="1"/>
  <c r="BD100" i="1"/>
  <c r="BC100" i="1"/>
  <c r="BB100" i="1"/>
  <c r="BA100" i="1"/>
  <c r="BE98" i="1"/>
  <c r="BD98" i="1"/>
  <c r="BC98" i="1"/>
  <c r="BB98" i="1"/>
  <c r="BA98" i="1"/>
  <c r="BE102" i="1"/>
  <c r="BD102" i="1"/>
  <c r="BC102" i="1"/>
  <c r="BB102" i="1"/>
  <c r="BA102" i="1"/>
  <c r="BE92" i="1"/>
  <c r="BD92" i="1"/>
  <c r="BC92" i="1"/>
  <c r="BB92" i="1"/>
  <c r="BA92" i="1"/>
  <c r="BE95" i="1"/>
  <c r="BD95" i="1"/>
  <c r="BC95" i="1"/>
  <c r="BB95" i="1"/>
  <c r="BA95" i="1"/>
  <c r="BE116" i="1"/>
  <c r="BD116" i="1"/>
  <c r="BC116" i="1"/>
  <c r="BB116" i="1"/>
  <c r="BA116" i="1"/>
  <c r="BE94" i="1"/>
  <c r="BD94" i="1"/>
  <c r="BC94" i="1"/>
  <c r="BB94" i="1"/>
  <c r="BA94" i="1"/>
  <c r="BE96" i="1"/>
  <c r="BD96" i="1"/>
  <c r="BC96" i="1"/>
  <c r="BB96" i="1"/>
  <c r="BA96" i="1"/>
  <c r="BE101" i="1"/>
  <c r="BD101" i="1"/>
  <c r="BC101" i="1"/>
  <c r="BB101" i="1"/>
  <c r="BA101" i="1"/>
  <c r="BE93" i="1"/>
  <c r="BD93" i="1"/>
  <c r="BC93" i="1"/>
  <c r="BB93" i="1"/>
  <c r="BA93" i="1"/>
  <c r="BE91" i="1"/>
  <c r="BD91" i="1"/>
  <c r="BC91" i="1"/>
  <c r="BB91" i="1"/>
  <c r="BA91" i="1"/>
  <c r="BE124" i="1"/>
  <c r="BD124" i="1"/>
  <c r="BC124" i="1"/>
  <c r="BB124" i="1"/>
  <c r="BA124" i="1"/>
  <c r="BE123" i="1"/>
  <c r="BD123" i="1"/>
  <c r="BC123" i="1"/>
  <c r="BB123" i="1"/>
  <c r="BA123" i="1"/>
  <c r="BE31" i="1"/>
  <c r="BD31" i="1"/>
  <c r="BC31" i="1"/>
  <c r="BB31" i="1"/>
  <c r="BA31" i="1"/>
  <c r="BE30" i="1"/>
  <c r="BD30" i="1"/>
  <c r="BC30" i="1"/>
  <c r="BB30" i="1"/>
  <c r="BA30" i="1"/>
  <c r="BE29" i="1"/>
  <c r="BD29" i="1"/>
  <c r="BC29" i="1"/>
  <c r="BB29" i="1"/>
  <c r="BA29" i="1"/>
  <c r="BE28" i="1"/>
  <c r="BD28" i="1"/>
  <c r="BC28" i="1"/>
  <c r="BB28" i="1"/>
  <c r="BA28" i="1"/>
  <c r="BE27" i="1"/>
  <c r="BD27" i="1"/>
  <c r="BC27" i="1"/>
  <c r="BB27" i="1"/>
  <c r="BA27" i="1"/>
  <c r="BE26" i="1"/>
  <c r="BD26" i="1"/>
  <c r="BC26" i="1"/>
  <c r="BB26" i="1"/>
  <c r="BA26" i="1"/>
  <c r="BE25" i="1"/>
  <c r="BD25" i="1"/>
  <c r="BC25" i="1"/>
  <c r="BB25" i="1"/>
  <c r="BA25" i="1"/>
  <c r="BE24" i="1"/>
  <c r="BD24" i="1"/>
  <c r="BC24" i="1"/>
  <c r="BB24" i="1"/>
  <c r="BA24" i="1"/>
  <c r="BE23" i="1"/>
  <c r="BD23" i="1"/>
  <c r="BC23" i="1"/>
  <c r="BB23" i="1"/>
  <c r="BA23" i="1"/>
  <c r="BE60" i="1"/>
  <c r="BD60" i="1"/>
  <c r="BC60" i="1"/>
  <c r="BB60" i="1"/>
  <c r="BA60" i="1"/>
  <c r="BE53" i="1"/>
  <c r="BD53" i="1"/>
  <c r="BC53" i="1"/>
  <c r="BB53" i="1"/>
  <c r="BA53" i="1"/>
  <c r="BE69" i="1"/>
  <c r="BD69" i="1"/>
  <c r="BC69" i="1"/>
  <c r="BB69" i="1"/>
  <c r="BA69" i="1"/>
  <c r="BE62" i="1"/>
  <c r="BD62" i="1"/>
  <c r="BC62" i="1"/>
  <c r="BB62" i="1"/>
  <c r="BA62" i="1"/>
  <c r="BE66" i="1"/>
  <c r="BD66" i="1"/>
  <c r="BC66" i="1"/>
  <c r="BB66" i="1"/>
  <c r="BA66" i="1"/>
  <c r="BE59" i="1"/>
  <c r="BD59" i="1"/>
  <c r="BC59" i="1"/>
  <c r="BB59" i="1"/>
  <c r="BA59" i="1"/>
  <c r="BE67" i="1"/>
  <c r="BD67" i="1"/>
  <c r="BC67" i="1"/>
  <c r="BB67" i="1"/>
  <c r="BA67" i="1"/>
  <c r="BE188" i="1"/>
  <c r="BD188" i="1"/>
  <c r="BC188" i="1"/>
  <c r="BB188" i="1"/>
  <c r="BA188" i="1"/>
  <c r="BE58" i="1"/>
  <c r="BD58" i="1"/>
  <c r="BC58" i="1"/>
  <c r="BB58" i="1"/>
  <c r="BA58" i="1"/>
  <c r="BE56" i="1"/>
  <c r="BD56" i="1"/>
  <c r="BC56" i="1"/>
  <c r="BB56" i="1"/>
  <c r="BA56" i="1"/>
  <c r="BE55" i="1"/>
  <c r="BD55" i="1"/>
  <c r="BC55" i="1"/>
  <c r="BB55" i="1"/>
  <c r="BA55" i="1"/>
  <c r="BE48" i="1"/>
  <c r="BD48" i="1"/>
  <c r="BC48" i="1"/>
  <c r="BB48" i="1"/>
  <c r="BA48" i="1"/>
  <c r="BE51" i="1"/>
  <c r="BD51" i="1"/>
  <c r="BC51" i="1"/>
  <c r="BB51" i="1"/>
  <c r="BA51" i="1"/>
  <c r="BE50" i="1"/>
  <c r="BD50" i="1"/>
  <c r="BC50" i="1"/>
  <c r="BB50" i="1"/>
  <c r="BA50" i="1"/>
  <c r="BE61" i="1"/>
  <c r="BD61" i="1"/>
  <c r="BC61" i="1"/>
  <c r="BB61" i="1"/>
  <c r="BA61" i="1"/>
  <c r="BE63" i="1"/>
  <c r="BD63" i="1"/>
  <c r="BC63" i="1"/>
  <c r="BB63" i="1"/>
  <c r="BA63" i="1"/>
  <c r="BE47" i="1"/>
  <c r="BD47" i="1"/>
  <c r="BC47" i="1"/>
  <c r="BB47" i="1"/>
  <c r="BA47" i="1"/>
  <c r="BE49" i="1"/>
  <c r="BD49" i="1"/>
  <c r="BC49" i="1"/>
  <c r="BB49" i="1"/>
  <c r="BA49" i="1"/>
  <c r="BE45" i="1"/>
  <c r="BD45" i="1"/>
  <c r="BC45" i="1"/>
  <c r="BB45" i="1"/>
  <c r="BA45" i="1"/>
  <c r="BE57" i="1"/>
  <c r="BD57" i="1"/>
  <c r="BC57" i="1"/>
  <c r="BB57" i="1"/>
  <c r="BA57" i="1"/>
  <c r="BE52" i="1"/>
  <c r="BD52" i="1"/>
  <c r="BC52" i="1"/>
  <c r="BB52" i="1"/>
  <c r="BA52" i="1"/>
  <c r="BE42" i="1"/>
  <c r="BD42" i="1"/>
  <c r="BC42" i="1"/>
  <c r="BB42" i="1"/>
  <c r="BA42" i="1"/>
  <c r="BE43" i="1"/>
  <c r="BD43" i="1"/>
  <c r="BC43" i="1"/>
  <c r="BB43" i="1"/>
  <c r="BA43" i="1"/>
  <c r="BE41" i="1"/>
  <c r="BD41" i="1"/>
  <c r="BC41" i="1"/>
  <c r="BB41" i="1"/>
  <c r="BA41" i="1"/>
  <c r="BE38" i="1"/>
  <c r="BD38" i="1"/>
  <c r="BC38" i="1"/>
  <c r="BB38" i="1"/>
  <c r="BA38" i="1"/>
  <c r="BE40" i="1"/>
  <c r="BD40" i="1"/>
  <c r="BC40" i="1"/>
  <c r="BB40" i="1"/>
  <c r="BA40" i="1"/>
  <c r="BE37" i="1"/>
  <c r="BD37" i="1"/>
  <c r="BC37" i="1"/>
  <c r="BB37" i="1"/>
  <c r="BA37" i="1"/>
  <c r="BE39" i="1"/>
  <c r="BD39" i="1"/>
  <c r="BC39" i="1"/>
  <c r="BB39" i="1"/>
  <c r="BA39" i="1"/>
  <c r="BE36" i="1"/>
  <c r="BD36" i="1"/>
  <c r="BC36" i="1"/>
  <c r="BB36" i="1"/>
  <c r="BA36" i="1"/>
  <c r="BE46" i="1"/>
  <c r="BD46" i="1"/>
  <c r="BC46" i="1"/>
  <c r="BB46" i="1"/>
  <c r="BA46" i="1"/>
  <c r="BE54" i="1"/>
  <c r="BD54" i="1"/>
  <c r="BC54" i="1"/>
  <c r="BB54" i="1"/>
  <c r="BA54" i="1"/>
  <c r="BE64" i="1"/>
  <c r="BD64" i="1"/>
  <c r="BC64" i="1"/>
  <c r="BB64" i="1"/>
  <c r="BA64" i="1"/>
  <c r="BE22" i="1"/>
  <c r="BD22" i="1"/>
  <c r="BC22" i="1"/>
  <c r="BB22" i="1"/>
  <c r="BA22" i="1"/>
  <c r="BE44" i="1"/>
  <c r="BD44" i="1"/>
  <c r="BC44" i="1"/>
  <c r="BB44" i="1"/>
  <c r="BA44" i="1"/>
  <c r="BE16" i="1"/>
  <c r="BD16" i="1"/>
  <c r="BC16" i="1"/>
  <c r="BB16" i="1"/>
  <c r="BA16" i="1"/>
  <c r="BE13" i="1"/>
  <c r="BD13" i="1"/>
  <c r="BC13" i="1"/>
  <c r="BB13" i="1"/>
  <c r="BA13" i="1"/>
  <c r="BE20" i="1"/>
  <c r="BD20" i="1"/>
  <c r="BC20" i="1"/>
  <c r="BB20" i="1"/>
  <c r="BA20" i="1"/>
  <c r="BE21" i="1"/>
  <c r="BD21" i="1"/>
  <c r="BC21" i="1"/>
  <c r="BB21" i="1"/>
  <c r="BA21" i="1"/>
  <c r="BE19" i="1"/>
  <c r="BD19" i="1"/>
  <c r="BC19" i="1"/>
  <c r="BB19" i="1"/>
  <c r="BA19" i="1"/>
  <c r="BE18" i="1"/>
  <c r="BD18" i="1"/>
  <c r="BC18" i="1"/>
  <c r="BB18" i="1"/>
  <c r="BA18" i="1"/>
  <c r="BE35" i="1"/>
  <c r="BD35" i="1"/>
  <c r="BC35" i="1"/>
  <c r="BB35" i="1"/>
  <c r="BA35" i="1"/>
  <c r="BE17" i="1"/>
  <c r="BD17" i="1"/>
  <c r="BC17" i="1"/>
  <c r="BB17" i="1"/>
  <c r="BA17" i="1"/>
  <c r="BE15" i="1"/>
  <c r="BD15" i="1"/>
  <c r="BC15" i="1"/>
  <c r="BB15" i="1"/>
  <c r="BA15" i="1"/>
  <c r="BE14" i="1"/>
  <c r="BD14" i="1"/>
  <c r="BC14" i="1"/>
  <c r="BB14" i="1"/>
  <c r="BA14" i="1"/>
  <c r="C363" i="1"/>
  <c r="E363" i="1"/>
  <c r="G363" i="1"/>
  <c r="I363" i="1"/>
  <c r="K363" i="1"/>
  <c r="M363" i="1"/>
  <c r="O363" i="1"/>
  <c r="Q363" i="1"/>
  <c r="S363" i="1"/>
  <c r="U363" i="1"/>
  <c r="W363" i="1"/>
  <c r="Y363" i="1"/>
  <c r="Z363" i="1"/>
  <c r="AA363" i="1"/>
  <c r="AB363" i="1"/>
  <c r="AC363" i="1"/>
  <c r="AE363" i="1"/>
  <c r="AQ363" i="1"/>
  <c r="AS363" i="1"/>
  <c r="AU363" i="1"/>
  <c r="AV363" i="1"/>
  <c r="AW363" i="1"/>
  <c r="AX363" i="1"/>
  <c r="AY363" i="1"/>
  <c r="C358" i="1"/>
  <c r="E358" i="1"/>
  <c r="G358" i="1"/>
  <c r="I358" i="1"/>
  <c r="K358" i="1"/>
  <c r="M358" i="1"/>
  <c r="O358" i="1"/>
  <c r="Q358" i="1"/>
  <c r="S358" i="1"/>
  <c r="U358" i="1"/>
  <c r="W358" i="1"/>
  <c r="Y358" i="1"/>
  <c r="Z358" i="1"/>
  <c r="AA358" i="1"/>
  <c r="AB358" i="1"/>
  <c r="AC358" i="1"/>
  <c r="AE358" i="1"/>
  <c r="AQ358" i="1"/>
  <c r="AS358" i="1"/>
  <c r="AU358" i="1"/>
  <c r="AV358" i="1"/>
  <c r="AW358" i="1"/>
  <c r="AX358" i="1"/>
  <c r="AY358" i="1"/>
  <c r="C335" i="1"/>
  <c r="E335" i="1"/>
  <c r="G335" i="1"/>
  <c r="I335" i="1"/>
  <c r="K335" i="1"/>
  <c r="M335" i="1"/>
  <c r="O335" i="1"/>
  <c r="Q335" i="1"/>
  <c r="S335" i="1"/>
  <c r="U335" i="1"/>
  <c r="W335" i="1"/>
  <c r="Y335" i="1"/>
  <c r="Z335" i="1"/>
  <c r="AA335" i="1"/>
  <c r="AB335" i="1"/>
  <c r="AC335" i="1"/>
  <c r="AE335" i="1"/>
  <c r="AQ335" i="1"/>
  <c r="AS335" i="1"/>
  <c r="AU335" i="1"/>
  <c r="AV335" i="1"/>
  <c r="AW335" i="1"/>
  <c r="AX335" i="1"/>
  <c r="AY335" i="1"/>
  <c r="BF10" i="1" l="1"/>
  <c r="BF7" i="1"/>
  <c r="BF11" i="1"/>
  <c r="BF8" i="1"/>
  <c r="BF9" i="1"/>
  <c r="AD5" i="1"/>
  <c r="AZ5" i="1"/>
  <c r="C14" i="2"/>
  <c r="C15" i="2"/>
  <c r="C16" i="2"/>
  <c r="C17" i="2"/>
  <c r="C18" i="2"/>
  <c r="C19" i="2"/>
  <c r="C20" i="2"/>
  <c r="C21" i="2"/>
  <c r="C22" i="2"/>
  <c r="BF12" i="1" l="1"/>
  <c r="AY577" i="1"/>
  <c r="AY572" i="1"/>
  <c r="AY571" i="1"/>
  <c r="AY570" i="1"/>
  <c r="AY567" i="1"/>
  <c r="AY321" i="1"/>
  <c r="AY566" i="1"/>
  <c r="AY320" i="1"/>
  <c r="AY564" i="1"/>
  <c r="AY562" i="1"/>
  <c r="AY557" i="1"/>
  <c r="AY319" i="1"/>
  <c r="AY554" i="1"/>
  <c r="AY553" i="1"/>
  <c r="AY552" i="1"/>
  <c r="AY317" i="1"/>
  <c r="AY316" i="1"/>
  <c r="AY315" i="1"/>
  <c r="AY551" i="1"/>
  <c r="AY550" i="1"/>
  <c r="AY548" i="1"/>
  <c r="AY547" i="1"/>
  <c r="AY546" i="1"/>
  <c r="AY545" i="1"/>
  <c r="AY544" i="1"/>
  <c r="AY543" i="1"/>
  <c r="AY542" i="1"/>
  <c r="AY541" i="1"/>
  <c r="AY540" i="1"/>
  <c r="AY538" i="1"/>
  <c r="AY537" i="1"/>
  <c r="AY533" i="1"/>
  <c r="AY532" i="1"/>
  <c r="AY531" i="1"/>
  <c r="AY530" i="1"/>
  <c r="AY308" i="1"/>
  <c r="AY306" i="1"/>
  <c r="AY305" i="1"/>
  <c r="AY148" i="1"/>
  <c r="AY528" i="1"/>
  <c r="AY526" i="1"/>
  <c r="AY525" i="1"/>
  <c r="AY524" i="1"/>
  <c r="AY521" i="1"/>
  <c r="AY520" i="1"/>
  <c r="AY519" i="1"/>
  <c r="AY518" i="1"/>
  <c r="AY517" i="1"/>
  <c r="AY516" i="1"/>
  <c r="AY304" i="1"/>
  <c r="AY246" i="1"/>
  <c r="AY303" i="1"/>
  <c r="AY515" i="1"/>
  <c r="AY514" i="1"/>
  <c r="AY513" i="1"/>
  <c r="AY512" i="1"/>
  <c r="AY510" i="1"/>
  <c r="AY509" i="1"/>
  <c r="AY508" i="1"/>
  <c r="AY507" i="1"/>
  <c r="AY242" i="1"/>
  <c r="AY506" i="1"/>
  <c r="AY505" i="1"/>
  <c r="AY504" i="1"/>
  <c r="AY503" i="1"/>
  <c r="AY502" i="1"/>
  <c r="AY501" i="1"/>
  <c r="AY500" i="1"/>
  <c r="AY498" i="1"/>
  <c r="AY493" i="1"/>
  <c r="AY491" i="1"/>
  <c r="AY490" i="1"/>
  <c r="AY489" i="1"/>
  <c r="AY488" i="1"/>
  <c r="AY487" i="1"/>
  <c r="AY485" i="1"/>
  <c r="AY484" i="1"/>
  <c r="AY483" i="1"/>
  <c r="AY482" i="1"/>
  <c r="AY219" i="1"/>
  <c r="AY479" i="1"/>
  <c r="AY478" i="1"/>
  <c r="AY477" i="1"/>
  <c r="AY476" i="1"/>
  <c r="AY475" i="1"/>
  <c r="AY474" i="1"/>
  <c r="AY473" i="1"/>
  <c r="AY472" i="1"/>
  <c r="AY471" i="1"/>
  <c r="AY469" i="1"/>
  <c r="AY467" i="1"/>
  <c r="AY466" i="1"/>
  <c r="AY465" i="1"/>
  <c r="AY463" i="1"/>
  <c r="AY460" i="1"/>
  <c r="AY458" i="1"/>
  <c r="AY457" i="1"/>
  <c r="AY456" i="1"/>
  <c r="AY296" i="1"/>
  <c r="AY455" i="1"/>
  <c r="AY454" i="1"/>
  <c r="AY453" i="1"/>
  <c r="AY447" i="1"/>
  <c r="AY445" i="1"/>
  <c r="AY444" i="1"/>
  <c r="AY443" i="1"/>
  <c r="AY441" i="1"/>
  <c r="AY440" i="1"/>
  <c r="AY438" i="1"/>
  <c r="AY437" i="1"/>
  <c r="AY436" i="1"/>
  <c r="AY288" i="1"/>
  <c r="AY434" i="1"/>
  <c r="AY433" i="1"/>
  <c r="AY239" i="1"/>
  <c r="AY432" i="1"/>
  <c r="AY429" i="1"/>
  <c r="AY285" i="1"/>
  <c r="AY424" i="1"/>
  <c r="AY119" i="1"/>
  <c r="AY423" i="1"/>
  <c r="AY238" i="1"/>
  <c r="AY421" i="1"/>
  <c r="AY420" i="1"/>
  <c r="AY417" i="1"/>
  <c r="AY416" i="1"/>
  <c r="AY414" i="1"/>
  <c r="AY413" i="1"/>
  <c r="AY411" i="1"/>
  <c r="AY410" i="1"/>
  <c r="AY409" i="1"/>
  <c r="AY408" i="1"/>
  <c r="AY406" i="1"/>
  <c r="AY401" i="1"/>
  <c r="AY400" i="1"/>
  <c r="AY399" i="1"/>
  <c r="AY397" i="1"/>
  <c r="AY275" i="1"/>
  <c r="AY395" i="1"/>
  <c r="AY394" i="1"/>
  <c r="AY392" i="1"/>
  <c r="AY391" i="1"/>
  <c r="AY390" i="1"/>
  <c r="AY389" i="1"/>
  <c r="AY387" i="1"/>
  <c r="AY386" i="1"/>
  <c r="AY383" i="1"/>
  <c r="AY381" i="1"/>
  <c r="AY379" i="1"/>
  <c r="AY378" i="1"/>
  <c r="AY375" i="1"/>
  <c r="AY374" i="1"/>
  <c r="AY373" i="1"/>
  <c r="AY372" i="1"/>
  <c r="AY371" i="1"/>
  <c r="AY369" i="1"/>
  <c r="AY270" i="1"/>
  <c r="AY366" i="1"/>
  <c r="AY365" i="1"/>
  <c r="AY361" i="1"/>
  <c r="AY360" i="1"/>
  <c r="AY359" i="1"/>
  <c r="AY356" i="1"/>
  <c r="AY355" i="1"/>
  <c r="AY354" i="1"/>
  <c r="AY352" i="1"/>
  <c r="AY351" i="1"/>
  <c r="AY350" i="1"/>
  <c r="AY348" i="1"/>
  <c r="AY346" i="1"/>
  <c r="AY345" i="1"/>
  <c r="AY344" i="1"/>
  <c r="AY343" i="1"/>
  <c r="AY342" i="1"/>
  <c r="AY339" i="1"/>
  <c r="AY338" i="1"/>
  <c r="AY337" i="1"/>
  <c r="AY336" i="1"/>
  <c r="AY333" i="1"/>
  <c r="AY332" i="1"/>
  <c r="AY331" i="1"/>
  <c r="AY330" i="1"/>
  <c r="AY328" i="1"/>
  <c r="AY260" i="1"/>
  <c r="AY576" i="1"/>
  <c r="AY324" i="1"/>
  <c r="AY574" i="1"/>
  <c r="AY573" i="1"/>
  <c r="AY189" i="1"/>
  <c r="AY322" i="1"/>
  <c r="AY150" i="1"/>
  <c r="AY568" i="1"/>
  <c r="AY565" i="1"/>
  <c r="AY561" i="1"/>
  <c r="AY560" i="1"/>
  <c r="AY558" i="1"/>
  <c r="AY556" i="1"/>
  <c r="AY255" i="1"/>
  <c r="AY549" i="1"/>
  <c r="AY186" i="1"/>
  <c r="AY314" i="1"/>
  <c r="AY313" i="1"/>
  <c r="AY253" i="1"/>
  <c r="AY536" i="1"/>
  <c r="AY310" i="1"/>
  <c r="AY204" i="1"/>
  <c r="AY535" i="1"/>
  <c r="AY529" i="1"/>
  <c r="AY245" i="1"/>
  <c r="AY244" i="1"/>
  <c r="AY499" i="1"/>
  <c r="AY497" i="1"/>
  <c r="AY496" i="1"/>
  <c r="AY495" i="1"/>
  <c r="AY492" i="1"/>
  <c r="AY486" i="1"/>
  <c r="AY480" i="1"/>
  <c r="AY470" i="1"/>
  <c r="AY202" i="1"/>
  <c r="AY300" i="1"/>
  <c r="AY464" i="1"/>
  <c r="AY462" i="1"/>
  <c r="AY461" i="1"/>
  <c r="AY459" i="1"/>
  <c r="AY452" i="1"/>
  <c r="AY451" i="1"/>
  <c r="AY450" i="1"/>
  <c r="AY448" i="1"/>
  <c r="AY446" i="1"/>
  <c r="AY292" i="1"/>
  <c r="AY439" i="1"/>
  <c r="AY435" i="1"/>
  <c r="AY286" i="1"/>
  <c r="AY431" i="1"/>
  <c r="AY430" i="1"/>
  <c r="AY428" i="1"/>
  <c r="AY427" i="1"/>
  <c r="AY425" i="1"/>
  <c r="AY196" i="1"/>
  <c r="AY283" i="1"/>
  <c r="AY282" i="1"/>
  <c r="AY418" i="1"/>
  <c r="AY279" i="1"/>
  <c r="AY415" i="1"/>
  <c r="AY412" i="1"/>
  <c r="AY407" i="1"/>
  <c r="AY405" i="1"/>
  <c r="AY404" i="1"/>
  <c r="AY403" i="1"/>
  <c r="AY398" i="1"/>
  <c r="AY393" i="1"/>
  <c r="AY234" i="1"/>
  <c r="AY194" i="1"/>
  <c r="AY385" i="1"/>
  <c r="AY384" i="1"/>
  <c r="AY273" i="1"/>
  <c r="AY377" i="1"/>
  <c r="AY376" i="1"/>
  <c r="AY271" i="1"/>
  <c r="AY370" i="1"/>
  <c r="AY368" i="1"/>
  <c r="AY364" i="1"/>
  <c r="AY357" i="1"/>
  <c r="AY353" i="1"/>
  <c r="AY230" i="1"/>
  <c r="AY349" i="1"/>
  <c r="AY267" i="1"/>
  <c r="AY347" i="1"/>
  <c r="AY266" i="1"/>
  <c r="AY190" i="1"/>
  <c r="AY229" i="1"/>
  <c r="AY340" i="1"/>
  <c r="AY329" i="1"/>
  <c r="AY257" i="1"/>
  <c r="AY206" i="1"/>
  <c r="AY224" i="1"/>
  <c r="AY174" i="1"/>
  <c r="AY185" i="1"/>
  <c r="AY534" i="1"/>
  <c r="AY221" i="1"/>
  <c r="AY220" i="1"/>
  <c r="AY309" i="1"/>
  <c r="AY249" i="1"/>
  <c r="AY302" i="1"/>
  <c r="AY511" i="1"/>
  <c r="AY481" i="1"/>
  <c r="AY422" i="1"/>
  <c r="AY237" i="1"/>
  <c r="AY235" i="1"/>
  <c r="AY396" i="1"/>
  <c r="AY367" i="1"/>
  <c r="AY211" i="1"/>
  <c r="AY264" i="1"/>
  <c r="AY209" i="1"/>
  <c r="AY578" i="1"/>
  <c r="AY208" i="1"/>
  <c r="AY258" i="1"/>
  <c r="AY205" i="1"/>
  <c r="AY155" i="1"/>
  <c r="AY311" i="1"/>
  <c r="AY250" i="1"/>
  <c r="AY165" i="1"/>
  <c r="AY203" i="1"/>
  <c r="AY243" i="1"/>
  <c r="AY218" i="1"/>
  <c r="AY182" i="1"/>
  <c r="AY291" i="1"/>
  <c r="AY289" i="1"/>
  <c r="AY287" i="1"/>
  <c r="AY236" i="1"/>
  <c r="AY362" i="1"/>
  <c r="AY212" i="1"/>
  <c r="AY259" i="1"/>
  <c r="AY227" i="1"/>
  <c r="AY177" i="1"/>
  <c r="AY223" i="1"/>
  <c r="AY254" i="1"/>
  <c r="AY222" i="1"/>
  <c r="AY172" i="1"/>
  <c r="AY241" i="1"/>
  <c r="AY160" i="1"/>
  <c r="AY200" i="1"/>
  <c r="AY199" i="1"/>
  <c r="AY198" i="1"/>
  <c r="AY197" i="1"/>
  <c r="AY216" i="1"/>
  <c r="AY158" i="1"/>
  <c r="AY281" i="1"/>
  <c r="AY419" i="1"/>
  <c r="AY134" i="1"/>
  <c r="AY195" i="1"/>
  <c r="AY233" i="1"/>
  <c r="AY179" i="1"/>
  <c r="AY232" i="1"/>
  <c r="AY272" i="1"/>
  <c r="AY213" i="1"/>
  <c r="AY325" i="1"/>
  <c r="AY156" i="1"/>
  <c r="AY162" i="1"/>
  <c r="AY171" i="1"/>
  <c r="AY184" i="1"/>
  <c r="AY181" i="1"/>
  <c r="AY149" i="1"/>
  <c r="AY207" i="1"/>
  <c r="AY167" i="1"/>
  <c r="AY173" i="1"/>
  <c r="AY201" i="1"/>
  <c r="AY130" i="1"/>
  <c r="AY147" i="1"/>
  <c r="AY193" i="1"/>
  <c r="AY180" i="1"/>
  <c r="AY131" i="1"/>
  <c r="AY168" i="1"/>
  <c r="AY191" i="1"/>
  <c r="AY228" i="1"/>
  <c r="AY334" i="1"/>
  <c r="AY210" i="1"/>
  <c r="AY143" i="1"/>
  <c r="AY563" i="1"/>
  <c r="AY175" i="1"/>
  <c r="AY187" i="1"/>
  <c r="AY251" i="1"/>
  <c r="AY141" i="1"/>
  <c r="AY240" i="1"/>
  <c r="AY178" i="1"/>
  <c r="AY118" i="1"/>
  <c r="AY151" i="1"/>
  <c r="AY142" i="1"/>
  <c r="AY252" i="1"/>
  <c r="AY161" i="1"/>
  <c r="AY215" i="1"/>
  <c r="AY132" i="1"/>
  <c r="AY117" i="1"/>
  <c r="AY176" i="1"/>
  <c r="AY163" i="1"/>
  <c r="AY217" i="1"/>
  <c r="AY159" i="1"/>
  <c r="AY135" i="1"/>
  <c r="AY125" i="1"/>
  <c r="AY192" i="1"/>
  <c r="AY121" i="1"/>
  <c r="AY68" i="1"/>
  <c r="AY527" i="1"/>
  <c r="AY126" i="1"/>
  <c r="AY154" i="1"/>
  <c r="AY111" i="1"/>
  <c r="AY170" i="1"/>
  <c r="AY140" i="1"/>
  <c r="AY153" i="1"/>
  <c r="AY139" i="1"/>
  <c r="AY144" i="1"/>
  <c r="AY32" i="1"/>
  <c r="AY164" i="1"/>
  <c r="AY137" i="1"/>
  <c r="AY183" i="1"/>
  <c r="AY169" i="1"/>
  <c r="AY157" i="1"/>
  <c r="AY133" i="1"/>
  <c r="AY65" i="1"/>
  <c r="AY34" i="1"/>
  <c r="AY128" i="1"/>
  <c r="AY90" i="1"/>
  <c r="AY122" i="1"/>
  <c r="AY166" i="1"/>
  <c r="AY152" i="1"/>
  <c r="AY226" i="1"/>
  <c r="AY33" i="1"/>
  <c r="AY138" i="1"/>
  <c r="AY127" i="1"/>
  <c r="AY108" i="1"/>
  <c r="AY146" i="1"/>
  <c r="AY124" i="1"/>
  <c r="AY60" i="1"/>
  <c r="AY123" i="1"/>
  <c r="AY120" i="1"/>
  <c r="AY53" i="1"/>
  <c r="AY284" i="1"/>
  <c r="AY115" i="1"/>
  <c r="AY69" i="1"/>
  <c r="AY31" i="1"/>
  <c r="AY62" i="1"/>
  <c r="AY66" i="1"/>
  <c r="AY89" i="1"/>
  <c r="AY129" i="1"/>
  <c r="AY113" i="1"/>
  <c r="AY59" i="1"/>
  <c r="AY88" i="1"/>
  <c r="AY67" i="1"/>
  <c r="AY84" i="1"/>
  <c r="AY30" i="1"/>
  <c r="AY136" i="1"/>
  <c r="AY188" i="1"/>
  <c r="AY112" i="1"/>
  <c r="AY106" i="1"/>
  <c r="AY87" i="1"/>
  <c r="AY81" i="1"/>
  <c r="AY145" i="1"/>
  <c r="AY109" i="1"/>
  <c r="AY29" i="1"/>
  <c r="AY58" i="1"/>
  <c r="AY107" i="1"/>
  <c r="AY56" i="1"/>
  <c r="AY105" i="1"/>
  <c r="AY85" i="1"/>
  <c r="AY55" i="1"/>
  <c r="AY104" i="1"/>
  <c r="AY110" i="1"/>
  <c r="AY48" i="1"/>
  <c r="AY80" i="1"/>
  <c r="AY51" i="1"/>
  <c r="AY99" i="1"/>
  <c r="AY50" i="1"/>
  <c r="AY114" i="1"/>
  <c r="AY83" i="1"/>
  <c r="AY103" i="1"/>
  <c r="AY97" i="1"/>
  <c r="AY100" i="1"/>
  <c r="AY61" i="1"/>
  <c r="AY79" i="1"/>
  <c r="AY86" i="1"/>
  <c r="AY98" i="1"/>
  <c r="AY82" i="1"/>
  <c r="AY63" i="1"/>
  <c r="AY47" i="1"/>
  <c r="AY49" i="1"/>
  <c r="AY45" i="1"/>
  <c r="AY102" i="1"/>
  <c r="AY92" i="1"/>
  <c r="AY57" i="1"/>
  <c r="AY77" i="1"/>
  <c r="AY28" i="1"/>
  <c r="AY95" i="1"/>
  <c r="AY52" i="1"/>
  <c r="AY27" i="1"/>
  <c r="AY75" i="1"/>
  <c r="AY42" i="1"/>
  <c r="AY116" i="1"/>
  <c r="AY94" i="1"/>
  <c r="AY96" i="1"/>
  <c r="AY43" i="1"/>
  <c r="AY41" i="1"/>
  <c r="AY38" i="1"/>
  <c r="AY26" i="1"/>
  <c r="AY101" i="1"/>
  <c r="AY40" i="1"/>
  <c r="AY37" i="1"/>
  <c r="AY78" i="1"/>
  <c r="AY93" i="1"/>
  <c r="AY74" i="1"/>
  <c r="AY25" i="1"/>
  <c r="AY39" i="1"/>
  <c r="AY24" i="1"/>
  <c r="AY76" i="1"/>
  <c r="AY23" i="1"/>
  <c r="AY73" i="1"/>
  <c r="AY36" i="1"/>
  <c r="AY72" i="1"/>
  <c r="AY46" i="1"/>
  <c r="AY54" i="1"/>
  <c r="AY64" i="1"/>
  <c r="AY22" i="1"/>
  <c r="AY91" i="1"/>
  <c r="AY44" i="1"/>
  <c r="AY71" i="1"/>
  <c r="AY70" i="1"/>
  <c r="AY16" i="1"/>
  <c r="AY13" i="1"/>
  <c r="AY20" i="1"/>
  <c r="AY21" i="1"/>
  <c r="AY19" i="1"/>
  <c r="AY18" i="1"/>
  <c r="AY35" i="1"/>
  <c r="AY17" i="1"/>
  <c r="AY15" i="1"/>
  <c r="AY14" i="1"/>
  <c r="CB577" i="1"/>
  <c r="CB572" i="1"/>
  <c r="CB571" i="1"/>
  <c r="CB570" i="1"/>
  <c r="CB567" i="1"/>
  <c r="CB321" i="1"/>
  <c r="CB566" i="1"/>
  <c r="CB320" i="1"/>
  <c r="CB564" i="1"/>
  <c r="CB562" i="1"/>
  <c r="CB557" i="1"/>
  <c r="CB319" i="1"/>
  <c r="CB554" i="1"/>
  <c r="CB553" i="1"/>
  <c r="CB552" i="1"/>
  <c r="CB317" i="1"/>
  <c r="CB316" i="1"/>
  <c r="CB315" i="1"/>
  <c r="CB551" i="1"/>
  <c r="CB550" i="1"/>
  <c r="CB548" i="1"/>
  <c r="CB547" i="1"/>
  <c r="CB546" i="1"/>
  <c r="CB545" i="1"/>
  <c r="CB544" i="1"/>
  <c r="CB543" i="1"/>
  <c r="CB542" i="1"/>
  <c r="CB541" i="1"/>
  <c r="CB540" i="1"/>
  <c r="CB538" i="1"/>
  <c r="CB537" i="1"/>
  <c r="CB533" i="1"/>
  <c r="CB532" i="1"/>
  <c r="CB531" i="1"/>
  <c r="CB530" i="1"/>
  <c r="CB308" i="1"/>
  <c r="CB306" i="1"/>
  <c r="CB305" i="1"/>
  <c r="CB148" i="1"/>
  <c r="CB528" i="1"/>
  <c r="CB526" i="1"/>
  <c r="CB525" i="1"/>
  <c r="CB524" i="1"/>
  <c r="CB521" i="1"/>
  <c r="CB520" i="1"/>
  <c r="CB519" i="1"/>
  <c r="CB518" i="1"/>
  <c r="CB517" i="1"/>
  <c r="CB516" i="1"/>
  <c r="CB304" i="1"/>
  <c r="CB246" i="1"/>
  <c r="CB303" i="1"/>
  <c r="CB515" i="1"/>
  <c r="CB514" i="1"/>
  <c r="CB513" i="1"/>
  <c r="CB512" i="1"/>
  <c r="CB510" i="1"/>
  <c r="CB509" i="1"/>
  <c r="CB508" i="1"/>
  <c r="CB507" i="1"/>
  <c r="CB242" i="1"/>
  <c r="CB506" i="1"/>
  <c r="CB505" i="1"/>
  <c r="CB504" i="1"/>
  <c r="CB503" i="1"/>
  <c r="CB502" i="1"/>
  <c r="CB501" i="1"/>
  <c r="CB500" i="1"/>
  <c r="CB498" i="1"/>
  <c r="CB493" i="1"/>
  <c r="CB491" i="1"/>
  <c r="CB490" i="1"/>
  <c r="CB489" i="1"/>
  <c r="CB488" i="1"/>
  <c r="CB487" i="1"/>
  <c r="CB485" i="1"/>
  <c r="CB484" i="1"/>
  <c r="CB483" i="1"/>
  <c r="CB482" i="1"/>
  <c r="CB219" i="1"/>
  <c r="CB479" i="1"/>
  <c r="CB478" i="1"/>
  <c r="CB477" i="1"/>
  <c r="CB476" i="1"/>
  <c r="CB475" i="1"/>
  <c r="CB474" i="1"/>
  <c r="CB473" i="1"/>
  <c r="CB472" i="1"/>
  <c r="CB471" i="1"/>
  <c r="CB469" i="1"/>
  <c r="CB467" i="1"/>
  <c r="CB466" i="1"/>
  <c r="CB465" i="1"/>
  <c r="CB463" i="1"/>
  <c r="CB460" i="1"/>
  <c r="CB458" i="1"/>
  <c r="CB457" i="1"/>
  <c r="CB456" i="1"/>
  <c r="CB296" i="1"/>
  <c r="CB455" i="1"/>
  <c r="CB454" i="1"/>
  <c r="CB453" i="1"/>
  <c r="CB447" i="1"/>
  <c r="CB445" i="1"/>
  <c r="CB444" i="1"/>
  <c r="CB443" i="1"/>
  <c r="CB441" i="1"/>
  <c r="CB440" i="1"/>
  <c r="CB438" i="1"/>
  <c r="CB437" i="1"/>
  <c r="CB436" i="1"/>
  <c r="CB288" i="1"/>
  <c r="CB434" i="1"/>
  <c r="CB433" i="1"/>
  <c r="CB239" i="1"/>
  <c r="CB432" i="1"/>
  <c r="CB429" i="1"/>
  <c r="CB285" i="1"/>
  <c r="CB424" i="1"/>
  <c r="CB119" i="1"/>
  <c r="CB423" i="1"/>
  <c r="CB238" i="1"/>
  <c r="CB421" i="1"/>
  <c r="CB420" i="1"/>
  <c r="CB417" i="1"/>
  <c r="CB416" i="1"/>
  <c r="CB414" i="1"/>
  <c r="CB413" i="1"/>
  <c r="CB411" i="1"/>
  <c r="CB410" i="1"/>
  <c r="CB409" i="1"/>
  <c r="CB408" i="1"/>
  <c r="CB406" i="1"/>
  <c r="CB401" i="1"/>
  <c r="CB400" i="1"/>
  <c r="CB399" i="1"/>
  <c r="CB397" i="1"/>
  <c r="CB275" i="1"/>
  <c r="CB395" i="1"/>
  <c r="CB394" i="1"/>
  <c r="CB392" i="1"/>
  <c r="CB391" i="1"/>
  <c r="CB390" i="1"/>
  <c r="CB389" i="1"/>
  <c r="CB387" i="1"/>
  <c r="CB386" i="1"/>
  <c r="CB383" i="1"/>
  <c r="CB381" i="1"/>
  <c r="CB379" i="1"/>
  <c r="CB378" i="1"/>
  <c r="CB375" i="1"/>
  <c r="CB374" i="1"/>
  <c r="CB373" i="1"/>
  <c r="CB372" i="1"/>
  <c r="CB371" i="1"/>
  <c r="CB369" i="1"/>
  <c r="CB270" i="1"/>
  <c r="CB366" i="1"/>
  <c r="CB365" i="1"/>
  <c r="CB361" i="1"/>
  <c r="CB360" i="1"/>
  <c r="CB359" i="1"/>
  <c r="CB356" i="1"/>
  <c r="CB355" i="1"/>
  <c r="CB354" i="1"/>
  <c r="CB352" i="1"/>
  <c r="CB351" i="1"/>
  <c r="CB350" i="1"/>
  <c r="CB348" i="1"/>
  <c r="CB346" i="1"/>
  <c r="CB345" i="1"/>
  <c r="CB344" i="1"/>
  <c r="CB343" i="1"/>
  <c r="CB342" i="1"/>
  <c r="CB339" i="1"/>
  <c r="CB338" i="1"/>
  <c r="CB337" i="1"/>
  <c r="CB336" i="1"/>
  <c r="CB333" i="1"/>
  <c r="CB332" i="1"/>
  <c r="CB331" i="1"/>
  <c r="CB330" i="1"/>
  <c r="CB328" i="1"/>
  <c r="CB260" i="1"/>
  <c r="CB576" i="1"/>
  <c r="CB324" i="1"/>
  <c r="CB574" i="1"/>
  <c r="CB573" i="1"/>
  <c r="CB189" i="1"/>
  <c r="CB322" i="1"/>
  <c r="CB150" i="1"/>
  <c r="CB568" i="1"/>
  <c r="CB565" i="1"/>
  <c r="CB561" i="1"/>
  <c r="CB560" i="1"/>
  <c r="CB558" i="1"/>
  <c r="CB556" i="1"/>
  <c r="CB255" i="1"/>
  <c r="CB549" i="1"/>
  <c r="CB186" i="1"/>
  <c r="CB314" i="1"/>
  <c r="CB313" i="1"/>
  <c r="CB253" i="1"/>
  <c r="CB536" i="1"/>
  <c r="CB310" i="1"/>
  <c r="CB204" i="1"/>
  <c r="CB535" i="1"/>
  <c r="CB529" i="1"/>
  <c r="CB245" i="1"/>
  <c r="CB244" i="1"/>
  <c r="CB499" i="1"/>
  <c r="CB497" i="1"/>
  <c r="CB496" i="1"/>
  <c r="CB495" i="1"/>
  <c r="CB492" i="1"/>
  <c r="CB486" i="1"/>
  <c r="CB480" i="1"/>
  <c r="CB470" i="1"/>
  <c r="CB202" i="1"/>
  <c r="CB300" i="1"/>
  <c r="CB464" i="1"/>
  <c r="CB462" i="1"/>
  <c r="CB461" i="1"/>
  <c r="CB459" i="1"/>
  <c r="CB452" i="1"/>
  <c r="CB451" i="1"/>
  <c r="CB450" i="1"/>
  <c r="CB448" i="1"/>
  <c r="CB446" i="1"/>
  <c r="CB292" i="1"/>
  <c r="CB439" i="1"/>
  <c r="CB435" i="1"/>
  <c r="CB286" i="1"/>
  <c r="CB431" i="1"/>
  <c r="CB430" i="1"/>
  <c r="CB428" i="1"/>
  <c r="CB427" i="1"/>
  <c r="CB425" i="1"/>
  <c r="CB196" i="1"/>
  <c r="CB283" i="1"/>
  <c r="CB282" i="1"/>
  <c r="CB418" i="1"/>
  <c r="CB279" i="1"/>
  <c r="CB415" i="1"/>
  <c r="CB412" i="1"/>
  <c r="CB407" i="1"/>
  <c r="CB405" i="1"/>
  <c r="CB404" i="1"/>
  <c r="CB403" i="1"/>
  <c r="CB398" i="1"/>
  <c r="CB393" i="1"/>
  <c r="CB234" i="1"/>
  <c r="CB194" i="1"/>
  <c r="CB385" i="1"/>
  <c r="CB384" i="1"/>
  <c r="CB273" i="1"/>
  <c r="CB377" i="1"/>
  <c r="CB376" i="1"/>
  <c r="CB271" i="1"/>
  <c r="CB370" i="1"/>
  <c r="CB368" i="1"/>
  <c r="CB364" i="1"/>
  <c r="CB357" i="1"/>
  <c r="CB353" i="1"/>
  <c r="CB230" i="1"/>
  <c r="CB349" i="1"/>
  <c r="CB267" i="1"/>
  <c r="CB347" i="1"/>
  <c r="CB266" i="1"/>
  <c r="CB190" i="1"/>
  <c r="CB229" i="1"/>
  <c r="CB340" i="1"/>
  <c r="CB329" i="1"/>
  <c r="CB257" i="1"/>
  <c r="CB206" i="1"/>
  <c r="CB224" i="1"/>
  <c r="CB174" i="1"/>
  <c r="CB185" i="1"/>
  <c r="CB534" i="1"/>
  <c r="CB221" i="1"/>
  <c r="CB220" i="1"/>
  <c r="CB309" i="1"/>
  <c r="CB249" i="1"/>
  <c r="CB302" i="1"/>
  <c r="CB511" i="1"/>
  <c r="CB481" i="1"/>
  <c r="CB422" i="1"/>
  <c r="CB237" i="1"/>
  <c r="CB235" i="1"/>
  <c r="CB396" i="1"/>
  <c r="CB367" i="1"/>
  <c r="CB211" i="1"/>
  <c r="CB264" i="1"/>
  <c r="CB209" i="1"/>
  <c r="CB578" i="1"/>
  <c r="CB208" i="1"/>
  <c r="CB258" i="1"/>
  <c r="CB205" i="1"/>
  <c r="CB155" i="1"/>
  <c r="CB311" i="1"/>
  <c r="CB250" i="1"/>
  <c r="CB165" i="1"/>
  <c r="CB203" i="1"/>
  <c r="CB243" i="1"/>
  <c r="CB218" i="1"/>
  <c r="CB182" i="1"/>
  <c r="CB291" i="1"/>
  <c r="CB289" i="1"/>
  <c r="CB287" i="1"/>
  <c r="CB236" i="1"/>
  <c r="CB362" i="1"/>
  <c r="CB212" i="1"/>
  <c r="CB259" i="1"/>
  <c r="CB227" i="1"/>
  <c r="CB177" i="1"/>
  <c r="CB223" i="1"/>
  <c r="CB254" i="1"/>
  <c r="CB222" i="1"/>
  <c r="CB172" i="1"/>
  <c r="CB241" i="1"/>
  <c r="CB160" i="1"/>
  <c r="CB200" i="1"/>
  <c r="CB199" i="1"/>
  <c r="CB198" i="1"/>
  <c r="CB197" i="1"/>
  <c r="CB216" i="1"/>
  <c r="CB158" i="1"/>
  <c r="CB281" i="1"/>
  <c r="CB419" i="1"/>
  <c r="CB134" i="1"/>
  <c r="CB195" i="1"/>
  <c r="CB233" i="1"/>
  <c r="CB179" i="1"/>
  <c r="CB232" i="1"/>
  <c r="CB272" i="1"/>
  <c r="CB213" i="1"/>
  <c r="CB325" i="1"/>
  <c r="CB156" i="1"/>
  <c r="CB162" i="1"/>
  <c r="CB171" i="1"/>
  <c r="CB184" i="1"/>
  <c r="CB181" i="1"/>
  <c r="CB149" i="1"/>
  <c r="CB207" i="1"/>
  <c r="CB167" i="1"/>
  <c r="CB173" i="1"/>
  <c r="CB201" i="1"/>
  <c r="CB130" i="1"/>
  <c r="CB147" i="1"/>
  <c r="CB193" i="1"/>
  <c r="CB180" i="1"/>
  <c r="CB131" i="1"/>
  <c r="CB168" i="1"/>
  <c r="CB191" i="1"/>
  <c r="CB228" i="1"/>
  <c r="CB334" i="1"/>
  <c r="CB210" i="1"/>
  <c r="CB143" i="1"/>
  <c r="CB563" i="1"/>
  <c r="CB175" i="1"/>
  <c r="CB187" i="1"/>
  <c r="CB251" i="1"/>
  <c r="CB141" i="1"/>
  <c r="CB240" i="1"/>
  <c r="CB178" i="1"/>
  <c r="CB118" i="1"/>
  <c r="CB151" i="1"/>
  <c r="CB142" i="1"/>
  <c r="CB252" i="1"/>
  <c r="CB161" i="1"/>
  <c r="CB215" i="1"/>
  <c r="CB132" i="1"/>
  <c r="CB117" i="1"/>
  <c r="CB176" i="1"/>
  <c r="CB163" i="1"/>
  <c r="CB217" i="1"/>
  <c r="CB159" i="1"/>
  <c r="CB135" i="1"/>
  <c r="CB125" i="1"/>
  <c r="CB192" i="1"/>
  <c r="CB121" i="1"/>
  <c r="CB68" i="1"/>
  <c r="CB527" i="1"/>
  <c r="CB126" i="1"/>
  <c r="CB154" i="1"/>
  <c r="CB111" i="1"/>
  <c r="CB170" i="1"/>
  <c r="CB140" i="1"/>
  <c r="CB153" i="1"/>
  <c r="CB139" i="1"/>
  <c r="CB144" i="1"/>
  <c r="CB32" i="1"/>
  <c r="CB164" i="1"/>
  <c r="CB137" i="1"/>
  <c r="CB183" i="1"/>
  <c r="CB169" i="1"/>
  <c r="CB157" i="1"/>
  <c r="CB133" i="1"/>
  <c r="CB65" i="1"/>
  <c r="CB34" i="1"/>
  <c r="CB128" i="1"/>
  <c r="CB90" i="1"/>
  <c r="CB122" i="1"/>
  <c r="CB166" i="1"/>
  <c r="CB152" i="1"/>
  <c r="CB226" i="1"/>
  <c r="CB33" i="1"/>
  <c r="CB138" i="1"/>
  <c r="CB127" i="1"/>
  <c r="CB108" i="1"/>
  <c r="CB146" i="1"/>
  <c r="CB124" i="1"/>
  <c r="CB60" i="1"/>
  <c r="CB123" i="1"/>
  <c r="CB120" i="1"/>
  <c r="CB53" i="1"/>
  <c r="CB284" i="1"/>
  <c r="CB115" i="1"/>
  <c r="CB69" i="1"/>
  <c r="CB31" i="1"/>
  <c r="CB62" i="1"/>
  <c r="CB66" i="1"/>
  <c r="CB89" i="1"/>
  <c r="CB129" i="1"/>
  <c r="CB113" i="1"/>
  <c r="CB59" i="1"/>
  <c r="CB88" i="1"/>
  <c r="CB67" i="1"/>
  <c r="CB84" i="1"/>
  <c r="CB30" i="1"/>
  <c r="CB136" i="1"/>
  <c r="CB188" i="1"/>
  <c r="CB112" i="1"/>
  <c r="CB106" i="1"/>
  <c r="CB87" i="1"/>
  <c r="CB81" i="1"/>
  <c r="CB145" i="1"/>
  <c r="CB109" i="1"/>
  <c r="CB29" i="1"/>
  <c r="CB58" i="1"/>
  <c r="CB107" i="1"/>
  <c r="CB56" i="1"/>
  <c r="CB105" i="1"/>
  <c r="CB85" i="1"/>
  <c r="CB55" i="1"/>
  <c r="CB104" i="1"/>
  <c r="CB110" i="1"/>
  <c r="CB48" i="1"/>
  <c r="CB80" i="1"/>
  <c r="CB51" i="1"/>
  <c r="CB99" i="1"/>
  <c r="CB50" i="1"/>
  <c r="CB114" i="1"/>
  <c r="CB83" i="1"/>
  <c r="CB103" i="1"/>
  <c r="CB97" i="1"/>
  <c r="CB100" i="1"/>
  <c r="CB61" i="1"/>
  <c r="CB79" i="1"/>
  <c r="CB86" i="1"/>
  <c r="CB98" i="1"/>
  <c r="CB82" i="1"/>
  <c r="CB63" i="1"/>
  <c r="CB47" i="1"/>
  <c r="CB49" i="1"/>
  <c r="CB45" i="1"/>
  <c r="CB102" i="1"/>
  <c r="CB92" i="1"/>
  <c r="CB57" i="1"/>
  <c r="CB77" i="1"/>
  <c r="CB28" i="1"/>
  <c r="CB95" i="1"/>
  <c r="CB52" i="1"/>
  <c r="CB27" i="1"/>
  <c r="CB75" i="1"/>
  <c r="CB42" i="1"/>
  <c r="CB116" i="1"/>
  <c r="CB94" i="1"/>
  <c r="CB96" i="1"/>
  <c r="CB43" i="1"/>
  <c r="CB41" i="1"/>
  <c r="CB38" i="1"/>
  <c r="CB26" i="1"/>
  <c r="CB101" i="1"/>
  <c r="CB40" i="1"/>
  <c r="CB37" i="1"/>
  <c r="CB78" i="1"/>
  <c r="CB93" i="1"/>
  <c r="CB74" i="1"/>
  <c r="CB25" i="1"/>
  <c r="CB39" i="1"/>
  <c r="CB24" i="1"/>
  <c r="CB76" i="1"/>
  <c r="CB23" i="1"/>
  <c r="CB73" i="1"/>
  <c r="CB36" i="1"/>
  <c r="CB72" i="1"/>
  <c r="CB46" i="1"/>
  <c r="CB54" i="1"/>
  <c r="CB64" i="1"/>
  <c r="CB22" i="1"/>
  <c r="CB91" i="1"/>
  <c r="CB44" i="1"/>
  <c r="CB71" i="1"/>
  <c r="CB70" i="1"/>
  <c r="CB16" i="1"/>
  <c r="CB13" i="1"/>
  <c r="CB20" i="1"/>
  <c r="CB21" i="1"/>
  <c r="CB19" i="1"/>
  <c r="CB18" i="1"/>
  <c r="CB35" i="1"/>
  <c r="CB17" i="1"/>
  <c r="CB15" i="1"/>
  <c r="CB14" i="1"/>
  <c r="C577" i="1"/>
  <c r="C572" i="1"/>
  <c r="C571" i="1"/>
  <c r="C570" i="1"/>
  <c r="C567" i="1"/>
  <c r="C321" i="1"/>
  <c r="C566" i="1"/>
  <c r="C320" i="1"/>
  <c r="C564" i="1"/>
  <c r="C562" i="1"/>
  <c r="C557" i="1"/>
  <c r="C319" i="1"/>
  <c r="C554" i="1"/>
  <c r="C553" i="1"/>
  <c r="C552" i="1"/>
  <c r="C317" i="1"/>
  <c r="C316" i="1"/>
  <c r="C315" i="1"/>
  <c r="C551" i="1"/>
  <c r="C550" i="1"/>
  <c r="C548" i="1"/>
  <c r="C547" i="1"/>
  <c r="C546" i="1"/>
  <c r="C545" i="1"/>
  <c r="C544" i="1"/>
  <c r="C543" i="1"/>
  <c r="C542" i="1"/>
  <c r="C541" i="1"/>
  <c r="C540" i="1"/>
  <c r="C538" i="1"/>
  <c r="C537" i="1"/>
  <c r="C533" i="1"/>
  <c r="C532" i="1"/>
  <c r="C531" i="1"/>
  <c r="C530" i="1"/>
  <c r="C308" i="1"/>
  <c r="C306" i="1"/>
  <c r="C305" i="1"/>
  <c r="C148" i="1"/>
  <c r="C528" i="1"/>
  <c r="C526" i="1"/>
  <c r="C525" i="1"/>
  <c r="C524" i="1"/>
  <c r="C521" i="1"/>
  <c r="C520" i="1"/>
  <c r="C519" i="1"/>
  <c r="C518" i="1"/>
  <c r="C517" i="1"/>
  <c r="C516" i="1"/>
  <c r="C304" i="1"/>
  <c r="C246" i="1"/>
  <c r="C303" i="1"/>
  <c r="C515" i="1"/>
  <c r="C514" i="1"/>
  <c r="C513" i="1"/>
  <c r="C512" i="1"/>
  <c r="C510" i="1"/>
  <c r="C509" i="1"/>
  <c r="C508" i="1"/>
  <c r="C507" i="1"/>
  <c r="C242" i="1"/>
  <c r="C506" i="1"/>
  <c r="C505" i="1"/>
  <c r="C504" i="1"/>
  <c r="C503" i="1"/>
  <c r="C502" i="1"/>
  <c r="C501" i="1"/>
  <c r="C500" i="1"/>
  <c r="C498" i="1"/>
  <c r="C493" i="1"/>
  <c r="C491" i="1"/>
  <c r="C490" i="1"/>
  <c r="C489" i="1"/>
  <c r="C488" i="1"/>
  <c r="C487" i="1"/>
  <c r="C485" i="1"/>
  <c r="C484" i="1"/>
  <c r="C483" i="1"/>
  <c r="C482" i="1"/>
  <c r="C219" i="1"/>
  <c r="C479" i="1"/>
  <c r="C478" i="1"/>
  <c r="C477" i="1"/>
  <c r="C476" i="1"/>
  <c r="C475" i="1"/>
  <c r="C474" i="1"/>
  <c r="C473" i="1"/>
  <c r="C472" i="1"/>
  <c r="C471" i="1"/>
  <c r="C469" i="1"/>
  <c r="C467" i="1"/>
  <c r="C466" i="1"/>
  <c r="C465" i="1"/>
  <c r="C463" i="1"/>
  <c r="C460" i="1"/>
  <c r="C458" i="1"/>
  <c r="C457" i="1"/>
  <c r="C456" i="1"/>
  <c r="C296" i="1"/>
  <c r="C455" i="1"/>
  <c r="C454" i="1"/>
  <c r="C453" i="1"/>
  <c r="C447" i="1"/>
  <c r="C445" i="1"/>
  <c r="C444" i="1"/>
  <c r="C443" i="1"/>
  <c r="C441" i="1"/>
  <c r="C440" i="1"/>
  <c r="C438" i="1"/>
  <c r="C437" i="1"/>
  <c r="C436" i="1"/>
  <c r="C288" i="1"/>
  <c r="C434" i="1"/>
  <c r="C433" i="1"/>
  <c r="C239" i="1"/>
  <c r="C432" i="1"/>
  <c r="C429" i="1"/>
  <c r="C285" i="1"/>
  <c r="C424" i="1"/>
  <c r="C119" i="1"/>
  <c r="C423" i="1"/>
  <c r="C238" i="1"/>
  <c r="C421" i="1"/>
  <c r="C420" i="1"/>
  <c r="C417" i="1"/>
  <c r="C416" i="1"/>
  <c r="C414" i="1"/>
  <c r="C413" i="1"/>
  <c r="C411" i="1"/>
  <c r="C410" i="1"/>
  <c r="C409" i="1"/>
  <c r="C408" i="1"/>
  <c r="C406" i="1"/>
  <c r="C401" i="1"/>
  <c r="C400" i="1"/>
  <c r="C399" i="1"/>
  <c r="C397" i="1"/>
  <c r="C275" i="1"/>
  <c r="C395" i="1"/>
  <c r="C394" i="1"/>
  <c r="C392" i="1"/>
  <c r="C391" i="1"/>
  <c r="C390" i="1"/>
  <c r="C389" i="1"/>
  <c r="C387" i="1"/>
  <c r="C386" i="1"/>
  <c r="C383" i="1"/>
  <c r="C381" i="1"/>
  <c r="C379" i="1"/>
  <c r="C378" i="1"/>
  <c r="C375" i="1"/>
  <c r="C374" i="1"/>
  <c r="C373" i="1"/>
  <c r="C372" i="1"/>
  <c r="C371" i="1"/>
  <c r="C369" i="1"/>
  <c r="C270" i="1"/>
  <c r="C366" i="1"/>
  <c r="C365" i="1"/>
  <c r="C361" i="1"/>
  <c r="C360" i="1"/>
  <c r="C359" i="1"/>
  <c r="C356" i="1"/>
  <c r="C355" i="1"/>
  <c r="C354" i="1"/>
  <c r="C352" i="1"/>
  <c r="C351" i="1"/>
  <c r="C350" i="1"/>
  <c r="C348" i="1"/>
  <c r="C346" i="1"/>
  <c r="C345" i="1"/>
  <c r="C344" i="1"/>
  <c r="C343" i="1"/>
  <c r="C342" i="1"/>
  <c r="C339" i="1"/>
  <c r="C338" i="1"/>
  <c r="C337" i="1"/>
  <c r="C336" i="1"/>
  <c r="C333" i="1"/>
  <c r="C332" i="1"/>
  <c r="C331" i="1"/>
  <c r="C330" i="1"/>
  <c r="C328" i="1"/>
  <c r="C260" i="1"/>
  <c r="C576" i="1"/>
  <c r="C324" i="1"/>
  <c r="C574" i="1"/>
  <c r="C573" i="1"/>
  <c r="C189" i="1"/>
  <c r="C322" i="1"/>
  <c r="C150" i="1"/>
  <c r="C568" i="1"/>
  <c r="C565" i="1"/>
  <c r="C561" i="1"/>
  <c r="C560" i="1"/>
  <c r="C558" i="1"/>
  <c r="C556" i="1"/>
  <c r="C255" i="1"/>
  <c r="C549" i="1"/>
  <c r="C186" i="1"/>
  <c r="C314" i="1"/>
  <c r="C313" i="1"/>
  <c r="C253" i="1"/>
  <c r="C536" i="1"/>
  <c r="C310" i="1"/>
  <c r="C204" i="1"/>
  <c r="C535" i="1"/>
  <c r="C529" i="1"/>
  <c r="C245" i="1"/>
  <c r="C244" i="1"/>
  <c r="C499" i="1"/>
  <c r="C497" i="1"/>
  <c r="C496" i="1"/>
  <c r="C495" i="1"/>
  <c r="C492" i="1"/>
  <c r="C486" i="1"/>
  <c r="C480" i="1"/>
  <c r="C470" i="1"/>
  <c r="C202" i="1"/>
  <c r="C300" i="1"/>
  <c r="C464" i="1"/>
  <c r="C462" i="1"/>
  <c r="C461" i="1"/>
  <c r="C459" i="1"/>
  <c r="C452" i="1"/>
  <c r="C451" i="1"/>
  <c r="C450" i="1"/>
  <c r="C448" i="1"/>
  <c r="C446" i="1"/>
  <c r="C292" i="1"/>
  <c r="C439" i="1"/>
  <c r="C435" i="1"/>
  <c r="C286" i="1"/>
  <c r="C431" i="1"/>
  <c r="C430" i="1"/>
  <c r="C428" i="1"/>
  <c r="C427" i="1"/>
  <c r="C425" i="1"/>
  <c r="C196" i="1"/>
  <c r="C283" i="1"/>
  <c r="C282" i="1"/>
  <c r="C418" i="1"/>
  <c r="C279" i="1"/>
  <c r="C415" i="1"/>
  <c r="C412" i="1"/>
  <c r="C407" i="1"/>
  <c r="C405" i="1"/>
  <c r="C404" i="1"/>
  <c r="C403" i="1"/>
  <c r="C398" i="1"/>
  <c r="C393" i="1"/>
  <c r="C234" i="1"/>
  <c r="C194" i="1"/>
  <c r="C385" i="1"/>
  <c r="C384" i="1"/>
  <c r="C273" i="1"/>
  <c r="C377" i="1"/>
  <c r="C376" i="1"/>
  <c r="C271" i="1"/>
  <c r="C370" i="1"/>
  <c r="C368" i="1"/>
  <c r="C364" i="1"/>
  <c r="C357" i="1"/>
  <c r="C353" i="1"/>
  <c r="C230" i="1"/>
  <c r="C349" i="1"/>
  <c r="C267" i="1"/>
  <c r="C347" i="1"/>
  <c r="C266" i="1"/>
  <c r="C190" i="1"/>
  <c r="C229" i="1"/>
  <c r="C340" i="1"/>
  <c r="C329" i="1"/>
  <c r="C257" i="1"/>
  <c r="C206" i="1"/>
  <c r="C224" i="1"/>
  <c r="C174" i="1"/>
  <c r="C185" i="1"/>
  <c r="C534" i="1"/>
  <c r="C221" i="1"/>
  <c r="C220" i="1"/>
  <c r="C309" i="1"/>
  <c r="C249" i="1"/>
  <c r="C302" i="1"/>
  <c r="C511" i="1"/>
  <c r="C481" i="1"/>
  <c r="C422" i="1"/>
  <c r="C237" i="1"/>
  <c r="C235" i="1"/>
  <c r="C396" i="1"/>
  <c r="C367" i="1"/>
  <c r="C211" i="1"/>
  <c r="C264" i="1"/>
  <c r="C209" i="1"/>
  <c r="C578" i="1"/>
  <c r="C208" i="1"/>
  <c r="C258" i="1"/>
  <c r="C205" i="1"/>
  <c r="C155" i="1"/>
  <c r="C311" i="1"/>
  <c r="C250" i="1"/>
  <c r="C165" i="1"/>
  <c r="C203" i="1"/>
  <c r="C243" i="1"/>
  <c r="C218" i="1"/>
  <c r="C182" i="1"/>
  <c r="C291" i="1"/>
  <c r="C289" i="1"/>
  <c r="C287" i="1"/>
  <c r="C236" i="1"/>
  <c r="C362" i="1"/>
  <c r="C212" i="1"/>
  <c r="C259" i="1"/>
  <c r="C227" i="1"/>
  <c r="C177" i="1"/>
  <c r="C223" i="1"/>
  <c r="C254" i="1"/>
  <c r="C222" i="1"/>
  <c r="C172" i="1"/>
  <c r="C241" i="1"/>
  <c r="C160" i="1"/>
  <c r="C200" i="1"/>
  <c r="C199" i="1"/>
  <c r="C198" i="1"/>
  <c r="C197" i="1"/>
  <c r="C216" i="1"/>
  <c r="C158" i="1"/>
  <c r="C281" i="1"/>
  <c r="C419" i="1"/>
  <c r="C134" i="1"/>
  <c r="C195" i="1"/>
  <c r="C233" i="1"/>
  <c r="C179" i="1"/>
  <c r="C232" i="1"/>
  <c r="C272" i="1"/>
  <c r="C213" i="1"/>
  <c r="C325" i="1"/>
  <c r="C156" i="1"/>
  <c r="C162" i="1"/>
  <c r="C171" i="1"/>
  <c r="C184" i="1"/>
  <c r="C181" i="1"/>
  <c r="C149" i="1"/>
  <c r="C207" i="1"/>
  <c r="C167" i="1"/>
  <c r="C173" i="1"/>
  <c r="C201" i="1"/>
  <c r="C130" i="1"/>
  <c r="C147" i="1"/>
  <c r="C193" i="1"/>
  <c r="C180" i="1"/>
  <c r="C131" i="1"/>
  <c r="C168" i="1"/>
  <c r="C191" i="1"/>
  <c r="C228" i="1"/>
  <c r="C334" i="1"/>
  <c r="C210" i="1"/>
  <c r="C143" i="1"/>
  <c r="C563" i="1"/>
  <c r="C175" i="1"/>
  <c r="C187" i="1"/>
  <c r="C251" i="1"/>
  <c r="C141" i="1"/>
  <c r="C240" i="1"/>
  <c r="C178" i="1"/>
  <c r="C118" i="1"/>
  <c r="C151" i="1"/>
  <c r="C142" i="1"/>
  <c r="C252" i="1"/>
  <c r="C161" i="1"/>
  <c r="C215" i="1"/>
  <c r="C132" i="1"/>
  <c r="C117" i="1"/>
  <c r="C176" i="1"/>
  <c r="C163" i="1"/>
  <c r="C217" i="1"/>
  <c r="C159" i="1"/>
  <c r="C135" i="1"/>
  <c r="C125" i="1"/>
  <c r="C192" i="1"/>
  <c r="C121" i="1"/>
  <c r="C68" i="1"/>
  <c r="C527" i="1"/>
  <c r="C126" i="1"/>
  <c r="C154" i="1"/>
  <c r="C111" i="1"/>
  <c r="C170" i="1"/>
  <c r="C140" i="1"/>
  <c r="C153" i="1"/>
  <c r="C139" i="1"/>
  <c r="C144" i="1"/>
  <c r="C32" i="1"/>
  <c r="C164" i="1"/>
  <c r="C137" i="1"/>
  <c r="C183" i="1"/>
  <c r="C169" i="1"/>
  <c r="C157" i="1"/>
  <c r="C133" i="1"/>
  <c r="C65" i="1"/>
  <c r="C34" i="1"/>
  <c r="C128" i="1"/>
  <c r="C90" i="1"/>
  <c r="C122" i="1"/>
  <c r="C166" i="1"/>
  <c r="C152" i="1"/>
  <c r="C226" i="1"/>
  <c r="C33" i="1"/>
  <c r="C138" i="1"/>
  <c r="C127" i="1"/>
  <c r="C108" i="1"/>
  <c r="C146" i="1"/>
  <c r="C124" i="1"/>
  <c r="C60" i="1"/>
  <c r="C123" i="1"/>
  <c r="C120" i="1"/>
  <c r="C53" i="1"/>
  <c r="C284" i="1"/>
  <c r="C115" i="1"/>
  <c r="C69" i="1"/>
  <c r="C31" i="1"/>
  <c r="C62" i="1"/>
  <c r="C66" i="1"/>
  <c r="C89" i="1"/>
  <c r="C129" i="1"/>
  <c r="C113" i="1"/>
  <c r="C59" i="1"/>
  <c r="C88" i="1"/>
  <c r="C67" i="1"/>
  <c r="C84" i="1"/>
  <c r="C30" i="1"/>
  <c r="C136" i="1"/>
  <c r="C188" i="1"/>
  <c r="C112" i="1"/>
  <c r="C106" i="1"/>
  <c r="C87" i="1"/>
  <c r="C81" i="1"/>
  <c r="C145" i="1"/>
  <c r="C109" i="1"/>
  <c r="C29" i="1"/>
  <c r="C58" i="1"/>
  <c r="C107" i="1"/>
  <c r="C56" i="1"/>
  <c r="C105" i="1"/>
  <c r="C85" i="1"/>
  <c r="C55" i="1"/>
  <c r="C104" i="1"/>
  <c r="C110" i="1"/>
  <c r="C48" i="1"/>
  <c r="C80" i="1"/>
  <c r="C51" i="1"/>
  <c r="C99" i="1"/>
  <c r="C50" i="1"/>
  <c r="C114" i="1"/>
  <c r="C83" i="1"/>
  <c r="C103" i="1"/>
  <c r="C97" i="1"/>
  <c r="C100" i="1"/>
  <c r="C61" i="1"/>
  <c r="C79" i="1"/>
  <c r="C86" i="1"/>
  <c r="C98" i="1"/>
  <c r="C82" i="1"/>
  <c r="C63" i="1"/>
  <c r="C47" i="1"/>
  <c r="C49" i="1"/>
  <c r="C45" i="1"/>
  <c r="C102" i="1"/>
  <c r="C92" i="1"/>
  <c r="C57" i="1"/>
  <c r="C77" i="1"/>
  <c r="C28" i="1"/>
  <c r="C95" i="1"/>
  <c r="C52" i="1"/>
  <c r="C27" i="1"/>
  <c r="C75" i="1"/>
  <c r="C42" i="1"/>
  <c r="C116" i="1"/>
  <c r="C94" i="1"/>
  <c r="C96" i="1"/>
  <c r="C43" i="1"/>
  <c r="C41" i="1"/>
  <c r="C38" i="1"/>
  <c r="C26" i="1"/>
  <c r="C101" i="1"/>
  <c r="C40" i="1"/>
  <c r="C37" i="1"/>
  <c r="C78" i="1"/>
  <c r="C93" i="1"/>
  <c r="C74" i="1"/>
  <c r="C25" i="1"/>
  <c r="C39" i="1"/>
  <c r="C24" i="1"/>
  <c r="C76" i="1"/>
  <c r="C23" i="1"/>
  <c r="C73" i="1"/>
  <c r="C36" i="1"/>
  <c r="C72" i="1"/>
  <c r="C46" i="1"/>
  <c r="C54" i="1"/>
  <c r="C64" i="1"/>
  <c r="C22" i="1"/>
  <c r="C91" i="1"/>
  <c r="C44" i="1"/>
  <c r="C71" i="1"/>
  <c r="C70" i="1"/>
  <c r="C16" i="1"/>
  <c r="C13" i="1"/>
  <c r="C20" i="1"/>
  <c r="C21" i="1"/>
  <c r="C19" i="1"/>
  <c r="C18" i="1"/>
  <c r="C35" i="1"/>
  <c r="C17" i="1"/>
  <c r="C15" i="1"/>
  <c r="E577" i="1"/>
  <c r="E572" i="1"/>
  <c r="E571" i="1"/>
  <c r="E570" i="1"/>
  <c r="E567" i="1"/>
  <c r="E321" i="1"/>
  <c r="E566" i="1"/>
  <c r="E320" i="1"/>
  <c r="E564" i="1"/>
  <c r="E562" i="1"/>
  <c r="E557" i="1"/>
  <c r="E319" i="1"/>
  <c r="E554" i="1"/>
  <c r="E553" i="1"/>
  <c r="E552" i="1"/>
  <c r="E317" i="1"/>
  <c r="E316" i="1"/>
  <c r="E315" i="1"/>
  <c r="E551" i="1"/>
  <c r="E550" i="1"/>
  <c r="E548" i="1"/>
  <c r="E547" i="1"/>
  <c r="E546" i="1"/>
  <c r="E545" i="1"/>
  <c r="E544" i="1"/>
  <c r="E543" i="1"/>
  <c r="E542" i="1"/>
  <c r="E541" i="1"/>
  <c r="E540" i="1"/>
  <c r="E538" i="1"/>
  <c r="E537" i="1"/>
  <c r="E533" i="1"/>
  <c r="E532" i="1"/>
  <c r="E531" i="1"/>
  <c r="E530" i="1"/>
  <c r="E308" i="1"/>
  <c r="E306" i="1"/>
  <c r="E305" i="1"/>
  <c r="E148" i="1"/>
  <c r="E528" i="1"/>
  <c r="E526" i="1"/>
  <c r="E525" i="1"/>
  <c r="E524" i="1"/>
  <c r="E521" i="1"/>
  <c r="E520" i="1"/>
  <c r="E519" i="1"/>
  <c r="E518" i="1"/>
  <c r="E517" i="1"/>
  <c r="E516" i="1"/>
  <c r="E304" i="1"/>
  <c r="E246" i="1"/>
  <c r="E303" i="1"/>
  <c r="E515" i="1"/>
  <c r="E514" i="1"/>
  <c r="E513" i="1"/>
  <c r="E512" i="1"/>
  <c r="E510" i="1"/>
  <c r="E509" i="1"/>
  <c r="E508" i="1"/>
  <c r="E507" i="1"/>
  <c r="E242" i="1"/>
  <c r="E506" i="1"/>
  <c r="E505" i="1"/>
  <c r="E504" i="1"/>
  <c r="E503" i="1"/>
  <c r="E502" i="1"/>
  <c r="E501" i="1"/>
  <c r="E500" i="1"/>
  <c r="E498" i="1"/>
  <c r="E493" i="1"/>
  <c r="E491" i="1"/>
  <c r="E490" i="1"/>
  <c r="E489" i="1"/>
  <c r="E488" i="1"/>
  <c r="E487" i="1"/>
  <c r="E485" i="1"/>
  <c r="E484" i="1"/>
  <c r="E483" i="1"/>
  <c r="E482" i="1"/>
  <c r="E219" i="1"/>
  <c r="E479" i="1"/>
  <c r="E478" i="1"/>
  <c r="E477" i="1"/>
  <c r="E476" i="1"/>
  <c r="E475" i="1"/>
  <c r="E474" i="1"/>
  <c r="E473" i="1"/>
  <c r="E472" i="1"/>
  <c r="E471" i="1"/>
  <c r="E469" i="1"/>
  <c r="E467" i="1"/>
  <c r="E466" i="1"/>
  <c r="E465" i="1"/>
  <c r="E463" i="1"/>
  <c r="E460" i="1"/>
  <c r="E458" i="1"/>
  <c r="E457" i="1"/>
  <c r="E456" i="1"/>
  <c r="E296" i="1"/>
  <c r="E455" i="1"/>
  <c r="E454" i="1"/>
  <c r="E453" i="1"/>
  <c r="E447" i="1"/>
  <c r="E445" i="1"/>
  <c r="E444" i="1"/>
  <c r="E443" i="1"/>
  <c r="E441" i="1"/>
  <c r="E440" i="1"/>
  <c r="E438" i="1"/>
  <c r="E437" i="1"/>
  <c r="E436" i="1"/>
  <c r="E288" i="1"/>
  <c r="E434" i="1"/>
  <c r="E433" i="1"/>
  <c r="E239" i="1"/>
  <c r="E432" i="1"/>
  <c r="E429" i="1"/>
  <c r="E285" i="1"/>
  <c r="E424" i="1"/>
  <c r="E119" i="1"/>
  <c r="E423" i="1"/>
  <c r="E238" i="1"/>
  <c r="E421" i="1"/>
  <c r="E420" i="1"/>
  <c r="E417" i="1"/>
  <c r="E416" i="1"/>
  <c r="E414" i="1"/>
  <c r="E413" i="1"/>
  <c r="E411" i="1"/>
  <c r="E410" i="1"/>
  <c r="E409" i="1"/>
  <c r="E408" i="1"/>
  <c r="E406" i="1"/>
  <c r="E401" i="1"/>
  <c r="E400" i="1"/>
  <c r="E399" i="1"/>
  <c r="E397" i="1"/>
  <c r="E275" i="1"/>
  <c r="E395" i="1"/>
  <c r="E394" i="1"/>
  <c r="E392" i="1"/>
  <c r="E391" i="1"/>
  <c r="E390" i="1"/>
  <c r="E389" i="1"/>
  <c r="E387" i="1"/>
  <c r="E386" i="1"/>
  <c r="E383" i="1"/>
  <c r="E381" i="1"/>
  <c r="E379" i="1"/>
  <c r="E378" i="1"/>
  <c r="E375" i="1"/>
  <c r="E374" i="1"/>
  <c r="E373" i="1"/>
  <c r="E372" i="1"/>
  <c r="E371" i="1"/>
  <c r="E369" i="1"/>
  <c r="E270" i="1"/>
  <c r="E366" i="1"/>
  <c r="E365" i="1"/>
  <c r="E361" i="1"/>
  <c r="E360" i="1"/>
  <c r="E359" i="1"/>
  <c r="E356" i="1"/>
  <c r="E355" i="1"/>
  <c r="E354" i="1"/>
  <c r="E352" i="1"/>
  <c r="E351" i="1"/>
  <c r="E350" i="1"/>
  <c r="E348" i="1"/>
  <c r="E346" i="1"/>
  <c r="E345" i="1"/>
  <c r="E344" i="1"/>
  <c r="E343" i="1"/>
  <c r="E342" i="1"/>
  <c r="E339" i="1"/>
  <c r="E338" i="1"/>
  <c r="E337" i="1"/>
  <c r="E336" i="1"/>
  <c r="E333" i="1"/>
  <c r="E332" i="1"/>
  <c r="E331" i="1"/>
  <c r="E330" i="1"/>
  <c r="E328" i="1"/>
  <c r="E260" i="1"/>
  <c r="E576" i="1"/>
  <c r="E324" i="1"/>
  <c r="E574" i="1"/>
  <c r="E573" i="1"/>
  <c r="E189" i="1"/>
  <c r="E322" i="1"/>
  <c r="E150" i="1"/>
  <c r="E568" i="1"/>
  <c r="E565" i="1"/>
  <c r="E561" i="1"/>
  <c r="E560" i="1"/>
  <c r="E558" i="1"/>
  <c r="E556" i="1"/>
  <c r="E255" i="1"/>
  <c r="E549" i="1"/>
  <c r="E186" i="1"/>
  <c r="E314" i="1"/>
  <c r="E313" i="1"/>
  <c r="E253" i="1"/>
  <c r="E536" i="1"/>
  <c r="E310" i="1"/>
  <c r="E204" i="1"/>
  <c r="E535" i="1"/>
  <c r="E529" i="1"/>
  <c r="E245" i="1"/>
  <c r="E244" i="1"/>
  <c r="E499" i="1"/>
  <c r="E497" i="1"/>
  <c r="E496" i="1"/>
  <c r="E495" i="1"/>
  <c r="E492" i="1"/>
  <c r="E486" i="1"/>
  <c r="E480" i="1"/>
  <c r="E470" i="1"/>
  <c r="E202" i="1"/>
  <c r="E300" i="1"/>
  <c r="E464" i="1"/>
  <c r="E462" i="1"/>
  <c r="E461" i="1"/>
  <c r="E459" i="1"/>
  <c r="E452" i="1"/>
  <c r="E451" i="1"/>
  <c r="E450" i="1"/>
  <c r="E448" i="1"/>
  <c r="E446" i="1"/>
  <c r="E292" i="1"/>
  <c r="E439" i="1"/>
  <c r="E435" i="1"/>
  <c r="E286" i="1"/>
  <c r="E431" i="1"/>
  <c r="E430" i="1"/>
  <c r="E428" i="1"/>
  <c r="E427" i="1"/>
  <c r="E425" i="1"/>
  <c r="E196" i="1"/>
  <c r="E283" i="1"/>
  <c r="E282" i="1"/>
  <c r="E418" i="1"/>
  <c r="E279" i="1"/>
  <c r="E415" i="1"/>
  <c r="E412" i="1"/>
  <c r="E407" i="1"/>
  <c r="E405" i="1"/>
  <c r="E404" i="1"/>
  <c r="E403" i="1"/>
  <c r="E398" i="1"/>
  <c r="E393" i="1"/>
  <c r="E234" i="1"/>
  <c r="E194" i="1"/>
  <c r="E385" i="1"/>
  <c r="E384" i="1"/>
  <c r="E273" i="1"/>
  <c r="E377" i="1"/>
  <c r="E376" i="1"/>
  <c r="E271" i="1"/>
  <c r="E370" i="1"/>
  <c r="E368" i="1"/>
  <c r="E364" i="1"/>
  <c r="E357" i="1"/>
  <c r="E353" i="1"/>
  <c r="E230" i="1"/>
  <c r="E349" i="1"/>
  <c r="E267" i="1"/>
  <c r="E347" i="1"/>
  <c r="E266" i="1"/>
  <c r="E190" i="1"/>
  <c r="E229" i="1"/>
  <c r="E340" i="1"/>
  <c r="E329" i="1"/>
  <c r="E257" i="1"/>
  <c r="E206" i="1"/>
  <c r="E224" i="1"/>
  <c r="E174" i="1"/>
  <c r="E185" i="1"/>
  <c r="E534" i="1"/>
  <c r="E221" i="1"/>
  <c r="E220" i="1"/>
  <c r="E309" i="1"/>
  <c r="E249" i="1"/>
  <c r="E302" i="1"/>
  <c r="E511" i="1"/>
  <c r="E481" i="1"/>
  <c r="E422" i="1"/>
  <c r="E237" i="1"/>
  <c r="E235" i="1"/>
  <c r="E396" i="1"/>
  <c r="E367" i="1"/>
  <c r="E211" i="1"/>
  <c r="E264" i="1"/>
  <c r="E209" i="1"/>
  <c r="E578" i="1"/>
  <c r="E208" i="1"/>
  <c r="E258" i="1"/>
  <c r="E205" i="1"/>
  <c r="E155" i="1"/>
  <c r="E311" i="1"/>
  <c r="E250" i="1"/>
  <c r="E165" i="1"/>
  <c r="E203" i="1"/>
  <c r="E243" i="1"/>
  <c r="E218" i="1"/>
  <c r="E182" i="1"/>
  <c r="E291" i="1"/>
  <c r="E289" i="1"/>
  <c r="E287" i="1"/>
  <c r="E236" i="1"/>
  <c r="E362" i="1"/>
  <c r="E212" i="1"/>
  <c r="E259" i="1"/>
  <c r="E227" i="1"/>
  <c r="E177" i="1"/>
  <c r="E223" i="1"/>
  <c r="E254" i="1"/>
  <c r="E222" i="1"/>
  <c r="E172" i="1"/>
  <c r="E241" i="1"/>
  <c r="E160" i="1"/>
  <c r="E200" i="1"/>
  <c r="E199" i="1"/>
  <c r="E198" i="1"/>
  <c r="E197" i="1"/>
  <c r="E216" i="1"/>
  <c r="E158" i="1"/>
  <c r="E281" i="1"/>
  <c r="E419" i="1"/>
  <c r="E134" i="1"/>
  <c r="E195" i="1"/>
  <c r="E233" i="1"/>
  <c r="E179" i="1"/>
  <c r="E232" i="1"/>
  <c r="E272" i="1"/>
  <c r="E213" i="1"/>
  <c r="E325" i="1"/>
  <c r="E156" i="1"/>
  <c r="E162" i="1"/>
  <c r="E171" i="1"/>
  <c r="E184" i="1"/>
  <c r="E181" i="1"/>
  <c r="E149" i="1"/>
  <c r="E207" i="1"/>
  <c r="E167" i="1"/>
  <c r="E173" i="1"/>
  <c r="E201" i="1"/>
  <c r="E130" i="1"/>
  <c r="E147" i="1"/>
  <c r="E193" i="1"/>
  <c r="E180" i="1"/>
  <c r="E131" i="1"/>
  <c r="E168" i="1"/>
  <c r="E191" i="1"/>
  <c r="E228" i="1"/>
  <c r="E334" i="1"/>
  <c r="E210" i="1"/>
  <c r="E143" i="1"/>
  <c r="E563" i="1"/>
  <c r="E175" i="1"/>
  <c r="E187" i="1"/>
  <c r="E251" i="1"/>
  <c r="E141" i="1"/>
  <c r="E240" i="1"/>
  <c r="E178" i="1"/>
  <c r="E118" i="1"/>
  <c r="E151" i="1"/>
  <c r="E142" i="1"/>
  <c r="E252" i="1"/>
  <c r="E161" i="1"/>
  <c r="E215" i="1"/>
  <c r="E132" i="1"/>
  <c r="E117" i="1"/>
  <c r="E176" i="1"/>
  <c r="E163" i="1"/>
  <c r="E217" i="1"/>
  <c r="E159" i="1"/>
  <c r="E135" i="1"/>
  <c r="E125" i="1"/>
  <c r="E192" i="1"/>
  <c r="E121" i="1"/>
  <c r="E68" i="1"/>
  <c r="E527" i="1"/>
  <c r="E126" i="1"/>
  <c r="E154" i="1"/>
  <c r="E111" i="1"/>
  <c r="E170" i="1"/>
  <c r="E140" i="1"/>
  <c r="E153" i="1"/>
  <c r="E139" i="1"/>
  <c r="E144" i="1"/>
  <c r="E32" i="1"/>
  <c r="E164" i="1"/>
  <c r="E137" i="1"/>
  <c r="E183" i="1"/>
  <c r="E169" i="1"/>
  <c r="E157" i="1"/>
  <c r="E133" i="1"/>
  <c r="E65" i="1"/>
  <c r="E34" i="1"/>
  <c r="E128" i="1"/>
  <c r="E90" i="1"/>
  <c r="E122" i="1"/>
  <c r="E166" i="1"/>
  <c r="E152" i="1"/>
  <c r="E226" i="1"/>
  <c r="E33" i="1"/>
  <c r="E138" i="1"/>
  <c r="E127" i="1"/>
  <c r="E108" i="1"/>
  <c r="E146" i="1"/>
  <c r="E124" i="1"/>
  <c r="E60" i="1"/>
  <c r="E123" i="1"/>
  <c r="E120" i="1"/>
  <c r="E53" i="1"/>
  <c r="E284" i="1"/>
  <c r="E115" i="1"/>
  <c r="E69" i="1"/>
  <c r="E31" i="1"/>
  <c r="E62" i="1"/>
  <c r="E66" i="1"/>
  <c r="E89" i="1"/>
  <c r="E129" i="1"/>
  <c r="E113" i="1"/>
  <c r="E59" i="1"/>
  <c r="E88" i="1"/>
  <c r="E67" i="1"/>
  <c r="E84" i="1"/>
  <c r="E30" i="1"/>
  <c r="E136" i="1"/>
  <c r="E188" i="1"/>
  <c r="E112" i="1"/>
  <c r="E106" i="1"/>
  <c r="E87" i="1"/>
  <c r="E81" i="1"/>
  <c r="E145" i="1"/>
  <c r="E109" i="1"/>
  <c r="E29" i="1"/>
  <c r="E58" i="1"/>
  <c r="E107" i="1"/>
  <c r="E56" i="1"/>
  <c r="E105" i="1"/>
  <c r="E85" i="1"/>
  <c r="E55" i="1"/>
  <c r="E104" i="1"/>
  <c r="E110" i="1"/>
  <c r="E48" i="1"/>
  <c r="E80" i="1"/>
  <c r="E51" i="1"/>
  <c r="E99" i="1"/>
  <c r="E50" i="1"/>
  <c r="E114" i="1"/>
  <c r="E83" i="1"/>
  <c r="E103" i="1"/>
  <c r="E97" i="1"/>
  <c r="E100" i="1"/>
  <c r="E61" i="1"/>
  <c r="E79" i="1"/>
  <c r="E86" i="1"/>
  <c r="E98" i="1"/>
  <c r="E82" i="1"/>
  <c r="E63" i="1"/>
  <c r="E47" i="1"/>
  <c r="E49" i="1"/>
  <c r="E45" i="1"/>
  <c r="E102" i="1"/>
  <c r="E92" i="1"/>
  <c r="E57" i="1"/>
  <c r="E77" i="1"/>
  <c r="E28" i="1"/>
  <c r="E95" i="1"/>
  <c r="E52" i="1"/>
  <c r="E27" i="1"/>
  <c r="E75" i="1"/>
  <c r="E42" i="1"/>
  <c r="E116" i="1"/>
  <c r="E94" i="1"/>
  <c r="E96" i="1"/>
  <c r="E43" i="1"/>
  <c r="E41" i="1"/>
  <c r="E38" i="1"/>
  <c r="E26" i="1"/>
  <c r="E101" i="1"/>
  <c r="E40" i="1"/>
  <c r="E37" i="1"/>
  <c r="E78" i="1"/>
  <c r="E93" i="1"/>
  <c r="E74" i="1"/>
  <c r="E25" i="1"/>
  <c r="E39" i="1"/>
  <c r="E24" i="1"/>
  <c r="E76" i="1"/>
  <c r="E23" i="1"/>
  <c r="E73" i="1"/>
  <c r="E36" i="1"/>
  <c r="E72" i="1"/>
  <c r="E46" i="1"/>
  <c r="E54" i="1"/>
  <c r="E64" i="1"/>
  <c r="E22" i="1"/>
  <c r="E91" i="1"/>
  <c r="E44" i="1"/>
  <c r="E71" i="1"/>
  <c r="E70" i="1"/>
  <c r="E16" i="1"/>
  <c r="E13" i="1"/>
  <c r="E20" i="1"/>
  <c r="E21" i="1"/>
  <c r="E19" i="1"/>
  <c r="E18" i="1"/>
  <c r="E35" i="1"/>
  <c r="E17" i="1"/>
  <c r="E15" i="1"/>
  <c r="G577" i="1"/>
  <c r="G572" i="1"/>
  <c r="G571" i="1"/>
  <c r="G570" i="1"/>
  <c r="G567" i="1"/>
  <c r="G321" i="1"/>
  <c r="G566" i="1"/>
  <c r="G320" i="1"/>
  <c r="G564" i="1"/>
  <c r="G562" i="1"/>
  <c r="G557" i="1"/>
  <c r="G319" i="1"/>
  <c r="G554" i="1"/>
  <c r="G553" i="1"/>
  <c r="G552" i="1"/>
  <c r="G317" i="1"/>
  <c r="G316" i="1"/>
  <c r="G315" i="1"/>
  <c r="G551" i="1"/>
  <c r="G550" i="1"/>
  <c r="G548" i="1"/>
  <c r="G547" i="1"/>
  <c r="G546" i="1"/>
  <c r="G545" i="1"/>
  <c r="G544" i="1"/>
  <c r="G543" i="1"/>
  <c r="G542" i="1"/>
  <c r="G541" i="1"/>
  <c r="G540" i="1"/>
  <c r="G538" i="1"/>
  <c r="G537" i="1"/>
  <c r="G533" i="1"/>
  <c r="G532" i="1"/>
  <c r="G531" i="1"/>
  <c r="G530" i="1"/>
  <c r="G308" i="1"/>
  <c r="G306" i="1"/>
  <c r="G305" i="1"/>
  <c r="G148" i="1"/>
  <c r="G528" i="1"/>
  <c r="G526" i="1"/>
  <c r="G525" i="1"/>
  <c r="G524" i="1"/>
  <c r="G521" i="1"/>
  <c r="G520" i="1"/>
  <c r="G519" i="1"/>
  <c r="G518" i="1"/>
  <c r="G517" i="1"/>
  <c r="G516" i="1"/>
  <c r="G304" i="1"/>
  <c r="G246" i="1"/>
  <c r="G303" i="1"/>
  <c r="G515" i="1"/>
  <c r="G514" i="1"/>
  <c r="G513" i="1"/>
  <c r="G512" i="1"/>
  <c r="G510" i="1"/>
  <c r="G509" i="1"/>
  <c r="G508" i="1"/>
  <c r="G507" i="1"/>
  <c r="G242" i="1"/>
  <c r="G506" i="1"/>
  <c r="G505" i="1"/>
  <c r="G504" i="1"/>
  <c r="G503" i="1"/>
  <c r="G502" i="1"/>
  <c r="G501" i="1"/>
  <c r="G500" i="1"/>
  <c r="G498" i="1"/>
  <c r="G493" i="1"/>
  <c r="G491" i="1"/>
  <c r="G490" i="1"/>
  <c r="G489" i="1"/>
  <c r="G488" i="1"/>
  <c r="G487" i="1"/>
  <c r="G485" i="1"/>
  <c r="G484" i="1"/>
  <c r="G483" i="1"/>
  <c r="G482" i="1"/>
  <c r="G219" i="1"/>
  <c r="G479" i="1"/>
  <c r="G478" i="1"/>
  <c r="G477" i="1"/>
  <c r="G476" i="1"/>
  <c r="G475" i="1"/>
  <c r="G474" i="1"/>
  <c r="G473" i="1"/>
  <c r="G472" i="1"/>
  <c r="G471" i="1"/>
  <c r="G469" i="1"/>
  <c r="G467" i="1"/>
  <c r="G466" i="1"/>
  <c r="G465" i="1"/>
  <c r="G463" i="1"/>
  <c r="G460" i="1"/>
  <c r="G458" i="1"/>
  <c r="G457" i="1"/>
  <c r="G456" i="1"/>
  <c r="G296" i="1"/>
  <c r="G455" i="1"/>
  <c r="G454" i="1"/>
  <c r="G453" i="1"/>
  <c r="G447" i="1"/>
  <c r="G445" i="1"/>
  <c r="G444" i="1"/>
  <c r="G443" i="1"/>
  <c r="G441" i="1"/>
  <c r="G440" i="1"/>
  <c r="G438" i="1"/>
  <c r="G437" i="1"/>
  <c r="G436" i="1"/>
  <c r="G288" i="1"/>
  <c r="G434" i="1"/>
  <c r="G433" i="1"/>
  <c r="G239" i="1"/>
  <c r="G432" i="1"/>
  <c r="G429" i="1"/>
  <c r="G285" i="1"/>
  <c r="G424" i="1"/>
  <c r="G119" i="1"/>
  <c r="G423" i="1"/>
  <c r="G238" i="1"/>
  <c r="G421" i="1"/>
  <c r="G420" i="1"/>
  <c r="G417" i="1"/>
  <c r="G416" i="1"/>
  <c r="G414" i="1"/>
  <c r="G413" i="1"/>
  <c r="G411" i="1"/>
  <c r="G410" i="1"/>
  <c r="G409" i="1"/>
  <c r="G408" i="1"/>
  <c r="G406" i="1"/>
  <c r="G401" i="1"/>
  <c r="G400" i="1"/>
  <c r="G399" i="1"/>
  <c r="G397" i="1"/>
  <c r="G275" i="1"/>
  <c r="G395" i="1"/>
  <c r="G394" i="1"/>
  <c r="G392" i="1"/>
  <c r="G391" i="1"/>
  <c r="G390" i="1"/>
  <c r="G389" i="1"/>
  <c r="G387" i="1"/>
  <c r="G386" i="1"/>
  <c r="G383" i="1"/>
  <c r="G381" i="1"/>
  <c r="G379" i="1"/>
  <c r="G378" i="1"/>
  <c r="G375" i="1"/>
  <c r="G374" i="1"/>
  <c r="G373" i="1"/>
  <c r="G372" i="1"/>
  <c r="G371" i="1"/>
  <c r="G369" i="1"/>
  <c r="G270" i="1"/>
  <c r="G366" i="1"/>
  <c r="G365" i="1"/>
  <c r="G361" i="1"/>
  <c r="G360" i="1"/>
  <c r="G359" i="1"/>
  <c r="G356" i="1"/>
  <c r="G355" i="1"/>
  <c r="G354" i="1"/>
  <c r="G352" i="1"/>
  <c r="G351" i="1"/>
  <c r="G350" i="1"/>
  <c r="G348" i="1"/>
  <c r="G346" i="1"/>
  <c r="G345" i="1"/>
  <c r="G344" i="1"/>
  <c r="G343" i="1"/>
  <c r="G342" i="1"/>
  <c r="G339" i="1"/>
  <c r="G338" i="1"/>
  <c r="G337" i="1"/>
  <c r="G336" i="1"/>
  <c r="G333" i="1"/>
  <c r="G332" i="1"/>
  <c r="G331" i="1"/>
  <c r="G330" i="1"/>
  <c r="G328" i="1"/>
  <c r="G260" i="1"/>
  <c r="G576" i="1"/>
  <c r="G324" i="1"/>
  <c r="G574" i="1"/>
  <c r="G573" i="1"/>
  <c r="G189" i="1"/>
  <c r="G322" i="1"/>
  <c r="G150" i="1"/>
  <c r="G568" i="1"/>
  <c r="G565" i="1"/>
  <c r="G561" i="1"/>
  <c r="G560" i="1"/>
  <c r="G558" i="1"/>
  <c r="G556" i="1"/>
  <c r="G255" i="1"/>
  <c r="G549" i="1"/>
  <c r="G186" i="1"/>
  <c r="G314" i="1"/>
  <c r="G313" i="1"/>
  <c r="G253" i="1"/>
  <c r="G536" i="1"/>
  <c r="G310" i="1"/>
  <c r="G204" i="1"/>
  <c r="G535" i="1"/>
  <c r="G529" i="1"/>
  <c r="G245" i="1"/>
  <c r="G244" i="1"/>
  <c r="G499" i="1"/>
  <c r="G497" i="1"/>
  <c r="G496" i="1"/>
  <c r="G495" i="1"/>
  <c r="G492" i="1"/>
  <c r="G486" i="1"/>
  <c r="G480" i="1"/>
  <c r="G470" i="1"/>
  <c r="G202" i="1"/>
  <c r="G300" i="1"/>
  <c r="G464" i="1"/>
  <c r="G462" i="1"/>
  <c r="G461" i="1"/>
  <c r="G459" i="1"/>
  <c r="G452" i="1"/>
  <c r="G451" i="1"/>
  <c r="G450" i="1"/>
  <c r="G448" i="1"/>
  <c r="G446" i="1"/>
  <c r="G292" i="1"/>
  <c r="G439" i="1"/>
  <c r="G435" i="1"/>
  <c r="G286" i="1"/>
  <c r="G431" i="1"/>
  <c r="G430" i="1"/>
  <c r="G428" i="1"/>
  <c r="G427" i="1"/>
  <c r="G425" i="1"/>
  <c r="G196" i="1"/>
  <c r="G283" i="1"/>
  <c r="G282" i="1"/>
  <c r="G418" i="1"/>
  <c r="G279" i="1"/>
  <c r="G415" i="1"/>
  <c r="G412" i="1"/>
  <c r="G407" i="1"/>
  <c r="G405" i="1"/>
  <c r="G404" i="1"/>
  <c r="G403" i="1"/>
  <c r="G398" i="1"/>
  <c r="G393" i="1"/>
  <c r="G234" i="1"/>
  <c r="G194" i="1"/>
  <c r="G385" i="1"/>
  <c r="G384" i="1"/>
  <c r="G273" i="1"/>
  <c r="G377" i="1"/>
  <c r="G376" i="1"/>
  <c r="G271" i="1"/>
  <c r="G370" i="1"/>
  <c r="G368" i="1"/>
  <c r="G364" i="1"/>
  <c r="G357" i="1"/>
  <c r="G353" i="1"/>
  <c r="G230" i="1"/>
  <c r="G349" i="1"/>
  <c r="G267" i="1"/>
  <c r="G347" i="1"/>
  <c r="G266" i="1"/>
  <c r="G190" i="1"/>
  <c r="G229" i="1"/>
  <c r="G340" i="1"/>
  <c r="G329" i="1"/>
  <c r="G257" i="1"/>
  <c r="G206" i="1"/>
  <c r="G224" i="1"/>
  <c r="G174" i="1"/>
  <c r="G185" i="1"/>
  <c r="G534" i="1"/>
  <c r="G221" i="1"/>
  <c r="G220" i="1"/>
  <c r="G309" i="1"/>
  <c r="G249" i="1"/>
  <c r="G302" i="1"/>
  <c r="G511" i="1"/>
  <c r="G481" i="1"/>
  <c r="G422" i="1"/>
  <c r="G237" i="1"/>
  <c r="G235" i="1"/>
  <c r="G396" i="1"/>
  <c r="G367" i="1"/>
  <c r="G211" i="1"/>
  <c r="G264" i="1"/>
  <c r="G209" i="1"/>
  <c r="G578" i="1"/>
  <c r="G208" i="1"/>
  <c r="G258" i="1"/>
  <c r="G205" i="1"/>
  <c r="G155" i="1"/>
  <c r="G311" i="1"/>
  <c r="G250" i="1"/>
  <c r="G165" i="1"/>
  <c r="G203" i="1"/>
  <c r="G243" i="1"/>
  <c r="G218" i="1"/>
  <c r="G182" i="1"/>
  <c r="G291" i="1"/>
  <c r="G289" i="1"/>
  <c r="G287" i="1"/>
  <c r="G236" i="1"/>
  <c r="G362" i="1"/>
  <c r="G212" i="1"/>
  <c r="G259" i="1"/>
  <c r="G227" i="1"/>
  <c r="G177" i="1"/>
  <c r="G223" i="1"/>
  <c r="G254" i="1"/>
  <c r="G222" i="1"/>
  <c r="G172" i="1"/>
  <c r="G241" i="1"/>
  <c r="G160" i="1"/>
  <c r="G200" i="1"/>
  <c r="G199" i="1"/>
  <c r="G198" i="1"/>
  <c r="G197" i="1"/>
  <c r="G216" i="1"/>
  <c r="G158" i="1"/>
  <c r="G281" i="1"/>
  <c r="G419" i="1"/>
  <c r="G134" i="1"/>
  <c r="G195" i="1"/>
  <c r="G233" i="1"/>
  <c r="G179" i="1"/>
  <c r="G232" i="1"/>
  <c r="G272" i="1"/>
  <c r="G213" i="1"/>
  <c r="G325" i="1"/>
  <c r="G156" i="1"/>
  <c r="G162" i="1"/>
  <c r="G171" i="1"/>
  <c r="G184" i="1"/>
  <c r="G181" i="1"/>
  <c r="G149" i="1"/>
  <c r="G207" i="1"/>
  <c r="G167" i="1"/>
  <c r="G173" i="1"/>
  <c r="G201" i="1"/>
  <c r="G130" i="1"/>
  <c r="G147" i="1"/>
  <c r="G193" i="1"/>
  <c r="G180" i="1"/>
  <c r="G131" i="1"/>
  <c r="G168" i="1"/>
  <c r="G191" i="1"/>
  <c r="G228" i="1"/>
  <c r="G334" i="1"/>
  <c r="G210" i="1"/>
  <c r="G143" i="1"/>
  <c r="G563" i="1"/>
  <c r="G175" i="1"/>
  <c r="G187" i="1"/>
  <c r="G251" i="1"/>
  <c r="G141" i="1"/>
  <c r="G240" i="1"/>
  <c r="G178" i="1"/>
  <c r="G118" i="1"/>
  <c r="G151" i="1"/>
  <c r="G142" i="1"/>
  <c r="G252" i="1"/>
  <c r="G161" i="1"/>
  <c r="G215" i="1"/>
  <c r="G132" i="1"/>
  <c r="G117" i="1"/>
  <c r="G176" i="1"/>
  <c r="G163" i="1"/>
  <c r="G217" i="1"/>
  <c r="G159" i="1"/>
  <c r="G135" i="1"/>
  <c r="G125" i="1"/>
  <c r="G192" i="1"/>
  <c r="G121" i="1"/>
  <c r="G68" i="1"/>
  <c r="G527" i="1"/>
  <c r="G126" i="1"/>
  <c r="G154" i="1"/>
  <c r="G111" i="1"/>
  <c r="G170" i="1"/>
  <c r="G140" i="1"/>
  <c r="G153" i="1"/>
  <c r="G139" i="1"/>
  <c r="G144" i="1"/>
  <c r="G32" i="1"/>
  <c r="G164" i="1"/>
  <c r="G137" i="1"/>
  <c r="G183" i="1"/>
  <c r="G169" i="1"/>
  <c r="G157" i="1"/>
  <c r="G133" i="1"/>
  <c r="G65" i="1"/>
  <c r="G34" i="1"/>
  <c r="G128" i="1"/>
  <c r="G90" i="1"/>
  <c r="G122" i="1"/>
  <c r="G166" i="1"/>
  <c r="G152" i="1"/>
  <c r="G226" i="1"/>
  <c r="G33" i="1"/>
  <c r="G138" i="1"/>
  <c r="G127" i="1"/>
  <c r="G108" i="1"/>
  <c r="G146" i="1"/>
  <c r="G124" i="1"/>
  <c r="G60" i="1"/>
  <c r="G123" i="1"/>
  <c r="G120" i="1"/>
  <c r="G53" i="1"/>
  <c r="G284" i="1"/>
  <c r="G115" i="1"/>
  <c r="G69" i="1"/>
  <c r="G31" i="1"/>
  <c r="G62" i="1"/>
  <c r="G66" i="1"/>
  <c r="G89" i="1"/>
  <c r="G129" i="1"/>
  <c r="G113" i="1"/>
  <c r="G59" i="1"/>
  <c r="G88" i="1"/>
  <c r="G67" i="1"/>
  <c r="G84" i="1"/>
  <c r="G30" i="1"/>
  <c r="G136" i="1"/>
  <c r="G188" i="1"/>
  <c r="G112" i="1"/>
  <c r="G106" i="1"/>
  <c r="G87" i="1"/>
  <c r="G81" i="1"/>
  <c r="G145" i="1"/>
  <c r="G109" i="1"/>
  <c r="G29" i="1"/>
  <c r="G58" i="1"/>
  <c r="G107" i="1"/>
  <c r="G56" i="1"/>
  <c r="G105" i="1"/>
  <c r="G85" i="1"/>
  <c r="G55" i="1"/>
  <c r="G104" i="1"/>
  <c r="G110" i="1"/>
  <c r="G48" i="1"/>
  <c r="G80" i="1"/>
  <c r="G51" i="1"/>
  <c r="G99" i="1"/>
  <c r="G50" i="1"/>
  <c r="G114" i="1"/>
  <c r="G83" i="1"/>
  <c r="G103" i="1"/>
  <c r="G97" i="1"/>
  <c r="G100" i="1"/>
  <c r="G61" i="1"/>
  <c r="G79" i="1"/>
  <c r="G86" i="1"/>
  <c r="G98" i="1"/>
  <c r="G82" i="1"/>
  <c r="G63" i="1"/>
  <c r="G47" i="1"/>
  <c r="G49" i="1"/>
  <c r="G45" i="1"/>
  <c r="G102" i="1"/>
  <c r="G92" i="1"/>
  <c r="G57" i="1"/>
  <c r="G77" i="1"/>
  <c r="G28" i="1"/>
  <c r="G95" i="1"/>
  <c r="G52" i="1"/>
  <c r="G27" i="1"/>
  <c r="G75" i="1"/>
  <c r="G42" i="1"/>
  <c r="G116" i="1"/>
  <c r="G94" i="1"/>
  <c r="G96" i="1"/>
  <c r="G43" i="1"/>
  <c r="G41" i="1"/>
  <c r="G38" i="1"/>
  <c r="G26" i="1"/>
  <c r="G101" i="1"/>
  <c r="G40" i="1"/>
  <c r="G37" i="1"/>
  <c r="G78" i="1"/>
  <c r="G93" i="1"/>
  <c r="G74" i="1"/>
  <c r="G25" i="1"/>
  <c r="G39" i="1"/>
  <c r="G24" i="1"/>
  <c r="G76" i="1"/>
  <c r="G23" i="1"/>
  <c r="G73" i="1"/>
  <c r="G36" i="1"/>
  <c r="G72" i="1"/>
  <c r="G46" i="1"/>
  <c r="G54" i="1"/>
  <c r="G64" i="1"/>
  <c r="G22" i="1"/>
  <c r="G91" i="1"/>
  <c r="G44" i="1"/>
  <c r="G71" i="1"/>
  <c r="G70" i="1"/>
  <c r="G16" i="1"/>
  <c r="G13" i="1"/>
  <c r="G20" i="1"/>
  <c r="G21" i="1"/>
  <c r="G19" i="1"/>
  <c r="G18" i="1"/>
  <c r="G35" i="1"/>
  <c r="G17" i="1"/>
  <c r="G15" i="1"/>
  <c r="I577" i="1"/>
  <c r="I572" i="1"/>
  <c r="I571" i="1"/>
  <c r="I570" i="1"/>
  <c r="I567" i="1"/>
  <c r="I321" i="1"/>
  <c r="I566" i="1"/>
  <c r="I320" i="1"/>
  <c r="I564" i="1"/>
  <c r="I562" i="1"/>
  <c r="I557" i="1"/>
  <c r="I319" i="1"/>
  <c r="I554" i="1"/>
  <c r="I553" i="1"/>
  <c r="I552" i="1"/>
  <c r="I317" i="1"/>
  <c r="I316" i="1"/>
  <c r="I315" i="1"/>
  <c r="I551" i="1"/>
  <c r="I550" i="1"/>
  <c r="I548" i="1"/>
  <c r="I547" i="1"/>
  <c r="I546" i="1"/>
  <c r="I545" i="1"/>
  <c r="I544" i="1"/>
  <c r="I543" i="1"/>
  <c r="I542" i="1"/>
  <c r="I541" i="1"/>
  <c r="I540" i="1"/>
  <c r="I538" i="1"/>
  <c r="I537" i="1"/>
  <c r="I533" i="1"/>
  <c r="I532" i="1"/>
  <c r="I531" i="1"/>
  <c r="I530" i="1"/>
  <c r="I308" i="1"/>
  <c r="I306" i="1"/>
  <c r="I305" i="1"/>
  <c r="I148" i="1"/>
  <c r="I528" i="1"/>
  <c r="I526" i="1"/>
  <c r="I525" i="1"/>
  <c r="I524" i="1"/>
  <c r="I521" i="1"/>
  <c r="I520" i="1"/>
  <c r="I519" i="1"/>
  <c r="I518" i="1"/>
  <c r="I517" i="1"/>
  <c r="I516" i="1"/>
  <c r="I304" i="1"/>
  <c r="I246" i="1"/>
  <c r="I303" i="1"/>
  <c r="I515" i="1"/>
  <c r="I514" i="1"/>
  <c r="I513" i="1"/>
  <c r="I512" i="1"/>
  <c r="I510" i="1"/>
  <c r="I509" i="1"/>
  <c r="I508" i="1"/>
  <c r="I507" i="1"/>
  <c r="I242" i="1"/>
  <c r="I506" i="1"/>
  <c r="I505" i="1"/>
  <c r="I504" i="1"/>
  <c r="I503" i="1"/>
  <c r="I502" i="1"/>
  <c r="I501" i="1"/>
  <c r="I500" i="1"/>
  <c r="I498" i="1"/>
  <c r="I493" i="1"/>
  <c r="I491" i="1"/>
  <c r="I490" i="1"/>
  <c r="I489" i="1"/>
  <c r="I488" i="1"/>
  <c r="I487" i="1"/>
  <c r="I485" i="1"/>
  <c r="I484" i="1"/>
  <c r="I483" i="1"/>
  <c r="I482" i="1"/>
  <c r="I219" i="1"/>
  <c r="I479" i="1"/>
  <c r="I478" i="1"/>
  <c r="I477" i="1"/>
  <c r="I476" i="1"/>
  <c r="I475" i="1"/>
  <c r="I474" i="1"/>
  <c r="I473" i="1"/>
  <c r="I472" i="1"/>
  <c r="I471" i="1"/>
  <c r="I469" i="1"/>
  <c r="I467" i="1"/>
  <c r="I466" i="1"/>
  <c r="I465" i="1"/>
  <c r="I463" i="1"/>
  <c r="I460" i="1"/>
  <c r="I458" i="1"/>
  <c r="I457" i="1"/>
  <c r="I456" i="1"/>
  <c r="I296" i="1"/>
  <c r="I455" i="1"/>
  <c r="I454" i="1"/>
  <c r="I453" i="1"/>
  <c r="I447" i="1"/>
  <c r="I445" i="1"/>
  <c r="I444" i="1"/>
  <c r="I443" i="1"/>
  <c r="I441" i="1"/>
  <c r="I440" i="1"/>
  <c r="I438" i="1"/>
  <c r="I437" i="1"/>
  <c r="I436" i="1"/>
  <c r="I288" i="1"/>
  <c r="I434" i="1"/>
  <c r="I433" i="1"/>
  <c r="I239" i="1"/>
  <c r="I432" i="1"/>
  <c r="I429" i="1"/>
  <c r="I285" i="1"/>
  <c r="I424" i="1"/>
  <c r="I119" i="1"/>
  <c r="I423" i="1"/>
  <c r="I238" i="1"/>
  <c r="I421" i="1"/>
  <c r="I420" i="1"/>
  <c r="I417" i="1"/>
  <c r="I416" i="1"/>
  <c r="I414" i="1"/>
  <c r="I413" i="1"/>
  <c r="I411" i="1"/>
  <c r="I410" i="1"/>
  <c r="I409" i="1"/>
  <c r="I408" i="1"/>
  <c r="I406" i="1"/>
  <c r="I401" i="1"/>
  <c r="I400" i="1"/>
  <c r="I399" i="1"/>
  <c r="I397" i="1"/>
  <c r="I275" i="1"/>
  <c r="I395" i="1"/>
  <c r="I394" i="1"/>
  <c r="I392" i="1"/>
  <c r="I391" i="1"/>
  <c r="I390" i="1"/>
  <c r="I389" i="1"/>
  <c r="I387" i="1"/>
  <c r="I386" i="1"/>
  <c r="I383" i="1"/>
  <c r="I381" i="1"/>
  <c r="I379" i="1"/>
  <c r="I378" i="1"/>
  <c r="I375" i="1"/>
  <c r="I374" i="1"/>
  <c r="I373" i="1"/>
  <c r="I372" i="1"/>
  <c r="I371" i="1"/>
  <c r="I369" i="1"/>
  <c r="I270" i="1"/>
  <c r="I366" i="1"/>
  <c r="I365" i="1"/>
  <c r="I361" i="1"/>
  <c r="I360" i="1"/>
  <c r="I359" i="1"/>
  <c r="I356" i="1"/>
  <c r="I355" i="1"/>
  <c r="I354" i="1"/>
  <c r="I352" i="1"/>
  <c r="I351" i="1"/>
  <c r="I350" i="1"/>
  <c r="I348" i="1"/>
  <c r="I346" i="1"/>
  <c r="I345" i="1"/>
  <c r="I344" i="1"/>
  <c r="I343" i="1"/>
  <c r="I342" i="1"/>
  <c r="I339" i="1"/>
  <c r="I338" i="1"/>
  <c r="I337" i="1"/>
  <c r="I336" i="1"/>
  <c r="I333" i="1"/>
  <c r="I332" i="1"/>
  <c r="I331" i="1"/>
  <c r="I330" i="1"/>
  <c r="I328" i="1"/>
  <c r="I260" i="1"/>
  <c r="I576" i="1"/>
  <c r="I324" i="1"/>
  <c r="I574" i="1"/>
  <c r="I573" i="1"/>
  <c r="I189" i="1"/>
  <c r="I322" i="1"/>
  <c r="I150" i="1"/>
  <c r="I568" i="1"/>
  <c r="I565" i="1"/>
  <c r="I561" i="1"/>
  <c r="I560" i="1"/>
  <c r="I558" i="1"/>
  <c r="I556" i="1"/>
  <c r="I255" i="1"/>
  <c r="I549" i="1"/>
  <c r="I186" i="1"/>
  <c r="I314" i="1"/>
  <c r="I313" i="1"/>
  <c r="I253" i="1"/>
  <c r="I536" i="1"/>
  <c r="I310" i="1"/>
  <c r="I204" i="1"/>
  <c r="I535" i="1"/>
  <c r="I529" i="1"/>
  <c r="I245" i="1"/>
  <c r="I244" i="1"/>
  <c r="I499" i="1"/>
  <c r="I497" i="1"/>
  <c r="I496" i="1"/>
  <c r="I495" i="1"/>
  <c r="I492" i="1"/>
  <c r="I486" i="1"/>
  <c r="I480" i="1"/>
  <c r="I470" i="1"/>
  <c r="I202" i="1"/>
  <c r="I300" i="1"/>
  <c r="I464" i="1"/>
  <c r="I462" i="1"/>
  <c r="I461" i="1"/>
  <c r="I459" i="1"/>
  <c r="I452" i="1"/>
  <c r="I451" i="1"/>
  <c r="I450" i="1"/>
  <c r="I448" i="1"/>
  <c r="I446" i="1"/>
  <c r="I292" i="1"/>
  <c r="I439" i="1"/>
  <c r="I435" i="1"/>
  <c r="I286" i="1"/>
  <c r="I431" i="1"/>
  <c r="I430" i="1"/>
  <c r="I428" i="1"/>
  <c r="I427" i="1"/>
  <c r="I425" i="1"/>
  <c r="I196" i="1"/>
  <c r="I283" i="1"/>
  <c r="I282" i="1"/>
  <c r="I418" i="1"/>
  <c r="I279" i="1"/>
  <c r="I415" i="1"/>
  <c r="I412" i="1"/>
  <c r="I407" i="1"/>
  <c r="I405" i="1"/>
  <c r="I404" i="1"/>
  <c r="I403" i="1"/>
  <c r="I398" i="1"/>
  <c r="I393" i="1"/>
  <c r="I234" i="1"/>
  <c r="I194" i="1"/>
  <c r="I385" i="1"/>
  <c r="I384" i="1"/>
  <c r="I273" i="1"/>
  <c r="I377" i="1"/>
  <c r="I376" i="1"/>
  <c r="I271" i="1"/>
  <c r="I370" i="1"/>
  <c r="I368" i="1"/>
  <c r="I364" i="1"/>
  <c r="I357" i="1"/>
  <c r="I353" i="1"/>
  <c r="I230" i="1"/>
  <c r="I349" i="1"/>
  <c r="I267" i="1"/>
  <c r="I347" i="1"/>
  <c r="I266" i="1"/>
  <c r="I190" i="1"/>
  <c r="I229" i="1"/>
  <c r="I340" i="1"/>
  <c r="I329" i="1"/>
  <c r="I257" i="1"/>
  <c r="I206" i="1"/>
  <c r="I224" i="1"/>
  <c r="I174" i="1"/>
  <c r="I185" i="1"/>
  <c r="I534" i="1"/>
  <c r="I221" i="1"/>
  <c r="I220" i="1"/>
  <c r="I309" i="1"/>
  <c r="I249" i="1"/>
  <c r="I302" i="1"/>
  <c r="I511" i="1"/>
  <c r="I481" i="1"/>
  <c r="I422" i="1"/>
  <c r="I237" i="1"/>
  <c r="I235" i="1"/>
  <c r="I396" i="1"/>
  <c r="I367" i="1"/>
  <c r="I211" i="1"/>
  <c r="I264" i="1"/>
  <c r="I209" i="1"/>
  <c r="I578" i="1"/>
  <c r="I208" i="1"/>
  <c r="I258" i="1"/>
  <c r="I205" i="1"/>
  <c r="I155" i="1"/>
  <c r="I311" i="1"/>
  <c r="I250" i="1"/>
  <c r="I165" i="1"/>
  <c r="I203" i="1"/>
  <c r="I243" i="1"/>
  <c r="I218" i="1"/>
  <c r="I182" i="1"/>
  <c r="I291" i="1"/>
  <c r="I289" i="1"/>
  <c r="I287" i="1"/>
  <c r="I236" i="1"/>
  <c r="I362" i="1"/>
  <c r="I212" i="1"/>
  <c r="I259" i="1"/>
  <c r="I227" i="1"/>
  <c r="I177" i="1"/>
  <c r="I223" i="1"/>
  <c r="I254" i="1"/>
  <c r="I222" i="1"/>
  <c r="I172" i="1"/>
  <c r="I241" i="1"/>
  <c r="I160" i="1"/>
  <c r="I200" i="1"/>
  <c r="I199" i="1"/>
  <c r="I198" i="1"/>
  <c r="I197" i="1"/>
  <c r="I216" i="1"/>
  <c r="I158" i="1"/>
  <c r="I281" i="1"/>
  <c r="I419" i="1"/>
  <c r="I134" i="1"/>
  <c r="I195" i="1"/>
  <c r="I233" i="1"/>
  <c r="I179" i="1"/>
  <c r="I232" i="1"/>
  <c r="I272" i="1"/>
  <c r="I213" i="1"/>
  <c r="I325" i="1"/>
  <c r="I156" i="1"/>
  <c r="I162" i="1"/>
  <c r="I171" i="1"/>
  <c r="I184" i="1"/>
  <c r="I181" i="1"/>
  <c r="I149" i="1"/>
  <c r="I207" i="1"/>
  <c r="I167" i="1"/>
  <c r="I173" i="1"/>
  <c r="I201" i="1"/>
  <c r="I130" i="1"/>
  <c r="I147" i="1"/>
  <c r="I193" i="1"/>
  <c r="I180" i="1"/>
  <c r="I131" i="1"/>
  <c r="I168" i="1"/>
  <c r="I191" i="1"/>
  <c r="I228" i="1"/>
  <c r="I334" i="1"/>
  <c r="I210" i="1"/>
  <c r="I143" i="1"/>
  <c r="I563" i="1"/>
  <c r="I175" i="1"/>
  <c r="I187" i="1"/>
  <c r="I251" i="1"/>
  <c r="I141" i="1"/>
  <c r="I240" i="1"/>
  <c r="I178" i="1"/>
  <c r="I118" i="1"/>
  <c r="I151" i="1"/>
  <c r="I142" i="1"/>
  <c r="I252" i="1"/>
  <c r="I161" i="1"/>
  <c r="I215" i="1"/>
  <c r="I132" i="1"/>
  <c r="I117" i="1"/>
  <c r="I176" i="1"/>
  <c r="I163" i="1"/>
  <c r="I217" i="1"/>
  <c r="I159" i="1"/>
  <c r="I135" i="1"/>
  <c r="I125" i="1"/>
  <c r="I192" i="1"/>
  <c r="I121" i="1"/>
  <c r="I68" i="1"/>
  <c r="I527" i="1"/>
  <c r="I126" i="1"/>
  <c r="I154" i="1"/>
  <c r="I111" i="1"/>
  <c r="I170" i="1"/>
  <c r="I140" i="1"/>
  <c r="I153" i="1"/>
  <c r="I139" i="1"/>
  <c r="I144" i="1"/>
  <c r="I32" i="1"/>
  <c r="I164" i="1"/>
  <c r="I137" i="1"/>
  <c r="I183" i="1"/>
  <c r="I169" i="1"/>
  <c r="I157" i="1"/>
  <c r="I133" i="1"/>
  <c r="I65" i="1"/>
  <c r="I34" i="1"/>
  <c r="I128" i="1"/>
  <c r="I90" i="1"/>
  <c r="I122" i="1"/>
  <c r="I166" i="1"/>
  <c r="I152" i="1"/>
  <c r="I226" i="1"/>
  <c r="I33" i="1"/>
  <c r="I138" i="1"/>
  <c r="I127" i="1"/>
  <c r="I108" i="1"/>
  <c r="I146" i="1"/>
  <c r="I124" i="1"/>
  <c r="I60" i="1"/>
  <c r="I123" i="1"/>
  <c r="I120" i="1"/>
  <c r="I53" i="1"/>
  <c r="I284" i="1"/>
  <c r="I115" i="1"/>
  <c r="I69" i="1"/>
  <c r="I31" i="1"/>
  <c r="I62" i="1"/>
  <c r="I66" i="1"/>
  <c r="I89" i="1"/>
  <c r="I129" i="1"/>
  <c r="I113" i="1"/>
  <c r="I59" i="1"/>
  <c r="I88" i="1"/>
  <c r="I67" i="1"/>
  <c r="I84" i="1"/>
  <c r="I30" i="1"/>
  <c r="I136" i="1"/>
  <c r="I188" i="1"/>
  <c r="I112" i="1"/>
  <c r="I106" i="1"/>
  <c r="I87" i="1"/>
  <c r="I81" i="1"/>
  <c r="I145" i="1"/>
  <c r="I109" i="1"/>
  <c r="I29" i="1"/>
  <c r="I58" i="1"/>
  <c r="I107" i="1"/>
  <c r="I56" i="1"/>
  <c r="I105" i="1"/>
  <c r="I85" i="1"/>
  <c r="I55" i="1"/>
  <c r="I104" i="1"/>
  <c r="I110" i="1"/>
  <c r="I48" i="1"/>
  <c r="I80" i="1"/>
  <c r="I51" i="1"/>
  <c r="I99" i="1"/>
  <c r="I50" i="1"/>
  <c r="I114" i="1"/>
  <c r="I83" i="1"/>
  <c r="I103" i="1"/>
  <c r="I97" i="1"/>
  <c r="I100" i="1"/>
  <c r="I61" i="1"/>
  <c r="I79" i="1"/>
  <c r="I86" i="1"/>
  <c r="I98" i="1"/>
  <c r="I82" i="1"/>
  <c r="I63" i="1"/>
  <c r="I47" i="1"/>
  <c r="I49" i="1"/>
  <c r="I45" i="1"/>
  <c r="I102" i="1"/>
  <c r="I92" i="1"/>
  <c r="I57" i="1"/>
  <c r="I77" i="1"/>
  <c r="I28" i="1"/>
  <c r="I95" i="1"/>
  <c r="I52" i="1"/>
  <c r="I27" i="1"/>
  <c r="I75" i="1"/>
  <c r="I42" i="1"/>
  <c r="I116" i="1"/>
  <c r="I94" i="1"/>
  <c r="I96" i="1"/>
  <c r="I43" i="1"/>
  <c r="I41" i="1"/>
  <c r="I38" i="1"/>
  <c r="I26" i="1"/>
  <c r="I101" i="1"/>
  <c r="I40" i="1"/>
  <c r="I37" i="1"/>
  <c r="I78" i="1"/>
  <c r="I93" i="1"/>
  <c r="I74" i="1"/>
  <c r="I25" i="1"/>
  <c r="I39" i="1"/>
  <c r="I24" i="1"/>
  <c r="I76" i="1"/>
  <c r="I23" i="1"/>
  <c r="I73" i="1"/>
  <c r="I36" i="1"/>
  <c r="I72" i="1"/>
  <c r="I46" i="1"/>
  <c r="I54" i="1"/>
  <c r="I64" i="1"/>
  <c r="I22" i="1"/>
  <c r="I91" i="1"/>
  <c r="I44" i="1"/>
  <c r="I71" i="1"/>
  <c r="I70" i="1"/>
  <c r="I16" i="1"/>
  <c r="I13" i="1"/>
  <c r="I20" i="1"/>
  <c r="I21" i="1"/>
  <c r="I19" i="1"/>
  <c r="I18" i="1"/>
  <c r="I35" i="1"/>
  <c r="I17" i="1"/>
  <c r="I15" i="1"/>
  <c r="K577" i="1"/>
  <c r="K572" i="1"/>
  <c r="K571" i="1"/>
  <c r="K570" i="1"/>
  <c r="K567" i="1"/>
  <c r="K321" i="1"/>
  <c r="K566" i="1"/>
  <c r="K320" i="1"/>
  <c r="K564" i="1"/>
  <c r="K562" i="1"/>
  <c r="K557" i="1"/>
  <c r="K319" i="1"/>
  <c r="K554" i="1"/>
  <c r="K553" i="1"/>
  <c r="K552" i="1"/>
  <c r="K317" i="1"/>
  <c r="K316" i="1"/>
  <c r="K315" i="1"/>
  <c r="K551" i="1"/>
  <c r="K550" i="1"/>
  <c r="K548" i="1"/>
  <c r="K547" i="1"/>
  <c r="K546" i="1"/>
  <c r="K545" i="1"/>
  <c r="K544" i="1"/>
  <c r="K543" i="1"/>
  <c r="K542" i="1"/>
  <c r="K541" i="1"/>
  <c r="K540" i="1"/>
  <c r="K538" i="1"/>
  <c r="K537" i="1"/>
  <c r="K533" i="1"/>
  <c r="K532" i="1"/>
  <c r="K531" i="1"/>
  <c r="K530" i="1"/>
  <c r="K308" i="1"/>
  <c r="K306" i="1"/>
  <c r="K305" i="1"/>
  <c r="K148" i="1"/>
  <c r="K528" i="1"/>
  <c r="K526" i="1"/>
  <c r="K525" i="1"/>
  <c r="K524" i="1"/>
  <c r="K521" i="1"/>
  <c r="K520" i="1"/>
  <c r="K519" i="1"/>
  <c r="K518" i="1"/>
  <c r="K517" i="1"/>
  <c r="K516" i="1"/>
  <c r="K304" i="1"/>
  <c r="K246" i="1"/>
  <c r="K303" i="1"/>
  <c r="K515" i="1"/>
  <c r="K514" i="1"/>
  <c r="K513" i="1"/>
  <c r="K512" i="1"/>
  <c r="K510" i="1"/>
  <c r="K509" i="1"/>
  <c r="K508" i="1"/>
  <c r="K507" i="1"/>
  <c r="K242" i="1"/>
  <c r="K506" i="1"/>
  <c r="K505" i="1"/>
  <c r="K504" i="1"/>
  <c r="K503" i="1"/>
  <c r="K502" i="1"/>
  <c r="K501" i="1"/>
  <c r="K500" i="1"/>
  <c r="K498" i="1"/>
  <c r="K493" i="1"/>
  <c r="K491" i="1"/>
  <c r="K490" i="1"/>
  <c r="K489" i="1"/>
  <c r="K488" i="1"/>
  <c r="K487" i="1"/>
  <c r="K485" i="1"/>
  <c r="K484" i="1"/>
  <c r="K483" i="1"/>
  <c r="K482" i="1"/>
  <c r="K219" i="1"/>
  <c r="K479" i="1"/>
  <c r="K478" i="1"/>
  <c r="K477" i="1"/>
  <c r="K476" i="1"/>
  <c r="K475" i="1"/>
  <c r="K474" i="1"/>
  <c r="K473" i="1"/>
  <c r="K472" i="1"/>
  <c r="K471" i="1"/>
  <c r="K469" i="1"/>
  <c r="K467" i="1"/>
  <c r="K466" i="1"/>
  <c r="K465" i="1"/>
  <c r="K463" i="1"/>
  <c r="K460" i="1"/>
  <c r="K458" i="1"/>
  <c r="K457" i="1"/>
  <c r="K456" i="1"/>
  <c r="K296" i="1"/>
  <c r="K455" i="1"/>
  <c r="K454" i="1"/>
  <c r="K453" i="1"/>
  <c r="K447" i="1"/>
  <c r="K445" i="1"/>
  <c r="K444" i="1"/>
  <c r="K443" i="1"/>
  <c r="K441" i="1"/>
  <c r="K440" i="1"/>
  <c r="K438" i="1"/>
  <c r="K437" i="1"/>
  <c r="K436" i="1"/>
  <c r="K288" i="1"/>
  <c r="K434" i="1"/>
  <c r="K433" i="1"/>
  <c r="K239" i="1"/>
  <c r="K432" i="1"/>
  <c r="K429" i="1"/>
  <c r="K285" i="1"/>
  <c r="K424" i="1"/>
  <c r="K119" i="1"/>
  <c r="K423" i="1"/>
  <c r="K238" i="1"/>
  <c r="K421" i="1"/>
  <c r="K420" i="1"/>
  <c r="K417" i="1"/>
  <c r="K416" i="1"/>
  <c r="K414" i="1"/>
  <c r="K413" i="1"/>
  <c r="K411" i="1"/>
  <c r="K410" i="1"/>
  <c r="K409" i="1"/>
  <c r="K408" i="1"/>
  <c r="K406" i="1"/>
  <c r="K401" i="1"/>
  <c r="K400" i="1"/>
  <c r="K399" i="1"/>
  <c r="K397" i="1"/>
  <c r="K275" i="1"/>
  <c r="K395" i="1"/>
  <c r="K394" i="1"/>
  <c r="K392" i="1"/>
  <c r="K391" i="1"/>
  <c r="K390" i="1"/>
  <c r="K389" i="1"/>
  <c r="K387" i="1"/>
  <c r="K386" i="1"/>
  <c r="K383" i="1"/>
  <c r="K381" i="1"/>
  <c r="K379" i="1"/>
  <c r="K378" i="1"/>
  <c r="K375" i="1"/>
  <c r="K374" i="1"/>
  <c r="K373" i="1"/>
  <c r="K372" i="1"/>
  <c r="K371" i="1"/>
  <c r="K369" i="1"/>
  <c r="K270" i="1"/>
  <c r="K366" i="1"/>
  <c r="K365" i="1"/>
  <c r="K361" i="1"/>
  <c r="K360" i="1"/>
  <c r="K359" i="1"/>
  <c r="K356" i="1"/>
  <c r="K355" i="1"/>
  <c r="K354" i="1"/>
  <c r="K352" i="1"/>
  <c r="K351" i="1"/>
  <c r="K350" i="1"/>
  <c r="K348" i="1"/>
  <c r="K346" i="1"/>
  <c r="K345" i="1"/>
  <c r="K344" i="1"/>
  <c r="K343" i="1"/>
  <c r="K342" i="1"/>
  <c r="K339" i="1"/>
  <c r="K338" i="1"/>
  <c r="K337" i="1"/>
  <c r="K336" i="1"/>
  <c r="K333" i="1"/>
  <c r="K332" i="1"/>
  <c r="K331" i="1"/>
  <c r="K330" i="1"/>
  <c r="K328" i="1"/>
  <c r="K260" i="1"/>
  <c r="K576" i="1"/>
  <c r="K324" i="1"/>
  <c r="K574" i="1"/>
  <c r="K573" i="1"/>
  <c r="K189" i="1"/>
  <c r="K322" i="1"/>
  <c r="K150" i="1"/>
  <c r="K568" i="1"/>
  <c r="K565" i="1"/>
  <c r="K561" i="1"/>
  <c r="K560" i="1"/>
  <c r="K558" i="1"/>
  <c r="K556" i="1"/>
  <c r="K255" i="1"/>
  <c r="K549" i="1"/>
  <c r="K186" i="1"/>
  <c r="K314" i="1"/>
  <c r="K313" i="1"/>
  <c r="K253" i="1"/>
  <c r="K536" i="1"/>
  <c r="K310" i="1"/>
  <c r="K204" i="1"/>
  <c r="K535" i="1"/>
  <c r="K529" i="1"/>
  <c r="K245" i="1"/>
  <c r="K244" i="1"/>
  <c r="K499" i="1"/>
  <c r="K497" i="1"/>
  <c r="K496" i="1"/>
  <c r="K495" i="1"/>
  <c r="K492" i="1"/>
  <c r="K486" i="1"/>
  <c r="K480" i="1"/>
  <c r="K470" i="1"/>
  <c r="K202" i="1"/>
  <c r="K300" i="1"/>
  <c r="K464" i="1"/>
  <c r="K462" i="1"/>
  <c r="K461" i="1"/>
  <c r="K459" i="1"/>
  <c r="K452" i="1"/>
  <c r="K451" i="1"/>
  <c r="K450" i="1"/>
  <c r="K448" i="1"/>
  <c r="K446" i="1"/>
  <c r="K292" i="1"/>
  <c r="K439" i="1"/>
  <c r="K435" i="1"/>
  <c r="K286" i="1"/>
  <c r="K431" i="1"/>
  <c r="K430" i="1"/>
  <c r="K428" i="1"/>
  <c r="K427" i="1"/>
  <c r="K425" i="1"/>
  <c r="K196" i="1"/>
  <c r="K283" i="1"/>
  <c r="K282" i="1"/>
  <c r="K418" i="1"/>
  <c r="K279" i="1"/>
  <c r="K415" i="1"/>
  <c r="K412" i="1"/>
  <c r="K407" i="1"/>
  <c r="K405" i="1"/>
  <c r="K404" i="1"/>
  <c r="K403" i="1"/>
  <c r="K398" i="1"/>
  <c r="K393" i="1"/>
  <c r="K234" i="1"/>
  <c r="K194" i="1"/>
  <c r="K385" i="1"/>
  <c r="K384" i="1"/>
  <c r="K273" i="1"/>
  <c r="K377" i="1"/>
  <c r="K376" i="1"/>
  <c r="K271" i="1"/>
  <c r="K370" i="1"/>
  <c r="K368" i="1"/>
  <c r="K364" i="1"/>
  <c r="K357" i="1"/>
  <c r="K353" i="1"/>
  <c r="K230" i="1"/>
  <c r="K349" i="1"/>
  <c r="K267" i="1"/>
  <c r="K347" i="1"/>
  <c r="K266" i="1"/>
  <c r="K190" i="1"/>
  <c r="K229" i="1"/>
  <c r="K340" i="1"/>
  <c r="K329" i="1"/>
  <c r="K257" i="1"/>
  <c r="K206" i="1"/>
  <c r="K224" i="1"/>
  <c r="K174" i="1"/>
  <c r="K185" i="1"/>
  <c r="K534" i="1"/>
  <c r="K221" i="1"/>
  <c r="K220" i="1"/>
  <c r="K309" i="1"/>
  <c r="K249" i="1"/>
  <c r="K302" i="1"/>
  <c r="K511" i="1"/>
  <c r="K481" i="1"/>
  <c r="K422" i="1"/>
  <c r="K237" i="1"/>
  <c r="K235" i="1"/>
  <c r="K396" i="1"/>
  <c r="K367" i="1"/>
  <c r="K211" i="1"/>
  <c r="K264" i="1"/>
  <c r="K209" i="1"/>
  <c r="K578" i="1"/>
  <c r="K208" i="1"/>
  <c r="K258" i="1"/>
  <c r="K205" i="1"/>
  <c r="K155" i="1"/>
  <c r="K311" i="1"/>
  <c r="K250" i="1"/>
  <c r="K165" i="1"/>
  <c r="K203" i="1"/>
  <c r="K243" i="1"/>
  <c r="K218" i="1"/>
  <c r="K182" i="1"/>
  <c r="K291" i="1"/>
  <c r="K289" i="1"/>
  <c r="K287" i="1"/>
  <c r="K236" i="1"/>
  <c r="K362" i="1"/>
  <c r="K212" i="1"/>
  <c r="K259" i="1"/>
  <c r="K227" i="1"/>
  <c r="K177" i="1"/>
  <c r="K223" i="1"/>
  <c r="K254" i="1"/>
  <c r="K222" i="1"/>
  <c r="K172" i="1"/>
  <c r="K241" i="1"/>
  <c r="K160" i="1"/>
  <c r="K200" i="1"/>
  <c r="K199" i="1"/>
  <c r="K198" i="1"/>
  <c r="K197" i="1"/>
  <c r="K216" i="1"/>
  <c r="K158" i="1"/>
  <c r="K281" i="1"/>
  <c r="K419" i="1"/>
  <c r="K134" i="1"/>
  <c r="K195" i="1"/>
  <c r="K233" i="1"/>
  <c r="K179" i="1"/>
  <c r="K232" i="1"/>
  <c r="K272" i="1"/>
  <c r="K213" i="1"/>
  <c r="K325" i="1"/>
  <c r="K156" i="1"/>
  <c r="K162" i="1"/>
  <c r="K171" i="1"/>
  <c r="K184" i="1"/>
  <c r="K181" i="1"/>
  <c r="K149" i="1"/>
  <c r="K207" i="1"/>
  <c r="K167" i="1"/>
  <c r="K173" i="1"/>
  <c r="K201" i="1"/>
  <c r="K130" i="1"/>
  <c r="K147" i="1"/>
  <c r="K193" i="1"/>
  <c r="K180" i="1"/>
  <c r="K131" i="1"/>
  <c r="K168" i="1"/>
  <c r="K191" i="1"/>
  <c r="K228" i="1"/>
  <c r="K334" i="1"/>
  <c r="K210" i="1"/>
  <c r="K143" i="1"/>
  <c r="K563" i="1"/>
  <c r="K175" i="1"/>
  <c r="K187" i="1"/>
  <c r="K251" i="1"/>
  <c r="K141" i="1"/>
  <c r="K240" i="1"/>
  <c r="K178" i="1"/>
  <c r="K118" i="1"/>
  <c r="K151" i="1"/>
  <c r="K142" i="1"/>
  <c r="K252" i="1"/>
  <c r="K161" i="1"/>
  <c r="K215" i="1"/>
  <c r="K132" i="1"/>
  <c r="K117" i="1"/>
  <c r="K176" i="1"/>
  <c r="K163" i="1"/>
  <c r="K217" i="1"/>
  <c r="K159" i="1"/>
  <c r="K135" i="1"/>
  <c r="K125" i="1"/>
  <c r="K192" i="1"/>
  <c r="K121" i="1"/>
  <c r="K68" i="1"/>
  <c r="K527" i="1"/>
  <c r="K126" i="1"/>
  <c r="K154" i="1"/>
  <c r="K111" i="1"/>
  <c r="K170" i="1"/>
  <c r="K140" i="1"/>
  <c r="K153" i="1"/>
  <c r="K139" i="1"/>
  <c r="K144" i="1"/>
  <c r="K32" i="1"/>
  <c r="K164" i="1"/>
  <c r="K137" i="1"/>
  <c r="K183" i="1"/>
  <c r="K169" i="1"/>
  <c r="K157" i="1"/>
  <c r="K133" i="1"/>
  <c r="K65" i="1"/>
  <c r="K34" i="1"/>
  <c r="K128" i="1"/>
  <c r="K90" i="1"/>
  <c r="K122" i="1"/>
  <c r="K166" i="1"/>
  <c r="K152" i="1"/>
  <c r="K226" i="1"/>
  <c r="K33" i="1"/>
  <c r="K138" i="1"/>
  <c r="K127" i="1"/>
  <c r="K108" i="1"/>
  <c r="K146" i="1"/>
  <c r="K124" i="1"/>
  <c r="K60" i="1"/>
  <c r="K123" i="1"/>
  <c r="K120" i="1"/>
  <c r="K53" i="1"/>
  <c r="K284" i="1"/>
  <c r="K115" i="1"/>
  <c r="K69" i="1"/>
  <c r="K31" i="1"/>
  <c r="K62" i="1"/>
  <c r="K66" i="1"/>
  <c r="K89" i="1"/>
  <c r="K129" i="1"/>
  <c r="K113" i="1"/>
  <c r="K59" i="1"/>
  <c r="K88" i="1"/>
  <c r="K67" i="1"/>
  <c r="K84" i="1"/>
  <c r="K30" i="1"/>
  <c r="K136" i="1"/>
  <c r="K188" i="1"/>
  <c r="K112" i="1"/>
  <c r="K106" i="1"/>
  <c r="K87" i="1"/>
  <c r="K81" i="1"/>
  <c r="K145" i="1"/>
  <c r="K109" i="1"/>
  <c r="K29" i="1"/>
  <c r="K58" i="1"/>
  <c r="K107" i="1"/>
  <c r="K56" i="1"/>
  <c r="K105" i="1"/>
  <c r="K85" i="1"/>
  <c r="K55" i="1"/>
  <c r="K104" i="1"/>
  <c r="K110" i="1"/>
  <c r="K48" i="1"/>
  <c r="K80" i="1"/>
  <c r="K51" i="1"/>
  <c r="K99" i="1"/>
  <c r="K50" i="1"/>
  <c r="K114" i="1"/>
  <c r="K83" i="1"/>
  <c r="K103" i="1"/>
  <c r="K97" i="1"/>
  <c r="K100" i="1"/>
  <c r="K61" i="1"/>
  <c r="K79" i="1"/>
  <c r="K86" i="1"/>
  <c r="K98" i="1"/>
  <c r="K82" i="1"/>
  <c r="K63" i="1"/>
  <c r="K47" i="1"/>
  <c r="K49" i="1"/>
  <c r="K45" i="1"/>
  <c r="K102" i="1"/>
  <c r="K92" i="1"/>
  <c r="K57" i="1"/>
  <c r="K77" i="1"/>
  <c r="K28" i="1"/>
  <c r="K95" i="1"/>
  <c r="K52" i="1"/>
  <c r="K27" i="1"/>
  <c r="K75" i="1"/>
  <c r="K42" i="1"/>
  <c r="K116" i="1"/>
  <c r="K94" i="1"/>
  <c r="K96" i="1"/>
  <c r="K43" i="1"/>
  <c r="K41" i="1"/>
  <c r="K38" i="1"/>
  <c r="K26" i="1"/>
  <c r="K101" i="1"/>
  <c r="K40" i="1"/>
  <c r="K37" i="1"/>
  <c r="K78" i="1"/>
  <c r="K93" i="1"/>
  <c r="K74" i="1"/>
  <c r="K25" i="1"/>
  <c r="K39" i="1"/>
  <c r="K24" i="1"/>
  <c r="K76" i="1"/>
  <c r="K23" i="1"/>
  <c r="K73" i="1"/>
  <c r="K36" i="1"/>
  <c r="K72" i="1"/>
  <c r="K46" i="1"/>
  <c r="K54" i="1"/>
  <c r="K64" i="1"/>
  <c r="K22" i="1"/>
  <c r="K91" i="1"/>
  <c r="K44" i="1"/>
  <c r="K71" i="1"/>
  <c r="K70" i="1"/>
  <c r="K16" i="1"/>
  <c r="K13" i="1"/>
  <c r="K20" i="1"/>
  <c r="K21" i="1"/>
  <c r="K19" i="1"/>
  <c r="K18" i="1"/>
  <c r="K35" i="1"/>
  <c r="K17" i="1"/>
  <c r="K15" i="1"/>
  <c r="M577" i="1"/>
  <c r="M572" i="1"/>
  <c r="M571" i="1"/>
  <c r="M570" i="1"/>
  <c r="M567" i="1"/>
  <c r="M321" i="1"/>
  <c r="M566" i="1"/>
  <c r="M320" i="1"/>
  <c r="M564" i="1"/>
  <c r="M562" i="1"/>
  <c r="M557" i="1"/>
  <c r="M319" i="1"/>
  <c r="M554" i="1"/>
  <c r="M553" i="1"/>
  <c r="M552" i="1"/>
  <c r="M317" i="1"/>
  <c r="M316" i="1"/>
  <c r="M315" i="1"/>
  <c r="M551" i="1"/>
  <c r="M550" i="1"/>
  <c r="M548" i="1"/>
  <c r="M547" i="1"/>
  <c r="M546" i="1"/>
  <c r="M545" i="1"/>
  <c r="M544" i="1"/>
  <c r="M543" i="1"/>
  <c r="M542" i="1"/>
  <c r="M541" i="1"/>
  <c r="M540" i="1"/>
  <c r="M538" i="1"/>
  <c r="M537" i="1"/>
  <c r="M533" i="1"/>
  <c r="M532" i="1"/>
  <c r="M531" i="1"/>
  <c r="M530" i="1"/>
  <c r="M308" i="1"/>
  <c r="M306" i="1"/>
  <c r="M305" i="1"/>
  <c r="M148" i="1"/>
  <c r="M528" i="1"/>
  <c r="M526" i="1"/>
  <c r="M525" i="1"/>
  <c r="M524" i="1"/>
  <c r="M521" i="1"/>
  <c r="M520" i="1"/>
  <c r="M519" i="1"/>
  <c r="M518" i="1"/>
  <c r="M517" i="1"/>
  <c r="M516" i="1"/>
  <c r="M304" i="1"/>
  <c r="M246" i="1"/>
  <c r="M303" i="1"/>
  <c r="M515" i="1"/>
  <c r="M514" i="1"/>
  <c r="M513" i="1"/>
  <c r="M512" i="1"/>
  <c r="M510" i="1"/>
  <c r="M509" i="1"/>
  <c r="M508" i="1"/>
  <c r="M507" i="1"/>
  <c r="M242" i="1"/>
  <c r="M506" i="1"/>
  <c r="M505" i="1"/>
  <c r="M504" i="1"/>
  <c r="M503" i="1"/>
  <c r="M502" i="1"/>
  <c r="M501" i="1"/>
  <c r="M500" i="1"/>
  <c r="M498" i="1"/>
  <c r="M493" i="1"/>
  <c r="M491" i="1"/>
  <c r="M490" i="1"/>
  <c r="M489" i="1"/>
  <c r="M488" i="1"/>
  <c r="M487" i="1"/>
  <c r="M485" i="1"/>
  <c r="M484" i="1"/>
  <c r="M483" i="1"/>
  <c r="M482" i="1"/>
  <c r="M219" i="1"/>
  <c r="M479" i="1"/>
  <c r="M478" i="1"/>
  <c r="M477" i="1"/>
  <c r="M476" i="1"/>
  <c r="M475" i="1"/>
  <c r="M474" i="1"/>
  <c r="M473" i="1"/>
  <c r="M472" i="1"/>
  <c r="M471" i="1"/>
  <c r="M469" i="1"/>
  <c r="M467" i="1"/>
  <c r="M466" i="1"/>
  <c r="M465" i="1"/>
  <c r="M463" i="1"/>
  <c r="M460" i="1"/>
  <c r="M458" i="1"/>
  <c r="M457" i="1"/>
  <c r="M456" i="1"/>
  <c r="M296" i="1"/>
  <c r="M455" i="1"/>
  <c r="M454" i="1"/>
  <c r="M453" i="1"/>
  <c r="M447" i="1"/>
  <c r="M445" i="1"/>
  <c r="M444" i="1"/>
  <c r="M443" i="1"/>
  <c r="M441" i="1"/>
  <c r="M440" i="1"/>
  <c r="M438" i="1"/>
  <c r="M437" i="1"/>
  <c r="M436" i="1"/>
  <c r="M288" i="1"/>
  <c r="M434" i="1"/>
  <c r="M433" i="1"/>
  <c r="M239" i="1"/>
  <c r="M432" i="1"/>
  <c r="M429" i="1"/>
  <c r="M285" i="1"/>
  <c r="M424" i="1"/>
  <c r="M119" i="1"/>
  <c r="M423" i="1"/>
  <c r="M238" i="1"/>
  <c r="M421" i="1"/>
  <c r="M420" i="1"/>
  <c r="M417" i="1"/>
  <c r="M416" i="1"/>
  <c r="M414" i="1"/>
  <c r="M413" i="1"/>
  <c r="M411" i="1"/>
  <c r="M410" i="1"/>
  <c r="M409" i="1"/>
  <c r="M408" i="1"/>
  <c r="M406" i="1"/>
  <c r="M401" i="1"/>
  <c r="M400" i="1"/>
  <c r="M399" i="1"/>
  <c r="M397" i="1"/>
  <c r="M275" i="1"/>
  <c r="M395" i="1"/>
  <c r="M394" i="1"/>
  <c r="M392" i="1"/>
  <c r="M391" i="1"/>
  <c r="M390" i="1"/>
  <c r="M389" i="1"/>
  <c r="M387" i="1"/>
  <c r="M386" i="1"/>
  <c r="M383" i="1"/>
  <c r="M381" i="1"/>
  <c r="M379" i="1"/>
  <c r="M378" i="1"/>
  <c r="M375" i="1"/>
  <c r="M374" i="1"/>
  <c r="M373" i="1"/>
  <c r="M372" i="1"/>
  <c r="M371" i="1"/>
  <c r="M369" i="1"/>
  <c r="M270" i="1"/>
  <c r="M366" i="1"/>
  <c r="M365" i="1"/>
  <c r="M361" i="1"/>
  <c r="M360" i="1"/>
  <c r="M359" i="1"/>
  <c r="M356" i="1"/>
  <c r="M355" i="1"/>
  <c r="M354" i="1"/>
  <c r="M352" i="1"/>
  <c r="M351" i="1"/>
  <c r="M350" i="1"/>
  <c r="M348" i="1"/>
  <c r="M346" i="1"/>
  <c r="M345" i="1"/>
  <c r="M344" i="1"/>
  <c r="M343" i="1"/>
  <c r="M342" i="1"/>
  <c r="M339" i="1"/>
  <c r="M338" i="1"/>
  <c r="M337" i="1"/>
  <c r="M336" i="1"/>
  <c r="M333" i="1"/>
  <c r="M332" i="1"/>
  <c r="M331" i="1"/>
  <c r="M330" i="1"/>
  <c r="M328" i="1"/>
  <c r="M260" i="1"/>
  <c r="M576" i="1"/>
  <c r="M324" i="1"/>
  <c r="M574" i="1"/>
  <c r="M573" i="1"/>
  <c r="M189" i="1"/>
  <c r="M322" i="1"/>
  <c r="M150" i="1"/>
  <c r="M568" i="1"/>
  <c r="M565" i="1"/>
  <c r="M561" i="1"/>
  <c r="M560" i="1"/>
  <c r="M558" i="1"/>
  <c r="M556" i="1"/>
  <c r="M255" i="1"/>
  <c r="M549" i="1"/>
  <c r="M186" i="1"/>
  <c r="M314" i="1"/>
  <c r="M313" i="1"/>
  <c r="M253" i="1"/>
  <c r="M536" i="1"/>
  <c r="M310" i="1"/>
  <c r="M204" i="1"/>
  <c r="M535" i="1"/>
  <c r="M529" i="1"/>
  <c r="M245" i="1"/>
  <c r="M244" i="1"/>
  <c r="M499" i="1"/>
  <c r="M497" i="1"/>
  <c r="M496" i="1"/>
  <c r="M495" i="1"/>
  <c r="M492" i="1"/>
  <c r="M486" i="1"/>
  <c r="M480" i="1"/>
  <c r="M470" i="1"/>
  <c r="M202" i="1"/>
  <c r="M300" i="1"/>
  <c r="M464" i="1"/>
  <c r="M462" i="1"/>
  <c r="M461" i="1"/>
  <c r="M459" i="1"/>
  <c r="M452" i="1"/>
  <c r="M451" i="1"/>
  <c r="M450" i="1"/>
  <c r="M448" i="1"/>
  <c r="M446" i="1"/>
  <c r="M292" i="1"/>
  <c r="M439" i="1"/>
  <c r="M435" i="1"/>
  <c r="M286" i="1"/>
  <c r="M431" i="1"/>
  <c r="M430" i="1"/>
  <c r="M428" i="1"/>
  <c r="M427" i="1"/>
  <c r="M425" i="1"/>
  <c r="M196" i="1"/>
  <c r="M283" i="1"/>
  <c r="M282" i="1"/>
  <c r="M418" i="1"/>
  <c r="M279" i="1"/>
  <c r="M415" i="1"/>
  <c r="M412" i="1"/>
  <c r="M407" i="1"/>
  <c r="M405" i="1"/>
  <c r="M404" i="1"/>
  <c r="M403" i="1"/>
  <c r="M398" i="1"/>
  <c r="M393" i="1"/>
  <c r="M234" i="1"/>
  <c r="M194" i="1"/>
  <c r="M385" i="1"/>
  <c r="M384" i="1"/>
  <c r="M273" i="1"/>
  <c r="M377" i="1"/>
  <c r="M376" i="1"/>
  <c r="M271" i="1"/>
  <c r="M370" i="1"/>
  <c r="M368" i="1"/>
  <c r="M364" i="1"/>
  <c r="M357" i="1"/>
  <c r="M353" i="1"/>
  <c r="M230" i="1"/>
  <c r="M349" i="1"/>
  <c r="M267" i="1"/>
  <c r="M347" i="1"/>
  <c r="M266" i="1"/>
  <c r="M190" i="1"/>
  <c r="M229" i="1"/>
  <c r="M340" i="1"/>
  <c r="M329" i="1"/>
  <c r="M257" i="1"/>
  <c r="M206" i="1"/>
  <c r="M224" i="1"/>
  <c r="M174" i="1"/>
  <c r="M185" i="1"/>
  <c r="M534" i="1"/>
  <c r="M221" i="1"/>
  <c r="M220" i="1"/>
  <c r="M309" i="1"/>
  <c r="M249" i="1"/>
  <c r="M302" i="1"/>
  <c r="M511" i="1"/>
  <c r="M481" i="1"/>
  <c r="M422" i="1"/>
  <c r="M237" i="1"/>
  <c r="M235" i="1"/>
  <c r="M396" i="1"/>
  <c r="M367" i="1"/>
  <c r="M211" i="1"/>
  <c r="M264" i="1"/>
  <c r="M209" i="1"/>
  <c r="M578" i="1"/>
  <c r="M208" i="1"/>
  <c r="M258" i="1"/>
  <c r="M205" i="1"/>
  <c r="M155" i="1"/>
  <c r="M311" i="1"/>
  <c r="M250" i="1"/>
  <c r="M165" i="1"/>
  <c r="M203" i="1"/>
  <c r="M243" i="1"/>
  <c r="M218" i="1"/>
  <c r="M182" i="1"/>
  <c r="M291" i="1"/>
  <c r="M289" i="1"/>
  <c r="M287" i="1"/>
  <c r="M236" i="1"/>
  <c r="M362" i="1"/>
  <c r="M212" i="1"/>
  <c r="M259" i="1"/>
  <c r="M227" i="1"/>
  <c r="M177" i="1"/>
  <c r="M223" i="1"/>
  <c r="M254" i="1"/>
  <c r="M222" i="1"/>
  <c r="M172" i="1"/>
  <c r="M241" i="1"/>
  <c r="M160" i="1"/>
  <c r="M200" i="1"/>
  <c r="M199" i="1"/>
  <c r="M198" i="1"/>
  <c r="M197" i="1"/>
  <c r="M216" i="1"/>
  <c r="M158" i="1"/>
  <c r="M281" i="1"/>
  <c r="M419" i="1"/>
  <c r="M134" i="1"/>
  <c r="M195" i="1"/>
  <c r="M233" i="1"/>
  <c r="M179" i="1"/>
  <c r="M232" i="1"/>
  <c r="M272" i="1"/>
  <c r="M213" i="1"/>
  <c r="M325" i="1"/>
  <c r="M156" i="1"/>
  <c r="M162" i="1"/>
  <c r="M171" i="1"/>
  <c r="M184" i="1"/>
  <c r="M181" i="1"/>
  <c r="M149" i="1"/>
  <c r="M207" i="1"/>
  <c r="M167" i="1"/>
  <c r="M173" i="1"/>
  <c r="M201" i="1"/>
  <c r="M130" i="1"/>
  <c r="M147" i="1"/>
  <c r="M193" i="1"/>
  <c r="M180" i="1"/>
  <c r="M131" i="1"/>
  <c r="M168" i="1"/>
  <c r="M191" i="1"/>
  <c r="M228" i="1"/>
  <c r="M334" i="1"/>
  <c r="M210" i="1"/>
  <c r="M143" i="1"/>
  <c r="M563" i="1"/>
  <c r="M175" i="1"/>
  <c r="M187" i="1"/>
  <c r="M251" i="1"/>
  <c r="M141" i="1"/>
  <c r="M240" i="1"/>
  <c r="M178" i="1"/>
  <c r="M118" i="1"/>
  <c r="M151" i="1"/>
  <c r="M142" i="1"/>
  <c r="M252" i="1"/>
  <c r="M161" i="1"/>
  <c r="M215" i="1"/>
  <c r="M132" i="1"/>
  <c r="M117" i="1"/>
  <c r="M176" i="1"/>
  <c r="M163" i="1"/>
  <c r="M217" i="1"/>
  <c r="M159" i="1"/>
  <c r="M135" i="1"/>
  <c r="M125" i="1"/>
  <c r="M192" i="1"/>
  <c r="M121" i="1"/>
  <c r="M68" i="1"/>
  <c r="M527" i="1"/>
  <c r="M126" i="1"/>
  <c r="M154" i="1"/>
  <c r="M111" i="1"/>
  <c r="M170" i="1"/>
  <c r="M140" i="1"/>
  <c r="M153" i="1"/>
  <c r="M139" i="1"/>
  <c r="M144" i="1"/>
  <c r="M32" i="1"/>
  <c r="M164" i="1"/>
  <c r="M137" i="1"/>
  <c r="M183" i="1"/>
  <c r="M169" i="1"/>
  <c r="M157" i="1"/>
  <c r="M133" i="1"/>
  <c r="M65" i="1"/>
  <c r="M34" i="1"/>
  <c r="M128" i="1"/>
  <c r="M90" i="1"/>
  <c r="M122" i="1"/>
  <c r="M166" i="1"/>
  <c r="M152" i="1"/>
  <c r="M226" i="1"/>
  <c r="M33" i="1"/>
  <c r="M138" i="1"/>
  <c r="M127" i="1"/>
  <c r="M108" i="1"/>
  <c r="M146" i="1"/>
  <c r="M124" i="1"/>
  <c r="M60" i="1"/>
  <c r="M123" i="1"/>
  <c r="M120" i="1"/>
  <c r="M53" i="1"/>
  <c r="M284" i="1"/>
  <c r="M115" i="1"/>
  <c r="M69" i="1"/>
  <c r="M31" i="1"/>
  <c r="M62" i="1"/>
  <c r="M66" i="1"/>
  <c r="M89" i="1"/>
  <c r="M129" i="1"/>
  <c r="M113" i="1"/>
  <c r="M59" i="1"/>
  <c r="M88" i="1"/>
  <c r="M67" i="1"/>
  <c r="M84" i="1"/>
  <c r="M30" i="1"/>
  <c r="M136" i="1"/>
  <c r="M188" i="1"/>
  <c r="M112" i="1"/>
  <c r="M106" i="1"/>
  <c r="M87" i="1"/>
  <c r="M81" i="1"/>
  <c r="M145" i="1"/>
  <c r="M109" i="1"/>
  <c r="M29" i="1"/>
  <c r="M58" i="1"/>
  <c r="M107" i="1"/>
  <c r="M56" i="1"/>
  <c r="M105" i="1"/>
  <c r="M85" i="1"/>
  <c r="M55" i="1"/>
  <c r="M104" i="1"/>
  <c r="M110" i="1"/>
  <c r="M48" i="1"/>
  <c r="M80" i="1"/>
  <c r="M51" i="1"/>
  <c r="M99" i="1"/>
  <c r="M50" i="1"/>
  <c r="M114" i="1"/>
  <c r="M83" i="1"/>
  <c r="M103" i="1"/>
  <c r="M97" i="1"/>
  <c r="M100" i="1"/>
  <c r="M61" i="1"/>
  <c r="M79" i="1"/>
  <c r="M86" i="1"/>
  <c r="M98" i="1"/>
  <c r="M82" i="1"/>
  <c r="M63" i="1"/>
  <c r="M47" i="1"/>
  <c r="M49" i="1"/>
  <c r="M45" i="1"/>
  <c r="M102" i="1"/>
  <c r="M92" i="1"/>
  <c r="M57" i="1"/>
  <c r="M77" i="1"/>
  <c r="M28" i="1"/>
  <c r="M95" i="1"/>
  <c r="M52" i="1"/>
  <c r="M27" i="1"/>
  <c r="M75" i="1"/>
  <c r="M42" i="1"/>
  <c r="M116" i="1"/>
  <c r="M94" i="1"/>
  <c r="M96" i="1"/>
  <c r="M43" i="1"/>
  <c r="M41" i="1"/>
  <c r="M38" i="1"/>
  <c r="M26" i="1"/>
  <c r="M101" i="1"/>
  <c r="M40" i="1"/>
  <c r="M37" i="1"/>
  <c r="M78" i="1"/>
  <c r="M93" i="1"/>
  <c r="M74" i="1"/>
  <c r="M25" i="1"/>
  <c r="M39" i="1"/>
  <c r="M24" i="1"/>
  <c r="M76" i="1"/>
  <c r="M23" i="1"/>
  <c r="M73" i="1"/>
  <c r="M36" i="1"/>
  <c r="M72" i="1"/>
  <c r="M46" i="1"/>
  <c r="M54" i="1"/>
  <c r="M64" i="1"/>
  <c r="M22" i="1"/>
  <c r="M91" i="1"/>
  <c r="M44" i="1"/>
  <c r="M71" i="1"/>
  <c r="M70" i="1"/>
  <c r="M16" i="1"/>
  <c r="M13" i="1"/>
  <c r="M20" i="1"/>
  <c r="M21" i="1"/>
  <c r="M19" i="1"/>
  <c r="M18" i="1"/>
  <c r="M35" i="1"/>
  <c r="M17" i="1"/>
  <c r="M15" i="1"/>
  <c r="O577" i="1"/>
  <c r="O572" i="1"/>
  <c r="O571" i="1"/>
  <c r="O570" i="1"/>
  <c r="O567" i="1"/>
  <c r="O321" i="1"/>
  <c r="O566" i="1"/>
  <c r="O320" i="1"/>
  <c r="O564" i="1"/>
  <c r="O562" i="1"/>
  <c r="O557" i="1"/>
  <c r="O319" i="1"/>
  <c r="O554" i="1"/>
  <c r="O553" i="1"/>
  <c r="O552" i="1"/>
  <c r="O317" i="1"/>
  <c r="O316" i="1"/>
  <c r="O315" i="1"/>
  <c r="O551" i="1"/>
  <c r="O550" i="1"/>
  <c r="O548" i="1"/>
  <c r="O547" i="1"/>
  <c r="O546" i="1"/>
  <c r="O545" i="1"/>
  <c r="O544" i="1"/>
  <c r="O543" i="1"/>
  <c r="O542" i="1"/>
  <c r="O541" i="1"/>
  <c r="O540" i="1"/>
  <c r="O538" i="1"/>
  <c r="O537" i="1"/>
  <c r="O533" i="1"/>
  <c r="O532" i="1"/>
  <c r="O531" i="1"/>
  <c r="O530" i="1"/>
  <c r="O308" i="1"/>
  <c r="O306" i="1"/>
  <c r="O305" i="1"/>
  <c r="O148" i="1"/>
  <c r="O528" i="1"/>
  <c r="O526" i="1"/>
  <c r="O525" i="1"/>
  <c r="O524" i="1"/>
  <c r="O521" i="1"/>
  <c r="O520" i="1"/>
  <c r="O519" i="1"/>
  <c r="O518" i="1"/>
  <c r="O517" i="1"/>
  <c r="O516" i="1"/>
  <c r="O304" i="1"/>
  <c r="O246" i="1"/>
  <c r="O303" i="1"/>
  <c r="O515" i="1"/>
  <c r="O514" i="1"/>
  <c r="O513" i="1"/>
  <c r="O512" i="1"/>
  <c r="O510" i="1"/>
  <c r="O509" i="1"/>
  <c r="O508" i="1"/>
  <c r="O507" i="1"/>
  <c r="O242" i="1"/>
  <c r="O506" i="1"/>
  <c r="O505" i="1"/>
  <c r="O504" i="1"/>
  <c r="O503" i="1"/>
  <c r="O502" i="1"/>
  <c r="O501" i="1"/>
  <c r="O500" i="1"/>
  <c r="O498" i="1"/>
  <c r="O493" i="1"/>
  <c r="O491" i="1"/>
  <c r="O490" i="1"/>
  <c r="O489" i="1"/>
  <c r="O488" i="1"/>
  <c r="O487" i="1"/>
  <c r="O485" i="1"/>
  <c r="O484" i="1"/>
  <c r="O483" i="1"/>
  <c r="O482" i="1"/>
  <c r="O219" i="1"/>
  <c r="O479" i="1"/>
  <c r="O478" i="1"/>
  <c r="O477" i="1"/>
  <c r="O476" i="1"/>
  <c r="O475" i="1"/>
  <c r="O474" i="1"/>
  <c r="O473" i="1"/>
  <c r="O472" i="1"/>
  <c r="O471" i="1"/>
  <c r="O469" i="1"/>
  <c r="O467" i="1"/>
  <c r="O466" i="1"/>
  <c r="O465" i="1"/>
  <c r="O463" i="1"/>
  <c r="O460" i="1"/>
  <c r="O458" i="1"/>
  <c r="O457" i="1"/>
  <c r="O456" i="1"/>
  <c r="O296" i="1"/>
  <c r="O455" i="1"/>
  <c r="O454" i="1"/>
  <c r="O453" i="1"/>
  <c r="O447" i="1"/>
  <c r="O445" i="1"/>
  <c r="O444" i="1"/>
  <c r="O443" i="1"/>
  <c r="O441" i="1"/>
  <c r="O440" i="1"/>
  <c r="O438" i="1"/>
  <c r="O437" i="1"/>
  <c r="O436" i="1"/>
  <c r="O288" i="1"/>
  <c r="O434" i="1"/>
  <c r="O433" i="1"/>
  <c r="O239" i="1"/>
  <c r="O432" i="1"/>
  <c r="O429" i="1"/>
  <c r="O285" i="1"/>
  <c r="O424" i="1"/>
  <c r="O119" i="1"/>
  <c r="O423" i="1"/>
  <c r="O238" i="1"/>
  <c r="O421" i="1"/>
  <c r="O420" i="1"/>
  <c r="O417" i="1"/>
  <c r="O416" i="1"/>
  <c r="O414" i="1"/>
  <c r="O413" i="1"/>
  <c r="O411" i="1"/>
  <c r="O410" i="1"/>
  <c r="O409" i="1"/>
  <c r="O408" i="1"/>
  <c r="O406" i="1"/>
  <c r="O401" i="1"/>
  <c r="O400" i="1"/>
  <c r="O399" i="1"/>
  <c r="O397" i="1"/>
  <c r="O275" i="1"/>
  <c r="O395" i="1"/>
  <c r="O394" i="1"/>
  <c r="O392" i="1"/>
  <c r="O391" i="1"/>
  <c r="O390" i="1"/>
  <c r="O389" i="1"/>
  <c r="O387" i="1"/>
  <c r="O386" i="1"/>
  <c r="O383" i="1"/>
  <c r="O381" i="1"/>
  <c r="O379" i="1"/>
  <c r="O378" i="1"/>
  <c r="O375" i="1"/>
  <c r="O374" i="1"/>
  <c r="O373" i="1"/>
  <c r="O372" i="1"/>
  <c r="O371" i="1"/>
  <c r="O369" i="1"/>
  <c r="O270" i="1"/>
  <c r="O366" i="1"/>
  <c r="O365" i="1"/>
  <c r="O361" i="1"/>
  <c r="O360" i="1"/>
  <c r="O359" i="1"/>
  <c r="O356" i="1"/>
  <c r="O355" i="1"/>
  <c r="O354" i="1"/>
  <c r="O352" i="1"/>
  <c r="O351" i="1"/>
  <c r="O350" i="1"/>
  <c r="O348" i="1"/>
  <c r="O346" i="1"/>
  <c r="O345" i="1"/>
  <c r="O344" i="1"/>
  <c r="O343" i="1"/>
  <c r="O342" i="1"/>
  <c r="O339" i="1"/>
  <c r="O338" i="1"/>
  <c r="O337" i="1"/>
  <c r="O336" i="1"/>
  <c r="O333" i="1"/>
  <c r="O332" i="1"/>
  <c r="O331" i="1"/>
  <c r="O330" i="1"/>
  <c r="O328" i="1"/>
  <c r="O260" i="1"/>
  <c r="O576" i="1"/>
  <c r="O324" i="1"/>
  <c r="O574" i="1"/>
  <c r="O573" i="1"/>
  <c r="O189" i="1"/>
  <c r="O322" i="1"/>
  <c r="O150" i="1"/>
  <c r="O568" i="1"/>
  <c r="O565" i="1"/>
  <c r="O561" i="1"/>
  <c r="O560" i="1"/>
  <c r="O558" i="1"/>
  <c r="O556" i="1"/>
  <c r="O255" i="1"/>
  <c r="O549" i="1"/>
  <c r="O186" i="1"/>
  <c r="O314" i="1"/>
  <c r="O313" i="1"/>
  <c r="O253" i="1"/>
  <c r="O536" i="1"/>
  <c r="O310" i="1"/>
  <c r="O204" i="1"/>
  <c r="O535" i="1"/>
  <c r="O529" i="1"/>
  <c r="O245" i="1"/>
  <c r="O244" i="1"/>
  <c r="O499" i="1"/>
  <c r="O497" i="1"/>
  <c r="O496" i="1"/>
  <c r="O495" i="1"/>
  <c r="O492" i="1"/>
  <c r="O486" i="1"/>
  <c r="O480" i="1"/>
  <c r="O470" i="1"/>
  <c r="O202" i="1"/>
  <c r="O300" i="1"/>
  <c r="O464" i="1"/>
  <c r="O462" i="1"/>
  <c r="O461" i="1"/>
  <c r="O459" i="1"/>
  <c r="O452" i="1"/>
  <c r="O451" i="1"/>
  <c r="O450" i="1"/>
  <c r="O448" i="1"/>
  <c r="O446" i="1"/>
  <c r="O292" i="1"/>
  <c r="O439" i="1"/>
  <c r="O435" i="1"/>
  <c r="O286" i="1"/>
  <c r="O431" i="1"/>
  <c r="O430" i="1"/>
  <c r="O428" i="1"/>
  <c r="O427" i="1"/>
  <c r="O425" i="1"/>
  <c r="O196" i="1"/>
  <c r="O283" i="1"/>
  <c r="O282" i="1"/>
  <c r="O418" i="1"/>
  <c r="O279" i="1"/>
  <c r="O415" i="1"/>
  <c r="O412" i="1"/>
  <c r="O407" i="1"/>
  <c r="O405" i="1"/>
  <c r="O404" i="1"/>
  <c r="O403" i="1"/>
  <c r="O398" i="1"/>
  <c r="O393" i="1"/>
  <c r="O234" i="1"/>
  <c r="O194" i="1"/>
  <c r="O385" i="1"/>
  <c r="O384" i="1"/>
  <c r="O273" i="1"/>
  <c r="O377" i="1"/>
  <c r="O376" i="1"/>
  <c r="O271" i="1"/>
  <c r="O370" i="1"/>
  <c r="O368" i="1"/>
  <c r="O364" i="1"/>
  <c r="O357" i="1"/>
  <c r="O353" i="1"/>
  <c r="O230" i="1"/>
  <c r="O349" i="1"/>
  <c r="O267" i="1"/>
  <c r="O347" i="1"/>
  <c r="O266" i="1"/>
  <c r="O190" i="1"/>
  <c r="O229" i="1"/>
  <c r="O340" i="1"/>
  <c r="O329" i="1"/>
  <c r="O257" i="1"/>
  <c r="O206" i="1"/>
  <c r="O224" i="1"/>
  <c r="O174" i="1"/>
  <c r="O185" i="1"/>
  <c r="O534" i="1"/>
  <c r="O221" i="1"/>
  <c r="O220" i="1"/>
  <c r="O309" i="1"/>
  <c r="O249" i="1"/>
  <c r="O302" i="1"/>
  <c r="O511" i="1"/>
  <c r="O481" i="1"/>
  <c r="O422" i="1"/>
  <c r="O237" i="1"/>
  <c r="O235" i="1"/>
  <c r="O396" i="1"/>
  <c r="O367" i="1"/>
  <c r="O211" i="1"/>
  <c r="O264" i="1"/>
  <c r="O209" i="1"/>
  <c r="O578" i="1"/>
  <c r="O208" i="1"/>
  <c r="O258" i="1"/>
  <c r="O205" i="1"/>
  <c r="O155" i="1"/>
  <c r="O311" i="1"/>
  <c r="O250" i="1"/>
  <c r="O165" i="1"/>
  <c r="O203" i="1"/>
  <c r="O243" i="1"/>
  <c r="O218" i="1"/>
  <c r="O182" i="1"/>
  <c r="O291" i="1"/>
  <c r="O289" i="1"/>
  <c r="O287" i="1"/>
  <c r="O236" i="1"/>
  <c r="O362" i="1"/>
  <c r="O212" i="1"/>
  <c r="O259" i="1"/>
  <c r="O227" i="1"/>
  <c r="O177" i="1"/>
  <c r="O223" i="1"/>
  <c r="O254" i="1"/>
  <c r="O222" i="1"/>
  <c r="O172" i="1"/>
  <c r="O241" i="1"/>
  <c r="O160" i="1"/>
  <c r="O200" i="1"/>
  <c r="O199" i="1"/>
  <c r="O198" i="1"/>
  <c r="O197" i="1"/>
  <c r="O216" i="1"/>
  <c r="O158" i="1"/>
  <c r="O281" i="1"/>
  <c r="O419" i="1"/>
  <c r="O134" i="1"/>
  <c r="O195" i="1"/>
  <c r="O233" i="1"/>
  <c r="O179" i="1"/>
  <c r="O232" i="1"/>
  <c r="O272" i="1"/>
  <c r="O213" i="1"/>
  <c r="O325" i="1"/>
  <c r="O156" i="1"/>
  <c r="O162" i="1"/>
  <c r="O171" i="1"/>
  <c r="O184" i="1"/>
  <c r="O181" i="1"/>
  <c r="O149" i="1"/>
  <c r="O207" i="1"/>
  <c r="O167" i="1"/>
  <c r="O173" i="1"/>
  <c r="O201" i="1"/>
  <c r="O130" i="1"/>
  <c r="O147" i="1"/>
  <c r="O193" i="1"/>
  <c r="O180" i="1"/>
  <c r="O131" i="1"/>
  <c r="O168" i="1"/>
  <c r="O191" i="1"/>
  <c r="O228" i="1"/>
  <c r="O334" i="1"/>
  <c r="O210" i="1"/>
  <c r="O143" i="1"/>
  <c r="O563" i="1"/>
  <c r="O175" i="1"/>
  <c r="O187" i="1"/>
  <c r="O251" i="1"/>
  <c r="O141" i="1"/>
  <c r="O240" i="1"/>
  <c r="O178" i="1"/>
  <c r="O118" i="1"/>
  <c r="O151" i="1"/>
  <c r="O142" i="1"/>
  <c r="O252" i="1"/>
  <c r="O161" i="1"/>
  <c r="O215" i="1"/>
  <c r="O132" i="1"/>
  <c r="O117" i="1"/>
  <c r="O176" i="1"/>
  <c r="O163" i="1"/>
  <c r="O217" i="1"/>
  <c r="O159" i="1"/>
  <c r="O135" i="1"/>
  <c r="O125" i="1"/>
  <c r="O192" i="1"/>
  <c r="O121" i="1"/>
  <c r="O68" i="1"/>
  <c r="O527" i="1"/>
  <c r="O126" i="1"/>
  <c r="O154" i="1"/>
  <c r="O111" i="1"/>
  <c r="O170" i="1"/>
  <c r="O140" i="1"/>
  <c r="O153" i="1"/>
  <c r="O139" i="1"/>
  <c r="O144" i="1"/>
  <c r="O32" i="1"/>
  <c r="O164" i="1"/>
  <c r="O137" i="1"/>
  <c r="O183" i="1"/>
  <c r="O169" i="1"/>
  <c r="O157" i="1"/>
  <c r="O133" i="1"/>
  <c r="O65" i="1"/>
  <c r="O34" i="1"/>
  <c r="O128" i="1"/>
  <c r="O90" i="1"/>
  <c r="O122" i="1"/>
  <c r="O166" i="1"/>
  <c r="O152" i="1"/>
  <c r="O226" i="1"/>
  <c r="O33" i="1"/>
  <c r="O138" i="1"/>
  <c r="O127" i="1"/>
  <c r="O108" i="1"/>
  <c r="O146" i="1"/>
  <c r="O124" i="1"/>
  <c r="O60" i="1"/>
  <c r="O123" i="1"/>
  <c r="O120" i="1"/>
  <c r="O53" i="1"/>
  <c r="O284" i="1"/>
  <c r="O115" i="1"/>
  <c r="O69" i="1"/>
  <c r="O31" i="1"/>
  <c r="O62" i="1"/>
  <c r="O66" i="1"/>
  <c r="O89" i="1"/>
  <c r="O129" i="1"/>
  <c r="O113" i="1"/>
  <c r="O59" i="1"/>
  <c r="O88" i="1"/>
  <c r="O67" i="1"/>
  <c r="O84" i="1"/>
  <c r="O30" i="1"/>
  <c r="O136" i="1"/>
  <c r="O188" i="1"/>
  <c r="O112" i="1"/>
  <c r="O106" i="1"/>
  <c r="O87" i="1"/>
  <c r="O81" i="1"/>
  <c r="O145" i="1"/>
  <c r="O109" i="1"/>
  <c r="O29" i="1"/>
  <c r="O58" i="1"/>
  <c r="O107" i="1"/>
  <c r="O56" i="1"/>
  <c r="O105" i="1"/>
  <c r="O85" i="1"/>
  <c r="O55" i="1"/>
  <c r="O104" i="1"/>
  <c r="O110" i="1"/>
  <c r="O48" i="1"/>
  <c r="O80" i="1"/>
  <c r="O51" i="1"/>
  <c r="O99" i="1"/>
  <c r="O50" i="1"/>
  <c r="O114" i="1"/>
  <c r="O83" i="1"/>
  <c r="O103" i="1"/>
  <c r="O97" i="1"/>
  <c r="O100" i="1"/>
  <c r="O61" i="1"/>
  <c r="O79" i="1"/>
  <c r="O86" i="1"/>
  <c r="O98" i="1"/>
  <c r="O82" i="1"/>
  <c r="O63" i="1"/>
  <c r="O47" i="1"/>
  <c r="O49" i="1"/>
  <c r="O45" i="1"/>
  <c r="O102" i="1"/>
  <c r="O92" i="1"/>
  <c r="O57" i="1"/>
  <c r="O77" i="1"/>
  <c r="O28" i="1"/>
  <c r="O95" i="1"/>
  <c r="O52" i="1"/>
  <c r="O27" i="1"/>
  <c r="O75" i="1"/>
  <c r="O42" i="1"/>
  <c r="O116" i="1"/>
  <c r="O94" i="1"/>
  <c r="O96" i="1"/>
  <c r="O43" i="1"/>
  <c r="O41" i="1"/>
  <c r="O38" i="1"/>
  <c r="O26" i="1"/>
  <c r="O101" i="1"/>
  <c r="O40" i="1"/>
  <c r="O37" i="1"/>
  <c r="O78" i="1"/>
  <c r="O93" i="1"/>
  <c r="O74" i="1"/>
  <c r="O25" i="1"/>
  <c r="O39" i="1"/>
  <c r="O24" i="1"/>
  <c r="O76" i="1"/>
  <c r="O23" i="1"/>
  <c r="O73" i="1"/>
  <c r="O36" i="1"/>
  <c r="O72" i="1"/>
  <c r="O46" i="1"/>
  <c r="O54" i="1"/>
  <c r="O64" i="1"/>
  <c r="O22" i="1"/>
  <c r="O91" i="1"/>
  <c r="O44" i="1"/>
  <c r="O71" i="1"/>
  <c r="O70" i="1"/>
  <c r="O16" i="1"/>
  <c r="O13" i="1"/>
  <c r="O20" i="1"/>
  <c r="O21" i="1"/>
  <c r="O19" i="1"/>
  <c r="O18" i="1"/>
  <c r="O35" i="1"/>
  <c r="O17" i="1"/>
  <c r="O15" i="1"/>
  <c r="Q577" i="1"/>
  <c r="Q572" i="1"/>
  <c r="Q571" i="1"/>
  <c r="Q570" i="1"/>
  <c r="Q567" i="1"/>
  <c r="Q321" i="1"/>
  <c r="Q566" i="1"/>
  <c r="Q320" i="1"/>
  <c r="Q564" i="1"/>
  <c r="Q562" i="1"/>
  <c r="Q557" i="1"/>
  <c r="Q319" i="1"/>
  <c r="Q554" i="1"/>
  <c r="Q553" i="1"/>
  <c r="Q552" i="1"/>
  <c r="Q317" i="1"/>
  <c r="Q316" i="1"/>
  <c r="Q315" i="1"/>
  <c r="Q551" i="1"/>
  <c r="Q550" i="1"/>
  <c r="Q548" i="1"/>
  <c r="Q547" i="1"/>
  <c r="Q546" i="1"/>
  <c r="Q545" i="1"/>
  <c r="Q544" i="1"/>
  <c r="Q543" i="1"/>
  <c r="Q542" i="1"/>
  <c r="Q541" i="1"/>
  <c r="Q540" i="1"/>
  <c r="Q538" i="1"/>
  <c r="Q537" i="1"/>
  <c r="Q533" i="1"/>
  <c r="Q532" i="1"/>
  <c r="Q531" i="1"/>
  <c r="Q530" i="1"/>
  <c r="Q308" i="1"/>
  <c r="Q306" i="1"/>
  <c r="Q305" i="1"/>
  <c r="Q148" i="1"/>
  <c r="Q528" i="1"/>
  <c r="Q526" i="1"/>
  <c r="Q525" i="1"/>
  <c r="Q524" i="1"/>
  <c r="Q521" i="1"/>
  <c r="Q520" i="1"/>
  <c r="Q519" i="1"/>
  <c r="Q518" i="1"/>
  <c r="Q517" i="1"/>
  <c r="Q516" i="1"/>
  <c r="Q304" i="1"/>
  <c r="Q246" i="1"/>
  <c r="Q303" i="1"/>
  <c r="Q515" i="1"/>
  <c r="Q514" i="1"/>
  <c r="Q513" i="1"/>
  <c r="Q512" i="1"/>
  <c r="Q510" i="1"/>
  <c r="Q509" i="1"/>
  <c r="Q508" i="1"/>
  <c r="Q507" i="1"/>
  <c r="Q242" i="1"/>
  <c r="Q506" i="1"/>
  <c r="Q505" i="1"/>
  <c r="Q504" i="1"/>
  <c r="Q503" i="1"/>
  <c r="Q502" i="1"/>
  <c r="Q501" i="1"/>
  <c r="Q500" i="1"/>
  <c r="Q498" i="1"/>
  <c r="Q493" i="1"/>
  <c r="Q491" i="1"/>
  <c r="Q490" i="1"/>
  <c r="Q489" i="1"/>
  <c r="Q488" i="1"/>
  <c r="Q487" i="1"/>
  <c r="Q485" i="1"/>
  <c r="Q484" i="1"/>
  <c r="Q483" i="1"/>
  <c r="Q482" i="1"/>
  <c r="Q219" i="1"/>
  <c r="Q479" i="1"/>
  <c r="Q478" i="1"/>
  <c r="Q477" i="1"/>
  <c r="Q476" i="1"/>
  <c r="Q475" i="1"/>
  <c r="Q474" i="1"/>
  <c r="Q473" i="1"/>
  <c r="Q472" i="1"/>
  <c r="Q471" i="1"/>
  <c r="Q469" i="1"/>
  <c r="Q467" i="1"/>
  <c r="Q466" i="1"/>
  <c r="Q465" i="1"/>
  <c r="Q463" i="1"/>
  <c r="Q460" i="1"/>
  <c r="Q458" i="1"/>
  <c r="Q457" i="1"/>
  <c r="Q456" i="1"/>
  <c r="Q296" i="1"/>
  <c r="Q455" i="1"/>
  <c r="Q454" i="1"/>
  <c r="Q453" i="1"/>
  <c r="Q447" i="1"/>
  <c r="Q445" i="1"/>
  <c r="Q444" i="1"/>
  <c r="Q443" i="1"/>
  <c r="Q441" i="1"/>
  <c r="Q440" i="1"/>
  <c r="Q438" i="1"/>
  <c r="Q437" i="1"/>
  <c r="Q436" i="1"/>
  <c r="Q288" i="1"/>
  <c r="Q434" i="1"/>
  <c r="Q433" i="1"/>
  <c r="Q239" i="1"/>
  <c r="Q432" i="1"/>
  <c r="Q429" i="1"/>
  <c r="Q285" i="1"/>
  <c r="Q424" i="1"/>
  <c r="Q119" i="1"/>
  <c r="Q423" i="1"/>
  <c r="Q238" i="1"/>
  <c r="Q421" i="1"/>
  <c r="Q420" i="1"/>
  <c r="Q417" i="1"/>
  <c r="Q416" i="1"/>
  <c r="Q414" i="1"/>
  <c r="Q413" i="1"/>
  <c r="Q411" i="1"/>
  <c r="Q410" i="1"/>
  <c r="Q409" i="1"/>
  <c r="Q408" i="1"/>
  <c r="Q406" i="1"/>
  <c r="Q401" i="1"/>
  <c r="Q400" i="1"/>
  <c r="Q399" i="1"/>
  <c r="Q397" i="1"/>
  <c r="Q275" i="1"/>
  <c r="Q395" i="1"/>
  <c r="Q394" i="1"/>
  <c r="Q392" i="1"/>
  <c r="Q391" i="1"/>
  <c r="Q390" i="1"/>
  <c r="Q389" i="1"/>
  <c r="Q387" i="1"/>
  <c r="Q386" i="1"/>
  <c r="Q383" i="1"/>
  <c r="Q381" i="1"/>
  <c r="Q379" i="1"/>
  <c r="Q378" i="1"/>
  <c r="Q375" i="1"/>
  <c r="Q374" i="1"/>
  <c r="Q373" i="1"/>
  <c r="Q372" i="1"/>
  <c r="Q371" i="1"/>
  <c r="Q369" i="1"/>
  <c r="Q270" i="1"/>
  <c r="Q366" i="1"/>
  <c r="Q365" i="1"/>
  <c r="Q361" i="1"/>
  <c r="Q360" i="1"/>
  <c r="Q359" i="1"/>
  <c r="Q356" i="1"/>
  <c r="Q355" i="1"/>
  <c r="Q354" i="1"/>
  <c r="Q352" i="1"/>
  <c r="Q351" i="1"/>
  <c r="Q350" i="1"/>
  <c r="Q348" i="1"/>
  <c r="Q346" i="1"/>
  <c r="Q345" i="1"/>
  <c r="Q344" i="1"/>
  <c r="Q343" i="1"/>
  <c r="Q342" i="1"/>
  <c r="Q339" i="1"/>
  <c r="Q338" i="1"/>
  <c r="Q337" i="1"/>
  <c r="Q336" i="1"/>
  <c r="Q333" i="1"/>
  <c r="Q332" i="1"/>
  <c r="Q331" i="1"/>
  <c r="Q330" i="1"/>
  <c r="Q328" i="1"/>
  <c r="Q260" i="1"/>
  <c r="Q576" i="1"/>
  <c r="Q324" i="1"/>
  <c r="Q574" i="1"/>
  <c r="Q573" i="1"/>
  <c r="Q189" i="1"/>
  <c r="Q322" i="1"/>
  <c r="Q150" i="1"/>
  <c r="Q568" i="1"/>
  <c r="Q565" i="1"/>
  <c r="Q561" i="1"/>
  <c r="Q560" i="1"/>
  <c r="Q558" i="1"/>
  <c r="Q556" i="1"/>
  <c r="Q255" i="1"/>
  <c r="Q549" i="1"/>
  <c r="Q186" i="1"/>
  <c r="Q314" i="1"/>
  <c r="Q313" i="1"/>
  <c r="Q253" i="1"/>
  <c r="Q536" i="1"/>
  <c r="Q310" i="1"/>
  <c r="Q204" i="1"/>
  <c r="Q535" i="1"/>
  <c r="Q529" i="1"/>
  <c r="Q245" i="1"/>
  <c r="Q244" i="1"/>
  <c r="Q499" i="1"/>
  <c r="Q497" i="1"/>
  <c r="Q496" i="1"/>
  <c r="Q495" i="1"/>
  <c r="Q492" i="1"/>
  <c r="Q486" i="1"/>
  <c r="Q480" i="1"/>
  <c r="Q470" i="1"/>
  <c r="Q202" i="1"/>
  <c r="Q300" i="1"/>
  <c r="Q464" i="1"/>
  <c r="Q462" i="1"/>
  <c r="Q461" i="1"/>
  <c r="Q459" i="1"/>
  <c r="Q452" i="1"/>
  <c r="Q451" i="1"/>
  <c r="Q450" i="1"/>
  <c r="Q448" i="1"/>
  <c r="Q446" i="1"/>
  <c r="Q292" i="1"/>
  <c r="Q439" i="1"/>
  <c r="Q435" i="1"/>
  <c r="Q286" i="1"/>
  <c r="Q431" i="1"/>
  <c r="Q430" i="1"/>
  <c r="Q428" i="1"/>
  <c r="Q427" i="1"/>
  <c r="Q425" i="1"/>
  <c r="Q196" i="1"/>
  <c r="Q283" i="1"/>
  <c r="Q282" i="1"/>
  <c r="Q418" i="1"/>
  <c r="Q279" i="1"/>
  <c r="Q415" i="1"/>
  <c r="Q412" i="1"/>
  <c r="Q407" i="1"/>
  <c r="Q405" i="1"/>
  <c r="Q404" i="1"/>
  <c r="Q403" i="1"/>
  <c r="Q398" i="1"/>
  <c r="Q393" i="1"/>
  <c r="Q234" i="1"/>
  <c r="Q194" i="1"/>
  <c r="Q385" i="1"/>
  <c r="Q384" i="1"/>
  <c r="Q273" i="1"/>
  <c r="Q377" i="1"/>
  <c r="Q376" i="1"/>
  <c r="Q271" i="1"/>
  <c r="Q370" i="1"/>
  <c r="Q368" i="1"/>
  <c r="Q364" i="1"/>
  <c r="Q357" i="1"/>
  <c r="Q353" i="1"/>
  <c r="Q230" i="1"/>
  <c r="Q349" i="1"/>
  <c r="Q267" i="1"/>
  <c r="Q347" i="1"/>
  <c r="Q266" i="1"/>
  <c r="Q190" i="1"/>
  <c r="Q229" i="1"/>
  <c r="Q340" i="1"/>
  <c r="Q329" i="1"/>
  <c r="Q257" i="1"/>
  <c r="Q206" i="1"/>
  <c r="Q224" i="1"/>
  <c r="Q174" i="1"/>
  <c r="Q185" i="1"/>
  <c r="Q534" i="1"/>
  <c r="Q221" i="1"/>
  <c r="Q220" i="1"/>
  <c r="Q309" i="1"/>
  <c r="Q249" i="1"/>
  <c r="Q302" i="1"/>
  <c r="Q511" i="1"/>
  <c r="Q481" i="1"/>
  <c r="Q422" i="1"/>
  <c r="Q237" i="1"/>
  <c r="Q235" i="1"/>
  <c r="Q396" i="1"/>
  <c r="Q367" i="1"/>
  <c r="Q211" i="1"/>
  <c r="Q264" i="1"/>
  <c r="Q209" i="1"/>
  <c r="Q578" i="1"/>
  <c r="Q208" i="1"/>
  <c r="Q258" i="1"/>
  <c r="Q205" i="1"/>
  <c r="Q155" i="1"/>
  <c r="Q311" i="1"/>
  <c r="Q250" i="1"/>
  <c r="Q165" i="1"/>
  <c r="Q203" i="1"/>
  <c r="Q243" i="1"/>
  <c r="Q218" i="1"/>
  <c r="Q182" i="1"/>
  <c r="Q291" i="1"/>
  <c r="Q289" i="1"/>
  <c r="Q287" i="1"/>
  <c r="Q236" i="1"/>
  <c r="Q362" i="1"/>
  <c r="Q212" i="1"/>
  <c r="Q259" i="1"/>
  <c r="Q227" i="1"/>
  <c r="Q177" i="1"/>
  <c r="Q223" i="1"/>
  <c r="Q254" i="1"/>
  <c r="Q222" i="1"/>
  <c r="Q172" i="1"/>
  <c r="Q241" i="1"/>
  <c r="Q160" i="1"/>
  <c r="Q200" i="1"/>
  <c r="Q199" i="1"/>
  <c r="Q198" i="1"/>
  <c r="Q197" i="1"/>
  <c r="Q216" i="1"/>
  <c r="Q158" i="1"/>
  <c r="Q281" i="1"/>
  <c r="Q419" i="1"/>
  <c r="Q134" i="1"/>
  <c r="Q195" i="1"/>
  <c r="Q233" i="1"/>
  <c r="Q179" i="1"/>
  <c r="Q232" i="1"/>
  <c r="Q272" i="1"/>
  <c r="Q213" i="1"/>
  <c r="Q325" i="1"/>
  <c r="Q156" i="1"/>
  <c r="Q162" i="1"/>
  <c r="Q171" i="1"/>
  <c r="Q184" i="1"/>
  <c r="Q181" i="1"/>
  <c r="Q149" i="1"/>
  <c r="Q207" i="1"/>
  <c r="Q167" i="1"/>
  <c r="Q173" i="1"/>
  <c r="Q201" i="1"/>
  <c r="Q130" i="1"/>
  <c r="Q147" i="1"/>
  <c r="Q193" i="1"/>
  <c r="Q180" i="1"/>
  <c r="Q131" i="1"/>
  <c r="Q168" i="1"/>
  <c r="Q191" i="1"/>
  <c r="Q228" i="1"/>
  <c r="Q334" i="1"/>
  <c r="Q210" i="1"/>
  <c r="Q143" i="1"/>
  <c r="Q563" i="1"/>
  <c r="Q175" i="1"/>
  <c r="Q187" i="1"/>
  <c r="Q251" i="1"/>
  <c r="Q141" i="1"/>
  <c r="Q240" i="1"/>
  <c r="Q178" i="1"/>
  <c r="Q118" i="1"/>
  <c r="Q151" i="1"/>
  <c r="Q142" i="1"/>
  <c r="Q252" i="1"/>
  <c r="Q161" i="1"/>
  <c r="Q215" i="1"/>
  <c r="Q132" i="1"/>
  <c r="Q117" i="1"/>
  <c r="Q176" i="1"/>
  <c r="Q163" i="1"/>
  <c r="Q217" i="1"/>
  <c r="Q159" i="1"/>
  <c r="Q135" i="1"/>
  <c r="Q125" i="1"/>
  <c r="Q192" i="1"/>
  <c r="Q121" i="1"/>
  <c r="Q68" i="1"/>
  <c r="Q527" i="1"/>
  <c r="Q126" i="1"/>
  <c r="Q154" i="1"/>
  <c r="Q111" i="1"/>
  <c r="Q170" i="1"/>
  <c r="Q140" i="1"/>
  <c r="Q153" i="1"/>
  <c r="Q139" i="1"/>
  <c r="Q144" i="1"/>
  <c r="Q32" i="1"/>
  <c r="Q164" i="1"/>
  <c r="Q137" i="1"/>
  <c r="Q183" i="1"/>
  <c r="Q169" i="1"/>
  <c r="Q157" i="1"/>
  <c r="Q133" i="1"/>
  <c r="Q65" i="1"/>
  <c r="Q34" i="1"/>
  <c r="Q128" i="1"/>
  <c r="Q90" i="1"/>
  <c r="Q122" i="1"/>
  <c r="Q166" i="1"/>
  <c r="Q152" i="1"/>
  <c r="Q226" i="1"/>
  <c r="Q33" i="1"/>
  <c r="Q138" i="1"/>
  <c r="Q127" i="1"/>
  <c r="Q108" i="1"/>
  <c r="Q146" i="1"/>
  <c r="Q124" i="1"/>
  <c r="Q60" i="1"/>
  <c r="Q123" i="1"/>
  <c r="Q120" i="1"/>
  <c r="Q53" i="1"/>
  <c r="Q284" i="1"/>
  <c r="Q115" i="1"/>
  <c r="Q69" i="1"/>
  <c r="Q31" i="1"/>
  <c r="Q62" i="1"/>
  <c r="Q66" i="1"/>
  <c r="Q89" i="1"/>
  <c r="Q129" i="1"/>
  <c r="Q113" i="1"/>
  <c r="Q59" i="1"/>
  <c r="Q88" i="1"/>
  <c r="Q67" i="1"/>
  <c r="Q84" i="1"/>
  <c r="Q30" i="1"/>
  <c r="Q136" i="1"/>
  <c r="Q188" i="1"/>
  <c r="Q112" i="1"/>
  <c r="Q106" i="1"/>
  <c r="Q87" i="1"/>
  <c r="Q81" i="1"/>
  <c r="Q145" i="1"/>
  <c r="Q109" i="1"/>
  <c r="Q29" i="1"/>
  <c r="Q58" i="1"/>
  <c r="Q107" i="1"/>
  <c r="Q56" i="1"/>
  <c r="Q105" i="1"/>
  <c r="Q85" i="1"/>
  <c r="Q55" i="1"/>
  <c r="Q104" i="1"/>
  <c r="Q110" i="1"/>
  <c r="Q48" i="1"/>
  <c r="Q80" i="1"/>
  <c r="Q51" i="1"/>
  <c r="Q99" i="1"/>
  <c r="Q50" i="1"/>
  <c r="Q114" i="1"/>
  <c r="Q83" i="1"/>
  <c r="Q103" i="1"/>
  <c r="Q97" i="1"/>
  <c r="Q100" i="1"/>
  <c r="Q61" i="1"/>
  <c r="Q79" i="1"/>
  <c r="Q86" i="1"/>
  <c r="Q98" i="1"/>
  <c r="Q82" i="1"/>
  <c r="Q63" i="1"/>
  <c r="Q47" i="1"/>
  <c r="Q49" i="1"/>
  <c r="Q45" i="1"/>
  <c r="Q102" i="1"/>
  <c r="Q92" i="1"/>
  <c r="Q57" i="1"/>
  <c r="Q77" i="1"/>
  <c r="Q28" i="1"/>
  <c r="Q95" i="1"/>
  <c r="Q52" i="1"/>
  <c r="Q27" i="1"/>
  <c r="Q75" i="1"/>
  <c r="Q42" i="1"/>
  <c r="Q116" i="1"/>
  <c r="Q94" i="1"/>
  <c r="Q96" i="1"/>
  <c r="Q43" i="1"/>
  <c r="Q41" i="1"/>
  <c r="Q38" i="1"/>
  <c r="Q26" i="1"/>
  <c r="Q101" i="1"/>
  <c r="Q40" i="1"/>
  <c r="Q37" i="1"/>
  <c r="Q78" i="1"/>
  <c r="Q93" i="1"/>
  <c r="Q74" i="1"/>
  <c r="Q25" i="1"/>
  <c r="Q39" i="1"/>
  <c r="Q24" i="1"/>
  <c r="Q76" i="1"/>
  <c r="Q23" i="1"/>
  <c r="Q73" i="1"/>
  <c r="Q36" i="1"/>
  <c r="Q72" i="1"/>
  <c r="Q46" i="1"/>
  <c r="Q54" i="1"/>
  <c r="Q64" i="1"/>
  <c r="Q22" i="1"/>
  <c r="Q91" i="1"/>
  <c r="Q44" i="1"/>
  <c r="Q71" i="1"/>
  <c r="Q70" i="1"/>
  <c r="Q16" i="1"/>
  <c r="Q13" i="1"/>
  <c r="Q20" i="1"/>
  <c r="Q21" i="1"/>
  <c r="Q19" i="1"/>
  <c r="Q18" i="1"/>
  <c r="Q35" i="1"/>
  <c r="Q17" i="1"/>
  <c r="Q15" i="1"/>
  <c r="S577" i="1"/>
  <c r="S572" i="1"/>
  <c r="S571" i="1"/>
  <c r="S570" i="1"/>
  <c r="S567" i="1"/>
  <c r="S321" i="1"/>
  <c r="S566" i="1"/>
  <c r="S320" i="1"/>
  <c r="S564" i="1"/>
  <c r="S562" i="1"/>
  <c r="S557" i="1"/>
  <c r="S319" i="1"/>
  <c r="S554" i="1"/>
  <c r="S553" i="1"/>
  <c r="S552" i="1"/>
  <c r="S317" i="1"/>
  <c r="S316" i="1"/>
  <c r="S315" i="1"/>
  <c r="S551" i="1"/>
  <c r="S550" i="1"/>
  <c r="S548" i="1"/>
  <c r="S547" i="1"/>
  <c r="S546" i="1"/>
  <c r="S545" i="1"/>
  <c r="S544" i="1"/>
  <c r="S543" i="1"/>
  <c r="S542" i="1"/>
  <c r="S541" i="1"/>
  <c r="S540" i="1"/>
  <c r="S538" i="1"/>
  <c r="S537" i="1"/>
  <c r="S533" i="1"/>
  <c r="S532" i="1"/>
  <c r="S531" i="1"/>
  <c r="S530" i="1"/>
  <c r="S308" i="1"/>
  <c r="S306" i="1"/>
  <c r="S305" i="1"/>
  <c r="S148" i="1"/>
  <c r="S528" i="1"/>
  <c r="S526" i="1"/>
  <c r="S525" i="1"/>
  <c r="S524" i="1"/>
  <c r="S521" i="1"/>
  <c r="S520" i="1"/>
  <c r="S519" i="1"/>
  <c r="S518" i="1"/>
  <c r="S517" i="1"/>
  <c r="S516" i="1"/>
  <c r="S304" i="1"/>
  <c r="S246" i="1"/>
  <c r="S303" i="1"/>
  <c r="S515" i="1"/>
  <c r="S514" i="1"/>
  <c r="S513" i="1"/>
  <c r="S512" i="1"/>
  <c r="S510" i="1"/>
  <c r="S509" i="1"/>
  <c r="S508" i="1"/>
  <c r="S507" i="1"/>
  <c r="S242" i="1"/>
  <c r="S506" i="1"/>
  <c r="S505" i="1"/>
  <c r="S504" i="1"/>
  <c r="S503" i="1"/>
  <c r="S502" i="1"/>
  <c r="S501" i="1"/>
  <c r="S500" i="1"/>
  <c r="S498" i="1"/>
  <c r="S493" i="1"/>
  <c r="S491" i="1"/>
  <c r="S490" i="1"/>
  <c r="S489" i="1"/>
  <c r="S488" i="1"/>
  <c r="S487" i="1"/>
  <c r="S485" i="1"/>
  <c r="S484" i="1"/>
  <c r="S483" i="1"/>
  <c r="S482" i="1"/>
  <c r="S219" i="1"/>
  <c r="S479" i="1"/>
  <c r="S478" i="1"/>
  <c r="S477" i="1"/>
  <c r="S476" i="1"/>
  <c r="S475" i="1"/>
  <c r="S474" i="1"/>
  <c r="S473" i="1"/>
  <c r="S472" i="1"/>
  <c r="S471" i="1"/>
  <c r="S469" i="1"/>
  <c r="S467" i="1"/>
  <c r="S466" i="1"/>
  <c r="S465" i="1"/>
  <c r="S463" i="1"/>
  <c r="S460" i="1"/>
  <c r="S458" i="1"/>
  <c r="S457" i="1"/>
  <c r="S456" i="1"/>
  <c r="S296" i="1"/>
  <c r="S455" i="1"/>
  <c r="S454" i="1"/>
  <c r="S453" i="1"/>
  <c r="S447" i="1"/>
  <c r="S445" i="1"/>
  <c r="S444" i="1"/>
  <c r="S443" i="1"/>
  <c r="S441" i="1"/>
  <c r="S440" i="1"/>
  <c r="S438" i="1"/>
  <c r="S437" i="1"/>
  <c r="S436" i="1"/>
  <c r="S288" i="1"/>
  <c r="S434" i="1"/>
  <c r="S433" i="1"/>
  <c r="S239" i="1"/>
  <c r="S432" i="1"/>
  <c r="S429" i="1"/>
  <c r="S285" i="1"/>
  <c r="S424" i="1"/>
  <c r="S119" i="1"/>
  <c r="S423" i="1"/>
  <c r="S238" i="1"/>
  <c r="S421" i="1"/>
  <c r="S420" i="1"/>
  <c r="S417" i="1"/>
  <c r="S416" i="1"/>
  <c r="S414" i="1"/>
  <c r="S413" i="1"/>
  <c r="S411" i="1"/>
  <c r="S410" i="1"/>
  <c r="S409" i="1"/>
  <c r="S408" i="1"/>
  <c r="S406" i="1"/>
  <c r="S401" i="1"/>
  <c r="S400" i="1"/>
  <c r="S399" i="1"/>
  <c r="S397" i="1"/>
  <c r="S275" i="1"/>
  <c r="S395" i="1"/>
  <c r="S394" i="1"/>
  <c r="S392" i="1"/>
  <c r="S391" i="1"/>
  <c r="S390" i="1"/>
  <c r="S389" i="1"/>
  <c r="S387" i="1"/>
  <c r="S386" i="1"/>
  <c r="S383" i="1"/>
  <c r="S381" i="1"/>
  <c r="S379" i="1"/>
  <c r="S378" i="1"/>
  <c r="S375" i="1"/>
  <c r="S374" i="1"/>
  <c r="S373" i="1"/>
  <c r="S372" i="1"/>
  <c r="S371" i="1"/>
  <c r="S369" i="1"/>
  <c r="S270" i="1"/>
  <c r="S366" i="1"/>
  <c r="S365" i="1"/>
  <c r="S361" i="1"/>
  <c r="S360" i="1"/>
  <c r="S359" i="1"/>
  <c r="S356" i="1"/>
  <c r="S355" i="1"/>
  <c r="S354" i="1"/>
  <c r="S352" i="1"/>
  <c r="S351" i="1"/>
  <c r="S350" i="1"/>
  <c r="S348" i="1"/>
  <c r="S346" i="1"/>
  <c r="S345" i="1"/>
  <c r="S344" i="1"/>
  <c r="S343" i="1"/>
  <c r="S342" i="1"/>
  <c r="S339" i="1"/>
  <c r="S338" i="1"/>
  <c r="S337" i="1"/>
  <c r="S336" i="1"/>
  <c r="S333" i="1"/>
  <c r="S332" i="1"/>
  <c r="S331" i="1"/>
  <c r="S330" i="1"/>
  <c r="S328" i="1"/>
  <c r="S260" i="1"/>
  <c r="S576" i="1"/>
  <c r="S324" i="1"/>
  <c r="S574" i="1"/>
  <c r="S573" i="1"/>
  <c r="S189" i="1"/>
  <c r="S322" i="1"/>
  <c r="S150" i="1"/>
  <c r="S568" i="1"/>
  <c r="S565" i="1"/>
  <c r="S561" i="1"/>
  <c r="S560" i="1"/>
  <c r="S558" i="1"/>
  <c r="S556" i="1"/>
  <c r="S255" i="1"/>
  <c r="S549" i="1"/>
  <c r="S186" i="1"/>
  <c r="S314" i="1"/>
  <c r="S313" i="1"/>
  <c r="S253" i="1"/>
  <c r="S536" i="1"/>
  <c r="S310" i="1"/>
  <c r="S204" i="1"/>
  <c r="S535" i="1"/>
  <c r="S529" i="1"/>
  <c r="S245" i="1"/>
  <c r="S244" i="1"/>
  <c r="S499" i="1"/>
  <c r="S497" i="1"/>
  <c r="S496" i="1"/>
  <c r="S495" i="1"/>
  <c r="S492" i="1"/>
  <c r="S486" i="1"/>
  <c r="S480" i="1"/>
  <c r="S470" i="1"/>
  <c r="S202" i="1"/>
  <c r="S300" i="1"/>
  <c r="S464" i="1"/>
  <c r="S462" i="1"/>
  <c r="S461" i="1"/>
  <c r="S459" i="1"/>
  <c r="S452" i="1"/>
  <c r="S451" i="1"/>
  <c r="S450" i="1"/>
  <c r="S448" i="1"/>
  <c r="S446" i="1"/>
  <c r="S292" i="1"/>
  <c r="S439" i="1"/>
  <c r="S435" i="1"/>
  <c r="S286" i="1"/>
  <c r="S431" i="1"/>
  <c r="S430" i="1"/>
  <c r="S428" i="1"/>
  <c r="S427" i="1"/>
  <c r="S425" i="1"/>
  <c r="S196" i="1"/>
  <c r="S283" i="1"/>
  <c r="S282" i="1"/>
  <c r="S418" i="1"/>
  <c r="S279" i="1"/>
  <c r="S415" i="1"/>
  <c r="S412" i="1"/>
  <c r="S407" i="1"/>
  <c r="S405" i="1"/>
  <c r="S404" i="1"/>
  <c r="S403" i="1"/>
  <c r="S398" i="1"/>
  <c r="S393" i="1"/>
  <c r="S234" i="1"/>
  <c r="S194" i="1"/>
  <c r="S385" i="1"/>
  <c r="S384" i="1"/>
  <c r="S273" i="1"/>
  <c r="S377" i="1"/>
  <c r="S376" i="1"/>
  <c r="S271" i="1"/>
  <c r="S370" i="1"/>
  <c r="S368" i="1"/>
  <c r="S364" i="1"/>
  <c r="S357" i="1"/>
  <c r="S353" i="1"/>
  <c r="S230" i="1"/>
  <c r="S349" i="1"/>
  <c r="S267" i="1"/>
  <c r="S347" i="1"/>
  <c r="S266" i="1"/>
  <c r="S190" i="1"/>
  <c r="S229" i="1"/>
  <c r="S340" i="1"/>
  <c r="S329" i="1"/>
  <c r="S257" i="1"/>
  <c r="S206" i="1"/>
  <c r="S224" i="1"/>
  <c r="S174" i="1"/>
  <c r="S185" i="1"/>
  <c r="S534" i="1"/>
  <c r="S221" i="1"/>
  <c r="S220" i="1"/>
  <c r="S309" i="1"/>
  <c r="S249" i="1"/>
  <c r="S302" i="1"/>
  <c r="S511" i="1"/>
  <c r="S481" i="1"/>
  <c r="S422" i="1"/>
  <c r="S237" i="1"/>
  <c r="S235" i="1"/>
  <c r="S396" i="1"/>
  <c r="S367" i="1"/>
  <c r="S211" i="1"/>
  <c r="S264" i="1"/>
  <c r="S209" i="1"/>
  <c r="S578" i="1"/>
  <c r="S208" i="1"/>
  <c r="S258" i="1"/>
  <c r="S205" i="1"/>
  <c r="S155" i="1"/>
  <c r="S311" i="1"/>
  <c r="S250" i="1"/>
  <c r="S165" i="1"/>
  <c r="S203" i="1"/>
  <c r="S243" i="1"/>
  <c r="S218" i="1"/>
  <c r="S182" i="1"/>
  <c r="S291" i="1"/>
  <c r="S289" i="1"/>
  <c r="S287" i="1"/>
  <c r="S236" i="1"/>
  <c r="S362" i="1"/>
  <c r="S212" i="1"/>
  <c r="S259" i="1"/>
  <c r="S227" i="1"/>
  <c r="S177" i="1"/>
  <c r="S223" i="1"/>
  <c r="S254" i="1"/>
  <c r="S222" i="1"/>
  <c r="S172" i="1"/>
  <c r="S241" i="1"/>
  <c r="S160" i="1"/>
  <c r="S200" i="1"/>
  <c r="S199" i="1"/>
  <c r="S198" i="1"/>
  <c r="S197" i="1"/>
  <c r="S216" i="1"/>
  <c r="S158" i="1"/>
  <c r="S281" i="1"/>
  <c r="S419" i="1"/>
  <c r="S134" i="1"/>
  <c r="S195" i="1"/>
  <c r="S233" i="1"/>
  <c r="S179" i="1"/>
  <c r="S232" i="1"/>
  <c r="S272" i="1"/>
  <c r="S213" i="1"/>
  <c r="S325" i="1"/>
  <c r="S156" i="1"/>
  <c r="S162" i="1"/>
  <c r="S171" i="1"/>
  <c r="S184" i="1"/>
  <c r="S181" i="1"/>
  <c r="S149" i="1"/>
  <c r="S207" i="1"/>
  <c r="S167" i="1"/>
  <c r="S173" i="1"/>
  <c r="S201" i="1"/>
  <c r="S130" i="1"/>
  <c r="S147" i="1"/>
  <c r="S193" i="1"/>
  <c r="S180" i="1"/>
  <c r="S131" i="1"/>
  <c r="S168" i="1"/>
  <c r="S191" i="1"/>
  <c r="S228" i="1"/>
  <c r="S334" i="1"/>
  <c r="S210" i="1"/>
  <c r="S143" i="1"/>
  <c r="S563" i="1"/>
  <c r="S175" i="1"/>
  <c r="S187" i="1"/>
  <c r="S251" i="1"/>
  <c r="S141" i="1"/>
  <c r="S240" i="1"/>
  <c r="S178" i="1"/>
  <c r="S118" i="1"/>
  <c r="S151" i="1"/>
  <c r="S142" i="1"/>
  <c r="S252" i="1"/>
  <c r="S161" i="1"/>
  <c r="S215" i="1"/>
  <c r="S132" i="1"/>
  <c r="S117" i="1"/>
  <c r="S176" i="1"/>
  <c r="S163" i="1"/>
  <c r="S217" i="1"/>
  <c r="S159" i="1"/>
  <c r="S135" i="1"/>
  <c r="S125" i="1"/>
  <c r="S192" i="1"/>
  <c r="S121" i="1"/>
  <c r="S68" i="1"/>
  <c r="S527" i="1"/>
  <c r="S126" i="1"/>
  <c r="S154" i="1"/>
  <c r="S111" i="1"/>
  <c r="S170" i="1"/>
  <c r="S140" i="1"/>
  <c r="S153" i="1"/>
  <c r="S139" i="1"/>
  <c r="S144" i="1"/>
  <c r="S32" i="1"/>
  <c r="S164" i="1"/>
  <c r="S137" i="1"/>
  <c r="S183" i="1"/>
  <c r="S169" i="1"/>
  <c r="S157" i="1"/>
  <c r="S133" i="1"/>
  <c r="S65" i="1"/>
  <c r="S34" i="1"/>
  <c r="S128" i="1"/>
  <c r="S90" i="1"/>
  <c r="S122" i="1"/>
  <c r="S166" i="1"/>
  <c r="S152" i="1"/>
  <c r="S226" i="1"/>
  <c r="S33" i="1"/>
  <c r="S138" i="1"/>
  <c r="S127" i="1"/>
  <c r="S108" i="1"/>
  <c r="S146" i="1"/>
  <c r="S124" i="1"/>
  <c r="S60" i="1"/>
  <c r="S123" i="1"/>
  <c r="S120" i="1"/>
  <c r="S53" i="1"/>
  <c r="S284" i="1"/>
  <c r="S115" i="1"/>
  <c r="S69" i="1"/>
  <c r="S31" i="1"/>
  <c r="S62" i="1"/>
  <c r="S66" i="1"/>
  <c r="S89" i="1"/>
  <c r="S129" i="1"/>
  <c r="S113" i="1"/>
  <c r="S59" i="1"/>
  <c r="S88" i="1"/>
  <c r="S67" i="1"/>
  <c r="S84" i="1"/>
  <c r="S30" i="1"/>
  <c r="S136" i="1"/>
  <c r="S188" i="1"/>
  <c r="S112" i="1"/>
  <c r="S106" i="1"/>
  <c r="S87" i="1"/>
  <c r="S81" i="1"/>
  <c r="S145" i="1"/>
  <c r="S109" i="1"/>
  <c r="S29" i="1"/>
  <c r="S58" i="1"/>
  <c r="S107" i="1"/>
  <c r="S56" i="1"/>
  <c r="S105" i="1"/>
  <c r="S85" i="1"/>
  <c r="S55" i="1"/>
  <c r="S104" i="1"/>
  <c r="S110" i="1"/>
  <c r="S48" i="1"/>
  <c r="S80" i="1"/>
  <c r="S51" i="1"/>
  <c r="S99" i="1"/>
  <c r="S50" i="1"/>
  <c r="S114" i="1"/>
  <c r="S83" i="1"/>
  <c r="S103" i="1"/>
  <c r="S97" i="1"/>
  <c r="S100" i="1"/>
  <c r="S61" i="1"/>
  <c r="S79" i="1"/>
  <c r="S86" i="1"/>
  <c r="S98" i="1"/>
  <c r="S82" i="1"/>
  <c r="S63" i="1"/>
  <c r="S47" i="1"/>
  <c r="S49" i="1"/>
  <c r="S45" i="1"/>
  <c r="S102" i="1"/>
  <c r="S92" i="1"/>
  <c r="S57" i="1"/>
  <c r="S77" i="1"/>
  <c r="S28" i="1"/>
  <c r="S95" i="1"/>
  <c r="S52" i="1"/>
  <c r="S27" i="1"/>
  <c r="S75" i="1"/>
  <c r="S42" i="1"/>
  <c r="S116" i="1"/>
  <c r="S94" i="1"/>
  <c r="S96" i="1"/>
  <c r="S43" i="1"/>
  <c r="S41" i="1"/>
  <c r="S38" i="1"/>
  <c r="S26" i="1"/>
  <c r="S101" i="1"/>
  <c r="S40" i="1"/>
  <c r="S37" i="1"/>
  <c r="S78" i="1"/>
  <c r="S93" i="1"/>
  <c r="S74" i="1"/>
  <c r="S25" i="1"/>
  <c r="S39" i="1"/>
  <c r="S24" i="1"/>
  <c r="S76" i="1"/>
  <c r="S23" i="1"/>
  <c r="S73" i="1"/>
  <c r="S36" i="1"/>
  <c r="S72" i="1"/>
  <c r="S46" i="1"/>
  <c r="S54" i="1"/>
  <c r="S64" i="1"/>
  <c r="S22" i="1"/>
  <c r="S91" i="1"/>
  <c r="S44" i="1"/>
  <c r="S71" i="1"/>
  <c r="S70" i="1"/>
  <c r="S16" i="1"/>
  <c r="S13" i="1"/>
  <c r="S20" i="1"/>
  <c r="S21" i="1"/>
  <c r="S19" i="1"/>
  <c r="S18" i="1"/>
  <c r="S35" i="1"/>
  <c r="S17" i="1"/>
  <c r="S15" i="1"/>
  <c r="U577" i="1"/>
  <c r="U572" i="1"/>
  <c r="U571" i="1"/>
  <c r="U570" i="1"/>
  <c r="U567" i="1"/>
  <c r="U321" i="1"/>
  <c r="U566" i="1"/>
  <c r="U320" i="1"/>
  <c r="U564" i="1"/>
  <c r="U562" i="1"/>
  <c r="U557" i="1"/>
  <c r="U319" i="1"/>
  <c r="U554" i="1"/>
  <c r="U553" i="1"/>
  <c r="U552" i="1"/>
  <c r="U317" i="1"/>
  <c r="U316" i="1"/>
  <c r="U315" i="1"/>
  <c r="U551" i="1"/>
  <c r="U550" i="1"/>
  <c r="U548" i="1"/>
  <c r="U547" i="1"/>
  <c r="U546" i="1"/>
  <c r="U545" i="1"/>
  <c r="U544" i="1"/>
  <c r="U543" i="1"/>
  <c r="U542" i="1"/>
  <c r="U541" i="1"/>
  <c r="U540" i="1"/>
  <c r="U538" i="1"/>
  <c r="U537" i="1"/>
  <c r="U533" i="1"/>
  <c r="U532" i="1"/>
  <c r="U531" i="1"/>
  <c r="U530" i="1"/>
  <c r="U308" i="1"/>
  <c r="U306" i="1"/>
  <c r="U305" i="1"/>
  <c r="U148" i="1"/>
  <c r="U528" i="1"/>
  <c r="U526" i="1"/>
  <c r="U525" i="1"/>
  <c r="U524" i="1"/>
  <c r="U521" i="1"/>
  <c r="U520" i="1"/>
  <c r="U519" i="1"/>
  <c r="U518" i="1"/>
  <c r="U517" i="1"/>
  <c r="U516" i="1"/>
  <c r="U304" i="1"/>
  <c r="U246" i="1"/>
  <c r="U303" i="1"/>
  <c r="U515" i="1"/>
  <c r="U514" i="1"/>
  <c r="U513" i="1"/>
  <c r="U512" i="1"/>
  <c r="U510" i="1"/>
  <c r="U509" i="1"/>
  <c r="U508" i="1"/>
  <c r="U507" i="1"/>
  <c r="U242" i="1"/>
  <c r="U506" i="1"/>
  <c r="U505" i="1"/>
  <c r="U504" i="1"/>
  <c r="U503" i="1"/>
  <c r="U502" i="1"/>
  <c r="U501" i="1"/>
  <c r="U500" i="1"/>
  <c r="U498" i="1"/>
  <c r="U493" i="1"/>
  <c r="U491" i="1"/>
  <c r="U490" i="1"/>
  <c r="U489" i="1"/>
  <c r="U488" i="1"/>
  <c r="U487" i="1"/>
  <c r="U485" i="1"/>
  <c r="U484" i="1"/>
  <c r="U483" i="1"/>
  <c r="U482" i="1"/>
  <c r="U219" i="1"/>
  <c r="U479" i="1"/>
  <c r="U478" i="1"/>
  <c r="U477" i="1"/>
  <c r="U476" i="1"/>
  <c r="U475" i="1"/>
  <c r="U474" i="1"/>
  <c r="U473" i="1"/>
  <c r="U472" i="1"/>
  <c r="U471" i="1"/>
  <c r="U469" i="1"/>
  <c r="U467" i="1"/>
  <c r="U466" i="1"/>
  <c r="U465" i="1"/>
  <c r="U463" i="1"/>
  <c r="U460" i="1"/>
  <c r="U458" i="1"/>
  <c r="U457" i="1"/>
  <c r="U456" i="1"/>
  <c r="U296" i="1"/>
  <c r="U455" i="1"/>
  <c r="U454" i="1"/>
  <c r="U453" i="1"/>
  <c r="U447" i="1"/>
  <c r="U445" i="1"/>
  <c r="U444" i="1"/>
  <c r="U443" i="1"/>
  <c r="U441" i="1"/>
  <c r="U440" i="1"/>
  <c r="U438" i="1"/>
  <c r="U437" i="1"/>
  <c r="U436" i="1"/>
  <c r="U288" i="1"/>
  <c r="U434" i="1"/>
  <c r="U433" i="1"/>
  <c r="U239" i="1"/>
  <c r="U432" i="1"/>
  <c r="U429" i="1"/>
  <c r="U285" i="1"/>
  <c r="U424" i="1"/>
  <c r="U119" i="1"/>
  <c r="U423" i="1"/>
  <c r="U238" i="1"/>
  <c r="U421" i="1"/>
  <c r="U420" i="1"/>
  <c r="U417" i="1"/>
  <c r="U416" i="1"/>
  <c r="U414" i="1"/>
  <c r="U413" i="1"/>
  <c r="U411" i="1"/>
  <c r="U410" i="1"/>
  <c r="U409" i="1"/>
  <c r="U408" i="1"/>
  <c r="U406" i="1"/>
  <c r="U401" i="1"/>
  <c r="U400" i="1"/>
  <c r="U399" i="1"/>
  <c r="U397" i="1"/>
  <c r="U275" i="1"/>
  <c r="U395" i="1"/>
  <c r="U394" i="1"/>
  <c r="U392" i="1"/>
  <c r="U391" i="1"/>
  <c r="U390" i="1"/>
  <c r="U389" i="1"/>
  <c r="U387" i="1"/>
  <c r="U386" i="1"/>
  <c r="U383" i="1"/>
  <c r="U381" i="1"/>
  <c r="U379" i="1"/>
  <c r="U378" i="1"/>
  <c r="U375" i="1"/>
  <c r="U374" i="1"/>
  <c r="U373" i="1"/>
  <c r="U372" i="1"/>
  <c r="U371" i="1"/>
  <c r="U369" i="1"/>
  <c r="U270" i="1"/>
  <c r="U366" i="1"/>
  <c r="U365" i="1"/>
  <c r="U361" i="1"/>
  <c r="U360" i="1"/>
  <c r="U359" i="1"/>
  <c r="U356" i="1"/>
  <c r="U355" i="1"/>
  <c r="U354" i="1"/>
  <c r="U352" i="1"/>
  <c r="U351" i="1"/>
  <c r="U350" i="1"/>
  <c r="U348" i="1"/>
  <c r="U346" i="1"/>
  <c r="U345" i="1"/>
  <c r="U344" i="1"/>
  <c r="U343" i="1"/>
  <c r="U342" i="1"/>
  <c r="U339" i="1"/>
  <c r="U338" i="1"/>
  <c r="U337" i="1"/>
  <c r="U336" i="1"/>
  <c r="U333" i="1"/>
  <c r="U332" i="1"/>
  <c r="U331" i="1"/>
  <c r="U330" i="1"/>
  <c r="U328" i="1"/>
  <c r="U260" i="1"/>
  <c r="U576" i="1"/>
  <c r="U324" i="1"/>
  <c r="U574" i="1"/>
  <c r="U573" i="1"/>
  <c r="U189" i="1"/>
  <c r="U322" i="1"/>
  <c r="U150" i="1"/>
  <c r="U568" i="1"/>
  <c r="U565" i="1"/>
  <c r="U561" i="1"/>
  <c r="U560" i="1"/>
  <c r="U558" i="1"/>
  <c r="U556" i="1"/>
  <c r="U255" i="1"/>
  <c r="U549" i="1"/>
  <c r="U186" i="1"/>
  <c r="U314" i="1"/>
  <c r="U313" i="1"/>
  <c r="U253" i="1"/>
  <c r="U536" i="1"/>
  <c r="U310" i="1"/>
  <c r="U204" i="1"/>
  <c r="U535" i="1"/>
  <c r="U529" i="1"/>
  <c r="U245" i="1"/>
  <c r="U244" i="1"/>
  <c r="U499" i="1"/>
  <c r="U497" i="1"/>
  <c r="U496" i="1"/>
  <c r="U495" i="1"/>
  <c r="U492" i="1"/>
  <c r="U486" i="1"/>
  <c r="U480" i="1"/>
  <c r="U470" i="1"/>
  <c r="U202" i="1"/>
  <c r="U300" i="1"/>
  <c r="U464" i="1"/>
  <c r="U462" i="1"/>
  <c r="U461" i="1"/>
  <c r="U459" i="1"/>
  <c r="U452" i="1"/>
  <c r="U451" i="1"/>
  <c r="U450" i="1"/>
  <c r="U448" i="1"/>
  <c r="U446" i="1"/>
  <c r="U292" i="1"/>
  <c r="U439" i="1"/>
  <c r="U435" i="1"/>
  <c r="U286" i="1"/>
  <c r="U431" i="1"/>
  <c r="U430" i="1"/>
  <c r="U428" i="1"/>
  <c r="U427" i="1"/>
  <c r="U425" i="1"/>
  <c r="U196" i="1"/>
  <c r="U283" i="1"/>
  <c r="U282" i="1"/>
  <c r="U418" i="1"/>
  <c r="U279" i="1"/>
  <c r="U415" i="1"/>
  <c r="U412" i="1"/>
  <c r="U407" i="1"/>
  <c r="U405" i="1"/>
  <c r="U404" i="1"/>
  <c r="U403" i="1"/>
  <c r="U398" i="1"/>
  <c r="U393" i="1"/>
  <c r="U234" i="1"/>
  <c r="U194" i="1"/>
  <c r="U385" i="1"/>
  <c r="U384" i="1"/>
  <c r="U273" i="1"/>
  <c r="U377" i="1"/>
  <c r="U376" i="1"/>
  <c r="U271" i="1"/>
  <c r="U370" i="1"/>
  <c r="U368" i="1"/>
  <c r="U364" i="1"/>
  <c r="U357" i="1"/>
  <c r="U353" i="1"/>
  <c r="U230" i="1"/>
  <c r="U349" i="1"/>
  <c r="U267" i="1"/>
  <c r="U347" i="1"/>
  <c r="U266" i="1"/>
  <c r="U190" i="1"/>
  <c r="U229" i="1"/>
  <c r="U340" i="1"/>
  <c r="U329" i="1"/>
  <c r="U257" i="1"/>
  <c r="U206" i="1"/>
  <c r="U224" i="1"/>
  <c r="U174" i="1"/>
  <c r="U185" i="1"/>
  <c r="U534" i="1"/>
  <c r="U221" i="1"/>
  <c r="U220" i="1"/>
  <c r="U309" i="1"/>
  <c r="U249" i="1"/>
  <c r="U302" i="1"/>
  <c r="U511" i="1"/>
  <c r="U481" i="1"/>
  <c r="U422" i="1"/>
  <c r="U237" i="1"/>
  <c r="U235" i="1"/>
  <c r="U396" i="1"/>
  <c r="U367" i="1"/>
  <c r="U211" i="1"/>
  <c r="U264" i="1"/>
  <c r="U209" i="1"/>
  <c r="U578" i="1"/>
  <c r="U208" i="1"/>
  <c r="U258" i="1"/>
  <c r="U205" i="1"/>
  <c r="U155" i="1"/>
  <c r="U311" i="1"/>
  <c r="U250" i="1"/>
  <c r="U165" i="1"/>
  <c r="U203" i="1"/>
  <c r="U243" i="1"/>
  <c r="U218" i="1"/>
  <c r="U182" i="1"/>
  <c r="U291" i="1"/>
  <c r="U289" i="1"/>
  <c r="U287" i="1"/>
  <c r="U236" i="1"/>
  <c r="U362" i="1"/>
  <c r="U212" i="1"/>
  <c r="U259" i="1"/>
  <c r="U227" i="1"/>
  <c r="U177" i="1"/>
  <c r="U223" i="1"/>
  <c r="U254" i="1"/>
  <c r="U222" i="1"/>
  <c r="U172" i="1"/>
  <c r="U241" i="1"/>
  <c r="U160" i="1"/>
  <c r="U200" i="1"/>
  <c r="U199" i="1"/>
  <c r="U198" i="1"/>
  <c r="U197" i="1"/>
  <c r="U216" i="1"/>
  <c r="U158" i="1"/>
  <c r="U281" i="1"/>
  <c r="U419" i="1"/>
  <c r="U134" i="1"/>
  <c r="U195" i="1"/>
  <c r="U233" i="1"/>
  <c r="U179" i="1"/>
  <c r="U232" i="1"/>
  <c r="U272" i="1"/>
  <c r="U213" i="1"/>
  <c r="U325" i="1"/>
  <c r="U156" i="1"/>
  <c r="U162" i="1"/>
  <c r="U171" i="1"/>
  <c r="U184" i="1"/>
  <c r="U181" i="1"/>
  <c r="U149" i="1"/>
  <c r="U207" i="1"/>
  <c r="U167" i="1"/>
  <c r="U173" i="1"/>
  <c r="U201" i="1"/>
  <c r="U130" i="1"/>
  <c r="U147" i="1"/>
  <c r="U193" i="1"/>
  <c r="U180" i="1"/>
  <c r="U131" i="1"/>
  <c r="U168" i="1"/>
  <c r="U191" i="1"/>
  <c r="U228" i="1"/>
  <c r="U334" i="1"/>
  <c r="U210" i="1"/>
  <c r="U143" i="1"/>
  <c r="U563" i="1"/>
  <c r="U175" i="1"/>
  <c r="U187" i="1"/>
  <c r="U251" i="1"/>
  <c r="U141" i="1"/>
  <c r="U240" i="1"/>
  <c r="U178" i="1"/>
  <c r="U118" i="1"/>
  <c r="U151" i="1"/>
  <c r="U142" i="1"/>
  <c r="U252" i="1"/>
  <c r="U161" i="1"/>
  <c r="U215" i="1"/>
  <c r="U132" i="1"/>
  <c r="U117" i="1"/>
  <c r="U176" i="1"/>
  <c r="U163" i="1"/>
  <c r="U217" i="1"/>
  <c r="U159" i="1"/>
  <c r="U135" i="1"/>
  <c r="U125" i="1"/>
  <c r="U192" i="1"/>
  <c r="U121" i="1"/>
  <c r="U68" i="1"/>
  <c r="U527" i="1"/>
  <c r="U126" i="1"/>
  <c r="U154" i="1"/>
  <c r="U111" i="1"/>
  <c r="U170" i="1"/>
  <c r="U140" i="1"/>
  <c r="U153" i="1"/>
  <c r="U139" i="1"/>
  <c r="U144" i="1"/>
  <c r="U32" i="1"/>
  <c r="U164" i="1"/>
  <c r="U137" i="1"/>
  <c r="U183" i="1"/>
  <c r="U169" i="1"/>
  <c r="U157" i="1"/>
  <c r="U133" i="1"/>
  <c r="U65" i="1"/>
  <c r="U34" i="1"/>
  <c r="U128" i="1"/>
  <c r="U90" i="1"/>
  <c r="U122" i="1"/>
  <c r="U166" i="1"/>
  <c r="U152" i="1"/>
  <c r="U226" i="1"/>
  <c r="U33" i="1"/>
  <c r="U138" i="1"/>
  <c r="U127" i="1"/>
  <c r="U108" i="1"/>
  <c r="U146" i="1"/>
  <c r="U124" i="1"/>
  <c r="U60" i="1"/>
  <c r="U123" i="1"/>
  <c r="U120" i="1"/>
  <c r="U53" i="1"/>
  <c r="U284" i="1"/>
  <c r="U115" i="1"/>
  <c r="U69" i="1"/>
  <c r="U31" i="1"/>
  <c r="U62" i="1"/>
  <c r="U66" i="1"/>
  <c r="U89" i="1"/>
  <c r="U129" i="1"/>
  <c r="U113" i="1"/>
  <c r="U59" i="1"/>
  <c r="U88" i="1"/>
  <c r="U67" i="1"/>
  <c r="U84" i="1"/>
  <c r="U30" i="1"/>
  <c r="U136" i="1"/>
  <c r="U188" i="1"/>
  <c r="U112" i="1"/>
  <c r="U106" i="1"/>
  <c r="U87" i="1"/>
  <c r="U81" i="1"/>
  <c r="U145" i="1"/>
  <c r="U109" i="1"/>
  <c r="U29" i="1"/>
  <c r="U58" i="1"/>
  <c r="U107" i="1"/>
  <c r="U56" i="1"/>
  <c r="U105" i="1"/>
  <c r="U85" i="1"/>
  <c r="U55" i="1"/>
  <c r="U104" i="1"/>
  <c r="U110" i="1"/>
  <c r="U48" i="1"/>
  <c r="U80" i="1"/>
  <c r="U51" i="1"/>
  <c r="U99" i="1"/>
  <c r="U50" i="1"/>
  <c r="U114" i="1"/>
  <c r="U83" i="1"/>
  <c r="U103" i="1"/>
  <c r="U97" i="1"/>
  <c r="U100" i="1"/>
  <c r="U61" i="1"/>
  <c r="U79" i="1"/>
  <c r="U86" i="1"/>
  <c r="U98" i="1"/>
  <c r="U82" i="1"/>
  <c r="U63" i="1"/>
  <c r="U47" i="1"/>
  <c r="U49" i="1"/>
  <c r="U45" i="1"/>
  <c r="U102" i="1"/>
  <c r="U92" i="1"/>
  <c r="U57" i="1"/>
  <c r="U77" i="1"/>
  <c r="U28" i="1"/>
  <c r="U95" i="1"/>
  <c r="U52" i="1"/>
  <c r="U27" i="1"/>
  <c r="U75" i="1"/>
  <c r="U42" i="1"/>
  <c r="U116" i="1"/>
  <c r="U94" i="1"/>
  <c r="U96" i="1"/>
  <c r="U43" i="1"/>
  <c r="U41" i="1"/>
  <c r="U38" i="1"/>
  <c r="U26" i="1"/>
  <c r="U101" i="1"/>
  <c r="U40" i="1"/>
  <c r="U37" i="1"/>
  <c r="U78" i="1"/>
  <c r="U93" i="1"/>
  <c r="U74" i="1"/>
  <c r="U25" i="1"/>
  <c r="U39" i="1"/>
  <c r="U24" i="1"/>
  <c r="U76" i="1"/>
  <c r="U23" i="1"/>
  <c r="U73" i="1"/>
  <c r="U36" i="1"/>
  <c r="U72" i="1"/>
  <c r="U46" i="1"/>
  <c r="U54" i="1"/>
  <c r="U64" i="1"/>
  <c r="U22" i="1"/>
  <c r="U91" i="1"/>
  <c r="U44" i="1"/>
  <c r="U71" i="1"/>
  <c r="U70" i="1"/>
  <c r="U16" i="1"/>
  <c r="U13" i="1"/>
  <c r="U20" i="1"/>
  <c r="U21" i="1"/>
  <c r="U19" i="1"/>
  <c r="U18" i="1"/>
  <c r="U35" i="1"/>
  <c r="U17" i="1"/>
  <c r="U15" i="1"/>
  <c r="W577" i="1"/>
  <c r="W572" i="1"/>
  <c r="W571" i="1"/>
  <c r="W570" i="1"/>
  <c r="W567" i="1"/>
  <c r="W321" i="1"/>
  <c r="W566" i="1"/>
  <c r="W320" i="1"/>
  <c r="W564" i="1"/>
  <c r="W562" i="1"/>
  <c r="W557" i="1"/>
  <c r="W319" i="1"/>
  <c r="W554" i="1"/>
  <c r="W553" i="1"/>
  <c r="W552" i="1"/>
  <c r="W317" i="1"/>
  <c r="W316" i="1"/>
  <c r="W315" i="1"/>
  <c r="W551" i="1"/>
  <c r="W550" i="1"/>
  <c r="W548" i="1"/>
  <c r="W547" i="1"/>
  <c r="W546" i="1"/>
  <c r="W545" i="1"/>
  <c r="W544" i="1"/>
  <c r="W543" i="1"/>
  <c r="W542" i="1"/>
  <c r="W541" i="1"/>
  <c r="W540" i="1"/>
  <c r="W538" i="1"/>
  <c r="W537" i="1"/>
  <c r="W533" i="1"/>
  <c r="W532" i="1"/>
  <c r="W531" i="1"/>
  <c r="W530" i="1"/>
  <c r="W308" i="1"/>
  <c r="W306" i="1"/>
  <c r="W305" i="1"/>
  <c r="W148" i="1"/>
  <c r="W528" i="1"/>
  <c r="W526" i="1"/>
  <c r="W525" i="1"/>
  <c r="W524" i="1"/>
  <c r="W521" i="1"/>
  <c r="W520" i="1"/>
  <c r="W519" i="1"/>
  <c r="W518" i="1"/>
  <c r="W517" i="1"/>
  <c r="W516" i="1"/>
  <c r="W304" i="1"/>
  <c r="W246" i="1"/>
  <c r="W303" i="1"/>
  <c r="W515" i="1"/>
  <c r="W514" i="1"/>
  <c r="W513" i="1"/>
  <c r="W512" i="1"/>
  <c r="W510" i="1"/>
  <c r="W509" i="1"/>
  <c r="W508" i="1"/>
  <c r="W507" i="1"/>
  <c r="W242" i="1"/>
  <c r="W506" i="1"/>
  <c r="W505" i="1"/>
  <c r="W504" i="1"/>
  <c r="W503" i="1"/>
  <c r="W502" i="1"/>
  <c r="W501" i="1"/>
  <c r="W500" i="1"/>
  <c r="W498" i="1"/>
  <c r="W493" i="1"/>
  <c r="W491" i="1"/>
  <c r="W490" i="1"/>
  <c r="W489" i="1"/>
  <c r="W488" i="1"/>
  <c r="W487" i="1"/>
  <c r="W485" i="1"/>
  <c r="W484" i="1"/>
  <c r="W483" i="1"/>
  <c r="W482" i="1"/>
  <c r="W219" i="1"/>
  <c r="W479" i="1"/>
  <c r="W478" i="1"/>
  <c r="W477" i="1"/>
  <c r="W476" i="1"/>
  <c r="W475" i="1"/>
  <c r="W474" i="1"/>
  <c r="W473" i="1"/>
  <c r="W472" i="1"/>
  <c r="W471" i="1"/>
  <c r="W469" i="1"/>
  <c r="W467" i="1"/>
  <c r="W466" i="1"/>
  <c r="W465" i="1"/>
  <c r="W463" i="1"/>
  <c r="W460" i="1"/>
  <c r="W458" i="1"/>
  <c r="W457" i="1"/>
  <c r="W456" i="1"/>
  <c r="W296" i="1"/>
  <c r="W455" i="1"/>
  <c r="W454" i="1"/>
  <c r="W453" i="1"/>
  <c r="W447" i="1"/>
  <c r="W445" i="1"/>
  <c r="W444" i="1"/>
  <c r="W443" i="1"/>
  <c r="W441" i="1"/>
  <c r="W440" i="1"/>
  <c r="W438" i="1"/>
  <c r="W437" i="1"/>
  <c r="W436" i="1"/>
  <c r="W288" i="1"/>
  <c r="W434" i="1"/>
  <c r="W433" i="1"/>
  <c r="W239" i="1"/>
  <c r="W432" i="1"/>
  <c r="W429" i="1"/>
  <c r="W285" i="1"/>
  <c r="W424" i="1"/>
  <c r="W119" i="1"/>
  <c r="W423" i="1"/>
  <c r="W238" i="1"/>
  <c r="W421" i="1"/>
  <c r="W420" i="1"/>
  <c r="W417" i="1"/>
  <c r="W416" i="1"/>
  <c r="W414" i="1"/>
  <c r="W413" i="1"/>
  <c r="W411" i="1"/>
  <c r="W410" i="1"/>
  <c r="W409" i="1"/>
  <c r="W408" i="1"/>
  <c r="W406" i="1"/>
  <c r="W401" i="1"/>
  <c r="W400" i="1"/>
  <c r="W399" i="1"/>
  <c r="W397" i="1"/>
  <c r="W275" i="1"/>
  <c r="W395" i="1"/>
  <c r="W394" i="1"/>
  <c r="W392" i="1"/>
  <c r="W391" i="1"/>
  <c r="W390" i="1"/>
  <c r="W389" i="1"/>
  <c r="W387" i="1"/>
  <c r="W386" i="1"/>
  <c r="W383" i="1"/>
  <c r="W381" i="1"/>
  <c r="W379" i="1"/>
  <c r="W378" i="1"/>
  <c r="W375" i="1"/>
  <c r="W374" i="1"/>
  <c r="W373" i="1"/>
  <c r="W372" i="1"/>
  <c r="W371" i="1"/>
  <c r="W369" i="1"/>
  <c r="W270" i="1"/>
  <c r="W366" i="1"/>
  <c r="W365" i="1"/>
  <c r="W361" i="1"/>
  <c r="W360" i="1"/>
  <c r="W359" i="1"/>
  <c r="W356" i="1"/>
  <c r="W355" i="1"/>
  <c r="W354" i="1"/>
  <c r="W352" i="1"/>
  <c r="W351" i="1"/>
  <c r="W350" i="1"/>
  <c r="W348" i="1"/>
  <c r="W346" i="1"/>
  <c r="W345" i="1"/>
  <c r="W344" i="1"/>
  <c r="W343" i="1"/>
  <c r="W342" i="1"/>
  <c r="W339" i="1"/>
  <c r="W338" i="1"/>
  <c r="W337" i="1"/>
  <c r="W336" i="1"/>
  <c r="W333" i="1"/>
  <c r="W332" i="1"/>
  <c r="W331" i="1"/>
  <c r="W330" i="1"/>
  <c r="W328" i="1"/>
  <c r="W260" i="1"/>
  <c r="W576" i="1"/>
  <c r="W324" i="1"/>
  <c r="W574" i="1"/>
  <c r="W573" i="1"/>
  <c r="W189" i="1"/>
  <c r="W322" i="1"/>
  <c r="W150" i="1"/>
  <c r="W568" i="1"/>
  <c r="W565" i="1"/>
  <c r="W561" i="1"/>
  <c r="W560" i="1"/>
  <c r="W558" i="1"/>
  <c r="W556" i="1"/>
  <c r="W255" i="1"/>
  <c r="W549" i="1"/>
  <c r="W186" i="1"/>
  <c r="W314" i="1"/>
  <c r="W313" i="1"/>
  <c r="W253" i="1"/>
  <c r="W536" i="1"/>
  <c r="W310" i="1"/>
  <c r="W204" i="1"/>
  <c r="W535" i="1"/>
  <c r="W529" i="1"/>
  <c r="W245" i="1"/>
  <c r="W244" i="1"/>
  <c r="W499" i="1"/>
  <c r="W497" i="1"/>
  <c r="W496" i="1"/>
  <c r="W495" i="1"/>
  <c r="W492" i="1"/>
  <c r="W486" i="1"/>
  <c r="W480" i="1"/>
  <c r="W470" i="1"/>
  <c r="W202" i="1"/>
  <c r="W300" i="1"/>
  <c r="W464" i="1"/>
  <c r="W462" i="1"/>
  <c r="W461" i="1"/>
  <c r="W459" i="1"/>
  <c r="W452" i="1"/>
  <c r="W451" i="1"/>
  <c r="W450" i="1"/>
  <c r="W448" i="1"/>
  <c r="W446" i="1"/>
  <c r="W292" i="1"/>
  <c r="W439" i="1"/>
  <c r="W435" i="1"/>
  <c r="W286" i="1"/>
  <c r="W431" i="1"/>
  <c r="W430" i="1"/>
  <c r="W428" i="1"/>
  <c r="W427" i="1"/>
  <c r="W425" i="1"/>
  <c r="W196" i="1"/>
  <c r="W283" i="1"/>
  <c r="W282" i="1"/>
  <c r="W418" i="1"/>
  <c r="W279" i="1"/>
  <c r="W415" i="1"/>
  <c r="W412" i="1"/>
  <c r="W407" i="1"/>
  <c r="W405" i="1"/>
  <c r="W404" i="1"/>
  <c r="W403" i="1"/>
  <c r="W398" i="1"/>
  <c r="W393" i="1"/>
  <c r="W234" i="1"/>
  <c r="W194" i="1"/>
  <c r="W385" i="1"/>
  <c r="W384" i="1"/>
  <c r="W273" i="1"/>
  <c r="W377" i="1"/>
  <c r="W376" i="1"/>
  <c r="W271" i="1"/>
  <c r="W370" i="1"/>
  <c r="W368" i="1"/>
  <c r="W364" i="1"/>
  <c r="W357" i="1"/>
  <c r="W353" i="1"/>
  <c r="W230" i="1"/>
  <c r="W349" i="1"/>
  <c r="W267" i="1"/>
  <c r="W347" i="1"/>
  <c r="W266" i="1"/>
  <c r="W190" i="1"/>
  <c r="W229" i="1"/>
  <c r="W340" i="1"/>
  <c r="W329" i="1"/>
  <c r="W257" i="1"/>
  <c r="W206" i="1"/>
  <c r="W224" i="1"/>
  <c r="W174" i="1"/>
  <c r="W185" i="1"/>
  <c r="W534" i="1"/>
  <c r="W221" i="1"/>
  <c r="W220" i="1"/>
  <c r="W309" i="1"/>
  <c r="W249" i="1"/>
  <c r="W302" i="1"/>
  <c r="W511" i="1"/>
  <c r="W481" i="1"/>
  <c r="W422" i="1"/>
  <c r="W237" i="1"/>
  <c r="W235" i="1"/>
  <c r="W396" i="1"/>
  <c r="W367" i="1"/>
  <c r="W211" i="1"/>
  <c r="W264" i="1"/>
  <c r="W209" i="1"/>
  <c r="W578" i="1"/>
  <c r="W208" i="1"/>
  <c r="W258" i="1"/>
  <c r="W205" i="1"/>
  <c r="W155" i="1"/>
  <c r="W311" i="1"/>
  <c r="W250" i="1"/>
  <c r="W165" i="1"/>
  <c r="W203" i="1"/>
  <c r="W243" i="1"/>
  <c r="W218" i="1"/>
  <c r="W182" i="1"/>
  <c r="W291" i="1"/>
  <c r="W289" i="1"/>
  <c r="W287" i="1"/>
  <c r="W236" i="1"/>
  <c r="W362" i="1"/>
  <c r="W212" i="1"/>
  <c r="W259" i="1"/>
  <c r="W227" i="1"/>
  <c r="W177" i="1"/>
  <c r="W223" i="1"/>
  <c r="W254" i="1"/>
  <c r="W222" i="1"/>
  <c r="W172" i="1"/>
  <c r="W241" i="1"/>
  <c r="W160" i="1"/>
  <c r="W200" i="1"/>
  <c r="W199" i="1"/>
  <c r="W198" i="1"/>
  <c r="W197" i="1"/>
  <c r="W216" i="1"/>
  <c r="W158" i="1"/>
  <c r="W281" i="1"/>
  <c r="W419" i="1"/>
  <c r="W134" i="1"/>
  <c r="W195" i="1"/>
  <c r="W233" i="1"/>
  <c r="W179" i="1"/>
  <c r="W232" i="1"/>
  <c r="W272" i="1"/>
  <c r="W213" i="1"/>
  <c r="W325" i="1"/>
  <c r="W156" i="1"/>
  <c r="W162" i="1"/>
  <c r="W171" i="1"/>
  <c r="W184" i="1"/>
  <c r="W181" i="1"/>
  <c r="W149" i="1"/>
  <c r="W207" i="1"/>
  <c r="W167" i="1"/>
  <c r="W173" i="1"/>
  <c r="W201" i="1"/>
  <c r="W130" i="1"/>
  <c r="W147" i="1"/>
  <c r="W193" i="1"/>
  <c r="W180" i="1"/>
  <c r="W131" i="1"/>
  <c r="W168" i="1"/>
  <c r="W191" i="1"/>
  <c r="W228" i="1"/>
  <c r="W334" i="1"/>
  <c r="W210" i="1"/>
  <c r="W143" i="1"/>
  <c r="W563" i="1"/>
  <c r="W175" i="1"/>
  <c r="W187" i="1"/>
  <c r="W251" i="1"/>
  <c r="W141" i="1"/>
  <c r="W240" i="1"/>
  <c r="W178" i="1"/>
  <c r="W118" i="1"/>
  <c r="W151" i="1"/>
  <c r="W142" i="1"/>
  <c r="W252" i="1"/>
  <c r="W161" i="1"/>
  <c r="W215" i="1"/>
  <c r="W132" i="1"/>
  <c r="W117" i="1"/>
  <c r="W176" i="1"/>
  <c r="W163" i="1"/>
  <c r="W217" i="1"/>
  <c r="W159" i="1"/>
  <c r="W135" i="1"/>
  <c r="W125" i="1"/>
  <c r="W192" i="1"/>
  <c r="W121" i="1"/>
  <c r="W68" i="1"/>
  <c r="W527" i="1"/>
  <c r="W126" i="1"/>
  <c r="W154" i="1"/>
  <c r="W111" i="1"/>
  <c r="W170" i="1"/>
  <c r="W140" i="1"/>
  <c r="W153" i="1"/>
  <c r="W139" i="1"/>
  <c r="W144" i="1"/>
  <c r="W32" i="1"/>
  <c r="W164" i="1"/>
  <c r="W137" i="1"/>
  <c r="W183" i="1"/>
  <c r="W169" i="1"/>
  <c r="W157" i="1"/>
  <c r="W133" i="1"/>
  <c r="W65" i="1"/>
  <c r="W34" i="1"/>
  <c r="W128" i="1"/>
  <c r="W90" i="1"/>
  <c r="W122" i="1"/>
  <c r="W166" i="1"/>
  <c r="W152" i="1"/>
  <c r="W226" i="1"/>
  <c r="W33" i="1"/>
  <c r="W138" i="1"/>
  <c r="W127" i="1"/>
  <c r="W108" i="1"/>
  <c r="W146" i="1"/>
  <c r="W124" i="1"/>
  <c r="W60" i="1"/>
  <c r="W123" i="1"/>
  <c r="W120" i="1"/>
  <c r="W53" i="1"/>
  <c r="W284" i="1"/>
  <c r="W115" i="1"/>
  <c r="W69" i="1"/>
  <c r="W31" i="1"/>
  <c r="W62" i="1"/>
  <c r="W66" i="1"/>
  <c r="W89" i="1"/>
  <c r="W129" i="1"/>
  <c r="W113" i="1"/>
  <c r="W59" i="1"/>
  <c r="W88" i="1"/>
  <c r="W67" i="1"/>
  <c r="W84" i="1"/>
  <c r="W30" i="1"/>
  <c r="W136" i="1"/>
  <c r="W188" i="1"/>
  <c r="W112" i="1"/>
  <c r="W106" i="1"/>
  <c r="W87" i="1"/>
  <c r="W81" i="1"/>
  <c r="W145" i="1"/>
  <c r="W109" i="1"/>
  <c r="W29" i="1"/>
  <c r="W58" i="1"/>
  <c r="W107" i="1"/>
  <c r="W56" i="1"/>
  <c r="W105" i="1"/>
  <c r="W85" i="1"/>
  <c r="W55" i="1"/>
  <c r="W104" i="1"/>
  <c r="W110" i="1"/>
  <c r="W48" i="1"/>
  <c r="W80" i="1"/>
  <c r="W51" i="1"/>
  <c r="W99" i="1"/>
  <c r="W50" i="1"/>
  <c r="W114" i="1"/>
  <c r="W83" i="1"/>
  <c r="W103" i="1"/>
  <c r="W97" i="1"/>
  <c r="W100" i="1"/>
  <c r="W61" i="1"/>
  <c r="W79" i="1"/>
  <c r="W86" i="1"/>
  <c r="W98" i="1"/>
  <c r="W82" i="1"/>
  <c r="W63" i="1"/>
  <c r="W47" i="1"/>
  <c r="W49" i="1"/>
  <c r="W45" i="1"/>
  <c r="W102" i="1"/>
  <c r="W92" i="1"/>
  <c r="W57" i="1"/>
  <c r="W77" i="1"/>
  <c r="W28" i="1"/>
  <c r="W95" i="1"/>
  <c r="W52" i="1"/>
  <c r="W27" i="1"/>
  <c r="W75" i="1"/>
  <c r="W42" i="1"/>
  <c r="W116" i="1"/>
  <c r="W94" i="1"/>
  <c r="W96" i="1"/>
  <c r="W43" i="1"/>
  <c r="W41" i="1"/>
  <c r="W38" i="1"/>
  <c r="W26" i="1"/>
  <c r="W101" i="1"/>
  <c r="W40" i="1"/>
  <c r="W37" i="1"/>
  <c r="W78" i="1"/>
  <c r="W93" i="1"/>
  <c r="W74" i="1"/>
  <c r="W25" i="1"/>
  <c r="W39" i="1"/>
  <c r="W24" i="1"/>
  <c r="W76" i="1"/>
  <c r="W23" i="1"/>
  <c r="W73" i="1"/>
  <c r="W36" i="1"/>
  <c r="W72" i="1"/>
  <c r="W46" i="1"/>
  <c r="W54" i="1"/>
  <c r="W64" i="1"/>
  <c r="W22" i="1"/>
  <c r="W91" i="1"/>
  <c r="W44" i="1"/>
  <c r="W71" i="1"/>
  <c r="W70" i="1"/>
  <c r="W16" i="1"/>
  <c r="W13" i="1"/>
  <c r="W20" i="1"/>
  <c r="W21" i="1"/>
  <c r="W19" i="1"/>
  <c r="W18" i="1"/>
  <c r="W35" i="1"/>
  <c r="W17" i="1"/>
  <c r="W15" i="1"/>
  <c r="AE577" i="1"/>
  <c r="AE572" i="1"/>
  <c r="AE571" i="1"/>
  <c r="AE570" i="1"/>
  <c r="AE567" i="1"/>
  <c r="AE321" i="1"/>
  <c r="AE566" i="1"/>
  <c r="AE320" i="1"/>
  <c r="AE564" i="1"/>
  <c r="AE562" i="1"/>
  <c r="AE557" i="1"/>
  <c r="AE319" i="1"/>
  <c r="AE554" i="1"/>
  <c r="AE553" i="1"/>
  <c r="AE552" i="1"/>
  <c r="AE317" i="1"/>
  <c r="AE316" i="1"/>
  <c r="AE315" i="1"/>
  <c r="AE551" i="1"/>
  <c r="AE550" i="1"/>
  <c r="AE548" i="1"/>
  <c r="AE547" i="1"/>
  <c r="AE546" i="1"/>
  <c r="AE545" i="1"/>
  <c r="AE544" i="1"/>
  <c r="AE543" i="1"/>
  <c r="AE542" i="1"/>
  <c r="AE541" i="1"/>
  <c r="AE540" i="1"/>
  <c r="AE538" i="1"/>
  <c r="AE537" i="1"/>
  <c r="AE533" i="1"/>
  <c r="AE532" i="1"/>
  <c r="AE531" i="1"/>
  <c r="AE530" i="1"/>
  <c r="AE308" i="1"/>
  <c r="AE306" i="1"/>
  <c r="AE305" i="1"/>
  <c r="AE148" i="1"/>
  <c r="AE528" i="1"/>
  <c r="AE526" i="1"/>
  <c r="AE525" i="1"/>
  <c r="AE524" i="1"/>
  <c r="AE521" i="1"/>
  <c r="AE520" i="1"/>
  <c r="AE519" i="1"/>
  <c r="AE518" i="1"/>
  <c r="AE517" i="1"/>
  <c r="AE516" i="1"/>
  <c r="AE304" i="1"/>
  <c r="AE246" i="1"/>
  <c r="AE303" i="1"/>
  <c r="AE515" i="1"/>
  <c r="AE514" i="1"/>
  <c r="AE513" i="1"/>
  <c r="AE512" i="1"/>
  <c r="AE510" i="1"/>
  <c r="AE509" i="1"/>
  <c r="AE508" i="1"/>
  <c r="AE507" i="1"/>
  <c r="AE242" i="1"/>
  <c r="AE506" i="1"/>
  <c r="AE505" i="1"/>
  <c r="AE504" i="1"/>
  <c r="AE503" i="1"/>
  <c r="AE502" i="1"/>
  <c r="AE501" i="1"/>
  <c r="AE500" i="1"/>
  <c r="AE498" i="1"/>
  <c r="AE493" i="1"/>
  <c r="AE491" i="1"/>
  <c r="AE490" i="1"/>
  <c r="AE489" i="1"/>
  <c r="AE488" i="1"/>
  <c r="AE487" i="1"/>
  <c r="AE485" i="1"/>
  <c r="AE484" i="1"/>
  <c r="AE483" i="1"/>
  <c r="AE482" i="1"/>
  <c r="AE219" i="1"/>
  <c r="AE479" i="1"/>
  <c r="AE478" i="1"/>
  <c r="AE477" i="1"/>
  <c r="AE476" i="1"/>
  <c r="AE475" i="1"/>
  <c r="AE474" i="1"/>
  <c r="AE473" i="1"/>
  <c r="AE472" i="1"/>
  <c r="AE471" i="1"/>
  <c r="AE469" i="1"/>
  <c r="AE467" i="1"/>
  <c r="AE466" i="1"/>
  <c r="AE465" i="1"/>
  <c r="AE463" i="1"/>
  <c r="AE460" i="1"/>
  <c r="AE458" i="1"/>
  <c r="AE457" i="1"/>
  <c r="AE456" i="1"/>
  <c r="AE296" i="1"/>
  <c r="AE455" i="1"/>
  <c r="AE454" i="1"/>
  <c r="AE453" i="1"/>
  <c r="AE447" i="1"/>
  <c r="AE445" i="1"/>
  <c r="AE444" i="1"/>
  <c r="AE443" i="1"/>
  <c r="AE441" i="1"/>
  <c r="AE440" i="1"/>
  <c r="AE438" i="1"/>
  <c r="AE437" i="1"/>
  <c r="AE436" i="1"/>
  <c r="AE288" i="1"/>
  <c r="AE434" i="1"/>
  <c r="AE433" i="1"/>
  <c r="AE239" i="1"/>
  <c r="AE432" i="1"/>
  <c r="AE429" i="1"/>
  <c r="AE285" i="1"/>
  <c r="AE424" i="1"/>
  <c r="AE119" i="1"/>
  <c r="AE423" i="1"/>
  <c r="AE238" i="1"/>
  <c r="AE421" i="1"/>
  <c r="AE420" i="1"/>
  <c r="AE417" i="1"/>
  <c r="AE416" i="1"/>
  <c r="AE414" i="1"/>
  <c r="AE413" i="1"/>
  <c r="AE411" i="1"/>
  <c r="AE410" i="1"/>
  <c r="AE409" i="1"/>
  <c r="AE408" i="1"/>
  <c r="AE406" i="1"/>
  <c r="AE401" i="1"/>
  <c r="AE400" i="1"/>
  <c r="AE399" i="1"/>
  <c r="AE397" i="1"/>
  <c r="AE275" i="1"/>
  <c r="AE395" i="1"/>
  <c r="AE394" i="1"/>
  <c r="AE392" i="1"/>
  <c r="AE391" i="1"/>
  <c r="AE390" i="1"/>
  <c r="AE389" i="1"/>
  <c r="AE387" i="1"/>
  <c r="AE386" i="1"/>
  <c r="AE383" i="1"/>
  <c r="AE381" i="1"/>
  <c r="AE379" i="1"/>
  <c r="AE378" i="1"/>
  <c r="AE375" i="1"/>
  <c r="AE374" i="1"/>
  <c r="AE373" i="1"/>
  <c r="AE372" i="1"/>
  <c r="AE371" i="1"/>
  <c r="AE369" i="1"/>
  <c r="AE270" i="1"/>
  <c r="AE366" i="1"/>
  <c r="AE365" i="1"/>
  <c r="AE361" i="1"/>
  <c r="AE360" i="1"/>
  <c r="AE359" i="1"/>
  <c r="AE356" i="1"/>
  <c r="AE355" i="1"/>
  <c r="AE354" i="1"/>
  <c r="AE352" i="1"/>
  <c r="AE351" i="1"/>
  <c r="AE350" i="1"/>
  <c r="AE348" i="1"/>
  <c r="AE346" i="1"/>
  <c r="AE345" i="1"/>
  <c r="AE344" i="1"/>
  <c r="AE343" i="1"/>
  <c r="AE342" i="1"/>
  <c r="AE339" i="1"/>
  <c r="AE338" i="1"/>
  <c r="AE337" i="1"/>
  <c r="AE336" i="1"/>
  <c r="AE333" i="1"/>
  <c r="AE332" i="1"/>
  <c r="AE331" i="1"/>
  <c r="AE330" i="1"/>
  <c r="AE328" i="1"/>
  <c r="AE260" i="1"/>
  <c r="AE576" i="1"/>
  <c r="AE324" i="1"/>
  <c r="AE574" i="1"/>
  <c r="AE573" i="1"/>
  <c r="AE189" i="1"/>
  <c r="AE322" i="1"/>
  <c r="AE150" i="1"/>
  <c r="AE568" i="1"/>
  <c r="AE565" i="1"/>
  <c r="AE561" i="1"/>
  <c r="AE560" i="1"/>
  <c r="AE558" i="1"/>
  <c r="AE556" i="1"/>
  <c r="AE255" i="1"/>
  <c r="AE549" i="1"/>
  <c r="AE186" i="1"/>
  <c r="AE314" i="1"/>
  <c r="AE313" i="1"/>
  <c r="AE253" i="1"/>
  <c r="AE536" i="1"/>
  <c r="AE310" i="1"/>
  <c r="AE204" i="1"/>
  <c r="AE535" i="1"/>
  <c r="AE529" i="1"/>
  <c r="AE245" i="1"/>
  <c r="AE244" i="1"/>
  <c r="AE499" i="1"/>
  <c r="AE497" i="1"/>
  <c r="AE496" i="1"/>
  <c r="AE495" i="1"/>
  <c r="AE492" i="1"/>
  <c r="AE486" i="1"/>
  <c r="AE480" i="1"/>
  <c r="AE470" i="1"/>
  <c r="AE202" i="1"/>
  <c r="AE300" i="1"/>
  <c r="AE464" i="1"/>
  <c r="AE462" i="1"/>
  <c r="AE461" i="1"/>
  <c r="AE459" i="1"/>
  <c r="AE452" i="1"/>
  <c r="AE451" i="1"/>
  <c r="AE450" i="1"/>
  <c r="AE448" i="1"/>
  <c r="AE446" i="1"/>
  <c r="AE292" i="1"/>
  <c r="AE439" i="1"/>
  <c r="AE435" i="1"/>
  <c r="AE286" i="1"/>
  <c r="AE431" i="1"/>
  <c r="AE430" i="1"/>
  <c r="AE428" i="1"/>
  <c r="AE427" i="1"/>
  <c r="AE425" i="1"/>
  <c r="AE196" i="1"/>
  <c r="AE283" i="1"/>
  <c r="AE282" i="1"/>
  <c r="AE418" i="1"/>
  <c r="AE279" i="1"/>
  <c r="AE415" i="1"/>
  <c r="AE412" i="1"/>
  <c r="AE407" i="1"/>
  <c r="AE405" i="1"/>
  <c r="AE404" i="1"/>
  <c r="AE403" i="1"/>
  <c r="AE398" i="1"/>
  <c r="AE393" i="1"/>
  <c r="AE234" i="1"/>
  <c r="AE194" i="1"/>
  <c r="AE385" i="1"/>
  <c r="AE384" i="1"/>
  <c r="AE273" i="1"/>
  <c r="AE377" i="1"/>
  <c r="AE376" i="1"/>
  <c r="AE271" i="1"/>
  <c r="AE370" i="1"/>
  <c r="AE368" i="1"/>
  <c r="AE364" i="1"/>
  <c r="AE357" i="1"/>
  <c r="AE353" i="1"/>
  <c r="AE230" i="1"/>
  <c r="AE349" i="1"/>
  <c r="AE267" i="1"/>
  <c r="AE347" i="1"/>
  <c r="AE266" i="1"/>
  <c r="AE190" i="1"/>
  <c r="AE229" i="1"/>
  <c r="AE340" i="1"/>
  <c r="AE329" i="1"/>
  <c r="AE257" i="1"/>
  <c r="AE206" i="1"/>
  <c r="AE224" i="1"/>
  <c r="AE174" i="1"/>
  <c r="AE185" i="1"/>
  <c r="AE534" i="1"/>
  <c r="AE221" i="1"/>
  <c r="AE220" i="1"/>
  <c r="AE309" i="1"/>
  <c r="AE249" i="1"/>
  <c r="AE302" i="1"/>
  <c r="AE511" i="1"/>
  <c r="AE481" i="1"/>
  <c r="AE422" i="1"/>
  <c r="AE237" i="1"/>
  <c r="AE235" i="1"/>
  <c r="AE396" i="1"/>
  <c r="AE367" i="1"/>
  <c r="AE211" i="1"/>
  <c r="AE264" i="1"/>
  <c r="AE209" i="1"/>
  <c r="AE578" i="1"/>
  <c r="AE208" i="1"/>
  <c r="AE258" i="1"/>
  <c r="AE205" i="1"/>
  <c r="AE155" i="1"/>
  <c r="AE311" i="1"/>
  <c r="AE250" i="1"/>
  <c r="AE165" i="1"/>
  <c r="AE203" i="1"/>
  <c r="AE243" i="1"/>
  <c r="AE218" i="1"/>
  <c r="AE182" i="1"/>
  <c r="AE291" i="1"/>
  <c r="AE289" i="1"/>
  <c r="AE287" i="1"/>
  <c r="AE236" i="1"/>
  <c r="AE362" i="1"/>
  <c r="AE212" i="1"/>
  <c r="AE259" i="1"/>
  <c r="AE227" i="1"/>
  <c r="AE177" i="1"/>
  <c r="AE223" i="1"/>
  <c r="AE254" i="1"/>
  <c r="AE222" i="1"/>
  <c r="AE172" i="1"/>
  <c r="AE241" i="1"/>
  <c r="AE160" i="1"/>
  <c r="AE200" i="1"/>
  <c r="AE199" i="1"/>
  <c r="AE198" i="1"/>
  <c r="AE197" i="1"/>
  <c r="AE216" i="1"/>
  <c r="AE158" i="1"/>
  <c r="AE281" i="1"/>
  <c r="AE419" i="1"/>
  <c r="AE134" i="1"/>
  <c r="AE195" i="1"/>
  <c r="AE233" i="1"/>
  <c r="AE179" i="1"/>
  <c r="AE232" i="1"/>
  <c r="AE272" i="1"/>
  <c r="AE213" i="1"/>
  <c r="AE325" i="1"/>
  <c r="AE156" i="1"/>
  <c r="AE162" i="1"/>
  <c r="AE171" i="1"/>
  <c r="AE184" i="1"/>
  <c r="AE181" i="1"/>
  <c r="AE149" i="1"/>
  <c r="AE207" i="1"/>
  <c r="AE167" i="1"/>
  <c r="AE173" i="1"/>
  <c r="AE201" i="1"/>
  <c r="AE130" i="1"/>
  <c r="AE147" i="1"/>
  <c r="AE193" i="1"/>
  <c r="AE180" i="1"/>
  <c r="AE131" i="1"/>
  <c r="AE168" i="1"/>
  <c r="AE191" i="1"/>
  <c r="AE228" i="1"/>
  <c r="AE334" i="1"/>
  <c r="AE210" i="1"/>
  <c r="AE143" i="1"/>
  <c r="AE563" i="1"/>
  <c r="AE175" i="1"/>
  <c r="AE187" i="1"/>
  <c r="AE251" i="1"/>
  <c r="AE141" i="1"/>
  <c r="AE240" i="1"/>
  <c r="AE178" i="1"/>
  <c r="AE118" i="1"/>
  <c r="AE151" i="1"/>
  <c r="AE142" i="1"/>
  <c r="AE252" i="1"/>
  <c r="AE161" i="1"/>
  <c r="AE215" i="1"/>
  <c r="AE132" i="1"/>
  <c r="AE117" i="1"/>
  <c r="AE176" i="1"/>
  <c r="AE163" i="1"/>
  <c r="AE217" i="1"/>
  <c r="AE159" i="1"/>
  <c r="AE135" i="1"/>
  <c r="AE125" i="1"/>
  <c r="AE192" i="1"/>
  <c r="AE121" i="1"/>
  <c r="AE68" i="1"/>
  <c r="AE527" i="1"/>
  <c r="AE126" i="1"/>
  <c r="AE154" i="1"/>
  <c r="AE111" i="1"/>
  <c r="AE170" i="1"/>
  <c r="AE140" i="1"/>
  <c r="AE153" i="1"/>
  <c r="AE139" i="1"/>
  <c r="AE144" i="1"/>
  <c r="AE32" i="1"/>
  <c r="AE164" i="1"/>
  <c r="AE137" i="1"/>
  <c r="AE183" i="1"/>
  <c r="AE169" i="1"/>
  <c r="AE157" i="1"/>
  <c r="AE133" i="1"/>
  <c r="AE65" i="1"/>
  <c r="AE34" i="1"/>
  <c r="AE128" i="1"/>
  <c r="AE90" i="1"/>
  <c r="AE122" i="1"/>
  <c r="AE166" i="1"/>
  <c r="AE152" i="1"/>
  <c r="AE226" i="1"/>
  <c r="AE33" i="1"/>
  <c r="AE138" i="1"/>
  <c r="AE127" i="1"/>
  <c r="AE108" i="1"/>
  <c r="AE146" i="1"/>
  <c r="AE124" i="1"/>
  <c r="AE60" i="1"/>
  <c r="AE123" i="1"/>
  <c r="AE120" i="1"/>
  <c r="AE53" i="1"/>
  <c r="AE284" i="1"/>
  <c r="AE115" i="1"/>
  <c r="AE69" i="1"/>
  <c r="AE31" i="1"/>
  <c r="AE62" i="1"/>
  <c r="AE66" i="1"/>
  <c r="AE89" i="1"/>
  <c r="AE129" i="1"/>
  <c r="AE113" i="1"/>
  <c r="AE59" i="1"/>
  <c r="AE88" i="1"/>
  <c r="AE67" i="1"/>
  <c r="AE84" i="1"/>
  <c r="AE30" i="1"/>
  <c r="AE136" i="1"/>
  <c r="AE188" i="1"/>
  <c r="AE112" i="1"/>
  <c r="AE106" i="1"/>
  <c r="AE87" i="1"/>
  <c r="AE81" i="1"/>
  <c r="AE145" i="1"/>
  <c r="AE109" i="1"/>
  <c r="AE29" i="1"/>
  <c r="AE58" i="1"/>
  <c r="AE107" i="1"/>
  <c r="AE56" i="1"/>
  <c r="AE105" i="1"/>
  <c r="AE85" i="1"/>
  <c r="AE55" i="1"/>
  <c r="AE104" i="1"/>
  <c r="AE110" i="1"/>
  <c r="AE48" i="1"/>
  <c r="AE80" i="1"/>
  <c r="AE51" i="1"/>
  <c r="AE99" i="1"/>
  <c r="AE50" i="1"/>
  <c r="AE114" i="1"/>
  <c r="AE83" i="1"/>
  <c r="AE103" i="1"/>
  <c r="AE97" i="1"/>
  <c r="AE100" i="1"/>
  <c r="AE61" i="1"/>
  <c r="AE79" i="1"/>
  <c r="AE86" i="1"/>
  <c r="AE98" i="1"/>
  <c r="AE82" i="1"/>
  <c r="AE63" i="1"/>
  <c r="AE47" i="1"/>
  <c r="AE49" i="1"/>
  <c r="AE45" i="1"/>
  <c r="AE102" i="1"/>
  <c r="AE92" i="1"/>
  <c r="AE57" i="1"/>
  <c r="AE77" i="1"/>
  <c r="AE28" i="1"/>
  <c r="AE95" i="1"/>
  <c r="AE52" i="1"/>
  <c r="AE27" i="1"/>
  <c r="AE75" i="1"/>
  <c r="AE42" i="1"/>
  <c r="AE116" i="1"/>
  <c r="AE94" i="1"/>
  <c r="AE96" i="1"/>
  <c r="AE43" i="1"/>
  <c r="AE41" i="1"/>
  <c r="AE38" i="1"/>
  <c r="AE26" i="1"/>
  <c r="AE101" i="1"/>
  <c r="AE40" i="1"/>
  <c r="AE37" i="1"/>
  <c r="AE78" i="1"/>
  <c r="AE93" i="1"/>
  <c r="AE74" i="1"/>
  <c r="AE25" i="1"/>
  <c r="AE39" i="1"/>
  <c r="AE24" i="1"/>
  <c r="AE76" i="1"/>
  <c r="AE23" i="1"/>
  <c r="AE73" i="1"/>
  <c r="AE36" i="1"/>
  <c r="AE72" i="1"/>
  <c r="AE46" i="1"/>
  <c r="AE54" i="1"/>
  <c r="AE64" i="1"/>
  <c r="AE22" i="1"/>
  <c r="AE91" i="1"/>
  <c r="AE44" i="1"/>
  <c r="AE71" i="1"/>
  <c r="AE70" i="1"/>
  <c r="AE16" i="1"/>
  <c r="AE13" i="1"/>
  <c r="AE20" i="1"/>
  <c r="AE21" i="1"/>
  <c r="AE19" i="1"/>
  <c r="AE18" i="1"/>
  <c r="AE35" i="1"/>
  <c r="AE17" i="1"/>
  <c r="AE15" i="1"/>
  <c r="AK577" i="1"/>
  <c r="AK572" i="1"/>
  <c r="AK571" i="1"/>
  <c r="AK570" i="1"/>
  <c r="AK567" i="1"/>
  <c r="AK321" i="1"/>
  <c r="AK566" i="1"/>
  <c r="AK320" i="1"/>
  <c r="AK564" i="1"/>
  <c r="AK562" i="1"/>
  <c r="AK557" i="1"/>
  <c r="AK319" i="1"/>
  <c r="AK554" i="1"/>
  <c r="AK553" i="1"/>
  <c r="AK552" i="1"/>
  <c r="AK317" i="1"/>
  <c r="AK316" i="1"/>
  <c r="AK315" i="1"/>
  <c r="AK551" i="1"/>
  <c r="AK550" i="1"/>
  <c r="AK548" i="1"/>
  <c r="AK547" i="1"/>
  <c r="AK546" i="1"/>
  <c r="AK545" i="1"/>
  <c r="AK544" i="1"/>
  <c r="AK543" i="1"/>
  <c r="AK542" i="1"/>
  <c r="AK541" i="1"/>
  <c r="AK540" i="1"/>
  <c r="AK538" i="1"/>
  <c r="AK537" i="1"/>
  <c r="AK533" i="1"/>
  <c r="AK532" i="1"/>
  <c r="AK531" i="1"/>
  <c r="AK530" i="1"/>
  <c r="AK308" i="1"/>
  <c r="AK306" i="1"/>
  <c r="AK305" i="1"/>
  <c r="AK148" i="1"/>
  <c r="AK528" i="1"/>
  <c r="AK526" i="1"/>
  <c r="AK525" i="1"/>
  <c r="AK524" i="1"/>
  <c r="AK521" i="1"/>
  <c r="AK520" i="1"/>
  <c r="AK519" i="1"/>
  <c r="AK518" i="1"/>
  <c r="AK517" i="1"/>
  <c r="AK516" i="1"/>
  <c r="AK304" i="1"/>
  <c r="AK246" i="1"/>
  <c r="AK303" i="1"/>
  <c r="AK515" i="1"/>
  <c r="AK514" i="1"/>
  <c r="AK513" i="1"/>
  <c r="AK512" i="1"/>
  <c r="AK510" i="1"/>
  <c r="AK509" i="1"/>
  <c r="AK508" i="1"/>
  <c r="AK507" i="1"/>
  <c r="AK242" i="1"/>
  <c r="AK506" i="1"/>
  <c r="AK505" i="1"/>
  <c r="AK504" i="1"/>
  <c r="AK503" i="1"/>
  <c r="AK502" i="1"/>
  <c r="AK501" i="1"/>
  <c r="AK500" i="1"/>
  <c r="AK498" i="1"/>
  <c r="AK493" i="1"/>
  <c r="AK491" i="1"/>
  <c r="AK490" i="1"/>
  <c r="AK489" i="1"/>
  <c r="AK488" i="1"/>
  <c r="AK487" i="1"/>
  <c r="AK485" i="1"/>
  <c r="AK484" i="1"/>
  <c r="AK483" i="1"/>
  <c r="AK482" i="1"/>
  <c r="AK219" i="1"/>
  <c r="AK479" i="1"/>
  <c r="AK478" i="1"/>
  <c r="AK477" i="1"/>
  <c r="AK476" i="1"/>
  <c r="AK475" i="1"/>
  <c r="AK474" i="1"/>
  <c r="AK473" i="1"/>
  <c r="AK472" i="1"/>
  <c r="AK471" i="1"/>
  <c r="AK469" i="1"/>
  <c r="AK467" i="1"/>
  <c r="AK466" i="1"/>
  <c r="AK465" i="1"/>
  <c r="AK463" i="1"/>
  <c r="AK460" i="1"/>
  <c r="AK458" i="1"/>
  <c r="AK457" i="1"/>
  <c r="AK456" i="1"/>
  <c r="AK296" i="1"/>
  <c r="AK455" i="1"/>
  <c r="AK454" i="1"/>
  <c r="AK453" i="1"/>
  <c r="AK447" i="1"/>
  <c r="AK445" i="1"/>
  <c r="AK444" i="1"/>
  <c r="AK443" i="1"/>
  <c r="AK441" i="1"/>
  <c r="AK440" i="1"/>
  <c r="AK438" i="1"/>
  <c r="AK437" i="1"/>
  <c r="AK436" i="1"/>
  <c r="AK288" i="1"/>
  <c r="AK434" i="1"/>
  <c r="AK433" i="1"/>
  <c r="AK239" i="1"/>
  <c r="AK432" i="1"/>
  <c r="AK429" i="1"/>
  <c r="AK285" i="1"/>
  <c r="AK424" i="1"/>
  <c r="AK119" i="1"/>
  <c r="AK423" i="1"/>
  <c r="AK238" i="1"/>
  <c r="AK421" i="1"/>
  <c r="AK420" i="1"/>
  <c r="AK417" i="1"/>
  <c r="AK416" i="1"/>
  <c r="AK414" i="1"/>
  <c r="AK413" i="1"/>
  <c r="AK411" i="1"/>
  <c r="AK410" i="1"/>
  <c r="AK409" i="1"/>
  <c r="AK408" i="1"/>
  <c r="AK406" i="1"/>
  <c r="AK401" i="1"/>
  <c r="AK400" i="1"/>
  <c r="AK399" i="1"/>
  <c r="AK397" i="1"/>
  <c r="AK275" i="1"/>
  <c r="AK395" i="1"/>
  <c r="AK394" i="1"/>
  <c r="AK392" i="1"/>
  <c r="AK391" i="1"/>
  <c r="AK390" i="1"/>
  <c r="AK389" i="1"/>
  <c r="AK387" i="1"/>
  <c r="AK386" i="1"/>
  <c r="AK383" i="1"/>
  <c r="AK381" i="1"/>
  <c r="AK379" i="1"/>
  <c r="AK378" i="1"/>
  <c r="AK375" i="1"/>
  <c r="AK374" i="1"/>
  <c r="AK373" i="1"/>
  <c r="AK372" i="1"/>
  <c r="AK371" i="1"/>
  <c r="AK369" i="1"/>
  <c r="AK270" i="1"/>
  <c r="AK366" i="1"/>
  <c r="AK365" i="1"/>
  <c r="AK361" i="1"/>
  <c r="AK360" i="1"/>
  <c r="AK359" i="1"/>
  <c r="AK356" i="1"/>
  <c r="AK355" i="1"/>
  <c r="AK354" i="1"/>
  <c r="AK352" i="1"/>
  <c r="AK351" i="1"/>
  <c r="AK350" i="1"/>
  <c r="AK348" i="1"/>
  <c r="AK346" i="1"/>
  <c r="AK345" i="1"/>
  <c r="AK344" i="1"/>
  <c r="AK343" i="1"/>
  <c r="AK342" i="1"/>
  <c r="AK339" i="1"/>
  <c r="AK338" i="1"/>
  <c r="AK337" i="1"/>
  <c r="AK336" i="1"/>
  <c r="AK333" i="1"/>
  <c r="AK332" i="1"/>
  <c r="AK331" i="1"/>
  <c r="AK330" i="1"/>
  <c r="AK328" i="1"/>
  <c r="AK260" i="1"/>
  <c r="AK576" i="1"/>
  <c r="AK324" i="1"/>
  <c r="AK574" i="1"/>
  <c r="AK573" i="1"/>
  <c r="AK189" i="1"/>
  <c r="AK322" i="1"/>
  <c r="AK150" i="1"/>
  <c r="AK568" i="1"/>
  <c r="AK565" i="1"/>
  <c r="AK561" i="1"/>
  <c r="AK560" i="1"/>
  <c r="AK558" i="1"/>
  <c r="AK556" i="1"/>
  <c r="AK255" i="1"/>
  <c r="AK549" i="1"/>
  <c r="AK186" i="1"/>
  <c r="AK314" i="1"/>
  <c r="AK313" i="1"/>
  <c r="AK253" i="1"/>
  <c r="AK536" i="1"/>
  <c r="AK310" i="1"/>
  <c r="AK204" i="1"/>
  <c r="AK535" i="1"/>
  <c r="AK529" i="1"/>
  <c r="AK245" i="1"/>
  <c r="AK244" i="1"/>
  <c r="AK499" i="1"/>
  <c r="AK497" i="1"/>
  <c r="AK496" i="1"/>
  <c r="AK495" i="1"/>
  <c r="AK492" i="1"/>
  <c r="AK486" i="1"/>
  <c r="AK480" i="1"/>
  <c r="AK470" i="1"/>
  <c r="AK202" i="1"/>
  <c r="AK300" i="1"/>
  <c r="AK464" i="1"/>
  <c r="AK462" i="1"/>
  <c r="AK461" i="1"/>
  <c r="AK459" i="1"/>
  <c r="AK452" i="1"/>
  <c r="AK451" i="1"/>
  <c r="AK450" i="1"/>
  <c r="AK448" i="1"/>
  <c r="AK446" i="1"/>
  <c r="AK292" i="1"/>
  <c r="AK439" i="1"/>
  <c r="AK435" i="1"/>
  <c r="AK286" i="1"/>
  <c r="AK431" i="1"/>
  <c r="AK430" i="1"/>
  <c r="AK428" i="1"/>
  <c r="AK427" i="1"/>
  <c r="AK425" i="1"/>
  <c r="AK196" i="1"/>
  <c r="AK283" i="1"/>
  <c r="AK282" i="1"/>
  <c r="AK418" i="1"/>
  <c r="AK279" i="1"/>
  <c r="AK415" i="1"/>
  <c r="AK412" i="1"/>
  <c r="AK407" i="1"/>
  <c r="AK405" i="1"/>
  <c r="AK404" i="1"/>
  <c r="AK403" i="1"/>
  <c r="AK398" i="1"/>
  <c r="AK393" i="1"/>
  <c r="AK234" i="1"/>
  <c r="AK194" i="1"/>
  <c r="AK385" i="1"/>
  <c r="AK384" i="1"/>
  <c r="AK273" i="1"/>
  <c r="AK377" i="1"/>
  <c r="AK376" i="1"/>
  <c r="AK271" i="1"/>
  <c r="AK370" i="1"/>
  <c r="AK368" i="1"/>
  <c r="AK364" i="1"/>
  <c r="AK357" i="1"/>
  <c r="AK353" i="1"/>
  <c r="AK230" i="1"/>
  <c r="AK349" i="1"/>
  <c r="AK267" i="1"/>
  <c r="AK347" i="1"/>
  <c r="AK266" i="1"/>
  <c r="AK190" i="1"/>
  <c r="AK229" i="1"/>
  <c r="AK340" i="1"/>
  <c r="AK329" i="1"/>
  <c r="AK257" i="1"/>
  <c r="AK206" i="1"/>
  <c r="AK224" i="1"/>
  <c r="AK174" i="1"/>
  <c r="AK185" i="1"/>
  <c r="AK534" i="1"/>
  <c r="AK221" i="1"/>
  <c r="AK220" i="1"/>
  <c r="AK309" i="1"/>
  <c r="AK249" i="1"/>
  <c r="AK302" i="1"/>
  <c r="AK511" i="1"/>
  <c r="AK481" i="1"/>
  <c r="AK422" i="1"/>
  <c r="AK237" i="1"/>
  <c r="AK235" i="1"/>
  <c r="AK396" i="1"/>
  <c r="AK367" i="1"/>
  <c r="AK211" i="1"/>
  <c r="AK264" i="1"/>
  <c r="AK209" i="1"/>
  <c r="AK578" i="1"/>
  <c r="AK208" i="1"/>
  <c r="AK258" i="1"/>
  <c r="AK205" i="1"/>
  <c r="AK155" i="1"/>
  <c r="AK311" i="1"/>
  <c r="AK250" i="1"/>
  <c r="AK165" i="1"/>
  <c r="AK203" i="1"/>
  <c r="AK243" i="1"/>
  <c r="AK218" i="1"/>
  <c r="AK182" i="1"/>
  <c r="AK291" i="1"/>
  <c r="AK289" i="1"/>
  <c r="AK287" i="1"/>
  <c r="AK236" i="1"/>
  <c r="AK362" i="1"/>
  <c r="AK212" i="1"/>
  <c r="AK259" i="1"/>
  <c r="AK227" i="1"/>
  <c r="AK177" i="1"/>
  <c r="AK223" i="1"/>
  <c r="AK254" i="1"/>
  <c r="AK222" i="1"/>
  <c r="AK172" i="1"/>
  <c r="AK241" i="1"/>
  <c r="AK160" i="1"/>
  <c r="AK200" i="1"/>
  <c r="AK199" i="1"/>
  <c r="AK198" i="1"/>
  <c r="AK197" i="1"/>
  <c r="AK216" i="1"/>
  <c r="AK158" i="1"/>
  <c r="AK281" i="1"/>
  <c r="AK419" i="1"/>
  <c r="AK134" i="1"/>
  <c r="AK195" i="1"/>
  <c r="AK233" i="1"/>
  <c r="AK179" i="1"/>
  <c r="AK232" i="1"/>
  <c r="AK272" i="1"/>
  <c r="AK213" i="1"/>
  <c r="AK325" i="1"/>
  <c r="AK156" i="1"/>
  <c r="AK162" i="1"/>
  <c r="AK171" i="1"/>
  <c r="AK184" i="1"/>
  <c r="AK181" i="1"/>
  <c r="AK149" i="1"/>
  <c r="AK207" i="1"/>
  <c r="AK167" i="1"/>
  <c r="AK173" i="1"/>
  <c r="AK201" i="1"/>
  <c r="AK130" i="1"/>
  <c r="AK147" i="1"/>
  <c r="AK193" i="1"/>
  <c r="AK180" i="1"/>
  <c r="AK131" i="1"/>
  <c r="AK168" i="1"/>
  <c r="AK191" i="1"/>
  <c r="AK228" i="1"/>
  <c r="AK334" i="1"/>
  <c r="AK210" i="1"/>
  <c r="AK143" i="1"/>
  <c r="AK563" i="1"/>
  <c r="AK175" i="1"/>
  <c r="AK187" i="1"/>
  <c r="AK251" i="1"/>
  <c r="AK141" i="1"/>
  <c r="AK240" i="1"/>
  <c r="AK178" i="1"/>
  <c r="AK118" i="1"/>
  <c r="AK151" i="1"/>
  <c r="AK142" i="1"/>
  <c r="AK252" i="1"/>
  <c r="AK161" i="1"/>
  <c r="AK215" i="1"/>
  <c r="AK132" i="1"/>
  <c r="AK117" i="1"/>
  <c r="AK176" i="1"/>
  <c r="AK163" i="1"/>
  <c r="AK217" i="1"/>
  <c r="AK159" i="1"/>
  <c r="AK135" i="1"/>
  <c r="AK125" i="1"/>
  <c r="AK192" i="1"/>
  <c r="AK121" i="1"/>
  <c r="AK68" i="1"/>
  <c r="AK527" i="1"/>
  <c r="AK126" i="1"/>
  <c r="AK154" i="1"/>
  <c r="AK111" i="1"/>
  <c r="AK170" i="1"/>
  <c r="AK140" i="1"/>
  <c r="AK153" i="1"/>
  <c r="AK139" i="1"/>
  <c r="AK144" i="1"/>
  <c r="AK32" i="1"/>
  <c r="AK164" i="1"/>
  <c r="AK137" i="1"/>
  <c r="AK183" i="1"/>
  <c r="AK169" i="1"/>
  <c r="AK157" i="1"/>
  <c r="AK133" i="1"/>
  <c r="AK65" i="1"/>
  <c r="AK34" i="1"/>
  <c r="AK128" i="1"/>
  <c r="AK90" i="1"/>
  <c r="AK122" i="1"/>
  <c r="AK166" i="1"/>
  <c r="AK152" i="1"/>
  <c r="AK226" i="1"/>
  <c r="AK33" i="1"/>
  <c r="AK138" i="1"/>
  <c r="AK127" i="1"/>
  <c r="AK108" i="1"/>
  <c r="AK146" i="1"/>
  <c r="AK124" i="1"/>
  <c r="AK60" i="1"/>
  <c r="AK123" i="1"/>
  <c r="AK120" i="1"/>
  <c r="AK53" i="1"/>
  <c r="AK284" i="1"/>
  <c r="AK115" i="1"/>
  <c r="AK69" i="1"/>
  <c r="AK31" i="1"/>
  <c r="AK62" i="1"/>
  <c r="AK66" i="1"/>
  <c r="AK89" i="1"/>
  <c r="AK129" i="1"/>
  <c r="AK113" i="1"/>
  <c r="AK59" i="1"/>
  <c r="AK88" i="1"/>
  <c r="AK67" i="1"/>
  <c r="AK84" i="1"/>
  <c r="AK30" i="1"/>
  <c r="AK136" i="1"/>
  <c r="AK188" i="1"/>
  <c r="AK112" i="1"/>
  <c r="AK106" i="1"/>
  <c r="AK87" i="1"/>
  <c r="AK81" i="1"/>
  <c r="AK145" i="1"/>
  <c r="AK109" i="1"/>
  <c r="AK29" i="1"/>
  <c r="AK58" i="1"/>
  <c r="AK107" i="1"/>
  <c r="AK56" i="1"/>
  <c r="AK105" i="1"/>
  <c r="AK85" i="1"/>
  <c r="AK55" i="1"/>
  <c r="AK104" i="1"/>
  <c r="AK110" i="1"/>
  <c r="AK48" i="1"/>
  <c r="AK80" i="1"/>
  <c r="AK51" i="1"/>
  <c r="AK99" i="1"/>
  <c r="AK50" i="1"/>
  <c r="AK114" i="1"/>
  <c r="AK83" i="1"/>
  <c r="AK103" i="1"/>
  <c r="AK97" i="1"/>
  <c r="AK100" i="1"/>
  <c r="AK61" i="1"/>
  <c r="AK79" i="1"/>
  <c r="AK86" i="1"/>
  <c r="AK98" i="1"/>
  <c r="AK82" i="1"/>
  <c r="AK63" i="1"/>
  <c r="AK47" i="1"/>
  <c r="AK49" i="1"/>
  <c r="AK45" i="1"/>
  <c r="AK102" i="1"/>
  <c r="AK92" i="1"/>
  <c r="AK57" i="1"/>
  <c r="AK77" i="1"/>
  <c r="AK28" i="1"/>
  <c r="AK95" i="1"/>
  <c r="AK52" i="1"/>
  <c r="AK27" i="1"/>
  <c r="AK75" i="1"/>
  <c r="AK42" i="1"/>
  <c r="AK116" i="1"/>
  <c r="AK94" i="1"/>
  <c r="AK96" i="1"/>
  <c r="AK43" i="1"/>
  <c r="AK41" i="1"/>
  <c r="AK38" i="1"/>
  <c r="AK26" i="1"/>
  <c r="AK101" i="1"/>
  <c r="AK40" i="1"/>
  <c r="AK37" i="1"/>
  <c r="AK78" i="1"/>
  <c r="AK93" i="1"/>
  <c r="AK74" i="1"/>
  <c r="AK25" i="1"/>
  <c r="AK39" i="1"/>
  <c r="AK24" i="1"/>
  <c r="AK76" i="1"/>
  <c r="AK23" i="1"/>
  <c r="AK73" i="1"/>
  <c r="AK36" i="1"/>
  <c r="AK72" i="1"/>
  <c r="AK46" i="1"/>
  <c r="AK54" i="1"/>
  <c r="AK64" i="1"/>
  <c r="AK22" i="1"/>
  <c r="AK91" i="1"/>
  <c r="AK44" i="1"/>
  <c r="AK71" i="1"/>
  <c r="AK70" i="1"/>
  <c r="AK16" i="1"/>
  <c r="AK13" i="1"/>
  <c r="AK20" i="1"/>
  <c r="AK21" i="1"/>
  <c r="AK19" i="1"/>
  <c r="AK18" i="1"/>
  <c r="AK35" i="1"/>
  <c r="AK17" i="1"/>
  <c r="AK15" i="1"/>
  <c r="AQ577" i="1"/>
  <c r="AQ572" i="1"/>
  <c r="AQ571" i="1"/>
  <c r="AQ570" i="1"/>
  <c r="AQ567" i="1"/>
  <c r="AQ321" i="1"/>
  <c r="AQ566" i="1"/>
  <c r="AQ320" i="1"/>
  <c r="AQ564" i="1"/>
  <c r="AQ562" i="1"/>
  <c r="AQ557" i="1"/>
  <c r="AQ319" i="1"/>
  <c r="AQ554" i="1"/>
  <c r="AQ553" i="1"/>
  <c r="AQ552" i="1"/>
  <c r="AQ317" i="1"/>
  <c r="AQ316" i="1"/>
  <c r="AQ315" i="1"/>
  <c r="AQ551" i="1"/>
  <c r="AQ550" i="1"/>
  <c r="AQ548" i="1"/>
  <c r="AQ547" i="1"/>
  <c r="AQ546" i="1"/>
  <c r="AQ545" i="1"/>
  <c r="AQ544" i="1"/>
  <c r="AQ543" i="1"/>
  <c r="AQ542" i="1"/>
  <c r="AQ541" i="1"/>
  <c r="AQ540" i="1"/>
  <c r="AQ538" i="1"/>
  <c r="AQ537" i="1"/>
  <c r="AQ533" i="1"/>
  <c r="AQ532" i="1"/>
  <c r="AQ531" i="1"/>
  <c r="AQ530" i="1"/>
  <c r="AQ308" i="1"/>
  <c r="AQ306" i="1"/>
  <c r="AQ305" i="1"/>
  <c r="AQ148" i="1"/>
  <c r="AQ528" i="1"/>
  <c r="AQ526" i="1"/>
  <c r="AQ525" i="1"/>
  <c r="AQ524" i="1"/>
  <c r="AQ521" i="1"/>
  <c r="AQ520" i="1"/>
  <c r="AQ519" i="1"/>
  <c r="AQ518" i="1"/>
  <c r="AQ517" i="1"/>
  <c r="AQ516" i="1"/>
  <c r="AQ304" i="1"/>
  <c r="AQ246" i="1"/>
  <c r="AQ303" i="1"/>
  <c r="AQ515" i="1"/>
  <c r="AQ514" i="1"/>
  <c r="AQ513" i="1"/>
  <c r="AQ512" i="1"/>
  <c r="AQ510" i="1"/>
  <c r="AQ509" i="1"/>
  <c r="AQ508" i="1"/>
  <c r="AQ507" i="1"/>
  <c r="AQ242" i="1"/>
  <c r="AQ506" i="1"/>
  <c r="AQ505" i="1"/>
  <c r="AQ504" i="1"/>
  <c r="AQ503" i="1"/>
  <c r="AQ502" i="1"/>
  <c r="AQ501" i="1"/>
  <c r="AQ500" i="1"/>
  <c r="AQ498" i="1"/>
  <c r="AQ493" i="1"/>
  <c r="AQ491" i="1"/>
  <c r="AQ490" i="1"/>
  <c r="AQ489" i="1"/>
  <c r="AQ488" i="1"/>
  <c r="AQ487" i="1"/>
  <c r="AQ485" i="1"/>
  <c r="AQ484" i="1"/>
  <c r="AQ483" i="1"/>
  <c r="AQ482" i="1"/>
  <c r="AQ219" i="1"/>
  <c r="AQ479" i="1"/>
  <c r="AQ478" i="1"/>
  <c r="AQ477" i="1"/>
  <c r="AQ476" i="1"/>
  <c r="AQ475" i="1"/>
  <c r="AQ474" i="1"/>
  <c r="AQ473" i="1"/>
  <c r="AQ472" i="1"/>
  <c r="AQ471" i="1"/>
  <c r="AQ469" i="1"/>
  <c r="AQ467" i="1"/>
  <c r="AQ466" i="1"/>
  <c r="AQ465" i="1"/>
  <c r="AQ463" i="1"/>
  <c r="AQ460" i="1"/>
  <c r="AQ458" i="1"/>
  <c r="AQ457" i="1"/>
  <c r="AQ456" i="1"/>
  <c r="AQ296" i="1"/>
  <c r="AQ455" i="1"/>
  <c r="AQ454" i="1"/>
  <c r="AQ453" i="1"/>
  <c r="AQ447" i="1"/>
  <c r="AQ445" i="1"/>
  <c r="AQ444" i="1"/>
  <c r="AQ443" i="1"/>
  <c r="AQ441" i="1"/>
  <c r="AQ440" i="1"/>
  <c r="AQ438" i="1"/>
  <c r="AQ437" i="1"/>
  <c r="AQ436" i="1"/>
  <c r="AQ288" i="1"/>
  <c r="AQ434" i="1"/>
  <c r="AQ433" i="1"/>
  <c r="AQ239" i="1"/>
  <c r="AQ432" i="1"/>
  <c r="AQ429" i="1"/>
  <c r="AQ285" i="1"/>
  <c r="AQ424" i="1"/>
  <c r="AQ119" i="1"/>
  <c r="AQ423" i="1"/>
  <c r="AQ238" i="1"/>
  <c r="AQ421" i="1"/>
  <c r="AQ420" i="1"/>
  <c r="AQ417" i="1"/>
  <c r="AQ416" i="1"/>
  <c r="AQ414" i="1"/>
  <c r="AQ413" i="1"/>
  <c r="AQ411" i="1"/>
  <c r="AQ410" i="1"/>
  <c r="AQ409" i="1"/>
  <c r="AQ408" i="1"/>
  <c r="AQ406" i="1"/>
  <c r="AQ401" i="1"/>
  <c r="AQ400" i="1"/>
  <c r="AQ399" i="1"/>
  <c r="AQ397" i="1"/>
  <c r="AQ275" i="1"/>
  <c r="AQ395" i="1"/>
  <c r="AQ394" i="1"/>
  <c r="AQ392" i="1"/>
  <c r="AQ391" i="1"/>
  <c r="AQ390" i="1"/>
  <c r="AQ389" i="1"/>
  <c r="AQ387" i="1"/>
  <c r="AQ386" i="1"/>
  <c r="AQ383" i="1"/>
  <c r="AQ381" i="1"/>
  <c r="AQ379" i="1"/>
  <c r="AQ378" i="1"/>
  <c r="AQ375" i="1"/>
  <c r="AQ374" i="1"/>
  <c r="AQ373" i="1"/>
  <c r="AQ372" i="1"/>
  <c r="AQ371" i="1"/>
  <c r="AQ369" i="1"/>
  <c r="AQ270" i="1"/>
  <c r="AQ366" i="1"/>
  <c r="AQ365" i="1"/>
  <c r="AQ361" i="1"/>
  <c r="AQ360" i="1"/>
  <c r="AQ359" i="1"/>
  <c r="AQ356" i="1"/>
  <c r="AQ355" i="1"/>
  <c r="AQ354" i="1"/>
  <c r="AQ352" i="1"/>
  <c r="AQ351" i="1"/>
  <c r="AQ350" i="1"/>
  <c r="AQ348" i="1"/>
  <c r="AQ346" i="1"/>
  <c r="AQ345" i="1"/>
  <c r="AQ344" i="1"/>
  <c r="AQ343" i="1"/>
  <c r="AQ342" i="1"/>
  <c r="AQ339" i="1"/>
  <c r="AQ338" i="1"/>
  <c r="AQ337" i="1"/>
  <c r="AQ336" i="1"/>
  <c r="AQ333" i="1"/>
  <c r="AQ332" i="1"/>
  <c r="AQ331" i="1"/>
  <c r="AQ330" i="1"/>
  <c r="AQ328" i="1"/>
  <c r="AQ260" i="1"/>
  <c r="AQ576" i="1"/>
  <c r="AQ324" i="1"/>
  <c r="AQ574" i="1"/>
  <c r="AQ573" i="1"/>
  <c r="AQ189" i="1"/>
  <c r="AQ322" i="1"/>
  <c r="AQ150" i="1"/>
  <c r="AQ568" i="1"/>
  <c r="AQ565" i="1"/>
  <c r="AQ561" i="1"/>
  <c r="AQ560" i="1"/>
  <c r="AQ558" i="1"/>
  <c r="AQ556" i="1"/>
  <c r="AQ255" i="1"/>
  <c r="AQ549" i="1"/>
  <c r="AQ186" i="1"/>
  <c r="AQ314" i="1"/>
  <c r="AQ313" i="1"/>
  <c r="AQ253" i="1"/>
  <c r="AQ536" i="1"/>
  <c r="AQ310" i="1"/>
  <c r="AQ204" i="1"/>
  <c r="AQ535" i="1"/>
  <c r="AQ529" i="1"/>
  <c r="AQ245" i="1"/>
  <c r="AQ244" i="1"/>
  <c r="AQ499" i="1"/>
  <c r="AQ497" i="1"/>
  <c r="AQ496" i="1"/>
  <c r="AQ495" i="1"/>
  <c r="AQ492" i="1"/>
  <c r="AQ486" i="1"/>
  <c r="AQ480" i="1"/>
  <c r="AQ470" i="1"/>
  <c r="AQ202" i="1"/>
  <c r="AQ300" i="1"/>
  <c r="AQ464" i="1"/>
  <c r="AQ462" i="1"/>
  <c r="AQ461" i="1"/>
  <c r="AQ459" i="1"/>
  <c r="AQ452" i="1"/>
  <c r="AQ451" i="1"/>
  <c r="AQ450" i="1"/>
  <c r="AQ448" i="1"/>
  <c r="AQ446" i="1"/>
  <c r="AQ292" i="1"/>
  <c r="AQ439" i="1"/>
  <c r="AQ435" i="1"/>
  <c r="AQ286" i="1"/>
  <c r="AQ431" i="1"/>
  <c r="AQ430" i="1"/>
  <c r="AQ428" i="1"/>
  <c r="AQ427" i="1"/>
  <c r="AQ425" i="1"/>
  <c r="AQ196" i="1"/>
  <c r="AQ283" i="1"/>
  <c r="AQ282" i="1"/>
  <c r="AQ418" i="1"/>
  <c r="AQ279" i="1"/>
  <c r="AQ415" i="1"/>
  <c r="AQ412" i="1"/>
  <c r="AQ407" i="1"/>
  <c r="AQ405" i="1"/>
  <c r="AQ404" i="1"/>
  <c r="AQ403" i="1"/>
  <c r="AQ398" i="1"/>
  <c r="AQ393" i="1"/>
  <c r="AQ234" i="1"/>
  <c r="AQ194" i="1"/>
  <c r="AQ385" i="1"/>
  <c r="AQ384" i="1"/>
  <c r="AQ273" i="1"/>
  <c r="AQ377" i="1"/>
  <c r="AQ376" i="1"/>
  <c r="AQ271" i="1"/>
  <c r="AQ370" i="1"/>
  <c r="AQ368" i="1"/>
  <c r="AQ364" i="1"/>
  <c r="AQ357" i="1"/>
  <c r="AQ353" i="1"/>
  <c r="AQ230" i="1"/>
  <c r="AQ349" i="1"/>
  <c r="AQ267" i="1"/>
  <c r="AQ347" i="1"/>
  <c r="AQ266" i="1"/>
  <c r="AQ190" i="1"/>
  <c r="AQ229" i="1"/>
  <c r="AQ340" i="1"/>
  <c r="AQ329" i="1"/>
  <c r="AQ257" i="1"/>
  <c r="AQ206" i="1"/>
  <c r="AQ224" i="1"/>
  <c r="AQ174" i="1"/>
  <c r="AQ185" i="1"/>
  <c r="AQ534" i="1"/>
  <c r="AQ221" i="1"/>
  <c r="AQ220" i="1"/>
  <c r="AQ309" i="1"/>
  <c r="AQ249" i="1"/>
  <c r="AQ302" i="1"/>
  <c r="AQ511" i="1"/>
  <c r="AQ481" i="1"/>
  <c r="AQ422" i="1"/>
  <c r="AQ237" i="1"/>
  <c r="AQ235" i="1"/>
  <c r="AQ396" i="1"/>
  <c r="AQ367" i="1"/>
  <c r="AQ211" i="1"/>
  <c r="AQ264" i="1"/>
  <c r="AQ209" i="1"/>
  <c r="AQ578" i="1"/>
  <c r="AQ208" i="1"/>
  <c r="AQ258" i="1"/>
  <c r="AQ205" i="1"/>
  <c r="AQ155" i="1"/>
  <c r="AQ311" i="1"/>
  <c r="AQ250" i="1"/>
  <c r="AQ165" i="1"/>
  <c r="AQ203" i="1"/>
  <c r="AQ243" i="1"/>
  <c r="AQ218" i="1"/>
  <c r="AQ182" i="1"/>
  <c r="AQ291" i="1"/>
  <c r="AQ289" i="1"/>
  <c r="AQ287" i="1"/>
  <c r="AQ236" i="1"/>
  <c r="AQ362" i="1"/>
  <c r="AQ212" i="1"/>
  <c r="AQ259" i="1"/>
  <c r="AQ227" i="1"/>
  <c r="AQ177" i="1"/>
  <c r="AQ223" i="1"/>
  <c r="AQ254" i="1"/>
  <c r="AQ222" i="1"/>
  <c r="AQ172" i="1"/>
  <c r="AQ241" i="1"/>
  <c r="AQ160" i="1"/>
  <c r="AQ200" i="1"/>
  <c r="AQ199" i="1"/>
  <c r="AQ198" i="1"/>
  <c r="AQ197" i="1"/>
  <c r="AQ216" i="1"/>
  <c r="AQ158" i="1"/>
  <c r="AQ281" i="1"/>
  <c r="AQ419" i="1"/>
  <c r="AQ134" i="1"/>
  <c r="AQ195" i="1"/>
  <c r="AQ233" i="1"/>
  <c r="AQ179" i="1"/>
  <c r="AQ232" i="1"/>
  <c r="AQ272" i="1"/>
  <c r="AQ213" i="1"/>
  <c r="AQ325" i="1"/>
  <c r="AQ156" i="1"/>
  <c r="AQ162" i="1"/>
  <c r="AQ171" i="1"/>
  <c r="AQ184" i="1"/>
  <c r="AQ181" i="1"/>
  <c r="AQ149" i="1"/>
  <c r="AQ207" i="1"/>
  <c r="AQ167" i="1"/>
  <c r="AQ173" i="1"/>
  <c r="AQ201" i="1"/>
  <c r="AQ130" i="1"/>
  <c r="AQ147" i="1"/>
  <c r="AQ193" i="1"/>
  <c r="AQ180" i="1"/>
  <c r="AQ131" i="1"/>
  <c r="AQ168" i="1"/>
  <c r="AQ191" i="1"/>
  <c r="AQ228" i="1"/>
  <c r="AQ334" i="1"/>
  <c r="AQ210" i="1"/>
  <c r="AQ143" i="1"/>
  <c r="AQ563" i="1"/>
  <c r="AQ175" i="1"/>
  <c r="AQ187" i="1"/>
  <c r="AQ251" i="1"/>
  <c r="AQ141" i="1"/>
  <c r="AQ240" i="1"/>
  <c r="AQ178" i="1"/>
  <c r="AQ118" i="1"/>
  <c r="AQ151" i="1"/>
  <c r="AQ142" i="1"/>
  <c r="AQ252" i="1"/>
  <c r="AQ161" i="1"/>
  <c r="AQ215" i="1"/>
  <c r="AQ132" i="1"/>
  <c r="AQ117" i="1"/>
  <c r="AQ176" i="1"/>
  <c r="AQ163" i="1"/>
  <c r="AQ217" i="1"/>
  <c r="AQ159" i="1"/>
  <c r="AQ135" i="1"/>
  <c r="AQ125" i="1"/>
  <c r="AQ192" i="1"/>
  <c r="AQ121" i="1"/>
  <c r="AQ68" i="1"/>
  <c r="AQ527" i="1"/>
  <c r="AQ126" i="1"/>
  <c r="AQ154" i="1"/>
  <c r="AQ111" i="1"/>
  <c r="AQ170" i="1"/>
  <c r="AQ140" i="1"/>
  <c r="AQ153" i="1"/>
  <c r="AQ139" i="1"/>
  <c r="AQ144" i="1"/>
  <c r="AQ32" i="1"/>
  <c r="AQ164" i="1"/>
  <c r="AQ137" i="1"/>
  <c r="AQ183" i="1"/>
  <c r="AQ169" i="1"/>
  <c r="AQ157" i="1"/>
  <c r="AQ133" i="1"/>
  <c r="AQ65" i="1"/>
  <c r="AQ34" i="1"/>
  <c r="AQ128" i="1"/>
  <c r="AQ90" i="1"/>
  <c r="AQ122" i="1"/>
  <c r="AQ166" i="1"/>
  <c r="AQ152" i="1"/>
  <c r="AQ226" i="1"/>
  <c r="AQ33" i="1"/>
  <c r="AQ138" i="1"/>
  <c r="AQ127" i="1"/>
  <c r="AQ108" i="1"/>
  <c r="AQ146" i="1"/>
  <c r="AQ124" i="1"/>
  <c r="AQ60" i="1"/>
  <c r="AQ123" i="1"/>
  <c r="AQ120" i="1"/>
  <c r="AQ53" i="1"/>
  <c r="AQ284" i="1"/>
  <c r="AQ115" i="1"/>
  <c r="AQ69" i="1"/>
  <c r="AQ31" i="1"/>
  <c r="AQ62" i="1"/>
  <c r="AQ66" i="1"/>
  <c r="AQ89" i="1"/>
  <c r="AQ129" i="1"/>
  <c r="AQ113" i="1"/>
  <c r="AQ59" i="1"/>
  <c r="AQ88" i="1"/>
  <c r="AQ67" i="1"/>
  <c r="AQ84" i="1"/>
  <c r="AQ30" i="1"/>
  <c r="AQ136" i="1"/>
  <c r="AQ188" i="1"/>
  <c r="AQ112" i="1"/>
  <c r="AQ106" i="1"/>
  <c r="AQ87" i="1"/>
  <c r="AQ81" i="1"/>
  <c r="AQ145" i="1"/>
  <c r="AQ109" i="1"/>
  <c r="AQ29" i="1"/>
  <c r="AQ58" i="1"/>
  <c r="AQ107" i="1"/>
  <c r="AQ56" i="1"/>
  <c r="AQ105" i="1"/>
  <c r="AQ85" i="1"/>
  <c r="AQ55" i="1"/>
  <c r="AQ104" i="1"/>
  <c r="AQ110" i="1"/>
  <c r="AQ48" i="1"/>
  <c r="AQ80" i="1"/>
  <c r="AQ51" i="1"/>
  <c r="AQ99" i="1"/>
  <c r="AQ50" i="1"/>
  <c r="AQ114" i="1"/>
  <c r="AQ83" i="1"/>
  <c r="AQ103" i="1"/>
  <c r="AQ97" i="1"/>
  <c r="AQ100" i="1"/>
  <c r="AQ61" i="1"/>
  <c r="AQ79" i="1"/>
  <c r="AQ86" i="1"/>
  <c r="AQ98" i="1"/>
  <c r="AQ82" i="1"/>
  <c r="AQ63" i="1"/>
  <c r="AQ47" i="1"/>
  <c r="AQ49" i="1"/>
  <c r="AQ45" i="1"/>
  <c r="AQ102" i="1"/>
  <c r="AQ92" i="1"/>
  <c r="AQ57" i="1"/>
  <c r="AQ77" i="1"/>
  <c r="AQ28" i="1"/>
  <c r="AQ95" i="1"/>
  <c r="AQ52" i="1"/>
  <c r="AQ27" i="1"/>
  <c r="AQ75" i="1"/>
  <c r="AQ42" i="1"/>
  <c r="AQ116" i="1"/>
  <c r="AQ94" i="1"/>
  <c r="AQ96" i="1"/>
  <c r="AQ43" i="1"/>
  <c r="AQ41" i="1"/>
  <c r="AQ38" i="1"/>
  <c r="AQ26" i="1"/>
  <c r="AQ101" i="1"/>
  <c r="AQ40" i="1"/>
  <c r="AQ37" i="1"/>
  <c r="AQ78" i="1"/>
  <c r="AQ93" i="1"/>
  <c r="AQ74" i="1"/>
  <c r="AQ25" i="1"/>
  <c r="AQ39" i="1"/>
  <c r="AQ24" i="1"/>
  <c r="AQ76" i="1"/>
  <c r="AQ23" i="1"/>
  <c r="AQ73" i="1"/>
  <c r="AQ36" i="1"/>
  <c r="AQ72" i="1"/>
  <c r="AQ46" i="1"/>
  <c r="AQ54" i="1"/>
  <c r="AQ64" i="1"/>
  <c r="AQ22" i="1"/>
  <c r="AQ91" i="1"/>
  <c r="AQ44" i="1"/>
  <c r="AQ71" i="1"/>
  <c r="AQ70" i="1"/>
  <c r="AQ16" i="1"/>
  <c r="AQ13" i="1"/>
  <c r="AQ20" i="1"/>
  <c r="AQ21" i="1"/>
  <c r="AQ19" i="1"/>
  <c r="AQ18" i="1"/>
  <c r="AQ35" i="1"/>
  <c r="AQ17" i="1"/>
  <c r="AQ15" i="1"/>
  <c r="AS577" i="1"/>
  <c r="AS572" i="1"/>
  <c r="AS571" i="1"/>
  <c r="AS570" i="1"/>
  <c r="AS567" i="1"/>
  <c r="AS321" i="1"/>
  <c r="AS566" i="1"/>
  <c r="AS320" i="1"/>
  <c r="AS564" i="1"/>
  <c r="AS562" i="1"/>
  <c r="AS557" i="1"/>
  <c r="AS319" i="1"/>
  <c r="AS554" i="1"/>
  <c r="AS553" i="1"/>
  <c r="AS552" i="1"/>
  <c r="AS317" i="1"/>
  <c r="AS316" i="1"/>
  <c r="AS315" i="1"/>
  <c r="AS551" i="1"/>
  <c r="AS550" i="1"/>
  <c r="AS548" i="1"/>
  <c r="AS547" i="1"/>
  <c r="AS546" i="1"/>
  <c r="AS545" i="1"/>
  <c r="AS544" i="1"/>
  <c r="AS543" i="1"/>
  <c r="AS542" i="1"/>
  <c r="AS541" i="1"/>
  <c r="AS540" i="1"/>
  <c r="AS538" i="1"/>
  <c r="AS537" i="1"/>
  <c r="AS533" i="1"/>
  <c r="AS532" i="1"/>
  <c r="AS531" i="1"/>
  <c r="AS530" i="1"/>
  <c r="AS308" i="1"/>
  <c r="AS306" i="1"/>
  <c r="AS305" i="1"/>
  <c r="AS148" i="1"/>
  <c r="AS528" i="1"/>
  <c r="AS526" i="1"/>
  <c r="AS525" i="1"/>
  <c r="AS524" i="1"/>
  <c r="AS521" i="1"/>
  <c r="AS520" i="1"/>
  <c r="AS519" i="1"/>
  <c r="AS518" i="1"/>
  <c r="AS517" i="1"/>
  <c r="AS516" i="1"/>
  <c r="AS304" i="1"/>
  <c r="AS246" i="1"/>
  <c r="AS303" i="1"/>
  <c r="AS515" i="1"/>
  <c r="AS514" i="1"/>
  <c r="AS513" i="1"/>
  <c r="AS512" i="1"/>
  <c r="AS510" i="1"/>
  <c r="AS509" i="1"/>
  <c r="AS508" i="1"/>
  <c r="AS507" i="1"/>
  <c r="AS242" i="1"/>
  <c r="AS506" i="1"/>
  <c r="AS505" i="1"/>
  <c r="AS504" i="1"/>
  <c r="AS503" i="1"/>
  <c r="AS502" i="1"/>
  <c r="AS501" i="1"/>
  <c r="AS500" i="1"/>
  <c r="AS498" i="1"/>
  <c r="AS493" i="1"/>
  <c r="AS491" i="1"/>
  <c r="AS490" i="1"/>
  <c r="AS489" i="1"/>
  <c r="AS488" i="1"/>
  <c r="AS487" i="1"/>
  <c r="AS485" i="1"/>
  <c r="AS484" i="1"/>
  <c r="AS483" i="1"/>
  <c r="AS482" i="1"/>
  <c r="AS219" i="1"/>
  <c r="AS479" i="1"/>
  <c r="AS478" i="1"/>
  <c r="AS477" i="1"/>
  <c r="AS476" i="1"/>
  <c r="AS475" i="1"/>
  <c r="AS474" i="1"/>
  <c r="AS473" i="1"/>
  <c r="AS472" i="1"/>
  <c r="AS471" i="1"/>
  <c r="AS469" i="1"/>
  <c r="AS467" i="1"/>
  <c r="AS466" i="1"/>
  <c r="AS465" i="1"/>
  <c r="AS463" i="1"/>
  <c r="AS460" i="1"/>
  <c r="AS458" i="1"/>
  <c r="AS457" i="1"/>
  <c r="AS456" i="1"/>
  <c r="AS296" i="1"/>
  <c r="AS455" i="1"/>
  <c r="AS454" i="1"/>
  <c r="AS453" i="1"/>
  <c r="AS447" i="1"/>
  <c r="AS445" i="1"/>
  <c r="AS444" i="1"/>
  <c r="AS443" i="1"/>
  <c r="AS441" i="1"/>
  <c r="AS440" i="1"/>
  <c r="AS438" i="1"/>
  <c r="AS437" i="1"/>
  <c r="AS436" i="1"/>
  <c r="AS288" i="1"/>
  <c r="AS434" i="1"/>
  <c r="AS433" i="1"/>
  <c r="AS239" i="1"/>
  <c r="AS432" i="1"/>
  <c r="AS429" i="1"/>
  <c r="AS285" i="1"/>
  <c r="AS424" i="1"/>
  <c r="AS119" i="1"/>
  <c r="AS423" i="1"/>
  <c r="AS238" i="1"/>
  <c r="AS421" i="1"/>
  <c r="AS420" i="1"/>
  <c r="AS417" i="1"/>
  <c r="AS416" i="1"/>
  <c r="AS414" i="1"/>
  <c r="AS413" i="1"/>
  <c r="AS411" i="1"/>
  <c r="AS410" i="1"/>
  <c r="AS409" i="1"/>
  <c r="AS408" i="1"/>
  <c r="AS406" i="1"/>
  <c r="AS401" i="1"/>
  <c r="AS400" i="1"/>
  <c r="AS399" i="1"/>
  <c r="AS397" i="1"/>
  <c r="AS275" i="1"/>
  <c r="AS395" i="1"/>
  <c r="AS394" i="1"/>
  <c r="AS392" i="1"/>
  <c r="AS391" i="1"/>
  <c r="AS390" i="1"/>
  <c r="AS389" i="1"/>
  <c r="AS387" i="1"/>
  <c r="AS386" i="1"/>
  <c r="AS383" i="1"/>
  <c r="AS381" i="1"/>
  <c r="AS379" i="1"/>
  <c r="AS378" i="1"/>
  <c r="AS375" i="1"/>
  <c r="AS374" i="1"/>
  <c r="AS373" i="1"/>
  <c r="AS372" i="1"/>
  <c r="AS371" i="1"/>
  <c r="AS369" i="1"/>
  <c r="AS270" i="1"/>
  <c r="AS366" i="1"/>
  <c r="AS365" i="1"/>
  <c r="AS361" i="1"/>
  <c r="AS360" i="1"/>
  <c r="AS359" i="1"/>
  <c r="AS356" i="1"/>
  <c r="AS355" i="1"/>
  <c r="AS354" i="1"/>
  <c r="AS352" i="1"/>
  <c r="AS351" i="1"/>
  <c r="AS350" i="1"/>
  <c r="AS348" i="1"/>
  <c r="AS346" i="1"/>
  <c r="AS345" i="1"/>
  <c r="AS344" i="1"/>
  <c r="AS343" i="1"/>
  <c r="AS342" i="1"/>
  <c r="AS339" i="1"/>
  <c r="AS338" i="1"/>
  <c r="AS337" i="1"/>
  <c r="AS336" i="1"/>
  <c r="AS333" i="1"/>
  <c r="AS332" i="1"/>
  <c r="AS331" i="1"/>
  <c r="AS330" i="1"/>
  <c r="AS328" i="1"/>
  <c r="AS260" i="1"/>
  <c r="AS576" i="1"/>
  <c r="AS324" i="1"/>
  <c r="AS574" i="1"/>
  <c r="AS573" i="1"/>
  <c r="AS189" i="1"/>
  <c r="AS322" i="1"/>
  <c r="AS150" i="1"/>
  <c r="AS568" i="1"/>
  <c r="AS565" i="1"/>
  <c r="AS561" i="1"/>
  <c r="AS560" i="1"/>
  <c r="AS558" i="1"/>
  <c r="AS556" i="1"/>
  <c r="AS255" i="1"/>
  <c r="AS549" i="1"/>
  <c r="AS186" i="1"/>
  <c r="AS314" i="1"/>
  <c r="AS313" i="1"/>
  <c r="AS253" i="1"/>
  <c r="AS536" i="1"/>
  <c r="AS310" i="1"/>
  <c r="AS204" i="1"/>
  <c r="AS535" i="1"/>
  <c r="AS529" i="1"/>
  <c r="AS245" i="1"/>
  <c r="AS244" i="1"/>
  <c r="AS499" i="1"/>
  <c r="AS497" i="1"/>
  <c r="AS496" i="1"/>
  <c r="AS495" i="1"/>
  <c r="AS492" i="1"/>
  <c r="AS486" i="1"/>
  <c r="AS480" i="1"/>
  <c r="AS470" i="1"/>
  <c r="AS202" i="1"/>
  <c r="AS300" i="1"/>
  <c r="AS464" i="1"/>
  <c r="AS462" i="1"/>
  <c r="AS461" i="1"/>
  <c r="AS459" i="1"/>
  <c r="AS452" i="1"/>
  <c r="AS451" i="1"/>
  <c r="AS450" i="1"/>
  <c r="AS448" i="1"/>
  <c r="AS446" i="1"/>
  <c r="AS292" i="1"/>
  <c r="AS439" i="1"/>
  <c r="AS435" i="1"/>
  <c r="AS286" i="1"/>
  <c r="AS431" i="1"/>
  <c r="AS430" i="1"/>
  <c r="AS428" i="1"/>
  <c r="AS427" i="1"/>
  <c r="AS425" i="1"/>
  <c r="AS196" i="1"/>
  <c r="AS283" i="1"/>
  <c r="AS282" i="1"/>
  <c r="AS418" i="1"/>
  <c r="AS279" i="1"/>
  <c r="AS415" i="1"/>
  <c r="AS412" i="1"/>
  <c r="AS407" i="1"/>
  <c r="AS405" i="1"/>
  <c r="AS404" i="1"/>
  <c r="AS403" i="1"/>
  <c r="AS398" i="1"/>
  <c r="AS393" i="1"/>
  <c r="AS234" i="1"/>
  <c r="AS194" i="1"/>
  <c r="AS385" i="1"/>
  <c r="AS384" i="1"/>
  <c r="AS273" i="1"/>
  <c r="AS377" i="1"/>
  <c r="AS376" i="1"/>
  <c r="AS271" i="1"/>
  <c r="AS370" i="1"/>
  <c r="AS368" i="1"/>
  <c r="AS364" i="1"/>
  <c r="AS357" i="1"/>
  <c r="AS353" i="1"/>
  <c r="AS230" i="1"/>
  <c r="AS349" i="1"/>
  <c r="AS267" i="1"/>
  <c r="AS347" i="1"/>
  <c r="AS266" i="1"/>
  <c r="AS190" i="1"/>
  <c r="AS229" i="1"/>
  <c r="AS340" i="1"/>
  <c r="AS329" i="1"/>
  <c r="AS257" i="1"/>
  <c r="AS206" i="1"/>
  <c r="AS224" i="1"/>
  <c r="AS174" i="1"/>
  <c r="AS185" i="1"/>
  <c r="AS534" i="1"/>
  <c r="AS221" i="1"/>
  <c r="AS220" i="1"/>
  <c r="AS309" i="1"/>
  <c r="AS249" i="1"/>
  <c r="AS302" i="1"/>
  <c r="AS511" i="1"/>
  <c r="AS481" i="1"/>
  <c r="AS422" i="1"/>
  <c r="AS237" i="1"/>
  <c r="AS235" i="1"/>
  <c r="AS396" i="1"/>
  <c r="AS367" i="1"/>
  <c r="AS211" i="1"/>
  <c r="AS264" i="1"/>
  <c r="AS209" i="1"/>
  <c r="AS578" i="1"/>
  <c r="AS208" i="1"/>
  <c r="AS258" i="1"/>
  <c r="AS205" i="1"/>
  <c r="AS155" i="1"/>
  <c r="AS311" i="1"/>
  <c r="AS250" i="1"/>
  <c r="AS165" i="1"/>
  <c r="AS203" i="1"/>
  <c r="AS243" i="1"/>
  <c r="AS218" i="1"/>
  <c r="AS182" i="1"/>
  <c r="AS291" i="1"/>
  <c r="AS289" i="1"/>
  <c r="AS287" i="1"/>
  <c r="AS236" i="1"/>
  <c r="AS362" i="1"/>
  <c r="AS212" i="1"/>
  <c r="AS259" i="1"/>
  <c r="AS227" i="1"/>
  <c r="AS177" i="1"/>
  <c r="AS223" i="1"/>
  <c r="AS254" i="1"/>
  <c r="AS222" i="1"/>
  <c r="AS172" i="1"/>
  <c r="AS241" i="1"/>
  <c r="AS160" i="1"/>
  <c r="AS200" i="1"/>
  <c r="AS199" i="1"/>
  <c r="AS198" i="1"/>
  <c r="AS197" i="1"/>
  <c r="AS216" i="1"/>
  <c r="AS158" i="1"/>
  <c r="AS281" i="1"/>
  <c r="AS419" i="1"/>
  <c r="AS134" i="1"/>
  <c r="AS195" i="1"/>
  <c r="AS233" i="1"/>
  <c r="AS179" i="1"/>
  <c r="AS232" i="1"/>
  <c r="AS272" i="1"/>
  <c r="AS213" i="1"/>
  <c r="AS325" i="1"/>
  <c r="AS156" i="1"/>
  <c r="AS162" i="1"/>
  <c r="AS171" i="1"/>
  <c r="AS184" i="1"/>
  <c r="AS181" i="1"/>
  <c r="AS149" i="1"/>
  <c r="AS207" i="1"/>
  <c r="AS167" i="1"/>
  <c r="AS173" i="1"/>
  <c r="AS201" i="1"/>
  <c r="AS130" i="1"/>
  <c r="AS147" i="1"/>
  <c r="AS193" i="1"/>
  <c r="AS180" i="1"/>
  <c r="AS131" i="1"/>
  <c r="AS168" i="1"/>
  <c r="AS191" i="1"/>
  <c r="AS228" i="1"/>
  <c r="AS334" i="1"/>
  <c r="AS210" i="1"/>
  <c r="AS143" i="1"/>
  <c r="AS563" i="1"/>
  <c r="AS175" i="1"/>
  <c r="AS187" i="1"/>
  <c r="AS251" i="1"/>
  <c r="AS141" i="1"/>
  <c r="AS240" i="1"/>
  <c r="AS178" i="1"/>
  <c r="AS118" i="1"/>
  <c r="AS151" i="1"/>
  <c r="AS142" i="1"/>
  <c r="AS252" i="1"/>
  <c r="AS161" i="1"/>
  <c r="AS215" i="1"/>
  <c r="AS132" i="1"/>
  <c r="AS117" i="1"/>
  <c r="AS176" i="1"/>
  <c r="AS163" i="1"/>
  <c r="AS217" i="1"/>
  <c r="AS159" i="1"/>
  <c r="AS135" i="1"/>
  <c r="AS125" i="1"/>
  <c r="AS192" i="1"/>
  <c r="AS121" i="1"/>
  <c r="AS68" i="1"/>
  <c r="AS527" i="1"/>
  <c r="AS126" i="1"/>
  <c r="AS154" i="1"/>
  <c r="AS111" i="1"/>
  <c r="AS170" i="1"/>
  <c r="AS140" i="1"/>
  <c r="AS153" i="1"/>
  <c r="AS139" i="1"/>
  <c r="AS144" i="1"/>
  <c r="AS32" i="1"/>
  <c r="AS164" i="1"/>
  <c r="AS137" i="1"/>
  <c r="AS183" i="1"/>
  <c r="AS169" i="1"/>
  <c r="AS157" i="1"/>
  <c r="AS133" i="1"/>
  <c r="AS65" i="1"/>
  <c r="AS34" i="1"/>
  <c r="AS128" i="1"/>
  <c r="AS90" i="1"/>
  <c r="AS122" i="1"/>
  <c r="AS166" i="1"/>
  <c r="AS152" i="1"/>
  <c r="AS226" i="1"/>
  <c r="AS33" i="1"/>
  <c r="AS138" i="1"/>
  <c r="AS127" i="1"/>
  <c r="AS108" i="1"/>
  <c r="AS146" i="1"/>
  <c r="AS124" i="1"/>
  <c r="AS60" i="1"/>
  <c r="AS123" i="1"/>
  <c r="AS120" i="1"/>
  <c r="AS53" i="1"/>
  <c r="AS284" i="1"/>
  <c r="AS115" i="1"/>
  <c r="AS69" i="1"/>
  <c r="AS31" i="1"/>
  <c r="AS62" i="1"/>
  <c r="AS66" i="1"/>
  <c r="AS89" i="1"/>
  <c r="AS129" i="1"/>
  <c r="AS113" i="1"/>
  <c r="AS59" i="1"/>
  <c r="AS88" i="1"/>
  <c r="AS67" i="1"/>
  <c r="AS84" i="1"/>
  <c r="AS30" i="1"/>
  <c r="AS136" i="1"/>
  <c r="AS188" i="1"/>
  <c r="AS112" i="1"/>
  <c r="AS106" i="1"/>
  <c r="AS87" i="1"/>
  <c r="AS81" i="1"/>
  <c r="AS145" i="1"/>
  <c r="AS109" i="1"/>
  <c r="AS29" i="1"/>
  <c r="AS58" i="1"/>
  <c r="AS107" i="1"/>
  <c r="AS56" i="1"/>
  <c r="AS105" i="1"/>
  <c r="AS85" i="1"/>
  <c r="AS55" i="1"/>
  <c r="AS104" i="1"/>
  <c r="AS110" i="1"/>
  <c r="AS48" i="1"/>
  <c r="AS80" i="1"/>
  <c r="AS51" i="1"/>
  <c r="AS99" i="1"/>
  <c r="AS50" i="1"/>
  <c r="AS114" i="1"/>
  <c r="AS83" i="1"/>
  <c r="AS103" i="1"/>
  <c r="AS97" i="1"/>
  <c r="AS100" i="1"/>
  <c r="AS61" i="1"/>
  <c r="AS79" i="1"/>
  <c r="AS86" i="1"/>
  <c r="AS98" i="1"/>
  <c r="AS82" i="1"/>
  <c r="AS63" i="1"/>
  <c r="AS47" i="1"/>
  <c r="AS49" i="1"/>
  <c r="AS45" i="1"/>
  <c r="AS102" i="1"/>
  <c r="AS92" i="1"/>
  <c r="AS57" i="1"/>
  <c r="AS77" i="1"/>
  <c r="AS28" i="1"/>
  <c r="AS95" i="1"/>
  <c r="AS52" i="1"/>
  <c r="AS27" i="1"/>
  <c r="AS75" i="1"/>
  <c r="AS42" i="1"/>
  <c r="AS116" i="1"/>
  <c r="AS94" i="1"/>
  <c r="AS96" i="1"/>
  <c r="AS43" i="1"/>
  <c r="AS41" i="1"/>
  <c r="AS38" i="1"/>
  <c r="AS26" i="1"/>
  <c r="AS101" i="1"/>
  <c r="AS40" i="1"/>
  <c r="AS37" i="1"/>
  <c r="AS78" i="1"/>
  <c r="AS93" i="1"/>
  <c r="AS74" i="1"/>
  <c r="AS25" i="1"/>
  <c r="AS39" i="1"/>
  <c r="AS24" i="1"/>
  <c r="AS76" i="1"/>
  <c r="AS23" i="1"/>
  <c r="AS73" i="1"/>
  <c r="AS36" i="1"/>
  <c r="AS72" i="1"/>
  <c r="AS46" i="1"/>
  <c r="AS54" i="1"/>
  <c r="AS64" i="1"/>
  <c r="AS22" i="1"/>
  <c r="AS91" i="1"/>
  <c r="AS44" i="1"/>
  <c r="AS71" i="1"/>
  <c r="AS70" i="1"/>
  <c r="AS16" i="1"/>
  <c r="AS13" i="1"/>
  <c r="AS20" i="1"/>
  <c r="AS21" i="1"/>
  <c r="AS19" i="1"/>
  <c r="AS18" i="1"/>
  <c r="AS35" i="1"/>
  <c r="AS17" i="1"/>
  <c r="AS15" i="1"/>
  <c r="AD6" i="1"/>
  <c r="AC577" i="1"/>
  <c r="AB577" i="1"/>
  <c r="AA577" i="1"/>
  <c r="Z577" i="1"/>
  <c r="AC572" i="1"/>
  <c r="AB572" i="1"/>
  <c r="AA572" i="1"/>
  <c r="Z572" i="1"/>
  <c r="AC571" i="1"/>
  <c r="AB571" i="1"/>
  <c r="AA571" i="1"/>
  <c r="Z571" i="1"/>
  <c r="AC570" i="1"/>
  <c r="AB570" i="1"/>
  <c r="AA570" i="1"/>
  <c r="Z570" i="1"/>
  <c r="AC567" i="1"/>
  <c r="AB567" i="1"/>
  <c r="AA567" i="1"/>
  <c r="Z567" i="1"/>
  <c r="AC321" i="1"/>
  <c r="AB321" i="1"/>
  <c r="AA321" i="1"/>
  <c r="Z321" i="1"/>
  <c r="AC566" i="1"/>
  <c r="AB566" i="1"/>
  <c r="AA566" i="1"/>
  <c r="Z566" i="1"/>
  <c r="AC320" i="1"/>
  <c r="AB320" i="1"/>
  <c r="AA320" i="1"/>
  <c r="Z320" i="1"/>
  <c r="AC564" i="1"/>
  <c r="AB564" i="1"/>
  <c r="AA564" i="1"/>
  <c r="Z564" i="1"/>
  <c r="AC562" i="1"/>
  <c r="AB562" i="1"/>
  <c r="AA562" i="1"/>
  <c r="Z562" i="1"/>
  <c r="AC557" i="1"/>
  <c r="AB557" i="1"/>
  <c r="AA557" i="1"/>
  <c r="Z557" i="1"/>
  <c r="AC319" i="1"/>
  <c r="AB319" i="1"/>
  <c r="AA319" i="1"/>
  <c r="Z319" i="1"/>
  <c r="AC554" i="1"/>
  <c r="AB554" i="1"/>
  <c r="AA554" i="1"/>
  <c r="Z554" i="1"/>
  <c r="AC553" i="1"/>
  <c r="AB553" i="1"/>
  <c r="AA553" i="1"/>
  <c r="Z553" i="1"/>
  <c r="AC552" i="1"/>
  <c r="AB552" i="1"/>
  <c r="AA552" i="1"/>
  <c r="Z552" i="1"/>
  <c r="AC317" i="1"/>
  <c r="AB317" i="1"/>
  <c r="AA317" i="1"/>
  <c r="Z317" i="1"/>
  <c r="AC316" i="1"/>
  <c r="AB316" i="1"/>
  <c r="AA316" i="1"/>
  <c r="Z316" i="1"/>
  <c r="AC315" i="1"/>
  <c r="AB315" i="1"/>
  <c r="AA315" i="1"/>
  <c r="Z315" i="1"/>
  <c r="AC551" i="1"/>
  <c r="AB551" i="1"/>
  <c r="AA551" i="1"/>
  <c r="Z551" i="1"/>
  <c r="AC550" i="1"/>
  <c r="AB550" i="1"/>
  <c r="AA550" i="1"/>
  <c r="Z550" i="1"/>
  <c r="AC548" i="1"/>
  <c r="AB548" i="1"/>
  <c r="AA548" i="1"/>
  <c r="Z548" i="1"/>
  <c r="AC547" i="1"/>
  <c r="AB547" i="1"/>
  <c r="AA547" i="1"/>
  <c r="Z547" i="1"/>
  <c r="AC546" i="1"/>
  <c r="AB546" i="1"/>
  <c r="AA546" i="1"/>
  <c r="Z546" i="1"/>
  <c r="AC545" i="1"/>
  <c r="AB545" i="1"/>
  <c r="AA545" i="1"/>
  <c r="Z545" i="1"/>
  <c r="AC544" i="1"/>
  <c r="AB544" i="1"/>
  <c r="AA544" i="1"/>
  <c r="Z544" i="1"/>
  <c r="AC543" i="1"/>
  <c r="AB543" i="1"/>
  <c r="AA543" i="1"/>
  <c r="Z543" i="1"/>
  <c r="AC542" i="1"/>
  <c r="AB542" i="1"/>
  <c r="AA542" i="1"/>
  <c r="Z542" i="1"/>
  <c r="AC541" i="1"/>
  <c r="AB541" i="1"/>
  <c r="AA541" i="1"/>
  <c r="Z541" i="1"/>
  <c r="AC540" i="1"/>
  <c r="AB540" i="1"/>
  <c r="AA540" i="1"/>
  <c r="Z540" i="1"/>
  <c r="AC538" i="1"/>
  <c r="AB538" i="1"/>
  <c r="AA538" i="1"/>
  <c r="Z538" i="1"/>
  <c r="AC537" i="1"/>
  <c r="AB537" i="1"/>
  <c r="AA537" i="1"/>
  <c r="Z537" i="1"/>
  <c r="AC533" i="1"/>
  <c r="AB533" i="1"/>
  <c r="AA533" i="1"/>
  <c r="Z533" i="1"/>
  <c r="AC532" i="1"/>
  <c r="AB532" i="1"/>
  <c r="AA532" i="1"/>
  <c r="Z532" i="1"/>
  <c r="AC531" i="1"/>
  <c r="AB531" i="1"/>
  <c r="AA531" i="1"/>
  <c r="Z531" i="1"/>
  <c r="AC530" i="1"/>
  <c r="AB530" i="1"/>
  <c r="AA530" i="1"/>
  <c r="Z530" i="1"/>
  <c r="AC308" i="1"/>
  <c r="AB308" i="1"/>
  <c r="AA308" i="1"/>
  <c r="Z308" i="1"/>
  <c r="AC306" i="1"/>
  <c r="AB306" i="1"/>
  <c r="AA306" i="1"/>
  <c r="Z306" i="1"/>
  <c r="AC305" i="1"/>
  <c r="AB305" i="1"/>
  <c r="AA305" i="1"/>
  <c r="Z305" i="1"/>
  <c r="AC148" i="1"/>
  <c r="AB148" i="1"/>
  <c r="AA148" i="1"/>
  <c r="Z148" i="1"/>
  <c r="AC528" i="1"/>
  <c r="AB528" i="1"/>
  <c r="AA528" i="1"/>
  <c r="Z528" i="1"/>
  <c r="AC526" i="1"/>
  <c r="AB526" i="1"/>
  <c r="AA526" i="1"/>
  <c r="Z526" i="1"/>
  <c r="AC525" i="1"/>
  <c r="AB525" i="1"/>
  <c r="AA525" i="1"/>
  <c r="Z525" i="1"/>
  <c r="AC524" i="1"/>
  <c r="AB524" i="1"/>
  <c r="AA524" i="1"/>
  <c r="Z524" i="1"/>
  <c r="AC521" i="1"/>
  <c r="AB521" i="1"/>
  <c r="AA521" i="1"/>
  <c r="Z521" i="1"/>
  <c r="AC520" i="1"/>
  <c r="AB520" i="1"/>
  <c r="AA520" i="1"/>
  <c r="Z520" i="1"/>
  <c r="AC519" i="1"/>
  <c r="AB519" i="1"/>
  <c r="AA519" i="1"/>
  <c r="Z519" i="1"/>
  <c r="AC518" i="1"/>
  <c r="AB518" i="1"/>
  <c r="AA518" i="1"/>
  <c r="Z518" i="1"/>
  <c r="AC517" i="1"/>
  <c r="AB517" i="1"/>
  <c r="AA517" i="1"/>
  <c r="Z517" i="1"/>
  <c r="AC516" i="1"/>
  <c r="AB516" i="1"/>
  <c r="AA516" i="1"/>
  <c r="Z516" i="1"/>
  <c r="AC304" i="1"/>
  <c r="AB304" i="1"/>
  <c r="AA304" i="1"/>
  <c r="Z304" i="1"/>
  <c r="AC246" i="1"/>
  <c r="AB246" i="1"/>
  <c r="AA246" i="1"/>
  <c r="Z246" i="1"/>
  <c r="AC303" i="1"/>
  <c r="AB303" i="1"/>
  <c r="AA303" i="1"/>
  <c r="Z303" i="1"/>
  <c r="AC515" i="1"/>
  <c r="AB515" i="1"/>
  <c r="AA515" i="1"/>
  <c r="Z515" i="1"/>
  <c r="AC514" i="1"/>
  <c r="AB514" i="1"/>
  <c r="AA514" i="1"/>
  <c r="Z514" i="1"/>
  <c r="AC513" i="1"/>
  <c r="AB513" i="1"/>
  <c r="AA513" i="1"/>
  <c r="Z513" i="1"/>
  <c r="AC512" i="1"/>
  <c r="AB512" i="1"/>
  <c r="AA512" i="1"/>
  <c r="Z512" i="1"/>
  <c r="AC510" i="1"/>
  <c r="AB510" i="1"/>
  <c r="AA510" i="1"/>
  <c r="Z510" i="1"/>
  <c r="AC509" i="1"/>
  <c r="AB509" i="1"/>
  <c r="AA509" i="1"/>
  <c r="Z509" i="1"/>
  <c r="AC508" i="1"/>
  <c r="AB508" i="1"/>
  <c r="AA508" i="1"/>
  <c r="Z508" i="1"/>
  <c r="AC507" i="1"/>
  <c r="AB507" i="1"/>
  <c r="AA507" i="1"/>
  <c r="Z507" i="1"/>
  <c r="AC242" i="1"/>
  <c r="AB242" i="1"/>
  <c r="AA242" i="1"/>
  <c r="Z242" i="1"/>
  <c r="AC506" i="1"/>
  <c r="AB506" i="1"/>
  <c r="AA506" i="1"/>
  <c r="Z506" i="1"/>
  <c r="AC505" i="1"/>
  <c r="AB505" i="1"/>
  <c r="AA505" i="1"/>
  <c r="Z505" i="1"/>
  <c r="AC504" i="1"/>
  <c r="AB504" i="1"/>
  <c r="AA504" i="1"/>
  <c r="Z504" i="1"/>
  <c r="AC503" i="1"/>
  <c r="AB503" i="1"/>
  <c r="AA503" i="1"/>
  <c r="Z503" i="1"/>
  <c r="AC502" i="1"/>
  <c r="AB502" i="1"/>
  <c r="AA502" i="1"/>
  <c r="Z502" i="1"/>
  <c r="AC501" i="1"/>
  <c r="AB501" i="1"/>
  <c r="AA501" i="1"/>
  <c r="Z501" i="1"/>
  <c r="AC500" i="1"/>
  <c r="AB500" i="1"/>
  <c r="AA500" i="1"/>
  <c r="Z500" i="1"/>
  <c r="AC498" i="1"/>
  <c r="AB498" i="1"/>
  <c r="AA498" i="1"/>
  <c r="Z498" i="1"/>
  <c r="AC493" i="1"/>
  <c r="AB493" i="1"/>
  <c r="AA493" i="1"/>
  <c r="Z493" i="1"/>
  <c r="AC491" i="1"/>
  <c r="AB491" i="1"/>
  <c r="AA491" i="1"/>
  <c r="Z491" i="1"/>
  <c r="AC490" i="1"/>
  <c r="AB490" i="1"/>
  <c r="AA490" i="1"/>
  <c r="Z490" i="1"/>
  <c r="AC489" i="1"/>
  <c r="AB489" i="1"/>
  <c r="AA489" i="1"/>
  <c r="Z489" i="1"/>
  <c r="AC488" i="1"/>
  <c r="AB488" i="1"/>
  <c r="AA488" i="1"/>
  <c r="Z488" i="1"/>
  <c r="AC487" i="1"/>
  <c r="AB487" i="1"/>
  <c r="AA487" i="1"/>
  <c r="Z487" i="1"/>
  <c r="AC485" i="1"/>
  <c r="AB485" i="1"/>
  <c r="AA485" i="1"/>
  <c r="Z485" i="1"/>
  <c r="AC484" i="1"/>
  <c r="AB484" i="1"/>
  <c r="AA484" i="1"/>
  <c r="Z484" i="1"/>
  <c r="AC483" i="1"/>
  <c r="AB483" i="1"/>
  <c r="AA483" i="1"/>
  <c r="Z483" i="1"/>
  <c r="AC482" i="1"/>
  <c r="AB482" i="1"/>
  <c r="AA482" i="1"/>
  <c r="Z482" i="1"/>
  <c r="AC219" i="1"/>
  <c r="AB219" i="1"/>
  <c r="AA219" i="1"/>
  <c r="Z219" i="1"/>
  <c r="AC479" i="1"/>
  <c r="AB479" i="1"/>
  <c r="AA479" i="1"/>
  <c r="Z479" i="1"/>
  <c r="AC478" i="1"/>
  <c r="AB478" i="1"/>
  <c r="AA478" i="1"/>
  <c r="Z478" i="1"/>
  <c r="AC477" i="1"/>
  <c r="AB477" i="1"/>
  <c r="AA477" i="1"/>
  <c r="Z477" i="1"/>
  <c r="AC476" i="1"/>
  <c r="AB476" i="1"/>
  <c r="AA476" i="1"/>
  <c r="Z476" i="1"/>
  <c r="AC475" i="1"/>
  <c r="AB475" i="1"/>
  <c r="AA475" i="1"/>
  <c r="Z475" i="1"/>
  <c r="AC474" i="1"/>
  <c r="AB474" i="1"/>
  <c r="AA474" i="1"/>
  <c r="Z474" i="1"/>
  <c r="AC473" i="1"/>
  <c r="AB473" i="1"/>
  <c r="AA473" i="1"/>
  <c r="Z473" i="1"/>
  <c r="AC472" i="1"/>
  <c r="AB472" i="1"/>
  <c r="AA472" i="1"/>
  <c r="Z472" i="1"/>
  <c r="AC471" i="1"/>
  <c r="AB471" i="1"/>
  <c r="AA471" i="1"/>
  <c r="Z471" i="1"/>
  <c r="AC469" i="1"/>
  <c r="AB469" i="1"/>
  <c r="AA469" i="1"/>
  <c r="Z469" i="1"/>
  <c r="AC467" i="1"/>
  <c r="AB467" i="1"/>
  <c r="AA467" i="1"/>
  <c r="Z467" i="1"/>
  <c r="AC466" i="1"/>
  <c r="AB466" i="1"/>
  <c r="AA466" i="1"/>
  <c r="Z466" i="1"/>
  <c r="AC465" i="1"/>
  <c r="AB465" i="1"/>
  <c r="AA465" i="1"/>
  <c r="Z465" i="1"/>
  <c r="AC463" i="1"/>
  <c r="AB463" i="1"/>
  <c r="AA463" i="1"/>
  <c r="Z463" i="1"/>
  <c r="AC460" i="1"/>
  <c r="AB460" i="1"/>
  <c r="AA460" i="1"/>
  <c r="Z460" i="1"/>
  <c r="AC458" i="1"/>
  <c r="AB458" i="1"/>
  <c r="AA458" i="1"/>
  <c r="Z458" i="1"/>
  <c r="AC457" i="1"/>
  <c r="AB457" i="1"/>
  <c r="AA457" i="1"/>
  <c r="Z457" i="1"/>
  <c r="AC456" i="1"/>
  <c r="AB456" i="1"/>
  <c r="AA456" i="1"/>
  <c r="Z456" i="1"/>
  <c r="AC296" i="1"/>
  <c r="AB296" i="1"/>
  <c r="AA296" i="1"/>
  <c r="Z296" i="1"/>
  <c r="AC455" i="1"/>
  <c r="AB455" i="1"/>
  <c r="AA455" i="1"/>
  <c r="Z455" i="1"/>
  <c r="AC454" i="1"/>
  <c r="AB454" i="1"/>
  <c r="AA454" i="1"/>
  <c r="Z454" i="1"/>
  <c r="AC453" i="1"/>
  <c r="AB453" i="1"/>
  <c r="AA453" i="1"/>
  <c r="Z453" i="1"/>
  <c r="AC447" i="1"/>
  <c r="AB447" i="1"/>
  <c r="AA447" i="1"/>
  <c r="Z447" i="1"/>
  <c r="AC445" i="1"/>
  <c r="AB445" i="1"/>
  <c r="AA445" i="1"/>
  <c r="Z445" i="1"/>
  <c r="AC444" i="1"/>
  <c r="AB444" i="1"/>
  <c r="AA444" i="1"/>
  <c r="Z444" i="1"/>
  <c r="AC443" i="1"/>
  <c r="AB443" i="1"/>
  <c r="AA443" i="1"/>
  <c r="Z443" i="1"/>
  <c r="AC441" i="1"/>
  <c r="AB441" i="1"/>
  <c r="AA441" i="1"/>
  <c r="Z441" i="1"/>
  <c r="AC440" i="1"/>
  <c r="AB440" i="1"/>
  <c r="AA440" i="1"/>
  <c r="Z440" i="1"/>
  <c r="AC438" i="1"/>
  <c r="AB438" i="1"/>
  <c r="AA438" i="1"/>
  <c r="Z438" i="1"/>
  <c r="AC437" i="1"/>
  <c r="AB437" i="1"/>
  <c r="AA437" i="1"/>
  <c r="Z437" i="1"/>
  <c r="AC436" i="1"/>
  <c r="AB436" i="1"/>
  <c r="AA436" i="1"/>
  <c r="Z436" i="1"/>
  <c r="AC288" i="1"/>
  <c r="AB288" i="1"/>
  <c r="AA288" i="1"/>
  <c r="Z288" i="1"/>
  <c r="AC434" i="1"/>
  <c r="AB434" i="1"/>
  <c r="AA434" i="1"/>
  <c r="Z434" i="1"/>
  <c r="AC433" i="1"/>
  <c r="AB433" i="1"/>
  <c r="AA433" i="1"/>
  <c r="Z433" i="1"/>
  <c r="AC239" i="1"/>
  <c r="AB239" i="1"/>
  <c r="AA239" i="1"/>
  <c r="Z239" i="1"/>
  <c r="AC432" i="1"/>
  <c r="AB432" i="1"/>
  <c r="AA432" i="1"/>
  <c r="Z432" i="1"/>
  <c r="AC429" i="1"/>
  <c r="AB429" i="1"/>
  <c r="AA429" i="1"/>
  <c r="Z429" i="1"/>
  <c r="AC285" i="1"/>
  <c r="AB285" i="1"/>
  <c r="AA285" i="1"/>
  <c r="Z285" i="1"/>
  <c r="AC424" i="1"/>
  <c r="AB424" i="1"/>
  <c r="AA424" i="1"/>
  <c r="Z424" i="1"/>
  <c r="AC119" i="1"/>
  <c r="AB119" i="1"/>
  <c r="AA119" i="1"/>
  <c r="Z119" i="1"/>
  <c r="AC423" i="1"/>
  <c r="AB423" i="1"/>
  <c r="AA423" i="1"/>
  <c r="Z423" i="1"/>
  <c r="AC238" i="1"/>
  <c r="AB238" i="1"/>
  <c r="AA238" i="1"/>
  <c r="Z238" i="1"/>
  <c r="AC421" i="1"/>
  <c r="AB421" i="1"/>
  <c r="AA421" i="1"/>
  <c r="Z421" i="1"/>
  <c r="AC420" i="1"/>
  <c r="AB420" i="1"/>
  <c r="AA420" i="1"/>
  <c r="Z420" i="1"/>
  <c r="AC417" i="1"/>
  <c r="AB417" i="1"/>
  <c r="AA417" i="1"/>
  <c r="Z417" i="1"/>
  <c r="AC416" i="1"/>
  <c r="AB416" i="1"/>
  <c r="AA416" i="1"/>
  <c r="Z416" i="1"/>
  <c r="AC414" i="1"/>
  <c r="AB414" i="1"/>
  <c r="AA414" i="1"/>
  <c r="Z414" i="1"/>
  <c r="AC413" i="1"/>
  <c r="AB413" i="1"/>
  <c r="AA413" i="1"/>
  <c r="Z413" i="1"/>
  <c r="AC411" i="1"/>
  <c r="AB411" i="1"/>
  <c r="AA411" i="1"/>
  <c r="Z411" i="1"/>
  <c r="AC410" i="1"/>
  <c r="AB410" i="1"/>
  <c r="AA410" i="1"/>
  <c r="Z410" i="1"/>
  <c r="AC409" i="1"/>
  <c r="AB409" i="1"/>
  <c r="AA409" i="1"/>
  <c r="Z409" i="1"/>
  <c r="AC408" i="1"/>
  <c r="AB408" i="1"/>
  <c r="AA408" i="1"/>
  <c r="Z408" i="1"/>
  <c r="AC406" i="1"/>
  <c r="AB406" i="1"/>
  <c r="AA406" i="1"/>
  <c r="Z406" i="1"/>
  <c r="AC401" i="1"/>
  <c r="AB401" i="1"/>
  <c r="AA401" i="1"/>
  <c r="Z401" i="1"/>
  <c r="AC400" i="1"/>
  <c r="AB400" i="1"/>
  <c r="AA400" i="1"/>
  <c r="Z400" i="1"/>
  <c r="AC399" i="1"/>
  <c r="AB399" i="1"/>
  <c r="AA399" i="1"/>
  <c r="Z399" i="1"/>
  <c r="AC397" i="1"/>
  <c r="AB397" i="1"/>
  <c r="AA397" i="1"/>
  <c r="Z397" i="1"/>
  <c r="AC275" i="1"/>
  <c r="AB275" i="1"/>
  <c r="AA275" i="1"/>
  <c r="Z275" i="1"/>
  <c r="AC395" i="1"/>
  <c r="AB395" i="1"/>
  <c r="AA395" i="1"/>
  <c r="Z395" i="1"/>
  <c r="AC394" i="1"/>
  <c r="AB394" i="1"/>
  <c r="AA394" i="1"/>
  <c r="Z394" i="1"/>
  <c r="AC392" i="1"/>
  <c r="AB392" i="1"/>
  <c r="AA392" i="1"/>
  <c r="Z392" i="1"/>
  <c r="AC391" i="1"/>
  <c r="AB391" i="1"/>
  <c r="AA391" i="1"/>
  <c r="Z391" i="1"/>
  <c r="AC390" i="1"/>
  <c r="AB390" i="1"/>
  <c r="AA390" i="1"/>
  <c r="Z390" i="1"/>
  <c r="AC389" i="1"/>
  <c r="AB389" i="1"/>
  <c r="AA389" i="1"/>
  <c r="Z389" i="1"/>
  <c r="AC387" i="1"/>
  <c r="AB387" i="1"/>
  <c r="AA387" i="1"/>
  <c r="Z387" i="1"/>
  <c r="AC386" i="1"/>
  <c r="AB386" i="1"/>
  <c r="AA386" i="1"/>
  <c r="Z386" i="1"/>
  <c r="AC383" i="1"/>
  <c r="AB383" i="1"/>
  <c r="AA383" i="1"/>
  <c r="Z383" i="1"/>
  <c r="AC381" i="1"/>
  <c r="AB381" i="1"/>
  <c r="AA381" i="1"/>
  <c r="Z381" i="1"/>
  <c r="AC379" i="1"/>
  <c r="AB379" i="1"/>
  <c r="AA379" i="1"/>
  <c r="Z379" i="1"/>
  <c r="AC378" i="1"/>
  <c r="AB378" i="1"/>
  <c r="AA378" i="1"/>
  <c r="Z378" i="1"/>
  <c r="AC375" i="1"/>
  <c r="AB375" i="1"/>
  <c r="AA375" i="1"/>
  <c r="Z375" i="1"/>
  <c r="AC374" i="1"/>
  <c r="AB374" i="1"/>
  <c r="AA374" i="1"/>
  <c r="Z374" i="1"/>
  <c r="AC373" i="1"/>
  <c r="AB373" i="1"/>
  <c r="AA373" i="1"/>
  <c r="Z373" i="1"/>
  <c r="AC372" i="1"/>
  <c r="AB372" i="1"/>
  <c r="AA372" i="1"/>
  <c r="Z372" i="1"/>
  <c r="AC371" i="1"/>
  <c r="AB371" i="1"/>
  <c r="AA371" i="1"/>
  <c r="Z371" i="1"/>
  <c r="AC369" i="1"/>
  <c r="AB369" i="1"/>
  <c r="AA369" i="1"/>
  <c r="Z369" i="1"/>
  <c r="AC270" i="1"/>
  <c r="AB270" i="1"/>
  <c r="AA270" i="1"/>
  <c r="Z270" i="1"/>
  <c r="AC366" i="1"/>
  <c r="AB366" i="1"/>
  <c r="AA366" i="1"/>
  <c r="Z366" i="1"/>
  <c r="AC365" i="1"/>
  <c r="AB365" i="1"/>
  <c r="AA365" i="1"/>
  <c r="Z365" i="1"/>
  <c r="AC361" i="1"/>
  <c r="AB361" i="1"/>
  <c r="AA361" i="1"/>
  <c r="Z361" i="1"/>
  <c r="AC360" i="1"/>
  <c r="AB360" i="1"/>
  <c r="AA360" i="1"/>
  <c r="Z360" i="1"/>
  <c r="AC359" i="1"/>
  <c r="AB359" i="1"/>
  <c r="AA359" i="1"/>
  <c r="Z359" i="1"/>
  <c r="AC356" i="1"/>
  <c r="AB356" i="1"/>
  <c r="AA356" i="1"/>
  <c r="Z356" i="1"/>
  <c r="AC355" i="1"/>
  <c r="AB355" i="1"/>
  <c r="AA355" i="1"/>
  <c r="Z355" i="1"/>
  <c r="AC354" i="1"/>
  <c r="AB354" i="1"/>
  <c r="AA354" i="1"/>
  <c r="Z354" i="1"/>
  <c r="AC352" i="1"/>
  <c r="AB352" i="1"/>
  <c r="AA352" i="1"/>
  <c r="Z352" i="1"/>
  <c r="AC351" i="1"/>
  <c r="AB351" i="1"/>
  <c r="AA351" i="1"/>
  <c r="Z351" i="1"/>
  <c r="AC350" i="1"/>
  <c r="AB350" i="1"/>
  <c r="AA350" i="1"/>
  <c r="Z350" i="1"/>
  <c r="AC348" i="1"/>
  <c r="AB348" i="1"/>
  <c r="AA348" i="1"/>
  <c r="Z348" i="1"/>
  <c r="AC346" i="1"/>
  <c r="AB346" i="1"/>
  <c r="AA346" i="1"/>
  <c r="Z346" i="1"/>
  <c r="AC345" i="1"/>
  <c r="AB345" i="1"/>
  <c r="AA345" i="1"/>
  <c r="Z345" i="1"/>
  <c r="AC344" i="1"/>
  <c r="AB344" i="1"/>
  <c r="AA344" i="1"/>
  <c r="Z344" i="1"/>
  <c r="AC343" i="1"/>
  <c r="AB343" i="1"/>
  <c r="AA343" i="1"/>
  <c r="Z343" i="1"/>
  <c r="AC342" i="1"/>
  <c r="AB342" i="1"/>
  <c r="AA342" i="1"/>
  <c r="Z342" i="1"/>
  <c r="AC339" i="1"/>
  <c r="AB339" i="1"/>
  <c r="AA339" i="1"/>
  <c r="Z339" i="1"/>
  <c r="AC338" i="1"/>
  <c r="AB338" i="1"/>
  <c r="AA338" i="1"/>
  <c r="Z338" i="1"/>
  <c r="AC337" i="1"/>
  <c r="AB337" i="1"/>
  <c r="AA337" i="1"/>
  <c r="Z337" i="1"/>
  <c r="AC336" i="1"/>
  <c r="AB336" i="1"/>
  <c r="AA336" i="1"/>
  <c r="Z336" i="1"/>
  <c r="AC333" i="1"/>
  <c r="AB333" i="1"/>
  <c r="AA333" i="1"/>
  <c r="Z333" i="1"/>
  <c r="AC332" i="1"/>
  <c r="AB332" i="1"/>
  <c r="AA332" i="1"/>
  <c r="Z332" i="1"/>
  <c r="AC331" i="1"/>
  <c r="AB331" i="1"/>
  <c r="AA331" i="1"/>
  <c r="Z331" i="1"/>
  <c r="AC330" i="1"/>
  <c r="AB330" i="1"/>
  <c r="AA330" i="1"/>
  <c r="Z330" i="1"/>
  <c r="AC328" i="1"/>
  <c r="AB328" i="1"/>
  <c r="AA328" i="1"/>
  <c r="Z328" i="1"/>
  <c r="AC260" i="1"/>
  <c r="AB260" i="1"/>
  <c r="AA260" i="1"/>
  <c r="Z260" i="1"/>
  <c r="AC576" i="1"/>
  <c r="AB576" i="1"/>
  <c r="AA576" i="1"/>
  <c r="Z576" i="1"/>
  <c r="AC324" i="1"/>
  <c r="AB324" i="1"/>
  <c r="AA324" i="1"/>
  <c r="Z324" i="1"/>
  <c r="AC574" i="1"/>
  <c r="AB574" i="1"/>
  <c r="AA574" i="1"/>
  <c r="Z574" i="1"/>
  <c r="AC573" i="1"/>
  <c r="AB573" i="1"/>
  <c r="AA573" i="1"/>
  <c r="Z573" i="1"/>
  <c r="AC189" i="1"/>
  <c r="AB189" i="1"/>
  <c r="AA189" i="1"/>
  <c r="Z189" i="1"/>
  <c r="AC322" i="1"/>
  <c r="AB322" i="1"/>
  <c r="AA322" i="1"/>
  <c r="Z322" i="1"/>
  <c r="AC150" i="1"/>
  <c r="AB150" i="1"/>
  <c r="AA150" i="1"/>
  <c r="Z150" i="1"/>
  <c r="AC568" i="1"/>
  <c r="AB568" i="1"/>
  <c r="AA568" i="1"/>
  <c r="Z568" i="1"/>
  <c r="AC565" i="1"/>
  <c r="AB565" i="1"/>
  <c r="AA565" i="1"/>
  <c r="Z565" i="1"/>
  <c r="AC561" i="1"/>
  <c r="AB561" i="1"/>
  <c r="AA561" i="1"/>
  <c r="Z561" i="1"/>
  <c r="AC560" i="1"/>
  <c r="AB560" i="1"/>
  <c r="AA560" i="1"/>
  <c r="Z560" i="1"/>
  <c r="AC558" i="1"/>
  <c r="AB558" i="1"/>
  <c r="AA558" i="1"/>
  <c r="Z558" i="1"/>
  <c r="AC556" i="1"/>
  <c r="AB556" i="1"/>
  <c r="AA556" i="1"/>
  <c r="Z556" i="1"/>
  <c r="AC255" i="1"/>
  <c r="AB255" i="1"/>
  <c r="AA255" i="1"/>
  <c r="Z255" i="1"/>
  <c r="AC549" i="1"/>
  <c r="AB549" i="1"/>
  <c r="AA549" i="1"/>
  <c r="Z549" i="1"/>
  <c r="AC186" i="1"/>
  <c r="AB186" i="1"/>
  <c r="AA186" i="1"/>
  <c r="Z186" i="1"/>
  <c r="AC314" i="1"/>
  <c r="AB314" i="1"/>
  <c r="AA314" i="1"/>
  <c r="Z314" i="1"/>
  <c r="AC313" i="1"/>
  <c r="AB313" i="1"/>
  <c r="AA313" i="1"/>
  <c r="Z313" i="1"/>
  <c r="AC253" i="1"/>
  <c r="AB253" i="1"/>
  <c r="AA253" i="1"/>
  <c r="Z253" i="1"/>
  <c r="AC536" i="1"/>
  <c r="AB536" i="1"/>
  <c r="AA536" i="1"/>
  <c r="Z536" i="1"/>
  <c r="AC310" i="1"/>
  <c r="AB310" i="1"/>
  <c r="AA310" i="1"/>
  <c r="Z310" i="1"/>
  <c r="AC204" i="1"/>
  <c r="AB204" i="1"/>
  <c r="AA204" i="1"/>
  <c r="Z204" i="1"/>
  <c r="AC535" i="1"/>
  <c r="AB535" i="1"/>
  <c r="AA535" i="1"/>
  <c r="Z535" i="1"/>
  <c r="AC529" i="1"/>
  <c r="AB529" i="1"/>
  <c r="AA529" i="1"/>
  <c r="Z529" i="1"/>
  <c r="AC245" i="1"/>
  <c r="AB245" i="1"/>
  <c r="AA245" i="1"/>
  <c r="Z245" i="1"/>
  <c r="AC244" i="1"/>
  <c r="AB244" i="1"/>
  <c r="AA244" i="1"/>
  <c r="Z244" i="1"/>
  <c r="AC499" i="1"/>
  <c r="AB499" i="1"/>
  <c r="AA499" i="1"/>
  <c r="Z499" i="1"/>
  <c r="AC497" i="1"/>
  <c r="AB497" i="1"/>
  <c r="AA497" i="1"/>
  <c r="Z497" i="1"/>
  <c r="AC496" i="1"/>
  <c r="AB496" i="1"/>
  <c r="AA496" i="1"/>
  <c r="Z496" i="1"/>
  <c r="AC495" i="1"/>
  <c r="AB495" i="1"/>
  <c r="AA495" i="1"/>
  <c r="Z495" i="1"/>
  <c r="AC492" i="1"/>
  <c r="AB492" i="1"/>
  <c r="AA492" i="1"/>
  <c r="Z492" i="1"/>
  <c r="AC486" i="1"/>
  <c r="AB486" i="1"/>
  <c r="AA486" i="1"/>
  <c r="Z486" i="1"/>
  <c r="AC480" i="1"/>
  <c r="AB480" i="1"/>
  <c r="AA480" i="1"/>
  <c r="Z480" i="1"/>
  <c r="AC470" i="1"/>
  <c r="AB470" i="1"/>
  <c r="AA470" i="1"/>
  <c r="Z470" i="1"/>
  <c r="AC202" i="1"/>
  <c r="AB202" i="1"/>
  <c r="AA202" i="1"/>
  <c r="Z202" i="1"/>
  <c r="AC300" i="1"/>
  <c r="AB300" i="1"/>
  <c r="AA300" i="1"/>
  <c r="Z300" i="1"/>
  <c r="AC464" i="1"/>
  <c r="AB464" i="1"/>
  <c r="AA464" i="1"/>
  <c r="Z464" i="1"/>
  <c r="AC462" i="1"/>
  <c r="AB462" i="1"/>
  <c r="AA462" i="1"/>
  <c r="Z462" i="1"/>
  <c r="AC461" i="1"/>
  <c r="AB461" i="1"/>
  <c r="AA461" i="1"/>
  <c r="Z461" i="1"/>
  <c r="AC459" i="1"/>
  <c r="AB459" i="1"/>
  <c r="AA459" i="1"/>
  <c r="Z459" i="1"/>
  <c r="AC452" i="1"/>
  <c r="AB452" i="1"/>
  <c r="AA452" i="1"/>
  <c r="Z452" i="1"/>
  <c r="AC451" i="1"/>
  <c r="AB451" i="1"/>
  <c r="AA451" i="1"/>
  <c r="Z451" i="1"/>
  <c r="AC450" i="1"/>
  <c r="AB450" i="1"/>
  <c r="AA450" i="1"/>
  <c r="Z450" i="1"/>
  <c r="AC448" i="1"/>
  <c r="AB448" i="1"/>
  <c r="AA448" i="1"/>
  <c r="Z448" i="1"/>
  <c r="AC446" i="1"/>
  <c r="AB446" i="1"/>
  <c r="AA446" i="1"/>
  <c r="Z446" i="1"/>
  <c r="AC292" i="1"/>
  <c r="AB292" i="1"/>
  <c r="AA292" i="1"/>
  <c r="Z292" i="1"/>
  <c r="AC439" i="1"/>
  <c r="AB439" i="1"/>
  <c r="AA439" i="1"/>
  <c r="Z439" i="1"/>
  <c r="AC435" i="1"/>
  <c r="AB435" i="1"/>
  <c r="AA435" i="1"/>
  <c r="Z435" i="1"/>
  <c r="AC286" i="1"/>
  <c r="AB286" i="1"/>
  <c r="AA286" i="1"/>
  <c r="Z286" i="1"/>
  <c r="AC431" i="1"/>
  <c r="AB431" i="1"/>
  <c r="AA431" i="1"/>
  <c r="Z431" i="1"/>
  <c r="AC430" i="1"/>
  <c r="AB430" i="1"/>
  <c r="AA430" i="1"/>
  <c r="Z430" i="1"/>
  <c r="AC428" i="1"/>
  <c r="AB428" i="1"/>
  <c r="AA428" i="1"/>
  <c r="Z428" i="1"/>
  <c r="AC427" i="1"/>
  <c r="AB427" i="1"/>
  <c r="AA427" i="1"/>
  <c r="Z427" i="1"/>
  <c r="AC425" i="1"/>
  <c r="AB425" i="1"/>
  <c r="AA425" i="1"/>
  <c r="Z425" i="1"/>
  <c r="AC196" i="1"/>
  <c r="AB196" i="1"/>
  <c r="AA196" i="1"/>
  <c r="Z196" i="1"/>
  <c r="AC283" i="1"/>
  <c r="AB283" i="1"/>
  <c r="AA283" i="1"/>
  <c r="Z283" i="1"/>
  <c r="AC282" i="1"/>
  <c r="AB282" i="1"/>
  <c r="AA282" i="1"/>
  <c r="Z282" i="1"/>
  <c r="AC418" i="1"/>
  <c r="AB418" i="1"/>
  <c r="AA418" i="1"/>
  <c r="Z418" i="1"/>
  <c r="AC279" i="1"/>
  <c r="AB279" i="1"/>
  <c r="AA279" i="1"/>
  <c r="Z279" i="1"/>
  <c r="AC415" i="1"/>
  <c r="AB415" i="1"/>
  <c r="AA415" i="1"/>
  <c r="Z415" i="1"/>
  <c r="AC412" i="1"/>
  <c r="AB412" i="1"/>
  <c r="AA412" i="1"/>
  <c r="Z412" i="1"/>
  <c r="AC407" i="1"/>
  <c r="AB407" i="1"/>
  <c r="AA407" i="1"/>
  <c r="Z407" i="1"/>
  <c r="AC405" i="1"/>
  <c r="AB405" i="1"/>
  <c r="AA405" i="1"/>
  <c r="Z405" i="1"/>
  <c r="AC404" i="1"/>
  <c r="AB404" i="1"/>
  <c r="AA404" i="1"/>
  <c r="Z404" i="1"/>
  <c r="AC403" i="1"/>
  <c r="AB403" i="1"/>
  <c r="AA403" i="1"/>
  <c r="Z403" i="1"/>
  <c r="AC398" i="1"/>
  <c r="AB398" i="1"/>
  <c r="AA398" i="1"/>
  <c r="Z398" i="1"/>
  <c r="AC393" i="1"/>
  <c r="AB393" i="1"/>
  <c r="AA393" i="1"/>
  <c r="Z393" i="1"/>
  <c r="AC234" i="1"/>
  <c r="AB234" i="1"/>
  <c r="AA234" i="1"/>
  <c r="Z234" i="1"/>
  <c r="AC194" i="1"/>
  <c r="AB194" i="1"/>
  <c r="AA194" i="1"/>
  <c r="Z194" i="1"/>
  <c r="AC385" i="1"/>
  <c r="AB385" i="1"/>
  <c r="AA385" i="1"/>
  <c r="Z385" i="1"/>
  <c r="AC384" i="1"/>
  <c r="AB384" i="1"/>
  <c r="AA384" i="1"/>
  <c r="Z384" i="1"/>
  <c r="AC273" i="1"/>
  <c r="AB273" i="1"/>
  <c r="AA273" i="1"/>
  <c r="Z273" i="1"/>
  <c r="AC377" i="1"/>
  <c r="AB377" i="1"/>
  <c r="AA377" i="1"/>
  <c r="Z377" i="1"/>
  <c r="AC376" i="1"/>
  <c r="AB376" i="1"/>
  <c r="AA376" i="1"/>
  <c r="Z376" i="1"/>
  <c r="AC271" i="1"/>
  <c r="AB271" i="1"/>
  <c r="AA271" i="1"/>
  <c r="Z271" i="1"/>
  <c r="AC370" i="1"/>
  <c r="AB370" i="1"/>
  <c r="AA370" i="1"/>
  <c r="Z370" i="1"/>
  <c r="AC368" i="1"/>
  <c r="AB368" i="1"/>
  <c r="AA368" i="1"/>
  <c r="Z368" i="1"/>
  <c r="AC364" i="1"/>
  <c r="AB364" i="1"/>
  <c r="AA364" i="1"/>
  <c r="Z364" i="1"/>
  <c r="AC357" i="1"/>
  <c r="AB357" i="1"/>
  <c r="AA357" i="1"/>
  <c r="Z357" i="1"/>
  <c r="AC353" i="1"/>
  <c r="AB353" i="1"/>
  <c r="AA353" i="1"/>
  <c r="Z353" i="1"/>
  <c r="AC230" i="1"/>
  <c r="AB230" i="1"/>
  <c r="AA230" i="1"/>
  <c r="Z230" i="1"/>
  <c r="AC349" i="1"/>
  <c r="AB349" i="1"/>
  <c r="AA349" i="1"/>
  <c r="Z349" i="1"/>
  <c r="AC267" i="1"/>
  <c r="AB267" i="1"/>
  <c r="AA267" i="1"/>
  <c r="Z267" i="1"/>
  <c r="AC347" i="1"/>
  <c r="AB347" i="1"/>
  <c r="AA347" i="1"/>
  <c r="Z347" i="1"/>
  <c r="AC266" i="1"/>
  <c r="AB266" i="1"/>
  <c r="AA266" i="1"/>
  <c r="Z266" i="1"/>
  <c r="AC190" i="1"/>
  <c r="AB190" i="1"/>
  <c r="AA190" i="1"/>
  <c r="Z190" i="1"/>
  <c r="AC229" i="1"/>
  <c r="AB229" i="1"/>
  <c r="AA229" i="1"/>
  <c r="Z229" i="1"/>
  <c r="AC340" i="1"/>
  <c r="AB340" i="1"/>
  <c r="AA340" i="1"/>
  <c r="Z340" i="1"/>
  <c r="AC329" i="1"/>
  <c r="AB329" i="1"/>
  <c r="AA329" i="1"/>
  <c r="Z329" i="1"/>
  <c r="AC257" i="1"/>
  <c r="AB257" i="1"/>
  <c r="AA257" i="1"/>
  <c r="Z257" i="1"/>
  <c r="AC206" i="1"/>
  <c r="AB206" i="1"/>
  <c r="AA206" i="1"/>
  <c r="Z206" i="1"/>
  <c r="AC224" i="1"/>
  <c r="AB224" i="1"/>
  <c r="AA224" i="1"/>
  <c r="Z224" i="1"/>
  <c r="AC174" i="1"/>
  <c r="AB174" i="1"/>
  <c r="AA174" i="1"/>
  <c r="Z174" i="1"/>
  <c r="AC185" i="1"/>
  <c r="AB185" i="1"/>
  <c r="AA185" i="1"/>
  <c r="Z185" i="1"/>
  <c r="AC534" i="1"/>
  <c r="AB534" i="1"/>
  <c r="AA534" i="1"/>
  <c r="Z534" i="1"/>
  <c r="AC221" i="1"/>
  <c r="AB221" i="1"/>
  <c r="AA221" i="1"/>
  <c r="Z221" i="1"/>
  <c r="AC220" i="1"/>
  <c r="AB220" i="1"/>
  <c r="AA220" i="1"/>
  <c r="Z220" i="1"/>
  <c r="AC309" i="1"/>
  <c r="AB309" i="1"/>
  <c r="AA309" i="1"/>
  <c r="Z309" i="1"/>
  <c r="AC249" i="1"/>
  <c r="AB249" i="1"/>
  <c r="AA249" i="1"/>
  <c r="Z249" i="1"/>
  <c r="AC302" i="1"/>
  <c r="AB302" i="1"/>
  <c r="AA302" i="1"/>
  <c r="Z302" i="1"/>
  <c r="AC511" i="1"/>
  <c r="AB511" i="1"/>
  <c r="AA511" i="1"/>
  <c r="Z511" i="1"/>
  <c r="AC481" i="1"/>
  <c r="AB481" i="1"/>
  <c r="AA481" i="1"/>
  <c r="Z481" i="1"/>
  <c r="AC422" i="1"/>
  <c r="AB422" i="1"/>
  <c r="AA422" i="1"/>
  <c r="Z422" i="1"/>
  <c r="AC237" i="1"/>
  <c r="AB237" i="1"/>
  <c r="AA237" i="1"/>
  <c r="Z237" i="1"/>
  <c r="AC235" i="1"/>
  <c r="AB235" i="1"/>
  <c r="AA235" i="1"/>
  <c r="Z235" i="1"/>
  <c r="AC396" i="1"/>
  <c r="AB396" i="1"/>
  <c r="AA396" i="1"/>
  <c r="Z396" i="1"/>
  <c r="AC367" i="1"/>
  <c r="AB367" i="1"/>
  <c r="AA367" i="1"/>
  <c r="Z367" i="1"/>
  <c r="AC211" i="1"/>
  <c r="AB211" i="1"/>
  <c r="AA211" i="1"/>
  <c r="Z211" i="1"/>
  <c r="AC264" i="1"/>
  <c r="AB264" i="1"/>
  <c r="AA264" i="1"/>
  <c r="Z264" i="1"/>
  <c r="AC209" i="1"/>
  <c r="AB209" i="1"/>
  <c r="AA209" i="1"/>
  <c r="Z209" i="1"/>
  <c r="AC578" i="1"/>
  <c r="AB578" i="1"/>
  <c r="AA578" i="1"/>
  <c r="Z578" i="1"/>
  <c r="AC208" i="1"/>
  <c r="AB208" i="1"/>
  <c r="AA208" i="1"/>
  <c r="Z208" i="1"/>
  <c r="AC258" i="1"/>
  <c r="AB258" i="1"/>
  <c r="AA258" i="1"/>
  <c r="Z258" i="1"/>
  <c r="AC205" i="1"/>
  <c r="AB205" i="1"/>
  <c r="AA205" i="1"/>
  <c r="Z205" i="1"/>
  <c r="AC155" i="1"/>
  <c r="AB155" i="1"/>
  <c r="AA155" i="1"/>
  <c r="Z155" i="1"/>
  <c r="AC311" i="1"/>
  <c r="AB311" i="1"/>
  <c r="AA311" i="1"/>
  <c r="Z311" i="1"/>
  <c r="AC250" i="1"/>
  <c r="AB250" i="1"/>
  <c r="AA250" i="1"/>
  <c r="Z250" i="1"/>
  <c r="AC165" i="1"/>
  <c r="AB165" i="1"/>
  <c r="AA165" i="1"/>
  <c r="Z165" i="1"/>
  <c r="AC203" i="1"/>
  <c r="AB203" i="1"/>
  <c r="AA203" i="1"/>
  <c r="Z203" i="1"/>
  <c r="AC243" i="1"/>
  <c r="AB243" i="1"/>
  <c r="AA243" i="1"/>
  <c r="Z243" i="1"/>
  <c r="AC218" i="1"/>
  <c r="AB218" i="1"/>
  <c r="AA218" i="1"/>
  <c r="Z218" i="1"/>
  <c r="AC182" i="1"/>
  <c r="AB182" i="1"/>
  <c r="AA182" i="1"/>
  <c r="Z182" i="1"/>
  <c r="AC291" i="1"/>
  <c r="AB291" i="1"/>
  <c r="AA291" i="1"/>
  <c r="Z291" i="1"/>
  <c r="AC289" i="1"/>
  <c r="AB289" i="1"/>
  <c r="AA289" i="1"/>
  <c r="Z289" i="1"/>
  <c r="AC287" i="1"/>
  <c r="AB287" i="1"/>
  <c r="AA287" i="1"/>
  <c r="Z287" i="1"/>
  <c r="AC236" i="1"/>
  <c r="AB236" i="1"/>
  <c r="AA236" i="1"/>
  <c r="Z236" i="1"/>
  <c r="AC362" i="1"/>
  <c r="AB362" i="1"/>
  <c r="AA362" i="1"/>
  <c r="Z362" i="1"/>
  <c r="AC212" i="1"/>
  <c r="AB212" i="1"/>
  <c r="AA212" i="1"/>
  <c r="Z212" i="1"/>
  <c r="AC259" i="1"/>
  <c r="AB259" i="1"/>
  <c r="AA259" i="1"/>
  <c r="Z259" i="1"/>
  <c r="AC227" i="1"/>
  <c r="AB227" i="1"/>
  <c r="AA227" i="1"/>
  <c r="Z227" i="1"/>
  <c r="AC177" i="1"/>
  <c r="AB177" i="1"/>
  <c r="AA177" i="1"/>
  <c r="Z177" i="1"/>
  <c r="AC223" i="1"/>
  <c r="AB223" i="1"/>
  <c r="AA223" i="1"/>
  <c r="Z223" i="1"/>
  <c r="AC254" i="1"/>
  <c r="AB254" i="1"/>
  <c r="AA254" i="1"/>
  <c r="Z254" i="1"/>
  <c r="AC222" i="1"/>
  <c r="AB222" i="1"/>
  <c r="AA222" i="1"/>
  <c r="Z222" i="1"/>
  <c r="AC172" i="1"/>
  <c r="AB172" i="1"/>
  <c r="AA172" i="1"/>
  <c r="Z172" i="1"/>
  <c r="AC241" i="1"/>
  <c r="AB241" i="1"/>
  <c r="AA241" i="1"/>
  <c r="Z241" i="1"/>
  <c r="AC160" i="1"/>
  <c r="AB160" i="1"/>
  <c r="AA160" i="1"/>
  <c r="Z160" i="1"/>
  <c r="AC200" i="1"/>
  <c r="AB200" i="1"/>
  <c r="AA200" i="1"/>
  <c r="Z200" i="1"/>
  <c r="AC199" i="1"/>
  <c r="AB199" i="1"/>
  <c r="AA199" i="1"/>
  <c r="Z199" i="1"/>
  <c r="AC198" i="1"/>
  <c r="AB198" i="1"/>
  <c r="AA198" i="1"/>
  <c r="Z198" i="1"/>
  <c r="AC197" i="1"/>
  <c r="AB197" i="1"/>
  <c r="AA197" i="1"/>
  <c r="Z197" i="1"/>
  <c r="AC216" i="1"/>
  <c r="AB216" i="1"/>
  <c r="AA216" i="1"/>
  <c r="Z216" i="1"/>
  <c r="AC158" i="1"/>
  <c r="AB158" i="1"/>
  <c r="AA158" i="1"/>
  <c r="Z158" i="1"/>
  <c r="AC281" i="1"/>
  <c r="AB281" i="1"/>
  <c r="AA281" i="1"/>
  <c r="Z281" i="1"/>
  <c r="AC419" i="1"/>
  <c r="AB419" i="1"/>
  <c r="AA419" i="1"/>
  <c r="Z419" i="1"/>
  <c r="AC134" i="1"/>
  <c r="AB134" i="1"/>
  <c r="AA134" i="1"/>
  <c r="Z134" i="1"/>
  <c r="AC195" i="1"/>
  <c r="AB195" i="1"/>
  <c r="AA195" i="1"/>
  <c r="Z195" i="1"/>
  <c r="AC233" i="1"/>
  <c r="AB233" i="1"/>
  <c r="AA233" i="1"/>
  <c r="Z233" i="1"/>
  <c r="AC179" i="1"/>
  <c r="AB179" i="1"/>
  <c r="AA179" i="1"/>
  <c r="Z179" i="1"/>
  <c r="AC232" i="1"/>
  <c r="AB232" i="1"/>
  <c r="AA232" i="1"/>
  <c r="Z232" i="1"/>
  <c r="AC272" i="1"/>
  <c r="AB272" i="1"/>
  <c r="AA272" i="1"/>
  <c r="Z272" i="1"/>
  <c r="AC213" i="1"/>
  <c r="AB213" i="1"/>
  <c r="AA213" i="1"/>
  <c r="Z213" i="1"/>
  <c r="AC325" i="1"/>
  <c r="AB325" i="1"/>
  <c r="AA325" i="1"/>
  <c r="Z325" i="1"/>
  <c r="AC156" i="1"/>
  <c r="AB156" i="1"/>
  <c r="AA156" i="1"/>
  <c r="Z156" i="1"/>
  <c r="AC162" i="1"/>
  <c r="AB162" i="1"/>
  <c r="AA162" i="1"/>
  <c r="Z162" i="1"/>
  <c r="AC171" i="1"/>
  <c r="AB171" i="1"/>
  <c r="AA171" i="1"/>
  <c r="Z171" i="1"/>
  <c r="AC184" i="1"/>
  <c r="AB184" i="1"/>
  <c r="AA184" i="1"/>
  <c r="Z184" i="1"/>
  <c r="AC181" i="1"/>
  <c r="AB181" i="1"/>
  <c r="AA181" i="1"/>
  <c r="Z181" i="1"/>
  <c r="AC149" i="1"/>
  <c r="AB149" i="1"/>
  <c r="AA149" i="1"/>
  <c r="Z149" i="1"/>
  <c r="AC207" i="1"/>
  <c r="AB207" i="1"/>
  <c r="AA207" i="1"/>
  <c r="Z207" i="1"/>
  <c r="AC167" i="1"/>
  <c r="AB167" i="1"/>
  <c r="AA167" i="1"/>
  <c r="Z167" i="1"/>
  <c r="AC173" i="1"/>
  <c r="AB173" i="1"/>
  <c r="AA173" i="1"/>
  <c r="Z173" i="1"/>
  <c r="AC201" i="1"/>
  <c r="AB201" i="1"/>
  <c r="AA201" i="1"/>
  <c r="Z201" i="1"/>
  <c r="AC130" i="1"/>
  <c r="AB130" i="1"/>
  <c r="AA130" i="1"/>
  <c r="Z130" i="1"/>
  <c r="AC147" i="1"/>
  <c r="AB147" i="1"/>
  <c r="AA147" i="1"/>
  <c r="Z147" i="1"/>
  <c r="AC193" i="1"/>
  <c r="AB193" i="1"/>
  <c r="AA193" i="1"/>
  <c r="Z193" i="1"/>
  <c r="AC180" i="1"/>
  <c r="AB180" i="1"/>
  <c r="AA180" i="1"/>
  <c r="Z180" i="1"/>
  <c r="AC131" i="1"/>
  <c r="AB131" i="1"/>
  <c r="AA131" i="1"/>
  <c r="Z131" i="1"/>
  <c r="AC168" i="1"/>
  <c r="AB168" i="1"/>
  <c r="AA168" i="1"/>
  <c r="Z168" i="1"/>
  <c r="AC191" i="1"/>
  <c r="AB191" i="1"/>
  <c r="AA191" i="1"/>
  <c r="Z191" i="1"/>
  <c r="AC228" i="1"/>
  <c r="AB228" i="1"/>
  <c r="AA228" i="1"/>
  <c r="Z228" i="1"/>
  <c r="AC334" i="1"/>
  <c r="AB334" i="1"/>
  <c r="AA334" i="1"/>
  <c r="Z334" i="1"/>
  <c r="AC210" i="1"/>
  <c r="AB210" i="1"/>
  <c r="AA210" i="1"/>
  <c r="Z210" i="1"/>
  <c r="AC143" i="1"/>
  <c r="AB143" i="1"/>
  <c r="AA143" i="1"/>
  <c r="Z143" i="1"/>
  <c r="AC563" i="1"/>
  <c r="AB563" i="1"/>
  <c r="AA563" i="1"/>
  <c r="Z563" i="1"/>
  <c r="AC175" i="1"/>
  <c r="AB175" i="1"/>
  <c r="AA175" i="1"/>
  <c r="Z175" i="1"/>
  <c r="AC187" i="1"/>
  <c r="AB187" i="1"/>
  <c r="AA187" i="1"/>
  <c r="Z187" i="1"/>
  <c r="AC251" i="1"/>
  <c r="AB251" i="1"/>
  <c r="AA251" i="1"/>
  <c r="Z251" i="1"/>
  <c r="AC141" i="1"/>
  <c r="AB141" i="1"/>
  <c r="AA141" i="1"/>
  <c r="Z141" i="1"/>
  <c r="AC240" i="1"/>
  <c r="AB240" i="1"/>
  <c r="AA240" i="1"/>
  <c r="Z240" i="1"/>
  <c r="AC178" i="1"/>
  <c r="AB178" i="1"/>
  <c r="AA178" i="1"/>
  <c r="Z178" i="1"/>
  <c r="AC118" i="1"/>
  <c r="AB118" i="1"/>
  <c r="AA118" i="1"/>
  <c r="Z118" i="1"/>
  <c r="AC151" i="1"/>
  <c r="AB151" i="1"/>
  <c r="AA151" i="1"/>
  <c r="Z151" i="1"/>
  <c r="AC142" i="1"/>
  <c r="AB142" i="1"/>
  <c r="AA142" i="1"/>
  <c r="Z142" i="1"/>
  <c r="AC252" i="1"/>
  <c r="AB252" i="1"/>
  <c r="AA252" i="1"/>
  <c r="Z252" i="1"/>
  <c r="AC161" i="1"/>
  <c r="AB161" i="1"/>
  <c r="AA161" i="1"/>
  <c r="Z161" i="1"/>
  <c r="AC215" i="1"/>
  <c r="AB215" i="1"/>
  <c r="AA215" i="1"/>
  <c r="Z215" i="1"/>
  <c r="AC132" i="1"/>
  <c r="AB132" i="1"/>
  <c r="AA132" i="1"/>
  <c r="Z132" i="1"/>
  <c r="AC117" i="1"/>
  <c r="AB117" i="1"/>
  <c r="AA117" i="1"/>
  <c r="Z117" i="1"/>
  <c r="AC176" i="1"/>
  <c r="AB176" i="1"/>
  <c r="AA176" i="1"/>
  <c r="Z176" i="1"/>
  <c r="AC163" i="1"/>
  <c r="AB163" i="1"/>
  <c r="AA163" i="1"/>
  <c r="Z163" i="1"/>
  <c r="AC217" i="1"/>
  <c r="AB217" i="1"/>
  <c r="AA217" i="1"/>
  <c r="Z217" i="1"/>
  <c r="AC159" i="1"/>
  <c r="AB159" i="1"/>
  <c r="AA159" i="1"/>
  <c r="Z159" i="1"/>
  <c r="AC135" i="1"/>
  <c r="AB135" i="1"/>
  <c r="AA135" i="1"/>
  <c r="Z135" i="1"/>
  <c r="AC125" i="1"/>
  <c r="AB125" i="1"/>
  <c r="AA125" i="1"/>
  <c r="Z125" i="1"/>
  <c r="AC192" i="1"/>
  <c r="AB192" i="1"/>
  <c r="AA192" i="1"/>
  <c r="Z192" i="1"/>
  <c r="AC121" i="1"/>
  <c r="AB121" i="1"/>
  <c r="AA121" i="1"/>
  <c r="Z121" i="1"/>
  <c r="AC68" i="1"/>
  <c r="AB68" i="1"/>
  <c r="AA68" i="1"/>
  <c r="Z68" i="1"/>
  <c r="AC527" i="1"/>
  <c r="AB527" i="1"/>
  <c r="AA527" i="1"/>
  <c r="Z527" i="1"/>
  <c r="AC126" i="1"/>
  <c r="AB126" i="1"/>
  <c r="AA126" i="1"/>
  <c r="Z126" i="1"/>
  <c r="AC154" i="1"/>
  <c r="AB154" i="1"/>
  <c r="AA154" i="1"/>
  <c r="Z154" i="1"/>
  <c r="AC111" i="1"/>
  <c r="AB111" i="1"/>
  <c r="AA111" i="1"/>
  <c r="Z111" i="1"/>
  <c r="AC170" i="1"/>
  <c r="AB170" i="1"/>
  <c r="AA170" i="1"/>
  <c r="Z170" i="1"/>
  <c r="AC140" i="1"/>
  <c r="AB140" i="1"/>
  <c r="AA140" i="1"/>
  <c r="Z140" i="1"/>
  <c r="AC153" i="1"/>
  <c r="AB153" i="1"/>
  <c r="AA153" i="1"/>
  <c r="Z153" i="1"/>
  <c r="AC139" i="1"/>
  <c r="AB139" i="1"/>
  <c r="AA139" i="1"/>
  <c r="Z139" i="1"/>
  <c r="AC144" i="1"/>
  <c r="AB144" i="1"/>
  <c r="AA144" i="1"/>
  <c r="Z144" i="1"/>
  <c r="AC32" i="1"/>
  <c r="AB32" i="1"/>
  <c r="AA32" i="1"/>
  <c r="Z32" i="1"/>
  <c r="AC164" i="1"/>
  <c r="AB164" i="1"/>
  <c r="AA164" i="1"/>
  <c r="Z164" i="1"/>
  <c r="AC137" i="1"/>
  <c r="AB137" i="1"/>
  <c r="AA137" i="1"/>
  <c r="Z137" i="1"/>
  <c r="AC183" i="1"/>
  <c r="AB183" i="1"/>
  <c r="AA183" i="1"/>
  <c r="Z183" i="1"/>
  <c r="AC169" i="1"/>
  <c r="AB169" i="1"/>
  <c r="AA169" i="1"/>
  <c r="Z169" i="1"/>
  <c r="AC157" i="1"/>
  <c r="AB157" i="1"/>
  <c r="AA157" i="1"/>
  <c r="Z157" i="1"/>
  <c r="AC133" i="1"/>
  <c r="AB133" i="1"/>
  <c r="AA133" i="1"/>
  <c r="Z133" i="1"/>
  <c r="AC65" i="1"/>
  <c r="AB65" i="1"/>
  <c r="AA65" i="1"/>
  <c r="Z65" i="1"/>
  <c r="AC34" i="1"/>
  <c r="AB34" i="1"/>
  <c r="AA34" i="1"/>
  <c r="Z34" i="1"/>
  <c r="AC128" i="1"/>
  <c r="AB128" i="1"/>
  <c r="AA128" i="1"/>
  <c r="Z128" i="1"/>
  <c r="AC90" i="1"/>
  <c r="AB90" i="1"/>
  <c r="AA90" i="1"/>
  <c r="Z90" i="1"/>
  <c r="AC122" i="1"/>
  <c r="AB122" i="1"/>
  <c r="AA122" i="1"/>
  <c r="Z122" i="1"/>
  <c r="AC166" i="1"/>
  <c r="AB166" i="1"/>
  <c r="AA166" i="1"/>
  <c r="Z166" i="1"/>
  <c r="AC152" i="1"/>
  <c r="AB152" i="1"/>
  <c r="AA152" i="1"/>
  <c r="Z152" i="1"/>
  <c r="AC226" i="1"/>
  <c r="AB226" i="1"/>
  <c r="AA226" i="1"/>
  <c r="Z226" i="1"/>
  <c r="AC33" i="1"/>
  <c r="AB33" i="1"/>
  <c r="AA33" i="1"/>
  <c r="Z33" i="1"/>
  <c r="AC138" i="1"/>
  <c r="AB138" i="1"/>
  <c r="AA138" i="1"/>
  <c r="Z138" i="1"/>
  <c r="AC127" i="1"/>
  <c r="AB127" i="1"/>
  <c r="AA127" i="1"/>
  <c r="Z127" i="1"/>
  <c r="AC108" i="1"/>
  <c r="AB108" i="1"/>
  <c r="AA108" i="1"/>
  <c r="Z108" i="1"/>
  <c r="AC146" i="1"/>
  <c r="AB146" i="1"/>
  <c r="AA146" i="1"/>
  <c r="Z146" i="1"/>
  <c r="AC124" i="1"/>
  <c r="AB124" i="1"/>
  <c r="AA124" i="1"/>
  <c r="Z124" i="1"/>
  <c r="AC60" i="1"/>
  <c r="AB60" i="1"/>
  <c r="AA60" i="1"/>
  <c r="Z60" i="1"/>
  <c r="AC123" i="1"/>
  <c r="AB123" i="1"/>
  <c r="AA123" i="1"/>
  <c r="Z123" i="1"/>
  <c r="AC120" i="1"/>
  <c r="AB120" i="1"/>
  <c r="AA120" i="1"/>
  <c r="Z120" i="1"/>
  <c r="AC53" i="1"/>
  <c r="AB53" i="1"/>
  <c r="AA53" i="1"/>
  <c r="Z53" i="1"/>
  <c r="AC284" i="1"/>
  <c r="AB284" i="1"/>
  <c r="AA284" i="1"/>
  <c r="Z284" i="1"/>
  <c r="AC115" i="1"/>
  <c r="AB115" i="1"/>
  <c r="AA115" i="1"/>
  <c r="Z115" i="1"/>
  <c r="AC69" i="1"/>
  <c r="AB69" i="1"/>
  <c r="AA69" i="1"/>
  <c r="Z69" i="1"/>
  <c r="AC31" i="1"/>
  <c r="AB31" i="1"/>
  <c r="AA31" i="1"/>
  <c r="Z31" i="1"/>
  <c r="AC62" i="1"/>
  <c r="AB62" i="1"/>
  <c r="AA62" i="1"/>
  <c r="Z62" i="1"/>
  <c r="AC66" i="1"/>
  <c r="AB66" i="1"/>
  <c r="AA66" i="1"/>
  <c r="Z66" i="1"/>
  <c r="AC89" i="1"/>
  <c r="AB89" i="1"/>
  <c r="AA89" i="1"/>
  <c r="Z89" i="1"/>
  <c r="AC129" i="1"/>
  <c r="AB129" i="1"/>
  <c r="AA129" i="1"/>
  <c r="Z129" i="1"/>
  <c r="AC113" i="1"/>
  <c r="AB113" i="1"/>
  <c r="AA113" i="1"/>
  <c r="Z113" i="1"/>
  <c r="AC59" i="1"/>
  <c r="AB59" i="1"/>
  <c r="AA59" i="1"/>
  <c r="Z59" i="1"/>
  <c r="AC88" i="1"/>
  <c r="AB88" i="1"/>
  <c r="AA88" i="1"/>
  <c r="Z88" i="1"/>
  <c r="AC67" i="1"/>
  <c r="AB67" i="1"/>
  <c r="AA67" i="1"/>
  <c r="Z67" i="1"/>
  <c r="AC84" i="1"/>
  <c r="AB84" i="1"/>
  <c r="AA84" i="1"/>
  <c r="Z84" i="1"/>
  <c r="AC30" i="1"/>
  <c r="AB30" i="1"/>
  <c r="AA30" i="1"/>
  <c r="Z30" i="1"/>
  <c r="AC136" i="1"/>
  <c r="AB136" i="1"/>
  <c r="AA136" i="1"/>
  <c r="Z136" i="1"/>
  <c r="AC188" i="1"/>
  <c r="AB188" i="1"/>
  <c r="AA188" i="1"/>
  <c r="Z188" i="1"/>
  <c r="AC112" i="1"/>
  <c r="AB112" i="1"/>
  <c r="AA112" i="1"/>
  <c r="Z112" i="1"/>
  <c r="AC106" i="1"/>
  <c r="AB106" i="1"/>
  <c r="AA106" i="1"/>
  <c r="Z106" i="1"/>
  <c r="AC87" i="1"/>
  <c r="AB87" i="1"/>
  <c r="AA87" i="1"/>
  <c r="Z87" i="1"/>
  <c r="AC81" i="1"/>
  <c r="AB81" i="1"/>
  <c r="AA81" i="1"/>
  <c r="Z81" i="1"/>
  <c r="AC145" i="1"/>
  <c r="AB145" i="1"/>
  <c r="AA145" i="1"/>
  <c r="Z145" i="1"/>
  <c r="AC109" i="1"/>
  <c r="AB109" i="1"/>
  <c r="AA109" i="1"/>
  <c r="Z109" i="1"/>
  <c r="AC29" i="1"/>
  <c r="AB29" i="1"/>
  <c r="AA29" i="1"/>
  <c r="Z29" i="1"/>
  <c r="AC58" i="1"/>
  <c r="AB58" i="1"/>
  <c r="AA58" i="1"/>
  <c r="Z58" i="1"/>
  <c r="AC107" i="1"/>
  <c r="AB107" i="1"/>
  <c r="AA107" i="1"/>
  <c r="Z107" i="1"/>
  <c r="AC56" i="1"/>
  <c r="AB56" i="1"/>
  <c r="AA56" i="1"/>
  <c r="Z56" i="1"/>
  <c r="AC105" i="1"/>
  <c r="AB105" i="1"/>
  <c r="AA105" i="1"/>
  <c r="Z105" i="1"/>
  <c r="AC85" i="1"/>
  <c r="AB85" i="1"/>
  <c r="AA85" i="1"/>
  <c r="Z85" i="1"/>
  <c r="AC55" i="1"/>
  <c r="AB55" i="1"/>
  <c r="AA55" i="1"/>
  <c r="Z55" i="1"/>
  <c r="AC104" i="1"/>
  <c r="AB104" i="1"/>
  <c r="AA104" i="1"/>
  <c r="Z104" i="1"/>
  <c r="AC110" i="1"/>
  <c r="AB110" i="1"/>
  <c r="AA110" i="1"/>
  <c r="Z110" i="1"/>
  <c r="AC48" i="1"/>
  <c r="AB48" i="1"/>
  <c r="AA48" i="1"/>
  <c r="Z48" i="1"/>
  <c r="AC80" i="1"/>
  <c r="AB80" i="1"/>
  <c r="AA80" i="1"/>
  <c r="Z80" i="1"/>
  <c r="AC51" i="1"/>
  <c r="AB51" i="1"/>
  <c r="AA51" i="1"/>
  <c r="Z51" i="1"/>
  <c r="AC99" i="1"/>
  <c r="AB99" i="1"/>
  <c r="AA99" i="1"/>
  <c r="Z99" i="1"/>
  <c r="AC50" i="1"/>
  <c r="AB50" i="1"/>
  <c r="AA50" i="1"/>
  <c r="Z50" i="1"/>
  <c r="AC114" i="1"/>
  <c r="AB114" i="1"/>
  <c r="AA114" i="1"/>
  <c r="Z114" i="1"/>
  <c r="AC83" i="1"/>
  <c r="AB83" i="1"/>
  <c r="AA83" i="1"/>
  <c r="Z83" i="1"/>
  <c r="AC103" i="1"/>
  <c r="AB103" i="1"/>
  <c r="AA103" i="1"/>
  <c r="Z103" i="1"/>
  <c r="AC97" i="1"/>
  <c r="AB97" i="1"/>
  <c r="AA97" i="1"/>
  <c r="Z97" i="1"/>
  <c r="AC100" i="1"/>
  <c r="AB100" i="1"/>
  <c r="AA100" i="1"/>
  <c r="Z100" i="1"/>
  <c r="AC61" i="1"/>
  <c r="AB61" i="1"/>
  <c r="AA61" i="1"/>
  <c r="Z61" i="1"/>
  <c r="AC79" i="1"/>
  <c r="AB79" i="1"/>
  <c r="AA79" i="1"/>
  <c r="Z79" i="1"/>
  <c r="AC86" i="1"/>
  <c r="AB86" i="1"/>
  <c r="AA86" i="1"/>
  <c r="Z86" i="1"/>
  <c r="AC98" i="1"/>
  <c r="AB98" i="1"/>
  <c r="AA98" i="1"/>
  <c r="Z98" i="1"/>
  <c r="AC82" i="1"/>
  <c r="AB82" i="1"/>
  <c r="AA82" i="1"/>
  <c r="Z82" i="1"/>
  <c r="AC63" i="1"/>
  <c r="AB63" i="1"/>
  <c r="AA63" i="1"/>
  <c r="Z63" i="1"/>
  <c r="AC47" i="1"/>
  <c r="AB47" i="1"/>
  <c r="AA47" i="1"/>
  <c r="Z47" i="1"/>
  <c r="AC49" i="1"/>
  <c r="AB49" i="1"/>
  <c r="AA49" i="1"/>
  <c r="Z49" i="1"/>
  <c r="AC45" i="1"/>
  <c r="AB45" i="1"/>
  <c r="AA45" i="1"/>
  <c r="Z45" i="1"/>
  <c r="AC102" i="1"/>
  <c r="AB102" i="1"/>
  <c r="AA102" i="1"/>
  <c r="Z102" i="1"/>
  <c r="AC92" i="1"/>
  <c r="AB92" i="1"/>
  <c r="AA92" i="1"/>
  <c r="Z92" i="1"/>
  <c r="AC57" i="1"/>
  <c r="AB57" i="1"/>
  <c r="AA57" i="1"/>
  <c r="Z57" i="1"/>
  <c r="AC77" i="1"/>
  <c r="AB77" i="1"/>
  <c r="AA77" i="1"/>
  <c r="Z77" i="1"/>
  <c r="AC28" i="1"/>
  <c r="AB28" i="1"/>
  <c r="AA28" i="1"/>
  <c r="Z28" i="1"/>
  <c r="AC95" i="1"/>
  <c r="AB95" i="1"/>
  <c r="AA95" i="1"/>
  <c r="Z95" i="1"/>
  <c r="AC52" i="1"/>
  <c r="AB52" i="1"/>
  <c r="AA52" i="1"/>
  <c r="Z52" i="1"/>
  <c r="AC27" i="1"/>
  <c r="AB27" i="1"/>
  <c r="AA27" i="1"/>
  <c r="Z27" i="1"/>
  <c r="AC75" i="1"/>
  <c r="AB75" i="1"/>
  <c r="AA75" i="1"/>
  <c r="Z75" i="1"/>
  <c r="AC42" i="1"/>
  <c r="AB42" i="1"/>
  <c r="AA42" i="1"/>
  <c r="Z42" i="1"/>
  <c r="AC116" i="1"/>
  <c r="AB116" i="1"/>
  <c r="AA116" i="1"/>
  <c r="Z116" i="1"/>
  <c r="AC94" i="1"/>
  <c r="AB94" i="1"/>
  <c r="AA94" i="1"/>
  <c r="Z94" i="1"/>
  <c r="AC96" i="1"/>
  <c r="AB96" i="1"/>
  <c r="AA96" i="1"/>
  <c r="Z96" i="1"/>
  <c r="AC43" i="1"/>
  <c r="AB43" i="1"/>
  <c r="AA43" i="1"/>
  <c r="Z43" i="1"/>
  <c r="AC41" i="1"/>
  <c r="AB41" i="1"/>
  <c r="AA41" i="1"/>
  <c r="Z41" i="1"/>
  <c r="AC38" i="1"/>
  <c r="AB38" i="1"/>
  <c r="AA38" i="1"/>
  <c r="Z38" i="1"/>
  <c r="AC26" i="1"/>
  <c r="AB26" i="1"/>
  <c r="AA26" i="1"/>
  <c r="Z26" i="1"/>
  <c r="AC101" i="1"/>
  <c r="AB101" i="1"/>
  <c r="AA101" i="1"/>
  <c r="Z101" i="1"/>
  <c r="AC40" i="1"/>
  <c r="AB40" i="1"/>
  <c r="AA40" i="1"/>
  <c r="Z40" i="1"/>
  <c r="AC37" i="1"/>
  <c r="AB37" i="1"/>
  <c r="AA37" i="1"/>
  <c r="Z37" i="1"/>
  <c r="AC78" i="1"/>
  <c r="AB78" i="1"/>
  <c r="AA78" i="1"/>
  <c r="Z78" i="1"/>
  <c r="AC93" i="1"/>
  <c r="AB93" i="1"/>
  <c r="AA93" i="1"/>
  <c r="Z93" i="1"/>
  <c r="AC74" i="1"/>
  <c r="AB74" i="1"/>
  <c r="AA74" i="1"/>
  <c r="Z74" i="1"/>
  <c r="AC25" i="1"/>
  <c r="AB25" i="1"/>
  <c r="AA25" i="1"/>
  <c r="Z25" i="1"/>
  <c r="AC39" i="1"/>
  <c r="AB39" i="1"/>
  <c r="AA39" i="1"/>
  <c r="Z39" i="1"/>
  <c r="AC24" i="1"/>
  <c r="AB24" i="1"/>
  <c r="AA24" i="1"/>
  <c r="Z24" i="1"/>
  <c r="AC76" i="1"/>
  <c r="AB76" i="1"/>
  <c r="AA76" i="1"/>
  <c r="Z76" i="1"/>
  <c r="AC23" i="1"/>
  <c r="AB23" i="1"/>
  <c r="AA23" i="1"/>
  <c r="Z23" i="1"/>
  <c r="AC73" i="1"/>
  <c r="AB73" i="1"/>
  <c r="AA73" i="1"/>
  <c r="Z73" i="1"/>
  <c r="AC36" i="1"/>
  <c r="AB36" i="1"/>
  <c r="AA36" i="1"/>
  <c r="Z36" i="1"/>
  <c r="AC72" i="1"/>
  <c r="AB72" i="1"/>
  <c r="AA72" i="1"/>
  <c r="Z72" i="1"/>
  <c r="AC46" i="1"/>
  <c r="AB46" i="1"/>
  <c r="AA46" i="1"/>
  <c r="Z46" i="1"/>
  <c r="AC54" i="1"/>
  <c r="AB54" i="1"/>
  <c r="AA54" i="1"/>
  <c r="Z54" i="1"/>
  <c r="AC64" i="1"/>
  <c r="AB64" i="1"/>
  <c r="AA64" i="1"/>
  <c r="Z64" i="1"/>
  <c r="AC22" i="1"/>
  <c r="AB22" i="1"/>
  <c r="AA22" i="1"/>
  <c r="Z22" i="1"/>
  <c r="AC91" i="1"/>
  <c r="AB91" i="1"/>
  <c r="AA91" i="1"/>
  <c r="Z91" i="1"/>
  <c r="AC44" i="1"/>
  <c r="AB44" i="1"/>
  <c r="AA44" i="1"/>
  <c r="Z44" i="1"/>
  <c r="AC71" i="1"/>
  <c r="AB71" i="1"/>
  <c r="AA71" i="1"/>
  <c r="Z71" i="1"/>
  <c r="AC70" i="1"/>
  <c r="AB70" i="1"/>
  <c r="AA70" i="1"/>
  <c r="Z70" i="1"/>
  <c r="AC16" i="1"/>
  <c r="AB16" i="1"/>
  <c r="AA16" i="1"/>
  <c r="Z16" i="1"/>
  <c r="AC13" i="1"/>
  <c r="AB13" i="1"/>
  <c r="AA13" i="1"/>
  <c r="Z13" i="1"/>
  <c r="AC20" i="1"/>
  <c r="AB20" i="1"/>
  <c r="AA20" i="1"/>
  <c r="Z20" i="1"/>
  <c r="AC21" i="1"/>
  <c r="AB21" i="1"/>
  <c r="AA21" i="1"/>
  <c r="Z21" i="1"/>
  <c r="AC19" i="1"/>
  <c r="AB19" i="1"/>
  <c r="AA19" i="1"/>
  <c r="Z19" i="1"/>
  <c r="AC18" i="1"/>
  <c r="AB18" i="1"/>
  <c r="AA18" i="1"/>
  <c r="Z18" i="1"/>
  <c r="AC35" i="1"/>
  <c r="AB35" i="1"/>
  <c r="AA35" i="1"/>
  <c r="Z35" i="1"/>
  <c r="AC17" i="1"/>
  <c r="AB17" i="1"/>
  <c r="AA17" i="1"/>
  <c r="Z17" i="1"/>
  <c r="AC15" i="1"/>
  <c r="AB15" i="1"/>
  <c r="AA15" i="1"/>
  <c r="Z15" i="1"/>
  <c r="AC14" i="1"/>
  <c r="AB14" i="1"/>
  <c r="AA14" i="1"/>
  <c r="Z14" i="1"/>
  <c r="AZ11" i="1" l="1"/>
  <c r="AD10" i="1"/>
  <c r="AD11" i="1"/>
  <c r="AD8" i="1"/>
  <c r="AD9" i="1"/>
  <c r="AU15" i="1"/>
  <c r="AV15" i="1"/>
  <c r="AW15" i="1"/>
  <c r="AX15" i="1"/>
  <c r="AU17" i="1"/>
  <c r="AV17" i="1"/>
  <c r="AW17" i="1"/>
  <c r="AX17" i="1"/>
  <c r="AU35" i="1"/>
  <c r="AV35" i="1"/>
  <c r="AW35" i="1"/>
  <c r="AX35" i="1"/>
  <c r="AU18" i="1"/>
  <c r="AV18" i="1"/>
  <c r="AW18" i="1"/>
  <c r="AX18" i="1"/>
  <c r="AU19" i="1"/>
  <c r="AV19" i="1"/>
  <c r="AW19" i="1"/>
  <c r="AX19" i="1"/>
  <c r="AU21" i="1"/>
  <c r="AV21" i="1"/>
  <c r="AW21" i="1"/>
  <c r="AX21" i="1"/>
  <c r="AU20" i="1"/>
  <c r="AV20" i="1"/>
  <c r="AW20" i="1"/>
  <c r="AX20" i="1"/>
  <c r="AU13" i="1"/>
  <c r="AV13" i="1"/>
  <c r="AW13" i="1"/>
  <c r="AX13" i="1"/>
  <c r="AU16" i="1"/>
  <c r="AV16" i="1"/>
  <c r="AW16" i="1"/>
  <c r="AX16" i="1"/>
  <c r="AU70" i="1"/>
  <c r="AV70" i="1"/>
  <c r="AW70" i="1"/>
  <c r="AX70" i="1"/>
  <c r="AU71" i="1"/>
  <c r="AV71" i="1"/>
  <c r="AW71" i="1"/>
  <c r="AX71" i="1"/>
  <c r="AU44" i="1"/>
  <c r="AV44" i="1"/>
  <c r="AW44" i="1"/>
  <c r="AX44" i="1"/>
  <c r="AU91" i="1"/>
  <c r="AV91" i="1"/>
  <c r="AW91" i="1"/>
  <c r="AX91" i="1"/>
  <c r="AU22" i="1"/>
  <c r="AV22" i="1"/>
  <c r="AW22" i="1"/>
  <c r="AX22" i="1"/>
  <c r="AU64" i="1"/>
  <c r="AV64" i="1"/>
  <c r="AW64" i="1"/>
  <c r="AX64" i="1"/>
  <c r="AU54" i="1"/>
  <c r="AV54" i="1"/>
  <c r="AW54" i="1"/>
  <c r="AX54" i="1"/>
  <c r="AU46" i="1"/>
  <c r="AV46" i="1"/>
  <c r="AW46" i="1"/>
  <c r="AX46" i="1"/>
  <c r="AU72" i="1"/>
  <c r="AV72" i="1"/>
  <c r="AW72" i="1"/>
  <c r="AX72" i="1"/>
  <c r="AU36" i="1"/>
  <c r="AV36" i="1"/>
  <c r="AW36" i="1"/>
  <c r="AX36" i="1"/>
  <c r="AU73" i="1"/>
  <c r="AV73" i="1"/>
  <c r="AW73" i="1"/>
  <c r="AX73" i="1"/>
  <c r="AU23" i="1"/>
  <c r="AV23" i="1"/>
  <c r="AW23" i="1"/>
  <c r="AX23" i="1"/>
  <c r="AU76" i="1"/>
  <c r="AV76" i="1"/>
  <c r="AW76" i="1"/>
  <c r="AX76" i="1"/>
  <c r="AU24" i="1"/>
  <c r="AV24" i="1"/>
  <c r="AW24" i="1"/>
  <c r="AX24" i="1"/>
  <c r="AU39" i="1"/>
  <c r="AV39" i="1"/>
  <c r="AW39" i="1"/>
  <c r="AX39" i="1"/>
  <c r="AU25" i="1"/>
  <c r="AV25" i="1"/>
  <c r="AW25" i="1"/>
  <c r="AX25" i="1"/>
  <c r="AU74" i="1"/>
  <c r="AV74" i="1"/>
  <c r="AW74" i="1"/>
  <c r="AX74" i="1"/>
  <c r="AU93" i="1"/>
  <c r="AV93" i="1"/>
  <c r="AW93" i="1"/>
  <c r="AX93" i="1"/>
  <c r="AU78" i="1"/>
  <c r="AV78" i="1"/>
  <c r="AW78" i="1"/>
  <c r="AX78" i="1"/>
  <c r="AU37" i="1"/>
  <c r="AV37" i="1"/>
  <c r="AW37" i="1"/>
  <c r="AX37" i="1"/>
  <c r="AU40" i="1"/>
  <c r="AV40" i="1"/>
  <c r="AW40" i="1"/>
  <c r="AX40" i="1"/>
  <c r="AU101" i="1"/>
  <c r="AV101" i="1"/>
  <c r="AW101" i="1"/>
  <c r="AX101" i="1"/>
  <c r="AU26" i="1"/>
  <c r="AV26" i="1"/>
  <c r="AW26" i="1"/>
  <c r="AX26" i="1"/>
  <c r="AU38" i="1"/>
  <c r="AV38" i="1"/>
  <c r="AW38" i="1"/>
  <c r="AX38" i="1"/>
  <c r="AU41" i="1"/>
  <c r="AV41" i="1"/>
  <c r="AW41" i="1"/>
  <c r="AX41" i="1"/>
  <c r="AU43" i="1"/>
  <c r="AV43" i="1"/>
  <c r="AW43" i="1"/>
  <c r="AX43" i="1"/>
  <c r="AU96" i="1"/>
  <c r="AV96" i="1"/>
  <c r="AW96" i="1"/>
  <c r="AX96" i="1"/>
  <c r="AU94" i="1"/>
  <c r="AV94" i="1"/>
  <c r="AW94" i="1"/>
  <c r="AX94" i="1"/>
  <c r="AU116" i="1"/>
  <c r="AV116" i="1"/>
  <c r="AW116" i="1"/>
  <c r="AX116" i="1"/>
  <c r="AU42" i="1"/>
  <c r="AV42" i="1"/>
  <c r="AW42" i="1"/>
  <c r="AX42" i="1"/>
  <c r="AU75" i="1"/>
  <c r="AV75" i="1"/>
  <c r="AW75" i="1"/>
  <c r="AX75" i="1"/>
  <c r="AU27" i="1"/>
  <c r="AV27" i="1"/>
  <c r="AW27" i="1"/>
  <c r="AX27" i="1"/>
  <c r="AU52" i="1"/>
  <c r="AV52" i="1"/>
  <c r="AW52" i="1"/>
  <c r="AX52" i="1"/>
  <c r="AU95" i="1"/>
  <c r="AV95" i="1"/>
  <c r="AW95" i="1"/>
  <c r="AX95" i="1"/>
  <c r="AU28" i="1"/>
  <c r="AV28" i="1"/>
  <c r="AW28" i="1"/>
  <c r="AX28" i="1"/>
  <c r="AU77" i="1"/>
  <c r="AV77" i="1"/>
  <c r="AW77" i="1"/>
  <c r="AX77" i="1"/>
  <c r="AU57" i="1"/>
  <c r="AV57" i="1"/>
  <c r="AW57" i="1"/>
  <c r="AX57" i="1"/>
  <c r="AU92" i="1"/>
  <c r="AV92" i="1"/>
  <c r="AW92" i="1"/>
  <c r="AX92" i="1"/>
  <c r="AU102" i="1"/>
  <c r="AV102" i="1"/>
  <c r="AW102" i="1"/>
  <c r="AX102" i="1"/>
  <c r="AU45" i="1"/>
  <c r="AV45" i="1"/>
  <c r="AW45" i="1"/>
  <c r="AX45" i="1"/>
  <c r="AU49" i="1"/>
  <c r="AV49" i="1"/>
  <c r="AW49" i="1"/>
  <c r="AX49" i="1"/>
  <c r="AU47" i="1"/>
  <c r="AV47" i="1"/>
  <c r="AW47" i="1"/>
  <c r="AX47" i="1"/>
  <c r="AU63" i="1"/>
  <c r="AV63" i="1"/>
  <c r="AW63" i="1"/>
  <c r="AX63" i="1"/>
  <c r="AU82" i="1"/>
  <c r="AV82" i="1"/>
  <c r="AW82" i="1"/>
  <c r="AX82" i="1"/>
  <c r="AU98" i="1"/>
  <c r="AV98" i="1"/>
  <c r="AW98" i="1"/>
  <c r="AX98" i="1"/>
  <c r="AU86" i="1"/>
  <c r="AV86" i="1"/>
  <c r="AW86" i="1"/>
  <c r="AX86" i="1"/>
  <c r="AU79" i="1"/>
  <c r="AV79" i="1"/>
  <c r="AW79" i="1"/>
  <c r="AX79" i="1"/>
  <c r="AU61" i="1"/>
  <c r="AV61" i="1"/>
  <c r="AW61" i="1"/>
  <c r="AX61" i="1"/>
  <c r="AU100" i="1"/>
  <c r="AV100" i="1"/>
  <c r="AW100" i="1"/>
  <c r="AX100" i="1"/>
  <c r="AU97" i="1"/>
  <c r="AV97" i="1"/>
  <c r="AW97" i="1"/>
  <c r="AX97" i="1"/>
  <c r="AU103" i="1"/>
  <c r="AV103" i="1"/>
  <c r="AW103" i="1"/>
  <c r="AX103" i="1"/>
  <c r="AU83" i="1"/>
  <c r="AV83" i="1"/>
  <c r="AW83" i="1"/>
  <c r="AX83" i="1"/>
  <c r="AU114" i="1"/>
  <c r="AV114" i="1"/>
  <c r="AW114" i="1"/>
  <c r="AX114" i="1"/>
  <c r="AU50" i="1"/>
  <c r="AV50" i="1"/>
  <c r="AW50" i="1"/>
  <c r="AX50" i="1"/>
  <c r="AU99" i="1"/>
  <c r="AV99" i="1"/>
  <c r="AW99" i="1"/>
  <c r="AX99" i="1"/>
  <c r="AU51" i="1"/>
  <c r="AV51" i="1"/>
  <c r="AW51" i="1"/>
  <c r="AX51" i="1"/>
  <c r="AU80" i="1"/>
  <c r="AV80" i="1"/>
  <c r="AW80" i="1"/>
  <c r="AX80" i="1"/>
  <c r="AU48" i="1"/>
  <c r="AV48" i="1"/>
  <c r="AW48" i="1"/>
  <c r="AX48" i="1"/>
  <c r="AU110" i="1"/>
  <c r="AV110" i="1"/>
  <c r="AW110" i="1"/>
  <c r="AX110" i="1"/>
  <c r="AU104" i="1"/>
  <c r="AV104" i="1"/>
  <c r="AW104" i="1"/>
  <c r="AX104" i="1"/>
  <c r="AU55" i="1"/>
  <c r="AV55" i="1"/>
  <c r="AW55" i="1"/>
  <c r="AX55" i="1"/>
  <c r="AU85" i="1"/>
  <c r="AV85" i="1"/>
  <c r="AW85" i="1"/>
  <c r="AX85" i="1"/>
  <c r="AU105" i="1"/>
  <c r="AV105" i="1"/>
  <c r="AW105" i="1"/>
  <c r="AX105" i="1"/>
  <c r="AU56" i="1"/>
  <c r="AV56" i="1"/>
  <c r="AW56" i="1"/>
  <c r="AX56" i="1"/>
  <c r="AU107" i="1"/>
  <c r="AV107" i="1"/>
  <c r="AW107" i="1"/>
  <c r="AX107" i="1"/>
  <c r="AU58" i="1"/>
  <c r="AV58" i="1"/>
  <c r="AW58" i="1"/>
  <c r="AX58" i="1"/>
  <c r="AU29" i="1"/>
  <c r="AV29" i="1"/>
  <c r="AW29" i="1"/>
  <c r="AX29" i="1"/>
  <c r="AU109" i="1"/>
  <c r="AV109" i="1"/>
  <c r="AW109" i="1"/>
  <c r="AX109" i="1"/>
  <c r="AU145" i="1"/>
  <c r="AV145" i="1"/>
  <c r="AW145" i="1"/>
  <c r="AX145" i="1"/>
  <c r="AU81" i="1"/>
  <c r="AV81" i="1"/>
  <c r="AW81" i="1"/>
  <c r="AX81" i="1"/>
  <c r="AU87" i="1"/>
  <c r="AV87" i="1"/>
  <c r="AW87" i="1"/>
  <c r="AX87" i="1"/>
  <c r="AU106" i="1"/>
  <c r="AV106" i="1"/>
  <c r="AW106" i="1"/>
  <c r="AX106" i="1"/>
  <c r="AU112" i="1"/>
  <c r="AV112" i="1"/>
  <c r="AW112" i="1"/>
  <c r="AX112" i="1"/>
  <c r="AU188" i="1"/>
  <c r="AV188" i="1"/>
  <c r="AW188" i="1"/>
  <c r="AX188" i="1"/>
  <c r="AU136" i="1"/>
  <c r="AV136" i="1"/>
  <c r="AW136" i="1"/>
  <c r="AX136" i="1"/>
  <c r="AU30" i="1"/>
  <c r="AV30" i="1"/>
  <c r="AW30" i="1"/>
  <c r="AX30" i="1"/>
  <c r="AU84" i="1"/>
  <c r="AV84" i="1"/>
  <c r="AW84" i="1"/>
  <c r="AX84" i="1"/>
  <c r="AU67" i="1"/>
  <c r="AV67" i="1"/>
  <c r="AW67" i="1"/>
  <c r="AX67" i="1"/>
  <c r="AU88" i="1"/>
  <c r="AV88" i="1"/>
  <c r="AW88" i="1"/>
  <c r="AX88" i="1"/>
  <c r="AU59" i="1"/>
  <c r="AV59" i="1"/>
  <c r="AW59" i="1"/>
  <c r="AX59" i="1"/>
  <c r="AU113" i="1"/>
  <c r="AV113" i="1"/>
  <c r="AW113" i="1"/>
  <c r="AX113" i="1"/>
  <c r="AU129" i="1"/>
  <c r="AV129" i="1"/>
  <c r="AW129" i="1"/>
  <c r="AX129" i="1"/>
  <c r="AU89" i="1"/>
  <c r="AV89" i="1"/>
  <c r="AW89" i="1"/>
  <c r="AX89" i="1"/>
  <c r="AU66" i="1"/>
  <c r="AV66" i="1"/>
  <c r="AW66" i="1"/>
  <c r="AX66" i="1"/>
  <c r="AU62" i="1"/>
  <c r="AV62" i="1"/>
  <c r="AW62" i="1"/>
  <c r="AX62" i="1"/>
  <c r="AU31" i="1"/>
  <c r="AV31" i="1"/>
  <c r="AW31" i="1"/>
  <c r="AX31" i="1"/>
  <c r="AU69" i="1"/>
  <c r="AV69" i="1"/>
  <c r="AW69" i="1"/>
  <c r="AX69" i="1"/>
  <c r="AU115" i="1"/>
  <c r="AV115" i="1"/>
  <c r="AW115" i="1"/>
  <c r="AX115" i="1"/>
  <c r="AU284" i="1"/>
  <c r="AV284" i="1"/>
  <c r="AW284" i="1"/>
  <c r="AX284" i="1"/>
  <c r="AU53" i="1"/>
  <c r="AV53" i="1"/>
  <c r="AW53" i="1"/>
  <c r="AX53" i="1"/>
  <c r="AU120" i="1"/>
  <c r="AV120" i="1"/>
  <c r="AW120" i="1"/>
  <c r="AX120" i="1"/>
  <c r="AU123" i="1"/>
  <c r="AV123" i="1"/>
  <c r="AW123" i="1"/>
  <c r="AX123" i="1"/>
  <c r="AU60" i="1"/>
  <c r="AV60" i="1"/>
  <c r="AW60" i="1"/>
  <c r="AX60" i="1"/>
  <c r="AU124" i="1"/>
  <c r="AV124" i="1"/>
  <c r="AW124" i="1"/>
  <c r="AX124" i="1"/>
  <c r="AU146" i="1"/>
  <c r="AV146" i="1"/>
  <c r="AW146" i="1"/>
  <c r="AX146" i="1"/>
  <c r="AU108" i="1"/>
  <c r="AV108" i="1"/>
  <c r="AW108" i="1"/>
  <c r="AX108" i="1"/>
  <c r="AU127" i="1"/>
  <c r="AV127" i="1"/>
  <c r="AW127" i="1"/>
  <c r="AX127" i="1"/>
  <c r="AU138" i="1"/>
  <c r="AV138" i="1"/>
  <c r="AW138" i="1"/>
  <c r="AX138" i="1"/>
  <c r="AU33" i="1"/>
  <c r="AV33" i="1"/>
  <c r="AW33" i="1"/>
  <c r="AX33" i="1"/>
  <c r="AU226" i="1"/>
  <c r="AV226" i="1"/>
  <c r="AW226" i="1"/>
  <c r="AX226" i="1"/>
  <c r="AU152" i="1"/>
  <c r="AV152" i="1"/>
  <c r="AW152" i="1"/>
  <c r="AX152" i="1"/>
  <c r="AU166" i="1"/>
  <c r="AV166" i="1"/>
  <c r="AW166" i="1"/>
  <c r="AX166" i="1"/>
  <c r="AU122" i="1"/>
  <c r="AV122" i="1"/>
  <c r="AW122" i="1"/>
  <c r="AX122" i="1"/>
  <c r="AU90" i="1"/>
  <c r="AV90" i="1"/>
  <c r="AW90" i="1"/>
  <c r="AX90" i="1"/>
  <c r="AU128" i="1"/>
  <c r="AV128" i="1"/>
  <c r="AW128" i="1"/>
  <c r="AX128" i="1"/>
  <c r="AU34" i="1"/>
  <c r="AV34" i="1"/>
  <c r="AW34" i="1"/>
  <c r="AX34" i="1"/>
  <c r="AU65" i="1"/>
  <c r="AV65" i="1"/>
  <c r="AW65" i="1"/>
  <c r="AX65" i="1"/>
  <c r="AU133" i="1"/>
  <c r="AV133" i="1"/>
  <c r="AW133" i="1"/>
  <c r="AX133" i="1"/>
  <c r="AU157" i="1"/>
  <c r="AV157" i="1"/>
  <c r="AW157" i="1"/>
  <c r="AX157" i="1"/>
  <c r="AU169" i="1"/>
  <c r="AV169" i="1"/>
  <c r="AW169" i="1"/>
  <c r="AX169" i="1"/>
  <c r="AU183" i="1"/>
  <c r="AV183" i="1"/>
  <c r="AW183" i="1"/>
  <c r="AX183" i="1"/>
  <c r="AU137" i="1"/>
  <c r="AV137" i="1"/>
  <c r="AW137" i="1"/>
  <c r="AX137" i="1"/>
  <c r="AU164" i="1"/>
  <c r="AV164" i="1"/>
  <c r="AW164" i="1"/>
  <c r="AX164" i="1"/>
  <c r="AU32" i="1"/>
  <c r="AV32" i="1"/>
  <c r="AW32" i="1"/>
  <c r="AX32" i="1"/>
  <c r="AU144" i="1"/>
  <c r="AV144" i="1"/>
  <c r="AW144" i="1"/>
  <c r="AX144" i="1"/>
  <c r="AU139" i="1"/>
  <c r="AV139" i="1"/>
  <c r="AW139" i="1"/>
  <c r="AX139" i="1"/>
  <c r="AU153" i="1"/>
  <c r="AV153" i="1"/>
  <c r="AW153" i="1"/>
  <c r="AX153" i="1"/>
  <c r="AU140" i="1"/>
  <c r="AV140" i="1"/>
  <c r="AW140" i="1"/>
  <c r="AX140" i="1"/>
  <c r="AU170" i="1"/>
  <c r="AV170" i="1"/>
  <c r="AW170" i="1"/>
  <c r="AX170" i="1"/>
  <c r="AU111" i="1"/>
  <c r="AV111" i="1"/>
  <c r="AW111" i="1"/>
  <c r="AX111" i="1"/>
  <c r="AU154" i="1"/>
  <c r="AV154" i="1"/>
  <c r="AW154" i="1"/>
  <c r="AX154" i="1"/>
  <c r="AU126" i="1"/>
  <c r="AV126" i="1"/>
  <c r="AW126" i="1"/>
  <c r="AX126" i="1"/>
  <c r="AU527" i="1"/>
  <c r="AV527" i="1"/>
  <c r="AW527" i="1"/>
  <c r="AX527" i="1"/>
  <c r="AU68" i="1"/>
  <c r="AV68" i="1"/>
  <c r="AW68" i="1"/>
  <c r="AX68" i="1"/>
  <c r="AU121" i="1"/>
  <c r="AV121" i="1"/>
  <c r="AW121" i="1"/>
  <c r="AX121" i="1"/>
  <c r="AU192" i="1"/>
  <c r="AV192" i="1"/>
  <c r="AW192" i="1"/>
  <c r="AX192" i="1"/>
  <c r="AU125" i="1"/>
  <c r="AV125" i="1"/>
  <c r="AW125" i="1"/>
  <c r="AX125" i="1"/>
  <c r="AU135" i="1"/>
  <c r="AV135" i="1"/>
  <c r="AW135" i="1"/>
  <c r="AX135" i="1"/>
  <c r="AU159" i="1"/>
  <c r="AV159" i="1"/>
  <c r="AW159" i="1"/>
  <c r="AX159" i="1"/>
  <c r="AU217" i="1"/>
  <c r="AV217" i="1"/>
  <c r="AW217" i="1"/>
  <c r="AX217" i="1"/>
  <c r="AU163" i="1"/>
  <c r="AV163" i="1"/>
  <c r="AW163" i="1"/>
  <c r="AX163" i="1"/>
  <c r="AU176" i="1"/>
  <c r="AV176" i="1"/>
  <c r="AW176" i="1"/>
  <c r="AX176" i="1"/>
  <c r="AU117" i="1"/>
  <c r="AV117" i="1"/>
  <c r="AW117" i="1"/>
  <c r="AX117" i="1"/>
  <c r="AU132" i="1"/>
  <c r="AV132" i="1"/>
  <c r="AW132" i="1"/>
  <c r="AX132" i="1"/>
  <c r="AU215" i="1"/>
  <c r="AV215" i="1"/>
  <c r="AW215" i="1"/>
  <c r="AX215" i="1"/>
  <c r="AU161" i="1"/>
  <c r="AV161" i="1"/>
  <c r="AW161" i="1"/>
  <c r="AX161" i="1"/>
  <c r="AU252" i="1"/>
  <c r="AV252" i="1"/>
  <c r="AW252" i="1"/>
  <c r="AX252" i="1"/>
  <c r="AU142" i="1"/>
  <c r="AV142" i="1"/>
  <c r="AW142" i="1"/>
  <c r="AX142" i="1"/>
  <c r="AU151" i="1"/>
  <c r="AV151" i="1"/>
  <c r="AW151" i="1"/>
  <c r="AX151" i="1"/>
  <c r="AU118" i="1"/>
  <c r="AV118" i="1"/>
  <c r="AW118" i="1"/>
  <c r="AX118" i="1"/>
  <c r="AU178" i="1"/>
  <c r="AV178" i="1"/>
  <c r="AW178" i="1"/>
  <c r="AX178" i="1"/>
  <c r="AU240" i="1"/>
  <c r="AV240" i="1"/>
  <c r="AW240" i="1"/>
  <c r="AX240" i="1"/>
  <c r="AU141" i="1"/>
  <c r="AV141" i="1"/>
  <c r="AW141" i="1"/>
  <c r="AX141" i="1"/>
  <c r="AU251" i="1"/>
  <c r="AV251" i="1"/>
  <c r="AW251" i="1"/>
  <c r="AX251" i="1"/>
  <c r="AU187" i="1"/>
  <c r="AV187" i="1"/>
  <c r="AW187" i="1"/>
  <c r="AX187" i="1"/>
  <c r="AU175" i="1"/>
  <c r="AV175" i="1"/>
  <c r="AW175" i="1"/>
  <c r="AX175" i="1"/>
  <c r="AU563" i="1"/>
  <c r="AV563" i="1"/>
  <c r="AW563" i="1"/>
  <c r="AX563" i="1"/>
  <c r="AU143" i="1"/>
  <c r="AV143" i="1"/>
  <c r="AW143" i="1"/>
  <c r="AX143" i="1"/>
  <c r="AU210" i="1"/>
  <c r="AV210" i="1"/>
  <c r="AW210" i="1"/>
  <c r="AX210" i="1"/>
  <c r="AU334" i="1"/>
  <c r="AV334" i="1"/>
  <c r="AW334" i="1"/>
  <c r="AX334" i="1"/>
  <c r="AU228" i="1"/>
  <c r="AV228" i="1"/>
  <c r="AW228" i="1"/>
  <c r="AX228" i="1"/>
  <c r="AU191" i="1"/>
  <c r="AV191" i="1"/>
  <c r="AW191" i="1"/>
  <c r="AX191" i="1"/>
  <c r="AU168" i="1"/>
  <c r="AV168" i="1"/>
  <c r="AW168" i="1"/>
  <c r="AX168" i="1"/>
  <c r="AU131" i="1"/>
  <c r="AV131" i="1"/>
  <c r="AW131" i="1"/>
  <c r="AX131" i="1"/>
  <c r="AU180" i="1"/>
  <c r="AV180" i="1"/>
  <c r="AW180" i="1"/>
  <c r="AX180" i="1"/>
  <c r="AU193" i="1"/>
  <c r="AV193" i="1"/>
  <c r="AW193" i="1"/>
  <c r="AX193" i="1"/>
  <c r="AU147" i="1"/>
  <c r="AV147" i="1"/>
  <c r="AW147" i="1"/>
  <c r="AX147" i="1"/>
  <c r="AU130" i="1"/>
  <c r="AV130" i="1"/>
  <c r="AW130" i="1"/>
  <c r="AX130" i="1"/>
  <c r="AU201" i="1"/>
  <c r="AV201" i="1"/>
  <c r="AW201" i="1"/>
  <c r="AX201" i="1"/>
  <c r="AU173" i="1"/>
  <c r="AV173" i="1"/>
  <c r="AW173" i="1"/>
  <c r="AX173" i="1"/>
  <c r="AU167" i="1"/>
  <c r="AV167" i="1"/>
  <c r="AW167" i="1"/>
  <c r="AX167" i="1"/>
  <c r="AU207" i="1"/>
  <c r="AV207" i="1"/>
  <c r="AW207" i="1"/>
  <c r="AX207" i="1"/>
  <c r="AU149" i="1"/>
  <c r="AV149" i="1"/>
  <c r="AW149" i="1"/>
  <c r="AX149" i="1"/>
  <c r="AU181" i="1"/>
  <c r="AV181" i="1"/>
  <c r="AW181" i="1"/>
  <c r="AX181" i="1"/>
  <c r="AU184" i="1"/>
  <c r="AV184" i="1"/>
  <c r="AW184" i="1"/>
  <c r="AX184" i="1"/>
  <c r="AU171" i="1"/>
  <c r="AV171" i="1"/>
  <c r="AW171" i="1"/>
  <c r="AX171" i="1"/>
  <c r="AU162" i="1"/>
  <c r="AV162" i="1"/>
  <c r="AW162" i="1"/>
  <c r="AX162" i="1"/>
  <c r="AU156" i="1"/>
  <c r="AV156" i="1"/>
  <c r="AW156" i="1"/>
  <c r="AX156" i="1"/>
  <c r="AU325" i="1"/>
  <c r="AV325" i="1"/>
  <c r="AW325" i="1"/>
  <c r="AX325" i="1"/>
  <c r="AU213" i="1"/>
  <c r="AV213" i="1"/>
  <c r="AW213" i="1"/>
  <c r="AX213" i="1"/>
  <c r="AU272" i="1"/>
  <c r="AV272" i="1"/>
  <c r="AW272" i="1"/>
  <c r="AX272" i="1"/>
  <c r="AU232" i="1"/>
  <c r="AV232" i="1"/>
  <c r="AW232" i="1"/>
  <c r="AX232" i="1"/>
  <c r="AU179" i="1"/>
  <c r="AV179" i="1"/>
  <c r="AW179" i="1"/>
  <c r="AX179" i="1"/>
  <c r="AU233" i="1"/>
  <c r="AV233" i="1"/>
  <c r="AW233" i="1"/>
  <c r="AX233" i="1"/>
  <c r="AU195" i="1"/>
  <c r="AV195" i="1"/>
  <c r="AW195" i="1"/>
  <c r="AX195" i="1"/>
  <c r="AU134" i="1"/>
  <c r="AV134" i="1"/>
  <c r="AW134" i="1"/>
  <c r="AX134" i="1"/>
  <c r="AU419" i="1"/>
  <c r="AV419" i="1"/>
  <c r="AW419" i="1"/>
  <c r="AX419" i="1"/>
  <c r="AU281" i="1"/>
  <c r="AV281" i="1"/>
  <c r="AW281" i="1"/>
  <c r="AX281" i="1"/>
  <c r="AU158" i="1"/>
  <c r="AV158" i="1"/>
  <c r="AW158" i="1"/>
  <c r="AX158" i="1"/>
  <c r="AU216" i="1"/>
  <c r="AV216" i="1"/>
  <c r="AW216" i="1"/>
  <c r="AX216" i="1"/>
  <c r="AU197" i="1"/>
  <c r="AV197" i="1"/>
  <c r="AW197" i="1"/>
  <c r="AX197" i="1"/>
  <c r="AU198" i="1"/>
  <c r="AV198" i="1"/>
  <c r="AW198" i="1"/>
  <c r="AX198" i="1"/>
  <c r="AU199" i="1"/>
  <c r="AV199" i="1"/>
  <c r="AW199" i="1"/>
  <c r="AX199" i="1"/>
  <c r="AU200" i="1"/>
  <c r="AV200" i="1"/>
  <c r="AW200" i="1"/>
  <c r="AX200" i="1"/>
  <c r="AU160" i="1"/>
  <c r="AV160" i="1"/>
  <c r="AW160" i="1"/>
  <c r="AX160" i="1"/>
  <c r="AU241" i="1"/>
  <c r="AV241" i="1"/>
  <c r="AW241" i="1"/>
  <c r="AX241" i="1"/>
  <c r="AU172" i="1"/>
  <c r="AV172" i="1"/>
  <c r="AW172" i="1"/>
  <c r="AX172" i="1"/>
  <c r="AU222" i="1"/>
  <c r="AV222" i="1"/>
  <c r="AW222" i="1"/>
  <c r="AX222" i="1"/>
  <c r="AU254" i="1"/>
  <c r="AV254" i="1"/>
  <c r="AW254" i="1"/>
  <c r="AX254" i="1"/>
  <c r="AU223" i="1"/>
  <c r="AV223" i="1"/>
  <c r="AW223" i="1"/>
  <c r="AX223" i="1"/>
  <c r="AU177" i="1"/>
  <c r="AV177" i="1"/>
  <c r="AW177" i="1"/>
  <c r="AX177" i="1"/>
  <c r="AU227" i="1"/>
  <c r="AV227" i="1"/>
  <c r="AW227" i="1"/>
  <c r="AX227" i="1"/>
  <c r="AU259" i="1"/>
  <c r="AV259" i="1"/>
  <c r="AW259" i="1"/>
  <c r="AX259" i="1"/>
  <c r="AU212" i="1"/>
  <c r="AV212" i="1"/>
  <c r="AW212" i="1"/>
  <c r="AX212" i="1"/>
  <c r="AU362" i="1"/>
  <c r="AV362" i="1"/>
  <c r="AW362" i="1"/>
  <c r="AX362" i="1"/>
  <c r="AU236" i="1"/>
  <c r="AV236" i="1"/>
  <c r="AW236" i="1"/>
  <c r="AX236" i="1"/>
  <c r="AU287" i="1"/>
  <c r="AV287" i="1"/>
  <c r="AW287" i="1"/>
  <c r="AX287" i="1"/>
  <c r="AU289" i="1"/>
  <c r="AV289" i="1"/>
  <c r="AW289" i="1"/>
  <c r="AX289" i="1"/>
  <c r="AU291" i="1"/>
  <c r="AV291" i="1"/>
  <c r="AW291" i="1"/>
  <c r="AX291" i="1"/>
  <c r="AU182" i="1"/>
  <c r="AV182" i="1"/>
  <c r="AW182" i="1"/>
  <c r="AX182" i="1"/>
  <c r="AU218" i="1"/>
  <c r="AV218" i="1"/>
  <c r="AW218" i="1"/>
  <c r="AX218" i="1"/>
  <c r="AU243" i="1"/>
  <c r="AV243" i="1"/>
  <c r="AW243" i="1"/>
  <c r="AX243" i="1"/>
  <c r="AU203" i="1"/>
  <c r="AV203" i="1"/>
  <c r="AW203" i="1"/>
  <c r="AX203" i="1"/>
  <c r="AU165" i="1"/>
  <c r="AV165" i="1"/>
  <c r="AW165" i="1"/>
  <c r="AX165" i="1"/>
  <c r="AU250" i="1"/>
  <c r="AV250" i="1"/>
  <c r="AW250" i="1"/>
  <c r="AX250" i="1"/>
  <c r="AU311" i="1"/>
  <c r="AV311" i="1"/>
  <c r="AW311" i="1"/>
  <c r="AX311" i="1"/>
  <c r="AU155" i="1"/>
  <c r="AV155" i="1"/>
  <c r="AW155" i="1"/>
  <c r="AX155" i="1"/>
  <c r="AU205" i="1"/>
  <c r="AV205" i="1"/>
  <c r="AW205" i="1"/>
  <c r="AX205" i="1"/>
  <c r="AU258" i="1"/>
  <c r="AV258" i="1"/>
  <c r="AW258" i="1"/>
  <c r="AX258" i="1"/>
  <c r="AU208" i="1"/>
  <c r="AV208" i="1"/>
  <c r="AW208" i="1"/>
  <c r="AX208" i="1"/>
  <c r="AU578" i="1"/>
  <c r="AV578" i="1"/>
  <c r="AW578" i="1"/>
  <c r="AX578" i="1"/>
  <c r="AU209" i="1"/>
  <c r="AV209" i="1"/>
  <c r="AW209" i="1"/>
  <c r="AX209" i="1"/>
  <c r="AU264" i="1"/>
  <c r="AV264" i="1"/>
  <c r="AW264" i="1"/>
  <c r="AX264" i="1"/>
  <c r="AU211" i="1"/>
  <c r="AV211" i="1"/>
  <c r="AW211" i="1"/>
  <c r="AX211" i="1"/>
  <c r="AU367" i="1"/>
  <c r="AV367" i="1"/>
  <c r="AW367" i="1"/>
  <c r="AX367" i="1"/>
  <c r="AU396" i="1"/>
  <c r="AV396" i="1"/>
  <c r="AW396" i="1"/>
  <c r="AX396" i="1"/>
  <c r="AU235" i="1"/>
  <c r="AV235" i="1"/>
  <c r="AW235" i="1"/>
  <c r="AX235" i="1"/>
  <c r="AU237" i="1"/>
  <c r="AV237" i="1"/>
  <c r="AW237" i="1"/>
  <c r="AX237" i="1"/>
  <c r="AU422" i="1"/>
  <c r="AV422" i="1"/>
  <c r="AW422" i="1"/>
  <c r="AX422" i="1"/>
  <c r="AU481" i="1"/>
  <c r="AV481" i="1"/>
  <c r="AW481" i="1"/>
  <c r="AX481" i="1"/>
  <c r="AU511" i="1"/>
  <c r="AV511" i="1"/>
  <c r="AW511" i="1"/>
  <c r="AX511" i="1"/>
  <c r="AU302" i="1"/>
  <c r="AV302" i="1"/>
  <c r="AW302" i="1"/>
  <c r="AX302" i="1"/>
  <c r="AU249" i="1"/>
  <c r="AV249" i="1"/>
  <c r="AW249" i="1"/>
  <c r="AX249" i="1"/>
  <c r="AU309" i="1"/>
  <c r="AV309" i="1"/>
  <c r="AW309" i="1"/>
  <c r="AX309" i="1"/>
  <c r="AU220" i="1"/>
  <c r="AV220" i="1"/>
  <c r="AW220" i="1"/>
  <c r="AX220" i="1"/>
  <c r="AU221" i="1"/>
  <c r="AV221" i="1"/>
  <c r="AW221" i="1"/>
  <c r="AX221" i="1"/>
  <c r="AU534" i="1"/>
  <c r="AV534" i="1"/>
  <c r="AW534" i="1"/>
  <c r="AX534" i="1"/>
  <c r="AU185" i="1"/>
  <c r="AV185" i="1"/>
  <c r="AW185" i="1"/>
  <c r="AX185" i="1"/>
  <c r="AU174" i="1"/>
  <c r="AV174" i="1"/>
  <c r="AW174" i="1"/>
  <c r="AX174" i="1"/>
  <c r="AU224" i="1"/>
  <c r="AV224" i="1"/>
  <c r="AW224" i="1"/>
  <c r="AX224" i="1"/>
  <c r="AU206" i="1"/>
  <c r="AV206" i="1"/>
  <c r="AW206" i="1"/>
  <c r="AX206" i="1"/>
  <c r="AU257" i="1"/>
  <c r="AV257" i="1"/>
  <c r="AW257" i="1"/>
  <c r="AX257" i="1"/>
  <c r="AU329" i="1"/>
  <c r="AV329" i="1"/>
  <c r="AW329" i="1"/>
  <c r="AX329" i="1"/>
  <c r="AU340" i="1"/>
  <c r="AV340" i="1"/>
  <c r="AW340" i="1"/>
  <c r="AX340" i="1"/>
  <c r="AU229" i="1"/>
  <c r="AV229" i="1"/>
  <c r="AW229" i="1"/>
  <c r="AX229" i="1"/>
  <c r="AU190" i="1"/>
  <c r="AV190" i="1"/>
  <c r="AW190" i="1"/>
  <c r="AX190" i="1"/>
  <c r="AU266" i="1"/>
  <c r="AV266" i="1"/>
  <c r="AW266" i="1"/>
  <c r="AX266" i="1"/>
  <c r="AU347" i="1"/>
  <c r="AV347" i="1"/>
  <c r="AW347" i="1"/>
  <c r="AX347" i="1"/>
  <c r="AU267" i="1"/>
  <c r="AV267" i="1"/>
  <c r="AW267" i="1"/>
  <c r="AX267" i="1"/>
  <c r="AU349" i="1"/>
  <c r="AV349" i="1"/>
  <c r="AW349" i="1"/>
  <c r="AX349" i="1"/>
  <c r="AU230" i="1"/>
  <c r="AV230" i="1"/>
  <c r="AW230" i="1"/>
  <c r="AX230" i="1"/>
  <c r="AU353" i="1"/>
  <c r="AV353" i="1"/>
  <c r="AW353" i="1"/>
  <c r="AX353" i="1"/>
  <c r="AU357" i="1"/>
  <c r="AV357" i="1"/>
  <c r="AW357" i="1"/>
  <c r="AX357" i="1"/>
  <c r="AU364" i="1"/>
  <c r="AV364" i="1"/>
  <c r="AW364" i="1"/>
  <c r="AX364" i="1"/>
  <c r="AU368" i="1"/>
  <c r="AV368" i="1"/>
  <c r="AW368" i="1"/>
  <c r="AX368" i="1"/>
  <c r="AU370" i="1"/>
  <c r="AV370" i="1"/>
  <c r="AW370" i="1"/>
  <c r="AX370" i="1"/>
  <c r="AU271" i="1"/>
  <c r="AV271" i="1"/>
  <c r="AW271" i="1"/>
  <c r="AX271" i="1"/>
  <c r="AU376" i="1"/>
  <c r="AV376" i="1"/>
  <c r="AW376" i="1"/>
  <c r="AX376" i="1"/>
  <c r="AU377" i="1"/>
  <c r="AV377" i="1"/>
  <c r="AW377" i="1"/>
  <c r="AX377" i="1"/>
  <c r="AU273" i="1"/>
  <c r="AV273" i="1"/>
  <c r="AW273" i="1"/>
  <c r="AX273" i="1"/>
  <c r="AU384" i="1"/>
  <c r="AV384" i="1"/>
  <c r="AW384" i="1"/>
  <c r="AX384" i="1"/>
  <c r="AU385" i="1"/>
  <c r="AV385" i="1"/>
  <c r="AW385" i="1"/>
  <c r="AX385" i="1"/>
  <c r="AU194" i="1"/>
  <c r="AV194" i="1"/>
  <c r="AW194" i="1"/>
  <c r="AX194" i="1"/>
  <c r="AU234" i="1"/>
  <c r="AV234" i="1"/>
  <c r="AW234" i="1"/>
  <c r="AX234" i="1"/>
  <c r="AU393" i="1"/>
  <c r="AV393" i="1"/>
  <c r="AW393" i="1"/>
  <c r="AX393" i="1"/>
  <c r="AU398" i="1"/>
  <c r="AV398" i="1"/>
  <c r="AW398" i="1"/>
  <c r="AX398" i="1"/>
  <c r="AU403" i="1"/>
  <c r="AV403" i="1"/>
  <c r="AW403" i="1"/>
  <c r="AX403" i="1"/>
  <c r="AU404" i="1"/>
  <c r="AV404" i="1"/>
  <c r="AW404" i="1"/>
  <c r="AX404" i="1"/>
  <c r="AU405" i="1"/>
  <c r="AV405" i="1"/>
  <c r="AW405" i="1"/>
  <c r="AX405" i="1"/>
  <c r="AU407" i="1"/>
  <c r="AV407" i="1"/>
  <c r="AW407" i="1"/>
  <c r="AX407" i="1"/>
  <c r="AU412" i="1"/>
  <c r="AV412" i="1"/>
  <c r="AW412" i="1"/>
  <c r="AX412" i="1"/>
  <c r="AU415" i="1"/>
  <c r="AV415" i="1"/>
  <c r="AW415" i="1"/>
  <c r="AX415" i="1"/>
  <c r="AU279" i="1"/>
  <c r="AV279" i="1"/>
  <c r="AW279" i="1"/>
  <c r="AX279" i="1"/>
  <c r="AU418" i="1"/>
  <c r="AV418" i="1"/>
  <c r="AW418" i="1"/>
  <c r="AX418" i="1"/>
  <c r="AU282" i="1"/>
  <c r="AV282" i="1"/>
  <c r="AW282" i="1"/>
  <c r="AX282" i="1"/>
  <c r="AU283" i="1"/>
  <c r="AV283" i="1"/>
  <c r="AW283" i="1"/>
  <c r="AX283" i="1"/>
  <c r="AU196" i="1"/>
  <c r="AV196" i="1"/>
  <c r="AW196" i="1"/>
  <c r="AX196" i="1"/>
  <c r="AU425" i="1"/>
  <c r="AV425" i="1"/>
  <c r="AW425" i="1"/>
  <c r="AX425" i="1"/>
  <c r="AU427" i="1"/>
  <c r="AV427" i="1"/>
  <c r="AW427" i="1"/>
  <c r="AX427" i="1"/>
  <c r="AU428" i="1"/>
  <c r="AV428" i="1"/>
  <c r="AW428" i="1"/>
  <c r="AX428" i="1"/>
  <c r="AU430" i="1"/>
  <c r="AV430" i="1"/>
  <c r="AW430" i="1"/>
  <c r="AX430" i="1"/>
  <c r="AU431" i="1"/>
  <c r="AV431" i="1"/>
  <c r="AW431" i="1"/>
  <c r="AX431" i="1"/>
  <c r="AU286" i="1"/>
  <c r="AV286" i="1"/>
  <c r="AW286" i="1"/>
  <c r="AX286" i="1"/>
  <c r="AU435" i="1"/>
  <c r="AV435" i="1"/>
  <c r="AW435" i="1"/>
  <c r="AX435" i="1"/>
  <c r="AU439" i="1"/>
  <c r="AV439" i="1"/>
  <c r="AW439" i="1"/>
  <c r="AX439" i="1"/>
  <c r="AU292" i="1"/>
  <c r="AV292" i="1"/>
  <c r="AW292" i="1"/>
  <c r="AX292" i="1"/>
  <c r="AU446" i="1"/>
  <c r="AV446" i="1"/>
  <c r="AW446" i="1"/>
  <c r="AX446" i="1"/>
  <c r="AU448" i="1"/>
  <c r="AV448" i="1"/>
  <c r="AW448" i="1"/>
  <c r="AX448" i="1"/>
  <c r="AU450" i="1"/>
  <c r="AV450" i="1"/>
  <c r="AW450" i="1"/>
  <c r="AX450" i="1"/>
  <c r="AU451" i="1"/>
  <c r="AV451" i="1"/>
  <c r="AW451" i="1"/>
  <c r="AX451" i="1"/>
  <c r="AU452" i="1"/>
  <c r="AV452" i="1"/>
  <c r="AW452" i="1"/>
  <c r="AX452" i="1"/>
  <c r="AU459" i="1"/>
  <c r="AV459" i="1"/>
  <c r="AW459" i="1"/>
  <c r="AX459" i="1"/>
  <c r="AU461" i="1"/>
  <c r="AV461" i="1"/>
  <c r="AW461" i="1"/>
  <c r="AX461" i="1"/>
  <c r="AU462" i="1"/>
  <c r="AV462" i="1"/>
  <c r="AW462" i="1"/>
  <c r="AX462" i="1"/>
  <c r="AU464" i="1"/>
  <c r="AV464" i="1"/>
  <c r="AW464" i="1"/>
  <c r="AX464" i="1"/>
  <c r="AU300" i="1"/>
  <c r="AV300" i="1"/>
  <c r="AW300" i="1"/>
  <c r="AX300" i="1"/>
  <c r="AU202" i="1"/>
  <c r="AV202" i="1"/>
  <c r="AW202" i="1"/>
  <c r="AX202" i="1"/>
  <c r="AU470" i="1"/>
  <c r="AV470" i="1"/>
  <c r="AW470" i="1"/>
  <c r="AX470" i="1"/>
  <c r="AU480" i="1"/>
  <c r="AV480" i="1"/>
  <c r="AW480" i="1"/>
  <c r="AX480" i="1"/>
  <c r="AU486" i="1"/>
  <c r="AV486" i="1"/>
  <c r="AW486" i="1"/>
  <c r="AX486" i="1"/>
  <c r="AU492" i="1"/>
  <c r="AV492" i="1"/>
  <c r="AW492" i="1"/>
  <c r="AX492" i="1"/>
  <c r="AU495" i="1"/>
  <c r="AV495" i="1"/>
  <c r="AW495" i="1"/>
  <c r="AX495" i="1"/>
  <c r="AU496" i="1"/>
  <c r="AV496" i="1"/>
  <c r="AW496" i="1"/>
  <c r="AX496" i="1"/>
  <c r="AU497" i="1"/>
  <c r="AV497" i="1"/>
  <c r="AW497" i="1"/>
  <c r="AX497" i="1"/>
  <c r="AU499" i="1"/>
  <c r="AV499" i="1"/>
  <c r="AW499" i="1"/>
  <c r="AX499" i="1"/>
  <c r="AU244" i="1"/>
  <c r="AV244" i="1"/>
  <c r="AW244" i="1"/>
  <c r="AX244" i="1"/>
  <c r="AU245" i="1"/>
  <c r="AV245" i="1"/>
  <c r="AW245" i="1"/>
  <c r="AX245" i="1"/>
  <c r="AU529" i="1"/>
  <c r="AV529" i="1"/>
  <c r="AW529" i="1"/>
  <c r="AX529" i="1"/>
  <c r="AU535" i="1"/>
  <c r="AV535" i="1"/>
  <c r="AW535" i="1"/>
  <c r="AX535" i="1"/>
  <c r="AU204" i="1"/>
  <c r="AV204" i="1"/>
  <c r="AW204" i="1"/>
  <c r="AX204" i="1"/>
  <c r="AU310" i="1"/>
  <c r="AV310" i="1"/>
  <c r="AW310" i="1"/>
  <c r="AX310" i="1"/>
  <c r="AU536" i="1"/>
  <c r="AV536" i="1"/>
  <c r="AW536" i="1"/>
  <c r="AX536" i="1"/>
  <c r="AU253" i="1"/>
  <c r="AV253" i="1"/>
  <c r="AW253" i="1"/>
  <c r="AX253" i="1"/>
  <c r="AU313" i="1"/>
  <c r="AV313" i="1"/>
  <c r="AW313" i="1"/>
  <c r="AX313" i="1"/>
  <c r="AU314" i="1"/>
  <c r="AV314" i="1"/>
  <c r="AW314" i="1"/>
  <c r="AX314" i="1"/>
  <c r="AU186" i="1"/>
  <c r="AV186" i="1"/>
  <c r="AW186" i="1"/>
  <c r="AX186" i="1"/>
  <c r="AU549" i="1"/>
  <c r="AV549" i="1"/>
  <c r="AW549" i="1"/>
  <c r="AX549" i="1"/>
  <c r="AU255" i="1"/>
  <c r="AV255" i="1"/>
  <c r="AW255" i="1"/>
  <c r="AX255" i="1"/>
  <c r="AU556" i="1"/>
  <c r="AV556" i="1"/>
  <c r="AW556" i="1"/>
  <c r="AX556" i="1"/>
  <c r="AU558" i="1"/>
  <c r="AV558" i="1"/>
  <c r="AW558" i="1"/>
  <c r="AX558" i="1"/>
  <c r="AU560" i="1"/>
  <c r="AV560" i="1"/>
  <c r="AW560" i="1"/>
  <c r="AX560" i="1"/>
  <c r="AU561" i="1"/>
  <c r="AV561" i="1"/>
  <c r="AW561" i="1"/>
  <c r="AX561" i="1"/>
  <c r="AU565" i="1"/>
  <c r="AV565" i="1"/>
  <c r="AW565" i="1"/>
  <c r="AX565" i="1"/>
  <c r="AU568" i="1"/>
  <c r="AV568" i="1"/>
  <c r="AW568" i="1"/>
  <c r="AX568" i="1"/>
  <c r="AU150" i="1"/>
  <c r="AV150" i="1"/>
  <c r="AW150" i="1"/>
  <c r="AX150" i="1"/>
  <c r="AU322" i="1"/>
  <c r="AV322" i="1"/>
  <c r="AW322" i="1"/>
  <c r="AX322" i="1"/>
  <c r="AU189" i="1"/>
  <c r="AV189" i="1"/>
  <c r="AW189" i="1"/>
  <c r="AX189" i="1"/>
  <c r="AU573" i="1"/>
  <c r="AV573" i="1"/>
  <c r="AW573" i="1"/>
  <c r="AX573" i="1"/>
  <c r="AU574" i="1"/>
  <c r="AV574" i="1"/>
  <c r="AW574" i="1"/>
  <c r="AX574" i="1"/>
  <c r="AU324" i="1"/>
  <c r="AV324" i="1"/>
  <c r="AW324" i="1"/>
  <c r="AX324" i="1"/>
  <c r="AU576" i="1"/>
  <c r="AV576" i="1"/>
  <c r="AW576" i="1"/>
  <c r="AX576" i="1"/>
  <c r="AU260" i="1"/>
  <c r="AV260" i="1"/>
  <c r="AW260" i="1"/>
  <c r="AX260" i="1"/>
  <c r="AU328" i="1"/>
  <c r="AV328" i="1"/>
  <c r="AW328" i="1"/>
  <c r="AX328" i="1"/>
  <c r="AU330" i="1"/>
  <c r="AV330" i="1"/>
  <c r="AW330" i="1"/>
  <c r="AX330" i="1"/>
  <c r="AU331" i="1"/>
  <c r="AV331" i="1"/>
  <c r="AW331" i="1"/>
  <c r="AX331" i="1"/>
  <c r="AU332" i="1"/>
  <c r="AV332" i="1"/>
  <c r="AW332" i="1"/>
  <c r="AX332" i="1"/>
  <c r="AU333" i="1"/>
  <c r="AV333" i="1"/>
  <c r="AW333" i="1"/>
  <c r="AX333" i="1"/>
  <c r="AU336" i="1"/>
  <c r="AV336" i="1"/>
  <c r="AW336" i="1"/>
  <c r="AX336" i="1"/>
  <c r="AU337" i="1"/>
  <c r="AV337" i="1"/>
  <c r="AW337" i="1"/>
  <c r="AX337" i="1"/>
  <c r="AU338" i="1"/>
  <c r="AV338" i="1"/>
  <c r="AW338" i="1"/>
  <c r="AX338" i="1"/>
  <c r="AU339" i="1"/>
  <c r="AV339" i="1"/>
  <c r="AW339" i="1"/>
  <c r="AX339" i="1"/>
  <c r="AU342" i="1"/>
  <c r="AV342" i="1"/>
  <c r="AW342" i="1"/>
  <c r="AX342" i="1"/>
  <c r="AU343" i="1"/>
  <c r="AV343" i="1"/>
  <c r="AW343" i="1"/>
  <c r="AX343" i="1"/>
  <c r="AU344" i="1"/>
  <c r="AV344" i="1"/>
  <c r="AW344" i="1"/>
  <c r="AX344" i="1"/>
  <c r="AU345" i="1"/>
  <c r="AV345" i="1"/>
  <c r="AW345" i="1"/>
  <c r="AX345" i="1"/>
  <c r="AU346" i="1"/>
  <c r="AV346" i="1"/>
  <c r="AW346" i="1"/>
  <c r="AX346" i="1"/>
  <c r="AU348" i="1"/>
  <c r="AV348" i="1"/>
  <c r="AW348" i="1"/>
  <c r="AX348" i="1"/>
  <c r="AU350" i="1"/>
  <c r="AV350" i="1"/>
  <c r="AW350" i="1"/>
  <c r="AX350" i="1"/>
  <c r="AU351" i="1"/>
  <c r="AV351" i="1"/>
  <c r="AW351" i="1"/>
  <c r="AX351" i="1"/>
  <c r="AU352" i="1"/>
  <c r="AV352" i="1"/>
  <c r="AW352" i="1"/>
  <c r="AX352" i="1"/>
  <c r="AU354" i="1"/>
  <c r="AV354" i="1"/>
  <c r="AW354" i="1"/>
  <c r="AX354" i="1"/>
  <c r="AU355" i="1"/>
  <c r="AV355" i="1"/>
  <c r="AW355" i="1"/>
  <c r="AX355" i="1"/>
  <c r="AU356" i="1"/>
  <c r="AV356" i="1"/>
  <c r="AW356" i="1"/>
  <c r="AX356" i="1"/>
  <c r="AU359" i="1"/>
  <c r="AV359" i="1"/>
  <c r="AW359" i="1"/>
  <c r="AX359" i="1"/>
  <c r="AU360" i="1"/>
  <c r="AV360" i="1"/>
  <c r="AW360" i="1"/>
  <c r="AX360" i="1"/>
  <c r="AU361" i="1"/>
  <c r="AV361" i="1"/>
  <c r="AW361" i="1"/>
  <c r="AX361" i="1"/>
  <c r="AU365" i="1"/>
  <c r="AV365" i="1"/>
  <c r="AW365" i="1"/>
  <c r="AX365" i="1"/>
  <c r="AU366" i="1"/>
  <c r="AV366" i="1"/>
  <c r="AW366" i="1"/>
  <c r="AX366" i="1"/>
  <c r="AU270" i="1"/>
  <c r="AV270" i="1"/>
  <c r="AW270" i="1"/>
  <c r="AX270" i="1"/>
  <c r="AU369" i="1"/>
  <c r="AV369" i="1"/>
  <c r="AW369" i="1"/>
  <c r="AX369" i="1"/>
  <c r="AU371" i="1"/>
  <c r="AV371" i="1"/>
  <c r="AW371" i="1"/>
  <c r="AX371" i="1"/>
  <c r="AU372" i="1"/>
  <c r="AV372" i="1"/>
  <c r="AW372" i="1"/>
  <c r="AX372" i="1"/>
  <c r="AU373" i="1"/>
  <c r="AV373" i="1"/>
  <c r="AW373" i="1"/>
  <c r="AX373" i="1"/>
  <c r="AU374" i="1"/>
  <c r="AV374" i="1"/>
  <c r="AW374" i="1"/>
  <c r="AX374" i="1"/>
  <c r="AU375" i="1"/>
  <c r="AV375" i="1"/>
  <c r="AW375" i="1"/>
  <c r="AX375" i="1"/>
  <c r="AU378" i="1"/>
  <c r="AV378" i="1"/>
  <c r="AW378" i="1"/>
  <c r="AX378" i="1"/>
  <c r="AU379" i="1"/>
  <c r="AV379" i="1"/>
  <c r="AW379" i="1"/>
  <c r="AX379" i="1"/>
  <c r="AU381" i="1"/>
  <c r="AV381" i="1"/>
  <c r="AW381" i="1"/>
  <c r="AX381" i="1"/>
  <c r="AU383" i="1"/>
  <c r="AV383" i="1"/>
  <c r="AW383" i="1"/>
  <c r="AX383" i="1"/>
  <c r="AU386" i="1"/>
  <c r="AV386" i="1"/>
  <c r="AW386" i="1"/>
  <c r="AX386" i="1"/>
  <c r="AU387" i="1"/>
  <c r="AV387" i="1"/>
  <c r="AW387" i="1"/>
  <c r="AX387" i="1"/>
  <c r="AU389" i="1"/>
  <c r="AV389" i="1"/>
  <c r="AW389" i="1"/>
  <c r="AX389" i="1"/>
  <c r="AU390" i="1"/>
  <c r="AV390" i="1"/>
  <c r="AW390" i="1"/>
  <c r="AX390" i="1"/>
  <c r="AU391" i="1"/>
  <c r="AV391" i="1"/>
  <c r="AW391" i="1"/>
  <c r="AX391" i="1"/>
  <c r="AU392" i="1"/>
  <c r="AV392" i="1"/>
  <c r="AW392" i="1"/>
  <c r="AX392" i="1"/>
  <c r="AU394" i="1"/>
  <c r="AV394" i="1"/>
  <c r="AW394" i="1"/>
  <c r="AX394" i="1"/>
  <c r="AU395" i="1"/>
  <c r="AV395" i="1"/>
  <c r="AW395" i="1"/>
  <c r="AX395" i="1"/>
  <c r="AU275" i="1"/>
  <c r="AV275" i="1"/>
  <c r="AW275" i="1"/>
  <c r="AX275" i="1"/>
  <c r="AU397" i="1"/>
  <c r="AV397" i="1"/>
  <c r="AW397" i="1"/>
  <c r="AX397" i="1"/>
  <c r="AU399" i="1"/>
  <c r="AV399" i="1"/>
  <c r="AW399" i="1"/>
  <c r="AX399" i="1"/>
  <c r="AU400" i="1"/>
  <c r="AV400" i="1"/>
  <c r="AW400" i="1"/>
  <c r="AX400" i="1"/>
  <c r="AU401" i="1"/>
  <c r="AV401" i="1"/>
  <c r="AW401" i="1"/>
  <c r="AX401" i="1"/>
  <c r="AU406" i="1"/>
  <c r="AV406" i="1"/>
  <c r="AW406" i="1"/>
  <c r="AX406" i="1"/>
  <c r="AU408" i="1"/>
  <c r="AV408" i="1"/>
  <c r="AW408" i="1"/>
  <c r="AX408" i="1"/>
  <c r="AU409" i="1"/>
  <c r="AV409" i="1"/>
  <c r="AW409" i="1"/>
  <c r="AX409" i="1"/>
  <c r="AU410" i="1"/>
  <c r="AV410" i="1"/>
  <c r="AW410" i="1"/>
  <c r="AX410" i="1"/>
  <c r="AU411" i="1"/>
  <c r="AV411" i="1"/>
  <c r="AW411" i="1"/>
  <c r="AX411" i="1"/>
  <c r="AU413" i="1"/>
  <c r="AV413" i="1"/>
  <c r="AW413" i="1"/>
  <c r="AX413" i="1"/>
  <c r="AU414" i="1"/>
  <c r="AV414" i="1"/>
  <c r="AW414" i="1"/>
  <c r="AX414" i="1"/>
  <c r="AU416" i="1"/>
  <c r="AV416" i="1"/>
  <c r="AW416" i="1"/>
  <c r="AX416" i="1"/>
  <c r="AU417" i="1"/>
  <c r="AV417" i="1"/>
  <c r="AW417" i="1"/>
  <c r="AX417" i="1"/>
  <c r="AU420" i="1"/>
  <c r="AV420" i="1"/>
  <c r="AW420" i="1"/>
  <c r="AX420" i="1"/>
  <c r="AU421" i="1"/>
  <c r="AV421" i="1"/>
  <c r="AW421" i="1"/>
  <c r="AX421" i="1"/>
  <c r="AU238" i="1"/>
  <c r="AV238" i="1"/>
  <c r="AW238" i="1"/>
  <c r="AX238" i="1"/>
  <c r="AU423" i="1"/>
  <c r="AV423" i="1"/>
  <c r="AW423" i="1"/>
  <c r="AX423" i="1"/>
  <c r="AU119" i="1"/>
  <c r="AV119" i="1"/>
  <c r="AW119" i="1"/>
  <c r="AX119" i="1"/>
  <c r="AU424" i="1"/>
  <c r="AV424" i="1"/>
  <c r="AW424" i="1"/>
  <c r="AX424" i="1"/>
  <c r="AU285" i="1"/>
  <c r="AV285" i="1"/>
  <c r="AW285" i="1"/>
  <c r="AX285" i="1"/>
  <c r="AU429" i="1"/>
  <c r="AV429" i="1"/>
  <c r="AW429" i="1"/>
  <c r="AX429" i="1"/>
  <c r="AU432" i="1"/>
  <c r="AV432" i="1"/>
  <c r="AW432" i="1"/>
  <c r="AX432" i="1"/>
  <c r="AU239" i="1"/>
  <c r="AV239" i="1"/>
  <c r="AW239" i="1"/>
  <c r="AX239" i="1"/>
  <c r="AU433" i="1"/>
  <c r="AV433" i="1"/>
  <c r="AW433" i="1"/>
  <c r="AX433" i="1"/>
  <c r="AU434" i="1"/>
  <c r="AV434" i="1"/>
  <c r="AW434" i="1"/>
  <c r="AX434" i="1"/>
  <c r="AU288" i="1"/>
  <c r="AV288" i="1"/>
  <c r="AW288" i="1"/>
  <c r="AX288" i="1"/>
  <c r="AU436" i="1"/>
  <c r="AV436" i="1"/>
  <c r="AW436" i="1"/>
  <c r="AX436" i="1"/>
  <c r="AU437" i="1"/>
  <c r="AV437" i="1"/>
  <c r="AW437" i="1"/>
  <c r="AX437" i="1"/>
  <c r="AU438" i="1"/>
  <c r="AV438" i="1"/>
  <c r="AW438" i="1"/>
  <c r="AX438" i="1"/>
  <c r="AU440" i="1"/>
  <c r="AV440" i="1"/>
  <c r="AW440" i="1"/>
  <c r="AX440" i="1"/>
  <c r="AU441" i="1"/>
  <c r="AV441" i="1"/>
  <c r="AW441" i="1"/>
  <c r="AX441" i="1"/>
  <c r="AU443" i="1"/>
  <c r="AV443" i="1"/>
  <c r="AW443" i="1"/>
  <c r="AX443" i="1"/>
  <c r="AU444" i="1"/>
  <c r="AV444" i="1"/>
  <c r="AW444" i="1"/>
  <c r="AX444" i="1"/>
  <c r="AU445" i="1"/>
  <c r="AV445" i="1"/>
  <c r="AW445" i="1"/>
  <c r="AX445" i="1"/>
  <c r="AU447" i="1"/>
  <c r="AV447" i="1"/>
  <c r="AW447" i="1"/>
  <c r="AX447" i="1"/>
  <c r="AU453" i="1"/>
  <c r="AV453" i="1"/>
  <c r="AW453" i="1"/>
  <c r="AX453" i="1"/>
  <c r="AU454" i="1"/>
  <c r="AV454" i="1"/>
  <c r="AW454" i="1"/>
  <c r="AX454" i="1"/>
  <c r="AU455" i="1"/>
  <c r="AV455" i="1"/>
  <c r="AW455" i="1"/>
  <c r="AX455" i="1"/>
  <c r="AU296" i="1"/>
  <c r="AV296" i="1"/>
  <c r="AW296" i="1"/>
  <c r="AX296" i="1"/>
  <c r="AU456" i="1"/>
  <c r="AV456" i="1"/>
  <c r="AW456" i="1"/>
  <c r="AX456" i="1"/>
  <c r="AU457" i="1"/>
  <c r="AV457" i="1"/>
  <c r="AW457" i="1"/>
  <c r="AX457" i="1"/>
  <c r="AU458" i="1"/>
  <c r="AV458" i="1"/>
  <c r="AW458" i="1"/>
  <c r="AX458" i="1"/>
  <c r="AU460" i="1"/>
  <c r="AV460" i="1"/>
  <c r="AW460" i="1"/>
  <c r="AX460" i="1"/>
  <c r="AU463" i="1"/>
  <c r="AV463" i="1"/>
  <c r="AW463" i="1"/>
  <c r="AX463" i="1"/>
  <c r="AU465" i="1"/>
  <c r="AV465" i="1"/>
  <c r="AW465" i="1"/>
  <c r="AX465" i="1"/>
  <c r="AU466" i="1"/>
  <c r="AV466" i="1"/>
  <c r="AW466" i="1"/>
  <c r="AX466" i="1"/>
  <c r="AU467" i="1"/>
  <c r="AV467" i="1"/>
  <c r="AW467" i="1"/>
  <c r="AX467" i="1"/>
  <c r="AU469" i="1"/>
  <c r="AV469" i="1"/>
  <c r="AW469" i="1"/>
  <c r="AX469" i="1"/>
  <c r="AU471" i="1"/>
  <c r="AV471" i="1"/>
  <c r="AW471" i="1"/>
  <c r="AX471" i="1"/>
  <c r="AU472" i="1"/>
  <c r="AV472" i="1"/>
  <c r="AW472" i="1"/>
  <c r="AX472" i="1"/>
  <c r="AU473" i="1"/>
  <c r="AV473" i="1"/>
  <c r="AW473" i="1"/>
  <c r="AX473" i="1"/>
  <c r="AU474" i="1"/>
  <c r="AV474" i="1"/>
  <c r="AW474" i="1"/>
  <c r="AX474" i="1"/>
  <c r="AU475" i="1"/>
  <c r="AV475" i="1"/>
  <c r="AW475" i="1"/>
  <c r="AX475" i="1"/>
  <c r="AU476" i="1"/>
  <c r="AV476" i="1"/>
  <c r="AW476" i="1"/>
  <c r="AX476" i="1"/>
  <c r="AU477" i="1"/>
  <c r="AV477" i="1"/>
  <c r="AW477" i="1"/>
  <c r="AX477" i="1"/>
  <c r="AU478" i="1"/>
  <c r="AV478" i="1"/>
  <c r="AW478" i="1"/>
  <c r="AX478" i="1"/>
  <c r="AU479" i="1"/>
  <c r="AV479" i="1"/>
  <c r="AW479" i="1"/>
  <c r="AX479" i="1"/>
  <c r="AU219" i="1"/>
  <c r="AV219" i="1"/>
  <c r="AW219" i="1"/>
  <c r="AX219" i="1"/>
  <c r="AU482" i="1"/>
  <c r="AV482" i="1"/>
  <c r="AW482" i="1"/>
  <c r="AX482" i="1"/>
  <c r="AU483" i="1"/>
  <c r="AV483" i="1"/>
  <c r="AW483" i="1"/>
  <c r="AX483" i="1"/>
  <c r="AU484" i="1"/>
  <c r="AV484" i="1"/>
  <c r="AW484" i="1"/>
  <c r="AX484" i="1"/>
  <c r="AU485" i="1"/>
  <c r="AV485" i="1"/>
  <c r="AW485" i="1"/>
  <c r="AX485" i="1"/>
  <c r="AU487" i="1"/>
  <c r="AV487" i="1"/>
  <c r="AW487" i="1"/>
  <c r="AX487" i="1"/>
  <c r="AU488" i="1"/>
  <c r="AV488" i="1"/>
  <c r="AW488" i="1"/>
  <c r="AX488" i="1"/>
  <c r="AU489" i="1"/>
  <c r="AV489" i="1"/>
  <c r="AW489" i="1"/>
  <c r="AX489" i="1"/>
  <c r="AU490" i="1"/>
  <c r="AV490" i="1"/>
  <c r="AW490" i="1"/>
  <c r="AX490" i="1"/>
  <c r="AU491" i="1"/>
  <c r="AV491" i="1"/>
  <c r="AW491" i="1"/>
  <c r="AX491" i="1"/>
  <c r="AU493" i="1"/>
  <c r="AV493" i="1"/>
  <c r="AW493" i="1"/>
  <c r="AX493" i="1"/>
  <c r="AU498" i="1"/>
  <c r="AV498" i="1"/>
  <c r="AW498" i="1"/>
  <c r="AX498" i="1"/>
  <c r="AU500" i="1"/>
  <c r="AV500" i="1"/>
  <c r="AW500" i="1"/>
  <c r="AX500" i="1"/>
  <c r="AU501" i="1"/>
  <c r="AV501" i="1"/>
  <c r="AW501" i="1"/>
  <c r="AX501" i="1"/>
  <c r="AU502" i="1"/>
  <c r="AV502" i="1"/>
  <c r="AW502" i="1"/>
  <c r="AX502" i="1"/>
  <c r="AU503" i="1"/>
  <c r="AV503" i="1"/>
  <c r="AW503" i="1"/>
  <c r="AX503" i="1"/>
  <c r="AU504" i="1"/>
  <c r="AV504" i="1"/>
  <c r="AW504" i="1"/>
  <c r="AX504" i="1"/>
  <c r="AU505" i="1"/>
  <c r="AV505" i="1"/>
  <c r="AW505" i="1"/>
  <c r="AX505" i="1"/>
  <c r="AU506" i="1"/>
  <c r="AV506" i="1"/>
  <c r="AW506" i="1"/>
  <c r="AX506" i="1"/>
  <c r="AU242" i="1"/>
  <c r="AV242" i="1"/>
  <c r="AW242" i="1"/>
  <c r="AX242" i="1"/>
  <c r="AU507" i="1"/>
  <c r="AV507" i="1"/>
  <c r="AW507" i="1"/>
  <c r="AX507" i="1"/>
  <c r="AU508" i="1"/>
  <c r="AV508" i="1"/>
  <c r="AW508" i="1"/>
  <c r="AX508" i="1"/>
  <c r="AU509" i="1"/>
  <c r="AV509" i="1"/>
  <c r="AW509" i="1"/>
  <c r="AX509" i="1"/>
  <c r="AU510" i="1"/>
  <c r="AV510" i="1"/>
  <c r="AW510" i="1"/>
  <c r="AX510" i="1"/>
  <c r="AU512" i="1"/>
  <c r="AV512" i="1"/>
  <c r="AW512" i="1"/>
  <c r="AX512" i="1"/>
  <c r="AU513" i="1"/>
  <c r="AV513" i="1"/>
  <c r="AW513" i="1"/>
  <c r="AX513" i="1"/>
  <c r="AU514" i="1"/>
  <c r="AV514" i="1"/>
  <c r="AW514" i="1"/>
  <c r="AX514" i="1"/>
  <c r="AU515" i="1"/>
  <c r="AV515" i="1"/>
  <c r="AW515" i="1"/>
  <c r="AX515" i="1"/>
  <c r="AU303" i="1"/>
  <c r="AV303" i="1"/>
  <c r="AW303" i="1"/>
  <c r="AX303" i="1"/>
  <c r="AU246" i="1"/>
  <c r="AV246" i="1"/>
  <c r="AW246" i="1"/>
  <c r="AX246" i="1"/>
  <c r="AU304" i="1"/>
  <c r="AV304" i="1"/>
  <c r="AW304" i="1"/>
  <c r="AX304" i="1"/>
  <c r="AU516" i="1"/>
  <c r="AV516" i="1"/>
  <c r="AW516" i="1"/>
  <c r="AX516" i="1"/>
  <c r="AU517" i="1"/>
  <c r="AV517" i="1"/>
  <c r="AW517" i="1"/>
  <c r="AX517" i="1"/>
  <c r="AU518" i="1"/>
  <c r="AV518" i="1"/>
  <c r="AW518" i="1"/>
  <c r="AX518" i="1"/>
  <c r="AU519" i="1"/>
  <c r="AV519" i="1"/>
  <c r="AW519" i="1"/>
  <c r="AX519" i="1"/>
  <c r="AU520" i="1"/>
  <c r="AV520" i="1"/>
  <c r="AW520" i="1"/>
  <c r="AX520" i="1"/>
  <c r="AU521" i="1"/>
  <c r="AV521" i="1"/>
  <c r="AW521" i="1"/>
  <c r="AX521" i="1"/>
  <c r="AU524" i="1"/>
  <c r="AV524" i="1"/>
  <c r="AW524" i="1"/>
  <c r="AX524" i="1"/>
  <c r="AU525" i="1"/>
  <c r="AV525" i="1"/>
  <c r="AW525" i="1"/>
  <c r="AX525" i="1"/>
  <c r="AU526" i="1"/>
  <c r="AV526" i="1"/>
  <c r="AW526" i="1"/>
  <c r="AX526" i="1"/>
  <c r="AU528" i="1"/>
  <c r="AV528" i="1"/>
  <c r="AW528" i="1"/>
  <c r="AX528" i="1"/>
  <c r="AU148" i="1"/>
  <c r="AV148" i="1"/>
  <c r="AW148" i="1"/>
  <c r="AX148" i="1"/>
  <c r="AU305" i="1"/>
  <c r="AV305" i="1"/>
  <c r="AW305" i="1"/>
  <c r="AX305" i="1"/>
  <c r="AU306" i="1"/>
  <c r="AV306" i="1"/>
  <c r="AW306" i="1"/>
  <c r="AX306" i="1"/>
  <c r="AU308" i="1"/>
  <c r="AV308" i="1"/>
  <c r="AW308" i="1"/>
  <c r="AX308" i="1"/>
  <c r="AU530" i="1"/>
  <c r="AV530" i="1"/>
  <c r="AW530" i="1"/>
  <c r="AX530" i="1"/>
  <c r="AU531" i="1"/>
  <c r="AV531" i="1"/>
  <c r="AW531" i="1"/>
  <c r="AX531" i="1"/>
  <c r="AU532" i="1"/>
  <c r="AV532" i="1"/>
  <c r="AW532" i="1"/>
  <c r="AX532" i="1"/>
  <c r="AU533" i="1"/>
  <c r="AV533" i="1"/>
  <c r="AW533" i="1"/>
  <c r="AX533" i="1"/>
  <c r="AU537" i="1"/>
  <c r="AV537" i="1"/>
  <c r="AW537" i="1"/>
  <c r="AX537" i="1"/>
  <c r="AU538" i="1"/>
  <c r="AV538" i="1"/>
  <c r="AW538" i="1"/>
  <c r="AX538" i="1"/>
  <c r="AU540" i="1"/>
  <c r="AV540" i="1"/>
  <c r="AW540" i="1"/>
  <c r="AX540" i="1"/>
  <c r="AU541" i="1"/>
  <c r="AV541" i="1"/>
  <c r="AW541" i="1"/>
  <c r="AX541" i="1"/>
  <c r="AU542" i="1"/>
  <c r="AV542" i="1"/>
  <c r="AW542" i="1"/>
  <c r="AX542" i="1"/>
  <c r="AU543" i="1"/>
  <c r="AV543" i="1"/>
  <c r="AW543" i="1"/>
  <c r="AX543" i="1"/>
  <c r="AU544" i="1"/>
  <c r="AV544" i="1"/>
  <c r="AW544" i="1"/>
  <c r="AX544" i="1"/>
  <c r="AU545" i="1"/>
  <c r="AV545" i="1"/>
  <c r="AW545" i="1"/>
  <c r="AX545" i="1"/>
  <c r="AU546" i="1"/>
  <c r="AV546" i="1"/>
  <c r="AW546" i="1"/>
  <c r="AX546" i="1"/>
  <c r="AU547" i="1"/>
  <c r="AV547" i="1"/>
  <c r="AW547" i="1"/>
  <c r="AX547" i="1"/>
  <c r="AU548" i="1"/>
  <c r="AV548" i="1"/>
  <c r="AW548" i="1"/>
  <c r="AX548" i="1"/>
  <c r="AU550" i="1"/>
  <c r="AV550" i="1"/>
  <c r="AW550" i="1"/>
  <c r="AX550" i="1"/>
  <c r="AU551" i="1"/>
  <c r="AV551" i="1"/>
  <c r="AW551" i="1"/>
  <c r="AX551" i="1"/>
  <c r="AU315" i="1"/>
  <c r="AV315" i="1"/>
  <c r="AW315" i="1"/>
  <c r="AX315" i="1"/>
  <c r="AU316" i="1"/>
  <c r="AV316" i="1"/>
  <c r="AW316" i="1"/>
  <c r="AX316" i="1"/>
  <c r="AU317" i="1"/>
  <c r="AV317" i="1"/>
  <c r="AW317" i="1"/>
  <c r="AX317" i="1"/>
  <c r="AU552" i="1"/>
  <c r="AV552" i="1"/>
  <c r="AW552" i="1"/>
  <c r="AX552" i="1"/>
  <c r="AU553" i="1"/>
  <c r="AV553" i="1"/>
  <c r="AW553" i="1"/>
  <c r="AX553" i="1"/>
  <c r="AU554" i="1"/>
  <c r="AV554" i="1"/>
  <c r="AW554" i="1"/>
  <c r="AX554" i="1"/>
  <c r="AU319" i="1"/>
  <c r="AV319" i="1"/>
  <c r="AW319" i="1"/>
  <c r="AX319" i="1"/>
  <c r="AU557" i="1"/>
  <c r="AV557" i="1"/>
  <c r="AW557" i="1"/>
  <c r="AX557" i="1"/>
  <c r="AU562" i="1"/>
  <c r="AV562" i="1"/>
  <c r="AW562" i="1"/>
  <c r="AX562" i="1"/>
  <c r="AU564" i="1"/>
  <c r="AV564" i="1"/>
  <c r="AW564" i="1"/>
  <c r="AX564" i="1"/>
  <c r="AU320" i="1"/>
  <c r="AV320" i="1"/>
  <c r="AW320" i="1"/>
  <c r="AX320" i="1"/>
  <c r="AU566" i="1"/>
  <c r="AV566" i="1"/>
  <c r="AW566" i="1"/>
  <c r="AX566" i="1"/>
  <c r="AU321" i="1"/>
  <c r="AV321" i="1"/>
  <c r="AW321" i="1"/>
  <c r="AX321" i="1"/>
  <c r="AU567" i="1"/>
  <c r="AV567" i="1"/>
  <c r="AW567" i="1"/>
  <c r="AX567" i="1"/>
  <c r="AU570" i="1"/>
  <c r="AV570" i="1"/>
  <c r="AW570" i="1"/>
  <c r="AX570" i="1"/>
  <c r="AU571" i="1"/>
  <c r="AV571" i="1"/>
  <c r="AW571" i="1"/>
  <c r="AX571" i="1"/>
  <c r="AU572" i="1"/>
  <c r="AV572" i="1"/>
  <c r="AW572" i="1"/>
  <c r="AX572" i="1"/>
  <c r="AU577" i="1"/>
  <c r="AV577" i="1"/>
  <c r="AW577" i="1"/>
  <c r="AX577" i="1"/>
  <c r="AX14" i="1"/>
  <c r="AW14" i="1"/>
  <c r="AV14" i="1"/>
  <c r="AU14" i="1"/>
  <c r="AZ10" i="1" l="1"/>
  <c r="AZ9" i="1"/>
  <c r="AZ8" i="1"/>
  <c r="AZ7" i="1"/>
  <c r="Y576" i="1"/>
  <c r="Y573" i="1"/>
  <c r="Y565" i="1"/>
  <c r="Y556" i="1"/>
  <c r="Y549" i="1"/>
  <c r="Y536" i="1"/>
  <c r="Y497" i="1"/>
  <c r="Y496" i="1"/>
  <c r="Y495" i="1"/>
  <c r="Y492" i="1"/>
  <c r="Y292" i="1"/>
  <c r="Y430" i="1"/>
  <c r="Y425" i="1"/>
  <c r="Y367" i="1"/>
  <c r="CC577" i="1"/>
  <c r="CC572" i="1"/>
  <c r="CC571" i="1"/>
  <c r="CC570" i="1"/>
  <c r="CC567" i="1"/>
  <c r="CC321" i="1"/>
  <c r="CC566" i="1"/>
  <c r="CC320" i="1"/>
  <c r="CC564" i="1"/>
  <c r="CC562" i="1"/>
  <c r="CC557" i="1"/>
  <c r="CC319" i="1"/>
  <c r="CC554" i="1"/>
  <c r="CC553" i="1"/>
  <c r="CC552" i="1"/>
  <c r="CC317" i="1"/>
  <c r="CC316" i="1"/>
  <c r="CC315" i="1"/>
  <c r="CC551" i="1"/>
  <c r="CC550" i="1"/>
  <c r="CC548" i="1"/>
  <c r="CC547" i="1"/>
  <c r="CC546" i="1"/>
  <c r="CC545" i="1"/>
  <c r="CC544" i="1"/>
  <c r="CC543" i="1"/>
  <c r="CC542" i="1"/>
  <c r="CC541" i="1"/>
  <c r="CC540" i="1"/>
  <c r="CC538" i="1"/>
  <c r="CC537" i="1"/>
  <c r="CC533" i="1"/>
  <c r="CC532" i="1"/>
  <c r="CC531" i="1"/>
  <c r="CC530" i="1"/>
  <c r="CC308" i="1"/>
  <c r="CC306" i="1"/>
  <c r="CC305" i="1"/>
  <c r="CC148" i="1"/>
  <c r="CC528" i="1"/>
  <c r="CC526" i="1"/>
  <c r="CC525" i="1"/>
  <c r="CC524" i="1"/>
  <c r="CC521" i="1"/>
  <c r="CC520" i="1"/>
  <c r="CC519" i="1"/>
  <c r="CC518" i="1"/>
  <c r="CC517" i="1"/>
  <c r="CC516" i="1"/>
  <c r="CC304" i="1"/>
  <c r="CC246" i="1"/>
  <c r="CC303" i="1"/>
  <c r="CC515" i="1"/>
  <c r="CC514" i="1"/>
  <c r="CC513" i="1"/>
  <c r="CC512" i="1"/>
  <c r="CC510" i="1"/>
  <c r="CC509" i="1"/>
  <c r="CC508" i="1"/>
  <c r="CC507" i="1"/>
  <c r="CC242" i="1"/>
  <c r="CC506" i="1"/>
  <c r="CC505" i="1"/>
  <c r="CC504" i="1"/>
  <c r="CC503" i="1"/>
  <c r="CC502" i="1"/>
  <c r="CC501" i="1"/>
  <c r="CC500" i="1"/>
  <c r="CC498" i="1"/>
  <c r="CC493" i="1"/>
  <c r="CC491" i="1"/>
  <c r="CC490" i="1"/>
  <c r="CC489" i="1"/>
  <c r="CC488" i="1"/>
  <c r="CC487" i="1"/>
  <c r="CC485" i="1"/>
  <c r="CC484" i="1"/>
  <c r="CC483" i="1"/>
  <c r="CC482" i="1"/>
  <c r="CC219" i="1"/>
  <c r="CC479" i="1"/>
  <c r="CC478" i="1"/>
  <c r="CC477" i="1"/>
  <c r="CC476" i="1"/>
  <c r="CC475" i="1"/>
  <c r="CC474" i="1"/>
  <c r="CC473" i="1"/>
  <c r="CC472" i="1"/>
  <c r="CC471" i="1"/>
  <c r="CC469" i="1"/>
  <c r="CC467" i="1"/>
  <c r="CC466" i="1"/>
  <c r="CC465" i="1"/>
  <c r="CC463" i="1"/>
  <c r="CC460" i="1"/>
  <c r="CC458" i="1"/>
  <c r="CC457" i="1"/>
  <c r="CC456" i="1"/>
  <c r="CC296" i="1"/>
  <c r="CC455" i="1"/>
  <c r="CC454" i="1"/>
  <c r="CC453" i="1"/>
  <c r="CC447" i="1"/>
  <c r="CC445" i="1"/>
  <c r="CC444" i="1"/>
  <c r="CC443" i="1"/>
  <c r="CC441" i="1"/>
  <c r="CC440" i="1"/>
  <c r="CC438" i="1"/>
  <c r="CC437" i="1"/>
  <c r="CC436" i="1"/>
  <c r="CC288" i="1"/>
  <c r="CC434" i="1"/>
  <c r="CC433" i="1"/>
  <c r="CC239" i="1"/>
  <c r="CC432" i="1"/>
  <c r="CC429" i="1"/>
  <c r="CC285" i="1"/>
  <c r="CC424" i="1"/>
  <c r="CC119" i="1"/>
  <c r="CC423" i="1"/>
  <c r="CC238" i="1"/>
  <c r="CC421" i="1"/>
  <c r="CC420" i="1"/>
  <c r="CC417" i="1"/>
  <c r="CC416" i="1"/>
  <c r="CC414" i="1"/>
  <c r="CC413" i="1"/>
  <c r="CC411" i="1"/>
  <c r="CC410" i="1"/>
  <c r="CC409" i="1"/>
  <c r="CC408" i="1"/>
  <c r="CC406" i="1"/>
  <c r="CC401" i="1"/>
  <c r="CC400" i="1"/>
  <c r="CC399" i="1"/>
  <c r="CC397" i="1"/>
  <c r="CC275" i="1"/>
  <c r="CC395" i="1"/>
  <c r="CC394" i="1"/>
  <c r="CC392" i="1"/>
  <c r="CC391" i="1"/>
  <c r="CC390" i="1"/>
  <c r="CC389" i="1"/>
  <c r="CC387" i="1"/>
  <c r="CC386" i="1"/>
  <c r="CC383" i="1"/>
  <c r="CC381" i="1"/>
  <c r="CC379" i="1"/>
  <c r="CC378" i="1"/>
  <c r="CC375" i="1"/>
  <c r="CC374" i="1"/>
  <c r="CC373" i="1"/>
  <c r="CC372" i="1"/>
  <c r="CC371" i="1"/>
  <c r="CC369" i="1"/>
  <c r="CC270" i="1"/>
  <c r="CC366" i="1"/>
  <c r="CC365" i="1"/>
  <c r="CC361" i="1"/>
  <c r="CC360" i="1"/>
  <c r="CC359" i="1"/>
  <c r="CC356" i="1"/>
  <c r="CC355" i="1"/>
  <c r="CC354" i="1"/>
  <c r="CC352" i="1"/>
  <c r="CC351" i="1"/>
  <c r="CC350" i="1"/>
  <c r="CC348" i="1"/>
  <c r="CC346" i="1"/>
  <c r="CC345" i="1"/>
  <c r="CC344" i="1"/>
  <c r="CC343" i="1"/>
  <c r="CC342" i="1"/>
  <c r="CC339" i="1"/>
  <c r="CC338" i="1"/>
  <c r="CC337" i="1"/>
  <c r="CC336" i="1"/>
  <c r="CC333" i="1"/>
  <c r="CC332" i="1"/>
  <c r="CC331" i="1"/>
  <c r="CC330" i="1"/>
  <c r="CC328" i="1"/>
  <c r="CC260" i="1"/>
  <c r="CC576" i="1"/>
  <c r="CC324" i="1"/>
  <c r="CC574" i="1"/>
  <c r="CC573" i="1"/>
  <c r="CC189" i="1"/>
  <c r="CC322" i="1"/>
  <c r="CC150" i="1"/>
  <c r="CC568" i="1"/>
  <c r="CC565" i="1"/>
  <c r="CC561" i="1"/>
  <c r="CC560" i="1"/>
  <c r="CC558" i="1"/>
  <c r="CC556" i="1"/>
  <c r="CC255" i="1"/>
  <c r="CC549" i="1"/>
  <c r="CC186" i="1"/>
  <c r="CC314" i="1"/>
  <c r="CC313" i="1"/>
  <c r="CC253" i="1"/>
  <c r="CC536" i="1"/>
  <c r="CC310" i="1"/>
  <c r="CC204" i="1"/>
  <c r="CC535" i="1"/>
  <c r="CC529" i="1"/>
  <c r="CC245" i="1"/>
  <c r="CC244" i="1"/>
  <c r="CC499" i="1"/>
  <c r="CC497" i="1"/>
  <c r="CC496" i="1"/>
  <c r="CC495" i="1"/>
  <c r="CC492" i="1"/>
  <c r="CC486" i="1"/>
  <c r="CC480" i="1"/>
  <c r="CC470" i="1"/>
  <c r="CC202" i="1"/>
  <c r="CC300" i="1"/>
  <c r="CC464" i="1"/>
  <c r="CC462" i="1"/>
  <c r="CC461" i="1"/>
  <c r="CC459" i="1"/>
  <c r="CC452" i="1"/>
  <c r="CC451" i="1"/>
  <c r="CC450" i="1"/>
  <c r="CC448" i="1"/>
  <c r="CC446" i="1"/>
  <c r="CC292" i="1"/>
  <c r="CC439" i="1"/>
  <c r="CC435" i="1"/>
  <c r="CC286" i="1"/>
  <c r="CC431" i="1"/>
  <c r="CC430" i="1"/>
  <c r="CC428" i="1"/>
  <c r="CC427" i="1"/>
  <c r="CC425" i="1"/>
  <c r="CC196" i="1"/>
  <c r="CC283" i="1"/>
  <c r="CC282" i="1"/>
  <c r="CC418" i="1"/>
  <c r="CC279" i="1"/>
  <c r="CC415" i="1"/>
  <c r="CC412" i="1"/>
  <c r="CC407" i="1"/>
  <c r="CC405" i="1"/>
  <c r="CC404" i="1"/>
  <c r="CC403" i="1"/>
  <c r="CC398" i="1"/>
  <c r="CC393" i="1"/>
  <c r="CC234" i="1"/>
  <c r="CC194" i="1"/>
  <c r="CC385" i="1"/>
  <c r="CC384" i="1"/>
  <c r="CC273" i="1"/>
  <c r="CC377" i="1"/>
  <c r="CC376" i="1"/>
  <c r="CC271" i="1"/>
  <c r="CC370" i="1"/>
  <c r="CC368" i="1"/>
  <c r="CC364" i="1"/>
  <c r="CC357" i="1"/>
  <c r="CC353" i="1"/>
  <c r="CC230" i="1"/>
  <c r="CC349" i="1"/>
  <c r="CC267" i="1"/>
  <c r="CC347" i="1"/>
  <c r="CC266" i="1"/>
  <c r="CC190" i="1"/>
  <c r="CC229" i="1"/>
  <c r="CC340" i="1"/>
  <c r="CC329" i="1"/>
  <c r="CC257" i="1"/>
  <c r="CC206" i="1"/>
  <c r="CC224" i="1"/>
  <c r="CC174" i="1"/>
  <c r="CC185" i="1"/>
  <c r="CC534" i="1"/>
  <c r="CC221" i="1"/>
  <c r="CC220" i="1"/>
  <c r="CC309" i="1"/>
  <c r="CC249" i="1"/>
  <c r="CC302" i="1"/>
  <c r="CC511" i="1"/>
  <c r="CC481" i="1"/>
  <c r="CC422" i="1"/>
  <c r="CC237" i="1"/>
  <c r="CC235" i="1"/>
  <c r="CC396" i="1"/>
  <c r="CC367" i="1"/>
  <c r="CC211" i="1"/>
  <c r="CC264" i="1"/>
  <c r="CC209" i="1"/>
  <c r="CC578" i="1"/>
  <c r="CC208" i="1"/>
  <c r="CC258" i="1"/>
  <c r="CC205" i="1"/>
  <c r="CC155" i="1"/>
  <c r="CC311" i="1"/>
  <c r="CC250" i="1"/>
  <c r="CC165" i="1"/>
  <c r="CC203" i="1"/>
  <c r="CC243" i="1"/>
  <c r="CC218" i="1"/>
  <c r="CC182" i="1"/>
  <c r="CC291" i="1"/>
  <c r="CC289" i="1"/>
  <c r="CC287" i="1"/>
  <c r="CC236" i="1"/>
  <c r="CC362" i="1"/>
  <c r="CC212" i="1"/>
  <c r="CC259" i="1"/>
  <c r="CC227" i="1"/>
  <c r="CC177" i="1"/>
  <c r="CC223" i="1"/>
  <c r="CC254" i="1"/>
  <c r="CC222" i="1"/>
  <c r="CC172" i="1"/>
  <c r="CC241" i="1"/>
  <c r="CC160" i="1"/>
  <c r="CC200" i="1"/>
  <c r="CC199" i="1"/>
  <c r="CC198" i="1"/>
  <c r="CC197" i="1"/>
  <c r="CC216" i="1"/>
  <c r="CC158" i="1"/>
  <c r="CC281" i="1"/>
  <c r="CC419" i="1"/>
  <c r="CC134" i="1"/>
  <c r="CC195" i="1"/>
  <c r="CC233" i="1"/>
  <c r="CC179" i="1"/>
  <c r="CC232" i="1"/>
  <c r="CC272" i="1"/>
  <c r="CC213" i="1"/>
  <c r="CC325" i="1"/>
  <c r="CC156" i="1"/>
  <c r="CC162" i="1"/>
  <c r="CC171" i="1"/>
  <c r="CC184" i="1"/>
  <c r="CC181" i="1"/>
  <c r="CC149" i="1"/>
  <c r="CC207" i="1"/>
  <c r="CC167" i="1"/>
  <c r="CC173" i="1"/>
  <c r="CC201" i="1"/>
  <c r="CC130" i="1"/>
  <c r="CC147" i="1"/>
  <c r="CC193" i="1"/>
  <c r="CC180" i="1"/>
  <c r="CC131" i="1"/>
  <c r="CC168" i="1"/>
  <c r="CC191" i="1"/>
  <c r="CC228" i="1"/>
  <c r="CC334" i="1"/>
  <c r="CC210" i="1"/>
  <c r="CC143" i="1"/>
  <c r="CC563" i="1"/>
  <c r="CC175" i="1"/>
  <c r="CC187" i="1"/>
  <c r="CC251" i="1"/>
  <c r="CC141" i="1"/>
  <c r="CC240" i="1"/>
  <c r="CC178" i="1"/>
  <c r="CC118" i="1"/>
  <c r="CC151" i="1"/>
  <c r="CC142" i="1"/>
  <c r="CC252" i="1"/>
  <c r="CC161" i="1"/>
  <c r="CC215" i="1"/>
  <c r="CC132" i="1"/>
  <c r="CC117" i="1"/>
  <c r="CC176" i="1"/>
  <c r="CC163" i="1"/>
  <c r="CC217" i="1"/>
  <c r="CC159" i="1"/>
  <c r="CC135" i="1"/>
  <c r="CC125" i="1"/>
  <c r="CC192" i="1"/>
  <c r="CC121" i="1"/>
  <c r="CC68" i="1"/>
  <c r="CC527" i="1"/>
  <c r="CC126" i="1"/>
  <c r="CC154" i="1"/>
  <c r="CC111" i="1"/>
  <c r="CC170" i="1"/>
  <c r="CC140" i="1"/>
  <c r="CC153" i="1"/>
  <c r="CC139" i="1"/>
  <c r="CC144" i="1"/>
  <c r="CC32" i="1"/>
  <c r="CC164" i="1"/>
  <c r="CC137" i="1"/>
  <c r="CC183" i="1"/>
  <c r="CC169" i="1"/>
  <c r="CC157" i="1"/>
  <c r="CC133" i="1"/>
  <c r="CC65" i="1"/>
  <c r="CC34" i="1"/>
  <c r="CC128" i="1"/>
  <c r="CC90" i="1"/>
  <c r="CC122" i="1"/>
  <c r="CC166" i="1"/>
  <c r="CC152" i="1"/>
  <c r="CC226" i="1"/>
  <c r="CC33" i="1"/>
  <c r="CC138" i="1"/>
  <c r="CC127" i="1"/>
  <c r="CC108" i="1"/>
  <c r="CC146" i="1"/>
  <c r="CC124" i="1"/>
  <c r="CC60" i="1"/>
  <c r="CC123" i="1"/>
  <c r="CC120" i="1"/>
  <c r="CC53" i="1"/>
  <c r="CC284" i="1"/>
  <c r="CC115" i="1"/>
  <c r="CC69" i="1"/>
  <c r="CC31" i="1"/>
  <c r="CC62" i="1"/>
  <c r="CC66" i="1"/>
  <c r="CC89" i="1"/>
  <c r="CC129" i="1"/>
  <c r="CC113" i="1"/>
  <c r="CC59" i="1"/>
  <c r="CC88" i="1"/>
  <c r="CC67" i="1"/>
  <c r="CC84" i="1"/>
  <c r="CC30" i="1"/>
  <c r="CC136" i="1"/>
  <c r="CC188" i="1"/>
  <c r="CC112" i="1"/>
  <c r="CC106" i="1"/>
  <c r="CC87" i="1"/>
  <c r="CC81" i="1"/>
  <c r="CC145" i="1"/>
  <c r="CC109" i="1"/>
  <c r="CC29" i="1"/>
  <c r="CC58" i="1"/>
  <c r="CC107" i="1"/>
  <c r="CC56" i="1"/>
  <c r="CC105" i="1"/>
  <c r="CC85" i="1"/>
  <c r="CC55" i="1"/>
  <c r="CC104" i="1"/>
  <c r="CC110" i="1"/>
  <c r="CC48" i="1"/>
  <c r="CC80" i="1"/>
  <c r="CC51" i="1"/>
  <c r="CC99" i="1"/>
  <c r="CC50" i="1"/>
  <c r="CC114" i="1"/>
  <c r="CC83" i="1"/>
  <c r="CC103" i="1"/>
  <c r="CC97" i="1"/>
  <c r="CC100" i="1"/>
  <c r="CC61" i="1"/>
  <c r="CC79" i="1"/>
  <c r="CC86" i="1"/>
  <c r="CC98" i="1"/>
  <c r="CC82" i="1"/>
  <c r="CC63" i="1"/>
  <c r="CC47" i="1"/>
  <c r="CC49" i="1"/>
  <c r="CC45" i="1"/>
  <c r="CC102" i="1"/>
  <c r="CC92" i="1"/>
  <c r="CC57" i="1"/>
  <c r="CC77" i="1"/>
  <c r="CC28" i="1"/>
  <c r="CC95" i="1"/>
  <c r="CC52" i="1"/>
  <c r="CC27" i="1"/>
  <c r="CC75" i="1"/>
  <c r="CC42" i="1"/>
  <c r="CC116" i="1"/>
  <c r="CC94" i="1"/>
  <c r="CC96" i="1"/>
  <c r="CC43" i="1"/>
  <c r="CC41" i="1"/>
  <c r="CC38" i="1"/>
  <c r="CC26" i="1"/>
  <c r="CC101" i="1"/>
  <c r="CC40" i="1"/>
  <c r="CC37" i="1"/>
  <c r="CC78" i="1"/>
  <c r="CC93" i="1"/>
  <c r="CC74" i="1"/>
  <c r="CC25" i="1"/>
  <c r="CC39" i="1"/>
  <c r="CC24" i="1"/>
  <c r="CC76" i="1"/>
  <c r="CC23" i="1"/>
  <c r="CC73" i="1"/>
  <c r="CC36" i="1"/>
  <c r="CC72" i="1"/>
  <c r="CC46" i="1"/>
  <c r="CC54" i="1"/>
  <c r="CC64" i="1"/>
  <c r="CC22" i="1"/>
  <c r="CC91" i="1"/>
  <c r="CC44" i="1"/>
  <c r="CC71" i="1"/>
  <c r="CC70" i="1"/>
  <c r="CC16" i="1"/>
  <c r="CC13" i="1"/>
  <c r="CC20" i="1"/>
  <c r="CC21" i="1"/>
  <c r="CC19" i="1"/>
  <c r="CC18" i="1"/>
  <c r="CC35" i="1"/>
  <c r="CC17" i="1"/>
  <c r="CC15" i="1"/>
  <c r="CA405" i="1"/>
  <c r="BZ405" i="1"/>
  <c r="BY405" i="1"/>
  <c r="BX405" i="1"/>
  <c r="BW405" i="1"/>
  <c r="BV405" i="1"/>
  <c r="BU405" i="1"/>
  <c r="BT405" i="1"/>
  <c r="BS405" i="1"/>
  <c r="BR405" i="1"/>
  <c r="BQ405" i="1"/>
  <c r="BP405" i="1"/>
  <c r="BO405" i="1"/>
  <c r="BN405" i="1"/>
  <c r="BM405" i="1"/>
  <c r="Y405" i="1"/>
  <c r="BQ392" i="1"/>
  <c r="AT6" i="1"/>
  <c r="AT5" i="1"/>
  <c r="AR6" i="1"/>
  <c r="AJ6" i="1"/>
  <c r="X6" i="1"/>
  <c r="V6" i="1"/>
  <c r="T6" i="1"/>
  <c r="R6" i="1"/>
  <c r="P6" i="1"/>
  <c r="N6" i="1"/>
  <c r="L6" i="1"/>
  <c r="J6" i="1"/>
  <c r="H6" i="1"/>
  <c r="F6" i="1"/>
  <c r="D6" i="1"/>
  <c r="AR5" i="1"/>
  <c r="E10" i="2"/>
  <c r="X5" i="1"/>
  <c r="V5" i="1"/>
  <c r="T5" i="1"/>
  <c r="R5" i="1"/>
  <c r="P5" i="1"/>
  <c r="N5" i="1"/>
  <c r="L5" i="1"/>
  <c r="J5" i="1"/>
  <c r="H5" i="1"/>
  <c r="F5" i="1"/>
  <c r="D5" i="1"/>
  <c r="CA332" i="1"/>
  <c r="BZ332" i="1"/>
  <c r="BY332" i="1"/>
  <c r="BX332" i="1"/>
  <c r="BW332" i="1"/>
  <c r="BV332" i="1"/>
  <c r="BU332" i="1"/>
  <c r="BT332" i="1"/>
  <c r="BS332" i="1"/>
  <c r="BR332" i="1"/>
  <c r="BQ332" i="1"/>
  <c r="BP332" i="1"/>
  <c r="BO332" i="1"/>
  <c r="BN332" i="1"/>
  <c r="BM332" i="1"/>
  <c r="CA87" i="1"/>
  <c r="BZ87" i="1"/>
  <c r="BY87" i="1"/>
  <c r="BX87" i="1"/>
  <c r="BW87" i="1"/>
  <c r="BV87" i="1"/>
  <c r="BU87" i="1"/>
  <c r="BT87" i="1"/>
  <c r="BS87" i="1"/>
  <c r="BR87" i="1"/>
  <c r="BQ87" i="1"/>
  <c r="BP87" i="1"/>
  <c r="BO87" i="1"/>
  <c r="BN87" i="1"/>
  <c r="BM87" i="1"/>
  <c r="CA209" i="1"/>
  <c r="BZ209" i="1"/>
  <c r="BY209" i="1"/>
  <c r="BX209" i="1"/>
  <c r="BW209" i="1"/>
  <c r="BV209" i="1"/>
  <c r="BU209" i="1"/>
  <c r="BT209" i="1"/>
  <c r="BS209" i="1"/>
  <c r="BR209" i="1"/>
  <c r="BQ209" i="1"/>
  <c r="BP209" i="1"/>
  <c r="BO209" i="1"/>
  <c r="BN209" i="1"/>
  <c r="BM209" i="1"/>
  <c r="CA167" i="1"/>
  <c r="BZ167" i="1"/>
  <c r="BY167" i="1"/>
  <c r="BX167" i="1"/>
  <c r="BW167" i="1"/>
  <c r="BV167" i="1"/>
  <c r="BU167" i="1"/>
  <c r="BT167" i="1"/>
  <c r="BS167" i="1"/>
  <c r="BR167" i="1"/>
  <c r="BQ167" i="1"/>
  <c r="BP167" i="1"/>
  <c r="BO167" i="1"/>
  <c r="BN167" i="1"/>
  <c r="BM167" i="1"/>
  <c r="CA311" i="1"/>
  <c r="BZ311" i="1"/>
  <c r="BY311" i="1"/>
  <c r="BX311" i="1"/>
  <c r="BW311" i="1"/>
  <c r="BV311" i="1"/>
  <c r="BU311" i="1"/>
  <c r="BT311" i="1"/>
  <c r="BS311" i="1"/>
  <c r="BR311" i="1"/>
  <c r="BQ311" i="1"/>
  <c r="BP311" i="1"/>
  <c r="BO311" i="1"/>
  <c r="BN311" i="1"/>
  <c r="BM311" i="1"/>
  <c r="CA286" i="1"/>
  <c r="BZ286" i="1"/>
  <c r="BY286" i="1"/>
  <c r="BX286" i="1"/>
  <c r="BW286" i="1"/>
  <c r="BV286" i="1"/>
  <c r="BU286" i="1"/>
  <c r="BT286" i="1"/>
  <c r="BS286" i="1"/>
  <c r="BR286" i="1"/>
  <c r="BQ286" i="1"/>
  <c r="BP286" i="1"/>
  <c r="BO286" i="1"/>
  <c r="BN286" i="1"/>
  <c r="BM286" i="1"/>
  <c r="CA390" i="1"/>
  <c r="BZ390" i="1"/>
  <c r="BY390" i="1"/>
  <c r="BX390" i="1"/>
  <c r="BW390" i="1"/>
  <c r="BV390" i="1"/>
  <c r="BU390" i="1"/>
  <c r="BT390" i="1"/>
  <c r="BS390" i="1"/>
  <c r="BR390" i="1"/>
  <c r="BQ390" i="1"/>
  <c r="BP390" i="1"/>
  <c r="BO390" i="1"/>
  <c r="BN390" i="1"/>
  <c r="BM390" i="1"/>
  <c r="CA330" i="1"/>
  <c r="BZ330" i="1"/>
  <c r="BY330" i="1"/>
  <c r="BX330" i="1"/>
  <c r="BW330" i="1"/>
  <c r="BV330" i="1"/>
  <c r="BU330" i="1"/>
  <c r="BT330" i="1"/>
  <c r="BS330" i="1"/>
  <c r="BR330" i="1"/>
  <c r="BQ330" i="1"/>
  <c r="BP330" i="1"/>
  <c r="BO330" i="1"/>
  <c r="BN330" i="1"/>
  <c r="BM330" i="1"/>
  <c r="CA574" i="1"/>
  <c r="BZ574" i="1"/>
  <c r="BY574" i="1"/>
  <c r="BX574" i="1"/>
  <c r="BW574" i="1"/>
  <c r="BV574" i="1"/>
  <c r="BU574" i="1"/>
  <c r="BT574" i="1"/>
  <c r="BS574" i="1"/>
  <c r="BR574" i="1"/>
  <c r="BQ574" i="1"/>
  <c r="BP574" i="1"/>
  <c r="BO574" i="1"/>
  <c r="BN574" i="1"/>
  <c r="BM574" i="1"/>
  <c r="CA250" i="1"/>
  <c r="BZ250" i="1"/>
  <c r="BY250" i="1"/>
  <c r="BX250" i="1"/>
  <c r="BW250" i="1"/>
  <c r="BV250" i="1"/>
  <c r="BU250" i="1"/>
  <c r="BT250" i="1"/>
  <c r="BS250" i="1"/>
  <c r="BR250" i="1"/>
  <c r="BQ250" i="1"/>
  <c r="BP250" i="1"/>
  <c r="BO250" i="1"/>
  <c r="BN250" i="1"/>
  <c r="BM250" i="1"/>
  <c r="CA305" i="1"/>
  <c r="BZ305" i="1"/>
  <c r="BY305" i="1"/>
  <c r="BX305" i="1"/>
  <c r="BW305" i="1"/>
  <c r="BV305" i="1"/>
  <c r="BU305" i="1"/>
  <c r="BT305" i="1"/>
  <c r="BS305" i="1"/>
  <c r="BR305" i="1"/>
  <c r="BQ305" i="1"/>
  <c r="BP305" i="1"/>
  <c r="BO305" i="1"/>
  <c r="BN305" i="1"/>
  <c r="BM305" i="1"/>
  <c r="CA521" i="1"/>
  <c r="BZ521" i="1"/>
  <c r="BY521" i="1"/>
  <c r="BX521" i="1"/>
  <c r="BW521" i="1"/>
  <c r="BV521" i="1"/>
  <c r="BU521" i="1"/>
  <c r="BT521" i="1"/>
  <c r="BS521" i="1"/>
  <c r="BR521" i="1"/>
  <c r="BQ521" i="1"/>
  <c r="BP521" i="1"/>
  <c r="BO521" i="1"/>
  <c r="BN521" i="1"/>
  <c r="BM521" i="1"/>
  <c r="CA245" i="1"/>
  <c r="BZ245" i="1"/>
  <c r="BY245" i="1"/>
  <c r="BX245" i="1"/>
  <c r="BW245" i="1"/>
  <c r="BV245" i="1"/>
  <c r="BU245" i="1"/>
  <c r="BT245" i="1"/>
  <c r="BS245" i="1"/>
  <c r="BR245" i="1"/>
  <c r="BQ245" i="1"/>
  <c r="BP245" i="1"/>
  <c r="BO245" i="1"/>
  <c r="BN245" i="1"/>
  <c r="BM245" i="1"/>
  <c r="CA488" i="1"/>
  <c r="BZ488" i="1"/>
  <c r="BY488" i="1"/>
  <c r="BX488" i="1"/>
  <c r="BW488" i="1"/>
  <c r="BV488" i="1"/>
  <c r="BU488" i="1"/>
  <c r="BT488" i="1"/>
  <c r="BS488" i="1"/>
  <c r="BR488" i="1"/>
  <c r="BQ488" i="1"/>
  <c r="BP488" i="1"/>
  <c r="BO488" i="1"/>
  <c r="BN488" i="1"/>
  <c r="BM488" i="1"/>
  <c r="CA482" i="1"/>
  <c r="BZ482" i="1"/>
  <c r="BY482" i="1"/>
  <c r="BX482" i="1"/>
  <c r="BW482" i="1"/>
  <c r="BV482" i="1"/>
  <c r="BU482" i="1"/>
  <c r="BT482" i="1"/>
  <c r="BS482" i="1"/>
  <c r="BR482" i="1"/>
  <c r="BQ482" i="1"/>
  <c r="BP482" i="1"/>
  <c r="BO482" i="1"/>
  <c r="BN482" i="1"/>
  <c r="BM482" i="1"/>
  <c r="CA478" i="1"/>
  <c r="BZ478" i="1"/>
  <c r="BY478" i="1"/>
  <c r="BX478" i="1"/>
  <c r="BW478" i="1"/>
  <c r="BV478" i="1"/>
  <c r="BU478" i="1"/>
  <c r="BT478" i="1"/>
  <c r="BS478" i="1"/>
  <c r="BR478" i="1"/>
  <c r="BQ478" i="1"/>
  <c r="BP478" i="1"/>
  <c r="BO478" i="1"/>
  <c r="BN478" i="1"/>
  <c r="BM478" i="1"/>
  <c r="CA476" i="1"/>
  <c r="BZ476" i="1"/>
  <c r="BY476" i="1"/>
  <c r="BX476" i="1"/>
  <c r="BW476" i="1"/>
  <c r="BV476" i="1"/>
  <c r="BU476" i="1"/>
  <c r="BT476" i="1"/>
  <c r="BS476" i="1"/>
  <c r="BR476" i="1"/>
  <c r="BQ476" i="1"/>
  <c r="BP476" i="1"/>
  <c r="BO476" i="1"/>
  <c r="BN476" i="1"/>
  <c r="BM476" i="1"/>
  <c r="CA472" i="1"/>
  <c r="BZ472" i="1"/>
  <c r="BY472" i="1"/>
  <c r="BX472" i="1"/>
  <c r="BW472" i="1"/>
  <c r="BV472" i="1"/>
  <c r="BU472" i="1"/>
  <c r="BT472" i="1"/>
  <c r="BS472" i="1"/>
  <c r="BR472" i="1"/>
  <c r="BQ472" i="1"/>
  <c r="BP472" i="1"/>
  <c r="BO472" i="1"/>
  <c r="BN472" i="1"/>
  <c r="BM472" i="1"/>
  <c r="CA465" i="1"/>
  <c r="BZ465" i="1"/>
  <c r="BY465" i="1"/>
  <c r="BX465" i="1"/>
  <c r="BW465" i="1"/>
  <c r="BV465" i="1"/>
  <c r="BU465" i="1"/>
  <c r="BT465" i="1"/>
  <c r="BS465" i="1"/>
  <c r="BR465" i="1"/>
  <c r="BQ465" i="1"/>
  <c r="BP465" i="1"/>
  <c r="BO465" i="1"/>
  <c r="BN465" i="1"/>
  <c r="BM465" i="1"/>
  <c r="CA464" i="1"/>
  <c r="BZ464" i="1"/>
  <c r="BY464" i="1"/>
  <c r="BX464" i="1"/>
  <c r="BW464" i="1"/>
  <c r="BV464" i="1"/>
  <c r="BU464" i="1"/>
  <c r="BT464" i="1"/>
  <c r="BS464" i="1"/>
  <c r="BR464" i="1"/>
  <c r="BQ464" i="1"/>
  <c r="BP464" i="1"/>
  <c r="BO464" i="1"/>
  <c r="BN464" i="1"/>
  <c r="BM464" i="1"/>
  <c r="CA296" i="1"/>
  <c r="BZ296" i="1"/>
  <c r="BY296" i="1"/>
  <c r="BX296" i="1"/>
  <c r="BW296" i="1"/>
  <c r="BV296" i="1"/>
  <c r="BU296" i="1"/>
  <c r="BT296" i="1"/>
  <c r="BS296" i="1"/>
  <c r="BR296" i="1"/>
  <c r="BQ296" i="1"/>
  <c r="BP296" i="1"/>
  <c r="BO296" i="1"/>
  <c r="BN296" i="1"/>
  <c r="BM296" i="1"/>
  <c r="CA451" i="1"/>
  <c r="BZ451" i="1"/>
  <c r="BY451" i="1"/>
  <c r="BX451" i="1"/>
  <c r="BW451" i="1"/>
  <c r="BV451" i="1"/>
  <c r="BU451" i="1"/>
  <c r="BT451" i="1"/>
  <c r="BS451" i="1"/>
  <c r="BR451" i="1"/>
  <c r="BQ451" i="1"/>
  <c r="BP451" i="1"/>
  <c r="BO451" i="1"/>
  <c r="BN451" i="1"/>
  <c r="BM451" i="1"/>
  <c r="CA445" i="1"/>
  <c r="BZ445" i="1"/>
  <c r="BY445" i="1"/>
  <c r="BX445" i="1"/>
  <c r="BW445" i="1"/>
  <c r="BV445" i="1"/>
  <c r="BU445" i="1"/>
  <c r="BT445" i="1"/>
  <c r="BS445" i="1"/>
  <c r="BR445" i="1"/>
  <c r="BQ445" i="1"/>
  <c r="BP445" i="1"/>
  <c r="BO445" i="1"/>
  <c r="BN445" i="1"/>
  <c r="BM445" i="1"/>
  <c r="CA435" i="1"/>
  <c r="BZ435" i="1"/>
  <c r="BY435" i="1"/>
  <c r="BX435" i="1"/>
  <c r="BW435" i="1"/>
  <c r="BV435" i="1"/>
  <c r="BU435" i="1"/>
  <c r="BT435" i="1"/>
  <c r="BS435" i="1"/>
  <c r="BR435" i="1"/>
  <c r="BQ435" i="1"/>
  <c r="BP435" i="1"/>
  <c r="BO435" i="1"/>
  <c r="BN435" i="1"/>
  <c r="BM435" i="1"/>
  <c r="CA239" i="1"/>
  <c r="BZ239" i="1"/>
  <c r="BY239" i="1"/>
  <c r="BX239" i="1"/>
  <c r="BW239" i="1"/>
  <c r="BV239" i="1"/>
  <c r="BU239" i="1"/>
  <c r="BT239" i="1"/>
  <c r="BS239" i="1"/>
  <c r="BR239" i="1"/>
  <c r="BQ239" i="1"/>
  <c r="BP239" i="1"/>
  <c r="BO239" i="1"/>
  <c r="BN239" i="1"/>
  <c r="BM239" i="1"/>
  <c r="CA285" i="1"/>
  <c r="BZ285" i="1"/>
  <c r="BY285" i="1"/>
  <c r="BX285" i="1"/>
  <c r="BW285" i="1"/>
  <c r="BV285" i="1"/>
  <c r="BU285" i="1"/>
  <c r="BT285" i="1"/>
  <c r="BS285" i="1"/>
  <c r="BR285" i="1"/>
  <c r="BQ285" i="1"/>
  <c r="BP285" i="1"/>
  <c r="BO285" i="1"/>
  <c r="BN285" i="1"/>
  <c r="BM285" i="1"/>
  <c r="CA284" i="1"/>
  <c r="BZ284" i="1"/>
  <c r="BY284" i="1"/>
  <c r="BX284" i="1"/>
  <c r="BW284" i="1"/>
  <c r="BV284" i="1"/>
  <c r="BU284" i="1"/>
  <c r="BT284" i="1"/>
  <c r="BS284" i="1"/>
  <c r="BR284" i="1"/>
  <c r="BQ284" i="1"/>
  <c r="BP284" i="1"/>
  <c r="BO284" i="1"/>
  <c r="BN284" i="1"/>
  <c r="BM284" i="1"/>
  <c r="CA421" i="1"/>
  <c r="BZ421" i="1"/>
  <c r="BY421" i="1"/>
  <c r="BX421" i="1"/>
  <c r="BW421" i="1"/>
  <c r="BV421" i="1"/>
  <c r="BU421" i="1"/>
  <c r="BT421" i="1"/>
  <c r="BS421" i="1"/>
  <c r="BR421" i="1"/>
  <c r="BQ421" i="1"/>
  <c r="BP421" i="1"/>
  <c r="BO421" i="1"/>
  <c r="BN421" i="1"/>
  <c r="BM421" i="1"/>
  <c r="CA418" i="1"/>
  <c r="BZ418" i="1"/>
  <c r="BY418" i="1"/>
  <c r="BX418" i="1"/>
  <c r="BW418" i="1"/>
  <c r="BV418" i="1"/>
  <c r="BU418" i="1"/>
  <c r="BT418" i="1"/>
  <c r="BS418" i="1"/>
  <c r="BR418" i="1"/>
  <c r="BQ418" i="1"/>
  <c r="BP418" i="1"/>
  <c r="BO418" i="1"/>
  <c r="BN418" i="1"/>
  <c r="BM418" i="1"/>
  <c r="CA417" i="1"/>
  <c r="BZ417" i="1"/>
  <c r="BY417" i="1"/>
  <c r="BX417" i="1"/>
  <c r="BW417" i="1"/>
  <c r="BV417" i="1"/>
  <c r="BU417" i="1"/>
  <c r="BT417" i="1"/>
  <c r="BS417" i="1"/>
  <c r="BR417" i="1"/>
  <c r="BQ417" i="1"/>
  <c r="BP417" i="1"/>
  <c r="BO417" i="1"/>
  <c r="BN417" i="1"/>
  <c r="BM417" i="1"/>
  <c r="CA413" i="1"/>
  <c r="BZ413" i="1"/>
  <c r="BY413" i="1"/>
  <c r="BX413" i="1"/>
  <c r="BW413" i="1"/>
  <c r="BV413" i="1"/>
  <c r="BU413" i="1"/>
  <c r="BT413" i="1"/>
  <c r="BS413" i="1"/>
  <c r="BR413" i="1"/>
  <c r="BQ413" i="1"/>
  <c r="BP413" i="1"/>
  <c r="BO413" i="1"/>
  <c r="BN413" i="1"/>
  <c r="BM413" i="1"/>
  <c r="CA407" i="1"/>
  <c r="BZ407" i="1"/>
  <c r="BY407" i="1"/>
  <c r="BX407" i="1"/>
  <c r="BW407" i="1"/>
  <c r="BV407" i="1"/>
  <c r="BU407" i="1"/>
  <c r="BT407" i="1"/>
  <c r="BS407" i="1"/>
  <c r="BR407" i="1"/>
  <c r="BQ407" i="1"/>
  <c r="BP407" i="1"/>
  <c r="BO407" i="1"/>
  <c r="BN407" i="1"/>
  <c r="BM407" i="1"/>
  <c r="CA391" i="1"/>
  <c r="BZ391" i="1"/>
  <c r="BY391" i="1"/>
  <c r="BX391" i="1"/>
  <c r="BW391" i="1"/>
  <c r="BV391" i="1"/>
  <c r="BU391" i="1"/>
  <c r="BT391" i="1"/>
  <c r="BS391" i="1"/>
  <c r="BR391" i="1"/>
  <c r="BQ391" i="1"/>
  <c r="BP391" i="1"/>
  <c r="BO391" i="1"/>
  <c r="BN391" i="1"/>
  <c r="BM391" i="1"/>
  <c r="CA389" i="1"/>
  <c r="BZ389" i="1"/>
  <c r="BY389" i="1"/>
  <c r="BX389" i="1"/>
  <c r="BW389" i="1"/>
  <c r="BV389" i="1"/>
  <c r="BU389" i="1"/>
  <c r="BT389" i="1"/>
  <c r="BS389" i="1"/>
  <c r="BR389" i="1"/>
  <c r="BQ389" i="1"/>
  <c r="BP389" i="1"/>
  <c r="BO389" i="1"/>
  <c r="BN389" i="1"/>
  <c r="BM389" i="1"/>
  <c r="CA386" i="1"/>
  <c r="BZ386" i="1"/>
  <c r="BY386" i="1"/>
  <c r="BX386" i="1"/>
  <c r="BW386" i="1"/>
  <c r="BV386" i="1"/>
  <c r="BU386" i="1"/>
  <c r="BT386" i="1"/>
  <c r="BS386" i="1"/>
  <c r="BR386" i="1"/>
  <c r="BQ386" i="1"/>
  <c r="BP386" i="1"/>
  <c r="BO386" i="1"/>
  <c r="BN386" i="1"/>
  <c r="BM386" i="1"/>
  <c r="CA383" i="1"/>
  <c r="BZ383" i="1"/>
  <c r="BY383" i="1"/>
  <c r="BX383" i="1"/>
  <c r="BW383" i="1"/>
  <c r="BV383" i="1"/>
  <c r="BU383" i="1"/>
  <c r="BT383" i="1"/>
  <c r="BS383" i="1"/>
  <c r="BR383" i="1"/>
  <c r="BQ383" i="1"/>
  <c r="BP383" i="1"/>
  <c r="BO383" i="1"/>
  <c r="BN383" i="1"/>
  <c r="BM383" i="1"/>
  <c r="CA376" i="1"/>
  <c r="BZ376" i="1"/>
  <c r="BY376" i="1"/>
  <c r="BX376" i="1"/>
  <c r="BW376" i="1"/>
  <c r="BV376" i="1"/>
  <c r="BU376" i="1"/>
  <c r="BT376" i="1"/>
  <c r="BS376" i="1"/>
  <c r="BR376" i="1"/>
  <c r="BQ376" i="1"/>
  <c r="BP376" i="1"/>
  <c r="BO376" i="1"/>
  <c r="BN376" i="1"/>
  <c r="BM376" i="1"/>
  <c r="CA371" i="1"/>
  <c r="BZ371" i="1"/>
  <c r="BY371" i="1"/>
  <c r="BX371" i="1"/>
  <c r="BW371" i="1"/>
  <c r="BV371" i="1"/>
  <c r="BU371" i="1"/>
  <c r="BT371" i="1"/>
  <c r="BS371" i="1"/>
  <c r="BR371" i="1"/>
  <c r="BQ371" i="1"/>
  <c r="BP371" i="1"/>
  <c r="BO371" i="1"/>
  <c r="BN371" i="1"/>
  <c r="BM371" i="1"/>
  <c r="CA370" i="1"/>
  <c r="BZ370" i="1"/>
  <c r="BY370" i="1"/>
  <c r="BX370" i="1"/>
  <c r="BW370" i="1"/>
  <c r="BV370" i="1"/>
  <c r="BU370" i="1"/>
  <c r="BT370" i="1"/>
  <c r="BS370" i="1"/>
  <c r="BR370" i="1"/>
  <c r="BQ370" i="1"/>
  <c r="BP370" i="1"/>
  <c r="BO370" i="1"/>
  <c r="BN370" i="1"/>
  <c r="BM370" i="1"/>
  <c r="CA352" i="1"/>
  <c r="BZ352" i="1"/>
  <c r="BY352" i="1"/>
  <c r="BX352" i="1"/>
  <c r="BW352" i="1"/>
  <c r="BV352" i="1"/>
  <c r="BU352" i="1"/>
  <c r="BT352" i="1"/>
  <c r="BS352" i="1"/>
  <c r="BR352" i="1"/>
  <c r="BQ352" i="1"/>
  <c r="BP352" i="1"/>
  <c r="BO352" i="1"/>
  <c r="BN352" i="1"/>
  <c r="BM352" i="1"/>
  <c r="CA336" i="1"/>
  <c r="BZ336" i="1"/>
  <c r="BY336" i="1"/>
  <c r="BX336" i="1"/>
  <c r="BW336" i="1"/>
  <c r="BV336" i="1"/>
  <c r="BU336" i="1"/>
  <c r="BT336" i="1"/>
  <c r="BS336" i="1"/>
  <c r="BR336" i="1"/>
  <c r="BQ336" i="1"/>
  <c r="BP336" i="1"/>
  <c r="BO336" i="1"/>
  <c r="BN336" i="1"/>
  <c r="BM336" i="1"/>
  <c r="CA331" i="1"/>
  <c r="BZ331" i="1"/>
  <c r="BY331" i="1"/>
  <c r="BX331" i="1"/>
  <c r="BW331" i="1"/>
  <c r="BV331" i="1"/>
  <c r="BU331" i="1"/>
  <c r="BT331" i="1"/>
  <c r="BS331" i="1"/>
  <c r="BR331" i="1"/>
  <c r="BQ331" i="1"/>
  <c r="BP331" i="1"/>
  <c r="BO331" i="1"/>
  <c r="BN331" i="1"/>
  <c r="BM331" i="1"/>
  <c r="CA577" i="1"/>
  <c r="BZ577" i="1"/>
  <c r="BY577" i="1"/>
  <c r="BX577" i="1"/>
  <c r="BW577" i="1"/>
  <c r="BV577" i="1"/>
  <c r="BU577" i="1"/>
  <c r="BT577" i="1"/>
  <c r="BS577" i="1"/>
  <c r="BR577" i="1"/>
  <c r="BQ577" i="1"/>
  <c r="BP577" i="1"/>
  <c r="BO577" i="1"/>
  <c r="BN577" i="1"/>
  <c r="BM577" i="1"/>
  <c r="CA572" i="1"/>
  <c r="BZ572" i="1"/>
  <c r="BY572" i="1"/>
  <c r="BX572" i="1"/>
  <c r="BW572" i="1"/>
  <c r="BV572" i="1"/>
  <c r="BU572" i="1"/>
  <c r="BT572" i="1"/>
  <c r="BS572" i="1"/>
  <c r="BR572" i="1"/>
  <c r="BQ572" i="1"/>
  <c r="BP572" i="1"/>
  <c r="BO572" i="1"/>
  <c r="BN572" i="1"/>
  <c r="BM572" i="1"/>
  <c r="CA570" i="1"/>
  <c r="BZ570" i="1"/>
  <c r="BY570" i="1"/>
  <c r="BX570" i="1"/>
  <c r="BW570" i="1"/>
  <c r="BV570" i="1"/>
  <c r="BU570" i="1"/>
  <c r="BT570" i="1"/>
  <c r="BS570" i="1"/>
  <c r="BR570" i="1"/>
  <c r="BQ570" i="1"/>
  <c r="BP570" i="1"/>
  <c r="BO570" i="1"/>
  <c r="BN570" i="1"/>
  <c r="BM570" i="1"/>
  <c r="CA566" i="1"/>
  <c r="BZ566" i="1"/>
  <c r="BY566" i="1"/>
  <c r="BX566" i="1"/>
  <c r="BW566" i="1"/>
  <c r="BV566" i="1"/>
  <c r="BU566" i="1"/>
  <c r="BT566" i="1"/>
  <c r="BS566" i="1"/>
  <c r="BR566" i="1"/>
  <c r="BQ566" i="1"/>
  <c r="BP566" i="1"/>
  <c r="BO566" i="1"/>
  <c r="BN566" i="1"/>
  <c r="BM566" i="1"/>
  <c r="CA564" i="1"/>
  <c r="BZ564" i="1"/>
  <c r="BY564" i="1"/>
  <c r="BX564" i="1"/>
  <c r="BW564" i="1"/>
  <c r="BV564" i="1"/>
  <c r="BU564" i="1"/>
  <c r="BT564" i="1"/>
  <c r="BS564" i="1"/>
  <c r="BR564" i="1"/>
  <c r="BQ564" i="1"/>
  <c r="BP564" i="1"/>
  <c r="BO564" i="1"/>
  <c r="BN564" i="1"/>
  <c r="BM564" i="1"/>
  <c r="CA317" i="1"/>
  <c r="BZ317" i="1"/>
  <c r="BY317" i="1"/>
  <c r="BX317" i="1"/>
  <c r="BW317" i="1"/>
  <c r="BV317" i="1"/>
  <c r="BU317" i="1"/>
  <c r="BT317" i="1"/>
  <c r="BS317" i="1"/>
  <c r="BR317" i="1"/>
  <c r="BQ317" i="1"/>
  <c r="BP317" i="1"/>
  <c r="BO317" i="1"/>
  <c r="BN317" i="1"/>
  <c r="BM317" i="1"/>
  <c r="CA315" i="1"/>
  <c r="BZ315" i="1"/>
  <c r="BY315" i="1"/>
  <c r="BX315" i="1"/>
  <c r="BW315" i="1"/>
  <c r="BV315" i="1"/>
  <c r="BU315" i="1"/>
  <c r="BT315" i="1"/>
  <c r="BS315" i="1"/>
  <c r="BR315" i="1"/>
  <c r="BQ315" i="1"/>
  <c r="BP315" i="1"/>
  <c r="BO315" i="1"/>
  <c r="BN315" i="1"/>
  <c r="BM315" i="1"/>
  <c r="CA546" i="1"/>
  <c r="BZ546" i="1"/>
  <c r="BY546" i="1"/>
  <c r="BX546" i="1"/>
  <c r="BW546" i="1"/>
  <c r="BV546" i="1"/>
  <c r="BU546" i="1"/>
  <c r="BT546" i="1"/>
  <c r="BS546" i="1"/>
  <c r="BR546" i="1"/>
  <c r="BQ546" i="1"/>
  <c r="BP546" i="1"/>
  <c r="BO546" i="1"/>
  <c r="BN546" i="1"/>
  <c r="BM546" i="1"/>
  <c r="CA544" i="1"/>
  <c r="BZ544" i="1"/>
  <c r="BY544" i="1"/>
  <c r="BX544" i="1"/>
  <c r="BW544" i="1"/>
  <c r="BV544" i="1"/>
  <c r="BU544" i="1"/>
  <c r="BT544" i="1"/>
  <c r="BS544" i="1"/>
  <c r="BR544" i="1"/>
  <c r="BQ544" i="1"/>
  <c r="BP544" i="1"/>
  <c r="BO544" i="1"/>
  <c r="BN544" i="1"/>
  <c r="BM544" i="1"/>
  <c r="CA543" i="1"/>
  <c r="BZ543" i="1"/>
  <c r="BY543" i="1"/>
  <c r="BX543" i="1"/>
  <c r="BW543" i="1"/>
  <c r="BV543" i="1"/>
  <c r="BU543" i="1"/>
  <c r="BT543" i="1"/>
  <c r="BS543" i="1"/>
  <c r="BR543" i="1"/>
  <c r="BQ543" i="1"/>
  <c r="BP543" i="1"/>
  <c r="BO543" i="1"/>
  <c r="BN543" i="1"/>
  <c r="BM543" i="1"/>
  <c r="CA533" i="1"/>
  <c r="BZ533" i="1"/>
  <c r="BY533" i="1"/>
  <c r="BX533" i="1"/>
  <c r="BW533" i="1"/>
  <c r="BV533" i="1"/>
  <c r="BU533" i="1"/>
  <c r="BT533" i="1"/>
  <c r="BS533" i="1"/>
  <c r="BR533" i="1"/>
  <c r="BQ533" i="1"/>
  <c r="BP533" i="1"/>
  <c r="BO533" i="1"/>
  <c r="BN533" i="1"/>
  <c r="BM533" i="1"/>
  <c r="CA221" i="1"/>
  <c r="BZ221" i="1"/>
  <c r="BY221" i="1"/>
  <c r="BX221" i="1"/>
  <c r="BW221" i="1"/>
  <c r="BV221" i="1"/>
  <c r="BU221" i="1"/>
  <c r="BT221" i="1"/>
  <c r="BS221" i="1"/>
  <c r="BR221" i="1"/>
  <c r="BQ221" i="1"/>
  <c r="BP221" i="1"/>
  <c r="BO221" i="1"/>
  <c r="BN221" i="1"/>
  <c r="BM221" i="1"/>
  <c r="CA531" i="1"/>
  <c r="BZ531" i="1"/>
  <c r="BY531" i="1"/>
  <c r="BX531" i="1"/>
  <c r="BW531" i="1"/>
  <c r="BV531" i="1"/>
  <c r="BU531" i="1"/>
  <c r="BT531" i="1"/>
  <c r="BS531" i="1"/>
  <c r="BR531" i="1"/>
  <c r="BQ531" i="1"/>
  <c r="BP531" i="1"/>
  <c r="BO531" i="1"/>
  <c r="BN531" i="1"/>
  <c r="BM531" i="1"/>
  <c r="CA308" i="1"/>
  <c r="BZ308" i="1"/>
  <c r="BY308" i="1"/>
  <c r="BX308" i="1"/>
  <c r="BW308" i="1"/>
  <c r="BV308" i="1"/>
  <c r="BU308" i="1"/>
  <c r="BT308" i="1"/>
  <c r="BS308" i="1"/>
  <c r="BR308" i="1"/>
  <c r="BQ308" i="1"/>
  <c r="BP308" i="1"/>
  <c r="BO308" i="1"/>
  <c r="BN308" i="1"/>
  <c r="BM308" i="1"/>
  <c r="CA527" i="1"/>
  <c r="BZ527" i="1"/>
  <c r="BY527" i="1"/>
  <c r="BX527" i="1"/>
  <c r="BW527" i="1"/>
  <c r="BV527" i="1"/>
  <c r="BU527" i="1"/>
  <c r="BT527" i="1"/>
  <c r="BS527" i="1"/>
  <c r="BR527" i="1"/>
  <c r="BQ527" i="1"/>
  <c r="BP527" i="1"/>
  <c r="BO527" i="1"/>
  <c r="BN527" i="1"/>
  <c r="BM527" i="1"/>
  <c r="CA525" i="1"/>
  <c r="BZ525" i="1"/>
  <c r="BY525" i="1"/>
  <c r="BX525" i="1"/>
  <c r="BW525" i="1"/>
  <c r="BV525" i="1"/>
  <c r="BU525" i="1"/>
  <c r="BT525" i="1"/>
  <c r="BS525" i="1"/>
  <c r="BR525" i="1"/>
  <c r="BQ525" i="1"/>
  <c r="BP525" i="1"/>
  <c r="BO525" i="1"/>
  <c r="BN525" i="1"/>
  <c r="BM525" i="1"/>
  <c r="CA246" i="1"/>
  <c r="BZ246" i="1"/>
  <c r="BY246" i="1"/>
  <c r="BX246" i="1"/>
  <c r="BW246" i="1"/>
  <c r="BV246" i="1"/>
  <c r="BU246" i="1"/>
  <c r="BT246" i="1"/>
  <c r="BS246" i="1"/>
  <c r="BR246" i="1"/>
  <c r="BQ246" i="1"/>
  <c r="BP246" i="1"/>
  <c r="BO246" i="1"/>
  <c r="BN246" i="1"/>
  <c r="BM246" i="1"/>
  <c r="CA515" i="1"/>
  <c r="BZ515" i="1"/>
  <c r="BY515" i="1"/>
  <c r="BX515" i="1"/>
  <c r="BW515" i="1"/>
  <c r="BV515" i="1"/>
  <c r="BU515" i="1"/>
  <c r="BT515" i="1"/>
  <c r="BS515" i="1"/>
  <c r="BR515" i="1"/>
  <c r="BQ515" i="1"/>
  <c r="BP515" i="1"/>
  <c r="BO515" i="1"/>
  <c r="BN515" i="1"/>
  <c r="BM515" i="1"/>
  <c r="CA514" i="1"/>
  <c r="BZ514" i="1"/>
  <c r="BY514" i="1"/>
  <c r="BX514" i="1"/>
  <c r="BW514" i="1"/>
  <c r="BV514" i="1"/>
  <c r="BU514" i="1"/>
  <c r="BT514" i="1"/>
  <c r="BS514" i="1"/>
  <c r="BR514" i="1"/>
  <c r="BQ514" i="1"/>
  <c r="BP514" i="1"/>
  <c r="BO514" i="1"/>
  <c r="BN514" i="1"/>
  <c r="BM514" i="1"/>
  <c r="CA513" i="1"/>
  <c r="BZ513" i="1"/>
  <c r="BY513" i="1"/>
  <c r="BX513" i="1"/>
  <c r="BW513" i="1"/>
  <c r="BV513" i="1"/>
  <c r="BU513" i="1"/>
  <c r="BT513" i="1"/>
  <c r="BS513" i="1"/>
  <c r="BR513" i="1"/>
  <c r="BQ513" i="1"/>
  <c r="BP513" i="1"/>
  <c r="BO513" i="1"/>
  <c r="BN513" i="1"/>
  <c r="BM513" i="1"/>
  <c r="CA510" i="1"/>
  <c r="BZ510" i="1"/>
  <c r="BY510" i="1"/>
  <c r="BX510" i="1"/>
  <c r="BW510" i="1"/>
  <c r="BV510" i="1"/>
  <c r="BU510" i="1"/>
  <c r="BT510" i="1"/>
  <c r="BS510" i="1"/>
  <c r="BR510" i="1"/>
  <c r="BQ510" i="1"/>
  <c r="BP510" i="1"/>
  <c r="BO510" i="1"/>
  <c r="BN510" i="1"/>
  <c r="BM510" i="1"/>
  <c r="CA506" i="1"/>
  <c r="BZ506" i="1"/>
  <c r="BY506" i="1"/>
  <c r="BX506" i="1"/>
  <c r="BW506" i="1"/>
  <c r="BV506" i="1"/>
  <c r="BU506" i="1"/>
  <c r="BT506" i="1"/>
  <c r="BS506" i="1"/>
  <c r="BR506" i="1"/>
  <c r="BQ506" i="1"/>
  <c r="BP506" i="1"/>
  <c r="BO506" i="1"/>
  <c r="BN506" i="1"/>
  <c r="BM506" i="1"/>
  <c r="CA503" i="1"/>
  <c r="BZ503" i="1"/>
  <c r="BY503" i="1"/>
  <c r="BX503" i="1"/>
  <c r="BW503" i="1"/>
  <c r="BV503" i="1"/>
  <c r="BU503" i="1"/>
  <c r="BT503" i="1"/>
  <c r="BS503" i="1"/>
  <c r="BR503" i="1"/>
  <c r="BQ503" i="1"/>
  <c r="BP503" i="1"/>
  <c r="BO503" i="1"/>
  <c r="BN503" i="1"/>
  <c r="BM503" i="1"/>
  <c r="CA501" i="1"/>
  <c r="BZ501" i="1"/>
  <c r="BY501" i="1"/>
  <c r="BX501" i="1"/>
  <c r="BW501" i="1"/>
  <c r="BV501" i="1"/>
  <c r="BU501" i="1"/>
  <c r="BT501" i="1"/>
  <c r="BS501" i="1"/>
  <c r="BR501" i="1"/>
  <c r="BQ501" i="1"/>
  <c r="BP501" i="1"/>
  <c r="BO501" i="1"/>
  <c r="BN501" i="1"/>
  <c r="BM501" i="1"/>
  <c r="CA499" i="1"/>
  <c r="BZ499" i="1"/>
  <c r="BY499" i="1"/>
  <c r="BX499" i="1"/>
  <c r="BW499" i="1"/>
  <c r="BV499" i="1"/>
  <c r="BU499" i="1"/>
  <c r="BT499" i="1"/>
  <c r="BS499" i="1"/>
  <c r="BR499" i="1"/>
  <c r="BQ499" i="1"/>
  <c r="BP499" i="1"/>
  <c r="BO499" i="1"/>
  <c r="BN499" i="1"/>
  <c r="BM499" i="1"/>
  <c r="CA489" i="1"/>
  <c r="BZ489" i="1"/>
  <c r="BY489" i="1"/>
  <c r="BX489" i="1"/>
  <c r="BW489" i="1"/>
  <c r="BV489" i="1"/>
  <c r="BU489" i="1"/>
  <c r="BT489" i="1"/>
  <c r="BS489" i="1"/>
  <c r="BR489" i="1"/>
  <c r="BQ489" i="1"/>
  <c r="BP489" i="1"/>
  <c r="BO489" i="1"/>
  <c r="BN489" i="1"/>
  <c r="BM489" i="1"/>
  <c r="CA487" i="1"/>
  <c r="BZ487" i="1"/>
  <c r="BY487" i="1"/>
  <c r="BX487" i="1"/>
  <c r="BW487" i="1"/>
  <c r="BV487" i="1"/>
  <c r="BU487" i="1"/>
  <c r="BT487" i="1"/>
  <c r="BS487" i="1"/>
  <c r="BR487" i="1"/>
  <c r="BQ487" i="1"/>
  <c r="BP487" i="1"/>
  <c r="BO487" i="1"/>
  <c r="BN487" i="1"/>
  <c r="BM487" i="1"/>
  <c r="CA477" i="1"/>
  <c r="BZ477" i="1"/>
  <c r="BY477" i="1"/>
  <c r="BX477" i="1"/>
  <c r="BW477" i="1"/>
  <c r="BV477" i="1"/>
  <c r="BU477" i="1"/>
  <c r="BT477" i="1"/>
  <c r="BS477" i="1"/>
  <c r="BR477" i="1"/>
  <c r="BQ477" i="1"/>
  <c r="BP477" i="1"/>
  <c r="BO477" i="1"/>
  <c r="BN477" i="1"/>
  <c r="BM477" i="1"/>
  <c r="CA470" i="1"/>
  <c r="BZ470" i="1"/>
  <c r="BY470" i="1"/>
  <c r="BX470" i="1"/>
  <c r="BW470" i="1"/>
  <c r="BV470" i="1"/>
  <c r="BU470" i="1"/>
  <c r="BT470" i="1"/>
  <c r="BS470" i="1"/>
  <c r="BR470" i="1"/>
  <c r="BQ470" i="1"/>
  <c r="BP470" i="1"/>
  <c r="BO470" i="1"/>
  <c r="BN470" i="1"/>
  <c r="BM470" i="1"/>
  <c r="CA463" i="1"/>
  <c r="BZ463" i="1"/>
  <c r="BY463" i="1"/>
  <c r="BX463" i="1"/>
  <c r="BW463" i="1"/>
  <c r="BV463" i="1"/>
  <c r="BU463" i="1"/>
  <c r="BT463" i="1"/>
  <c r="BS463" i="1"/>
  <c r="BR463" i="1"/>
  <c r="BQ463" i="1"/>
  <c r="BP463" i="1"/>
  <c r="BO463" i="1"/>
  <c r="BN463" i="1"/>
  <c r="BM463" i="1"/>
  <c r="CA454" i="1"/>
  <c r="BZ454" i="1"/>
  <c r="BY454" i="1"/>
  <c r="BX454" i="1"/>
  <c r="BW454" i="1"/>
  <c r="BV454" i="1"/>
  <c r="BU454" i="1"/>
  <c r="BT454" i="1"/>
  <c r="BS454" i="1"/>
  <c r="BR454" i="1"/>
  <c r="BQ454" i="1"/>
  <c r="BP454" i="1"/>
  <c r="BO454" i="1"/>
  <c r="BN454" i="1"/>
  <c r="BM454" i="1"/>
  <c r="CA441" i="1"/>
  <c r="BZ441" i="1"/>
  <c r="BY441" i="1"/>
  <c r="BX441" i="1"/>
  <c r="BW441" i="1"/>
  <c r="BV441" i="1"/>
  <c r="BU441" i="1"/>
  <c r="BT441" i="1"/>
  <c r="BS441" i="1"/>
  <c r="BR441" i="1"/>
  <c r="BQ441" i="1"/>
  <c r="BP441" i="1"/>
  <c r="BO441" i="1"/>
  <c r="BN441" i="1"/>
  <c r="BM441" i="1"/>
  <c r="CA437" i="1"/>
  <c r="BZ437" i="1"/>
  <c r="BY437" i="1"/>
  <c r="BX437" i="1"/>
  <c r="BW437" i="1"/>
  <c r="BV437" i="1"/>
  <c r="BU437" i="1"/>
  <c r="BT437" i="1"/>
  <c r="BS437" i="1"/>
  <c r="BR437" i="1"/>
  <c r="BQ437" i="1"/>
  <c r="BP437" i="1"/>
  <c r="BO437" i="1"/>
  <c r="BN437" i="1"/>
  <c r="BM437" i="1"/>
  <c r="CA434" i="1"/>
  <c r="BZ434" i="1"/>
  <c r="BY434" i="1"/>
  <c r="BX434" i="1"/>
  <c r="BW434" i="1"/>
  <c r="BV434" i="1"/>
  <c r="BU434" i="1"/>
  <c r="BT434" i="1"/>
  <c r="BS434" i="1"/>
  <c r="BR434" i="1"/>
  <c r="BQ434" i="1"/>
  <c r="BP434" i="1"/>
  <c r="BO434" i="1"/>
  <c r="BN434" i="1"/>
  <c r="BM434" i="1"/>
  <c r="CA415" i="1"/>
  <c r="BZ415" i="1"/>
  <c r="BY415" i="1"/>
  <c r="BX415" i="1"/>
  <c r="BW415" i="1"/>
  <c r="BV415" i="1"/>
  <c r="BU415" i="1"/>
  <c r="BT415" i="1"/>
  <c r="BS415" i="1"/>
  <c r="BR415" i="1"/>
  <c r="BQ415" i="1"/>
  <c r="BP415" i="1"/>
  <c r="BO415" i="1"/>
  <c r="BN415" i="1"/>
  <c r="BM415" i="1"/>
  <c r="CA134" i="1"/>
  <c r="BZ134" i="1"/>
  <c r="BY134" i="1"/>
  <c r="BX134" i="1"/>
  <c r="BW134" i="1"/>
  <c r="BV134" i="1"/>
  <c r="BU134" i="1"/>
  <c r="BT134" i="1"/>
  <c r="BS134" i="1"/>
  <c r="BR134" i="1"/>
  <c r="BQ134" i="1"/>
  <c r="BP134" i="1"/>
  <c r="BO134" i="1"/>
  <c r="BN134" i="1"/>
  <c r="BM134" i="1"/>
  <c r="CA401" i="1"/>
  <c r="BZ401" i="1"/>
  <c r="BY401" i="1"/>
  <c r="BX401" i="1"/>
  <c r="BW401" i="1"/>
  <c r="BV401" i="1"/>
  <c r="BU401" i="1"/>
  <c r="BT401" i="1"/>
  <c r="BS401" i="1"/>
  <c r="BR401" i="1"/>
  <c r="BQ401" i="1"/>
  <c r="BP401" i="1"/>
  <c r="BO401" i="1"/>
  <c r="BN401" i="1"/>
  <c r="BM401" i="1"/>
  <c r="CA400" i="1"/>
  <c r="BZ400" i="1"/>
  <c r="BY400" i="1"/>
  <c r="BX400" i="1"/>
  <c r="BW400" i="1"/>
  <c r="BV400" i="1"/>
  <c r="BU400" i="1"/>
  <c r="BT400" i="1"/>
  <c r="BS400" i="1"/>
  <c r="BR400" i="1"/>
  <c r="BQ400" i="1"/>
  <c r="BP400" i="1"/>
  <c r="BO400" i="1"/>
  <c r="BN400" i="1"/>
  <c r="BM400" i="1"/>
  <c r="CA395" i="1"/>
  <c r="BZ395" i="1"/>
  <c r="BY395" i="1"/>
  <c r="BX395" i="1"/>
  <c r="BW395" i="1"/>
  <c r="BV395" i="1"/>
  <c r="BU395" i="1"/>
  <c r="BT395" i="1"/>
  <c r="BS395" i="1"/>
  <c r="BR395" i="1"/>
  <c r="BQ395" i="1"/>
  <c r="BP395" i="1"/>
  <c r="BO395" i="1"/>
  <c r="BN395" i="1"/>
  <c r="BM395" i="1"/>
  <c r="CA394" i="1"/>
  <c r="BZ394" i="1"/>
  <c r="BY394" i="1"/>
  <c r="BX394" i="1"/>
  <c r="BW394" i="1"/>
  <c r="BV394" i="1"/>
  <c r="BU394" i="1"/>
  <c r="BT394" i="1"/>
  <c r="BS394" i="1"/>
  <c r="BR394" i="1"/>
  <c r="BQ394" i="1"/>
  <c r="BP394" i="1"/>
  <c r="BO394" i="1"/>
  <c r="BN394" i="1"/>
  <c r="BM394" i="1"/>
  <c r="CA392" i="1"/>
  <c r="BZ392" i="1"/>
  <c r="BY392" i="1"/>
  <c r="BX392" i="1"/>
  <c r="BW392" i="1"/>
  <c r="BV392" i="1"/>
  <c r="BU392" i="1"/>
  <c r="BT392" i="1"/>
  <c r="BS392" i="1"/>
  <c r="BR392" i="1"/>
  <c r="BP392" i="1"/>
  <c r="BO392" i="1"/>
  <c r="BN392" i="1"/>
  <c r="BM392" i="1"/>
  <c r="CA378" i="1"/>
  <c r="BZ378" i="1"/>
  <c r="BY378" i="1"/>
  <c r="BX378" i="1"/>
  <c r="BW378" i="1"/>
  <c r="BV378" i="1"/>
  <c r="BU378" i="1"/>
  <c r="BT378" i="1"/>
  <c r="BS378" i="1"/>
  <c r="BR378" i="1"/>
  <c r="BQ378" i="1"/>
  <c r="BP378" i="1"/>
  <c r="BO378" i="1"/>
  <c r="BN378" i="1"/>
  <c r="BM378" i="1"/>
  <c r="CA270" i="1"/>
  <c r="BZ270" i="1"/>
  <c r="BY270" i="1"/>
  <c r="BX270" i="1"/>
  <c r="BW270" i="1"/>
  <c r="BV270" i="1"/>
  <c r="BU270" i="1"/>
  <c r="BT270" i="1"/>
  <c r="BS270" i="1"/>
  <c r="BR270" i="1"/>
  <c r="BQ270" i="1"/>
  <c r="BP270" i="1"/>
  <c r="BO270" i="1"/>
  <c r="BN270" i="1"/>
  <c r="BM270" i="1"/>
  <c r="CA366" i="1"/>
  <c r="BZ366" i="1"/>
  <c r="BY366" i="1"/>
  <c r="BX366" i="1"/>
  <c r="BW366" i="1"/>
  <c r="BV366" i="1"/>
  <c r="BU366" i="1"/>
  <c r="BT366" i="1"/>
  <c r="BS366" i="1"/>
  <c r="BR366" i="1"/>
  <c r="BQ366" i="1"/>
  <c r="BP366" i="1"/>
  <c r="BO366" i="1"/>
  <c r="BN366" i="1"/>
  <c r="BM366" i="1"/>
  <c r="CA348" i="1"/>
  <c r="BZ348" i="1"/>
  <c r="BY348" i="1"/>
  <c r="BX348" i="1"/>
  <c r="BW348" i="1"/>
  <c r="BV348" i="1"/>
  <c r="BU348" i="1"/>
  <c r="BT348" i="1"/>
  <c r="BS348" i="1"/>
  <c r="BR348" i="1"/>
  <c r="BQ348" i="1"/>
  <c r="BP348" i="1"/>
  <c r="BO348" i="1"/>
  <c r="BN348" i="1"/>
  <c r="BM348" i="1"/>
  <c r="CA345" i="1"/>
  <c r="BZ345" i="1"/>
  <c r="BY345" i="1"/>
  <c r="BX345" i="1"/>
  <c r="BW345" i="1"/>
  <c r="BV345" i="1"/>
  <c r="BU345" i="1"/>
  <c r="BT345" i="1"/>
  <c r="BS345" i="1"/>
  <c r="BR345" i="1"/>
  <c r="BQ345" i="1"/>
  <c r="BP345" i="1"/>
  <c r="BO345" i="1"/>
  <c r="BN345" i="1"/>
  <c r="BM345" i="1"/>
  <c r="CA343" i="1"/>
  <c r="BZ343" i="1"/>
  <c r="BY343" i="1"/>
  <c r="BX343" i="1"/>
  <c r="BW343" i="1"/>
  <c r="BV343" i="1"/>
  <c r="BU343" i="1"/>
  <c r="BT343" i="1"/>
  <c r="BS343" i="1"/>
  <c r="BR343" i="1"/>
  <c r="BQ343" i="1"/>
  <c r="BP343" i="1"/>
  <c r="BO343" i="1"/>
  <c r="BN343" i="1"/>
  <c r="BM343" i="1"/>
  <c r="CA333" i="1"/>
  <c r="BZ333" i="1"/>
  <c r="BY333" i="1"/>
  <c r="BX333" i="1"/>
  <c r="BW333" i="1"/>
  <c r="BV333" i="1"/>
  <c r="BU333" i="1"/>
  <c r="BT333" i="1"/>
  <c r="BS333" i="1"/>
  <c r="BR333" i="1"/>
  <c r="BQ333" i="1"/>
  <c r="BP333" i="1"/>
  <c r="BO333" i="1"/>
  <c r="BN333" i="1"/>
  <c r="BM333" i="1"/>
  <c r="CA40" i="1"/>
  <c r="BZ40" i="1"/>
  <c r="BY40" i="1"/>
  <c r="BX40" i="1"/>
  <c r="BW40" i="1"/>
  <c r="BV40" i="1"/>
  <c r="BU40" i="1"/>
  <c r="BT40" i="1"/>
  <c r="BS40" i="1"/>
  <c r="BR40" i="1"/>
  <c r="BQ40" i="1"/>
  <c r="BP40" i="1"/>
  <c r="BO40" i="1"/>
  <c r="BN40" i="1"/>
  <c r="BM40" i="1"/>
  <c r="CA267" i="1"/>
  <c r="BZ267" i="1"/>
  <c r="BY267" i="1"/>
  <c r="BX267" i="1"/>
  <c r="BW267" i="1"/>
  <c r="BV267" i="1"/>
  <c r="BU267" i="1"/>
  <c r="BT267" i="1"/>
  <c r="BS267" i="1"/>
  <c r="BR267" i="1"/>
  <c r="BQ267" i="1"/>
  <c r="BP267" i="1"/>
  <c r="BO267" i="1"/>
  <c r="BN267" i="1"/>
  <c r="BM267" i="1"/>
  <c r="CA486" i="1"/>
  <c r="BZ486" i="1"/>
  <c r="BY486" i="1"/>
  <c r="BX486" i="1"/>
  <c r="BW486" i="1"/>
  <c r="BV486" i="1"/>
  <c r="BU486" i="1"/>
  <c r="BT486" i="1"/>
  <c r="BS486" i="1"/>
  <c r="BR486" i="1"/>
  <c r="BQ486" i="1"/>
  <c r="BP486" i="1"/>
  <c r="BO486" i="1"/>
  <c r="BN486" i="1"/>
  <c r="BM486" i="1"/>
  <c r="CA571" i="1"/>
  <c r="BZ571" i="1"/>
  <c r="BY571" i="1"/>
  <c r="BX571" i="1"/>
  <c r="BW571" i="1"/>
  <c r="BV571" i="1"/>
  <c r="BU571" i="1"/>
  <c r="BT571" i="1"/>
  <c r="BS571" i="1"/>
  <c r="BR571" i="1"/>
  <c r="BQ571" i="1"/>
  <c r="BP571" i="1"/>
  <c r="BO571" i="1"/>
  <c r="BN571" i="1"/>
  <c r="BM571" i="1"/>
  <c r="CA316" i="1"/>
  <c r="BZ316" i="1"/>
  <c r="BY316" i="1"/>
  <c r="BX316" i="1"/>
  <c r="BW316" i="1"/>
  <c r="BV316" i="1"/>
  <c r="BU316" i="1"/>
  <c r="BT316" i="1"/>
  <c r="BS316" i="1"/>
  <c r="BR316" i="1"/>
  <c r="BQ316" i="1"/>
  <c r="BP316" i="1"/>
  <c r="BO316" i="1"/>
  <c r="BN316" i="1"/>
  <c r="BM316" i="1"/>
  <c r="CA551" i="1"/>
  <c r="BZ551" i="1"/>
  <c r="BY551" i="1"/>
  <c r="BX551" i="1"/>
  <c r="BW551" i="1"/>
  <c r="BV551" i="1"/>
  <c r="BU551" i="1"/>
  <c r="BT551" i="1"/>
  <c r="BS551" i="1"/>
  <c r="BR551" i="1"/>
  <c r="BQ551" i="1"/>
  <c r="BP551" i="1"/>
  <c r="BO551" i="1"/>
  <c r="BN551" i="1"/>
  <c r="BM551" i="1"/>
  <c r="CA530" i="1"/>
  <c r="BZ530" i="1"/>
  <c r="BY530" i="1"/>
  <c r="BX530" i="1"/>
  <c r="BW530" i="1"/>
  <c r="BV530" i="1"/>
  <c r="BU530" i="1"/>
  <c r="BT530" i="1"/>
  <c r="BS530" i="1"/>
  <c r="BR530" i="1"/>
  <c r="BQ530" i="1"/>
  <c r="BP530" i="1"/>
  <c r="BO530" i="1"/>
  <c r="BN530" i="1"/>
  <c r="BM530" i="1"/>
  <c r="CA493" i="1"/>
  <c r="BZ493" i="1"/>
  <c r="BY493" i="1"/>
  <c r="BX493" i="1"/>
  <c r="BW493" i="1"/>
  <c r="BV493" i="1"/>
  <c r="BU493" i="1"/>
  <c r="BT493" i="1"/>
  <c r="BS493" i="1"/>
  <c r="BR493" i="1"/>
  <c r="BQ493" i="1"/>
  <c r="BP493" i="1"/>
  <c r="BO493" i="1"/>
  <c r="BN493" i="1"/>
  <c r="BM493" i="1"/>
  <c r="CA505" i="1"/>
  <c r="BZ505" i="1"/>
  <c r="BY505" i="1"/>
  <c r="BX505" i="1"/>
  <c r="BW505" i="1"/>
  <c r="BV505" i="1"/>
  <c r="BU505" i="1"/>
  <c r="BT505" i="1"/>
  <c r="BS505" i="1"/>
  <c r="BR505" i="1"/>
  <c r="BQ505" i="1"/>
  <c r="BP505" i="1"/>
  <c r="BO505" i="1"/>
  <c r="BN505" i="1"/>
  <c r="BM505" i="1"/>
  <c r="CA500" i="1"/>
  <c r="BZ500" i="1"/>
  <c r="BY500" i="1"/>
  <c r="BX500" i="1"/>
  <c r="BW500" i="1"/>
  <c r="BV500" i="1"/>
  <c r="BU500" i="1"/>
  <c r="BT500" i="1"/>
  <c r="BS500" i="1"/>
  <c r="BR500" i="1"/>
  <c r="BQ500" i="1"/>
  <c r="BP500" i="1"/>
  <c r="BO500" i="1"/>
  <c r="BN500" i="1"/>
  <c r="BM500" i="1"/>
  <c r="CA484" i="1"/>
  <c r="BZ484" i="1"/>
  <c r="BY484" i="1"/>
  <c r="BX484" i="1"/>
  <c r="BW484" i="1"/>
  <c r="BV484" i="1"/>
  <c r="BU484" i="1"/>
  <c r="BT484" i="1"/>
  <c r="BS484" i="1"/>
  <c r="BR484" i="1"/>
  <c r="BQ484" i="1"/>
  <c r="BP484" i="1"/>
  <c r="BO484" i="1"/>
  <c r="BN484" i="1"/>
  <c r="BM484" i="1"/>
  <c r="CA473" i="1"/>
  <c r="BZ473" i="1"/>
  <c r="BY473" i="1"/>
  <c r="BX473" i="1"/>
  <c r="BW473" i="1"/>
  <c r="BV473" i="1"/>
  <c r="BU473" i="1"/>
  <c r="BT473" i="1"/>
  <c r="BS473" i="1"/>
  <c r="BR473" i="1"/>
  <c r="BQ473" i="1"/>
  <c r="BP473" i="1"/>
  <c r="BO473" i="1"/>
  <c r="BN473" i="1"/>
  <c r="BM473" i="1"/>
  <c r="CA448" i="1"/>
  <c r="BZ448" i="1"/>
  <c r="BY448" i="1"/>
  <c r="BX448" i="1"/>
  <c r="BW448" i="1"/>
  <c r="BV448" i="1"/>
  <c r="BU448" i="1"/>
  <c r="BT448" i="1"/>
  <c r="BS448" i="1"/>
  <c r="BR448" i="1"/>
  <c r="BQ448" i="1"/>
  <c r="BP448" i="1"/>
  <c r="BO448" i="1"/>
  <c r="BN448" i="1"/>
  <c r="BM448" i="1"/>
  <c r="CA291" i="1"/>
  <c r="BZ291" i="1"/>
  <c r="BY291" i="1"/>
  <c r="BX291" i="1"/>
  <c r="BW291" i="1"/>
  <c r="BV291" i="1"/>
  <c r="BU291" i="1"/>
  <c r="BT291" i="1"/>
  <c r="BS291" i="1"/>
  <c r="BR291" i="1"/>
  <c r="BQ291" i="1"/>
  <c r="BP291" i="1"/>
  <c r="BO291" i="1"/>
  <c r="BN291" i="1"/>
  <c r="BM291" i="1"/>
  <c r="CA424" i="1"/>
  <c r="BZ424" i="1"/>
  <c r="BY424" i="1"/>
  <c r="BX424" i="1"/>
  <c r="BW424" i="1"/>
  <c r="BV424" i="1"/>
  <c r="BU424" i="1"/>
  <c r="BT424" i="1"/>
  <c r="BS424" i="1"/>
  <c r="BR424" i="1"/>
  <c r="BQ424" i="1"/>
  <c r="BP424" i="1"/>
  <c r="BO424" i="1"/>
  <c r="BN424" i="1"/>
  <c r="BM424" i="1"/>
  <c r="CA411" i="1"/>
  <c r="BZ411" i="1"/>
  <c r="BY411" i="1"/>
  <c r="BX411" i="1"/>
  <c r="BW411" i="1"/>
  <c r="BV411" i="1"/>
  <c r="BU411" i="1"/>
  <c r="BT411" i="1"/>
  <c r="BS411" i="1"/>
  <c r="BR411" i="1"/>
  <c r="BQ411" i="1"/>
  <c r="BP411" i="1"/>
  <c r="BO411" i="1"/>
  <c r="BN411" i="1"/>
  <c r="BM411" i="1"/>
  <c r="CA369" i="1"/>
  <c r="BZ369" i="1"/>
  <c r="BY369" i="1"/>
  <c r="BX369" i="1"/>
  <c r="BW369" i="1"/>
  <c r="BV369" i="1"/>
  <c r="BU369" i="1"/>
  <c r="BT369" i="1"/>
  <c r="BS369" i="1"/>
  <c r="BR369" i="1"/>
  <c r="BQ369" i="1"/>
  <c r="BP369" i="1"/>
  <c r="BO369" i="1"/>
  <c r="BN369" i="1"/>
  <c r="BM369" i="1"/>
  <c r="CA351" i="1"/>
  <c r="BZ351" i="1"/>
  <c r="BY351" i="1"/>
  <c r="BX351" i="1"/>
  <c r="BW351" i="1"/>
  <c r="BV351" i="1"/>
  <c r="BU351" i="1"/>
  <c r="BT351" i="1"/>
  <c r="BS351" i="1"/>
  <c r="BR351" i="1"/>
  <c r="BQ351" i="1"/>
  <c r="BP351" i="1"/>
  <c r="BO351" i="1"/>
  <c r="BN351" i="1"/>
  <c r="BM351" i="1"/>
  <c r="CA342" i="1"/>
  <c r="BZ342" i="1"/>
  <c r="BY342" i="1"/>
  <c r="BX342" i="1"/>
  <c r="BW342" i="1"/>
  <c r="BV342" i="1"/>
  <c r="BU342" i="1"/>
  <c r="BT342" i="1"/>
  <c r="BS342" i="1"/>
  <c r="BR342" i="1"/>
  <c r="BQ342" i="1"/>
  <c r="BP342" i="1"/>
  <c r="BO342" i="1"/>
  <c r="BN342" i="1"/>
  <c r="BM342" i="1"/>
  <c r="CA319" i="1"/>
  <c r="BZ319" i="1"/>
  <c r="BY319" i="1"/>
  <c r="BX319" i="1"/>
  <c r="BW319" i="1"/>
  <c r="BV319" i="1"/>
  <c r="BU319" i="1"/>
  <c r="BT319" i="1"/>
  <c r="BS319" i="1"/>
  <c r="BR319" i="1"/>
  <c r="BQ319" i="1"/>
  <c r="BP319" i="1"/>
  <c r="BO319" i="1"/>
  <c r="BN319" i="1"/>
  <c r="BM319" i="1"/>
  <c r="CA547" i="1"/>
  <c r="BZ547" i="1"/>
  <c r="BY547" i="1"/>
  <c r="BX547" i="1"/>
  <c r="BW547" i="1"/>
  <c r="BV547" i="1"/>
  <c r="BU547" i="1"/>
  <c r="BT547" i="1"/>
  <c r="BS547" i="1"/>
  <c r="BR547" i="1"/>
  <c r="BQ547" i="1"/>
  <c r="BP547" i="1"/>
  <c r="BO547" i="1"/>
  <c r="BN547" i="1"/>
  <c r="BM547" i="1"/>
  <c r="CA542" i="1"/>
  <c r="BZ542" i="1"/>
  <c r="BY542" i="1"/>
  <c r="BX542" i="1"/>
  <c r="BW542" i="1"/>
  <c r="BV542" i="1"/>
  <c r="BU542" i="1"/>
  <c r="BT542" i="1"/>
  <c r="BS542" i="1"/>
  <c r="BR542" i="1"/>
  <c r="BQ542" i="1"/>
  <c r="BP542" i="1"/>
  <c r="BO542" i="1"/>
  <c r="BN542" i="1"/>
  <c r="BM542" i="1"/>
  <c r="CA541" i="1"/>
  <c r="BZ541" i="1"/>
  <c r="BY541" i="1"/>
  <c r="BX541" i="1"/>
  <c r="BW541" i="1"/>
  <c r="BV541" i="1"/>
  <c r="BU541" i="1"/>
  <c r="BT541" i="1"/>
  <c r="BS541" i="1"/>
  <c r="BR541" i="1"/>
  <c r="BQ541" i="1"/>
  <c r="BP541" i="1"/>
  <c r="BO541" i="1"/>
  <c r="BN541" i="1"/>
  <c r="BM541" i="1"/>
  <c r="CA534" i="1"/>
  <c r="BZ534" i="1"/>
  <c r="BY534" i="1"/>
  <c r="BX534" i="1"/>
  <c r="BW534" i="1"/>
  <c r="BV534" i="1"/>
  <c r="BU534" i="1"/>
  <c r="BT534" i="1"/>
  <c r="BS534" i="1"/>
  <c r="BR534" i="1"/>
  <c r="BQ534" i="1"/>
  <c r="BP534" i="1"/>
  <c r="BO534" i="1"/>
  <c r="BN534" i="1"/>
  <c r="BM534" i="1"/>
  <c r="CA516" i="1"/>
  <c r="BZ516" i="1"/>
  <c r="BY516" i="1"/>
  <c r="BX516" i="1"/>
  <c r="BW516" i="1"/>
  <c r="BV516" i="1"/>
  <c r="BU516" i="1"/>
  <c r="BT516" i="1"/>
  <c r="BS516" i="1"/>
  <c r="BR516" i="1"/>
  <c r="BQ516" i="1"/>
  <c r="BP516" i="1"/>
  <c r="BO516" i="1"/>
  <c r="BN516" i="1"/>
  <c r="BM516" i="1"/>
  <c r="CA498" i="1"/>
  <c r="BZ498" i="1"/>
  <c r="BY498" i="1"/>
  <c r="BX498" i="1"/>
  <c r="BW498" i="1"/>
  <c r="BV498" i="1"/>
  <c r="BU498" i="1"/>
  <c r="BT498" i="1"/>
  <c r="BS498" i="1"/>
  <c r="BR498" i="1"/>
  <c r="BQ498" i="1"/>
  <c r="BP498" i="1"/>
  <c r="BO498" i="1"/>
  <c r="BN498" i="1"/>
  <c r="BM498" i="1"/>
  <c r="CA479" i="1"/>
  <c r="BZ479" i="1"/>
  <c r="BY479" i="1"/>
  <c r="BX479" i="1"/>
  <c r="BW479" i="1"/>
  <c r="BV479" i="1"/>
  <c r="BU479" i="1"/>
  <c r="BT479" i="1"/>
  <c r="BS479" i="1"/>
  <c r="BR479" i="1"/>
  <c r="BQ479" i="1"/>
  <c r="BP479" i="1"/>
  <c r="BO479" i="1"/>
  <c r="BN479" i="1"/>
  <c r="BM479" i="1"/>
  <c r="CA460" i="1"/>
  <c r="BZ460" i="1"/>
  <c r="BY460" i="1"/>
  <c r="BX460" i="1"/>
  <c r="BW460" i="1"/>
  <c r="BV460" i="1"/>
  <c r="BU460" i="1"/>
  <c r="BT460" i="1"/>
  <c r="BS460" i="1"/>
  <c r="BR460" i="1"/>
  <c r="BQ460" i="1"/>
  <c r="BP460" i="1"/>
  <c r="BO460" i="1"/>
  <c r="BN460" i="1"/>
  <c r="BM460" i="1"/>
  <c r="CA450" i="1"/>
  <c r="BZ450" i="1"/>
  <c r="BY450" i="1"/>
  <c r="BX450" i="1"/>
  <c r="BW450" i="1"/>
  <c r="BV450" i="1"/>
  <c r="BU450" i="1"/>
  <c r="BT450" i="1"/>
  <c r="BS450" i="1"/>
  <c r="BR450" i="1"/>
  <c r="BQ450" i="1"/>
  <c r="BP450" i="1"/>
  <c r="BO450" i="1"/>
  <c r="BN450" i="1"/>
  <c r="BM450" i="1"/>
  <c r="CA447" i="1"/>
  <c r="BZ447" i="1"/>
  <c r="BY447" i="1"/>
  <c r="BX447" i="1"/>
  <c r="BW447" i="1"/>
  <c r="BV447" i="1"/>
  <c r="BU447" i="1"/>
  <c r="BT447" i="1"/>
  <c r="BS447" i="1"/>
  <c r="BR447" i="1"/>
  <c r="BQ447" i="1"/>
  <c r="BP447" i="1"/>
  <c r="BO447" i="1"/>
  <c r="BN447" i="1"/>
  <c r="BM447" i="1"/>
  <c r="CA444" i="1"/>
  <c r="BZ444" i="1"/>
  <c r="BY444" i="1"/>
  <c r="BX444" i="1"/>
  <c r="BW444" i="1"/>
  <c r="BV444" i="1"/>
  <c r="BU444" i="1"/>
  <c r="BT444" i="1"/>
  <c r="BS444" i="1"/>
  <c r="BR444" i="1"/>
  <c r="BQ444" i="1"/>
  <c r="BP444" i="1"/>
  <c r="BO444" i="1"/>
  <c r="BN444" i="1"/>
  <c r="BM444" i="1"/>
  <c r="CA440" i="1"/>
  <c r="BZ440" i="1"/>
  <c r="BY440" i="1"/>
  <c r="BX440" i="1"/>
  <c r="BW440" i="1"/>
  <c r="BV440" i="1"/>
  <c r="BU440" i="1"/>
  <c r="BT440" i="1"/>
  <c r="BS440" i="1"/>
  <c r="BR440" i="1"/>
  <c r="BQ440" i="1"/>
  <c r="BP440" i="1"/>
  <c r="BO440" i="1"/>
  <c r="BN440" i="1"/>
  <c r="BM440" i="1"/>
  <c r="CA438" i="1"/>
  <c r="BZ438" i="1"/>
  <c r="BY438" i="1"/>
  <c r="BX438" i="1"/>
  <c r="BW438" i="1"/>
  <c r="BV438" i="1"/>
  <c r="BU438" i="1"/>
  <c r="BT438" i="1"/>
  <c r="BS438" i="1"/>
  <c r="BR438" i="1"/>
  <c r="BQ438" i="1"/>
  <c r="BP438" i="1"/>
  <c r="BO438" i="1"/>
  <c r="BN438" i="1"/>
  <c r="BM438" i="1"/>
  <c r="CA429" i="1"/>
  <c r="BZ429" i="1"/>
  <c r="BY429" i="1"/>
  <c r="BX429" i="1"/>
  <c r="BW429" i="1"/>
  <c r="BV429" i="1"/>
  <c r="BU429" i="1"/>
  <c r="BT429" i="1"/>
  <c r="BS429" i="1"/>
  <c r="BR429" i="1"/>
  <c r="BQ429" i="1"/>
  <c r="BP429" i="1"/>
  <c r="BO429" i="1"/>
  <c r="BN429" i="1"/>
  <c r="BM429" i="1"/>
  <c r="CA428" i="1"/>
  <c r="BZ428" i="1"/>
  <c r="BY428" i="1"/>
  <c r="BX428" i="1"/>
  <c r="BW428" i="1"/>
  <c r="BV428" i="1"/>
  <c r="BU428" i="1"/>
  <c r="BT428" i="1"/>
  <c r="BS428" i="1"/>
  <c r="BR428" i="1"/>
  <c r="BQ428" i="1"/>
  <c r="BP428" i="1"/>
  <c r="BO428" i="1"/>
  <c r="BN428" i="1"/>
  <c r="BM428" i="1"/>
  <c r="CA416" i="1"/>
  <c r="BZ416" i="1"/>
  <c r="BY416" i="1"/>
  <c r="BX416" i="1"/>
  <c r="BW416" i="1"/>
  <c r="BV416" i="1"/>
  <c r="BU416" i="1"/>
  <c r="BT416" i="1"/>
  <c r="BS416" i="1"/>
  <c r="BR416" i="1"/>
  <c r="BQ416" i="1"/>
  <c r="BP416" i="1"/>
  <c r="BO416" i="1"/>
  <c r="BN416" i="1"/>
  <c r="BM416" i="1"/>
  <c r="CA406" i="1"/>
  <c r="BZ406" i="1"/>
  <c r="BY406" i="1"/>
  <c r="BX406" i="1"/>
  <c r="BW406" i="1"/>
  <c r="BV406" i="1"/>
  <c r="BU406" i="1"/>
  <c r="BT406" i="1"/>
  <c r="BS406" i="1"/>
  <c r="BR406" i="1"/>
  <c r="BQ406" i="1"/>
  <c r="BP406" i="1"/>
  <c r="BO406" i="1"/>
  <c r="BN406" i="1"/>
  <c r="BM406" i="1"/>
  <c r="CA365" i="1"/>
  <c r="BZ365" i="1"/>
  <c r="BY365" i="1"/>
  <c r="BX365" i="1"/>
  <c r="BW365" i="1"/>
  <c r="BV365" i="1"/>
  <c r="BU365" i="1"/>
  <c r="BT365" i="1"/>
  <c r="BS365" i="1"/>
  <c r="BR365" i="1"/>
  <c r="BQ365" i="1"/>
  <c r="BP365" i="1"/>
  <c r="BO365" i="1"/>
  <c r="BN365" i="1"/>
  <c r="BM365" i="1"/>
  <c r="CA360" i="1"/>
  <c r="BZ360" i="1"/>
  <c r="BY360" i="1"/>
  <c r="BX360" i="1"/>
  <c r="BW360" i="1"/>
  <c r="BV360" i="1"/>
  <c r="BU360" i="1"/>
  <c r="BT360" i="1"/>
  <c r="BS360" i="1"/>
  <c r="BR360" i="1"/>
  <c r="BQ360" i="1"/>
  <c r="BP360" i="1"/>
  <c r="BO360" i="1"/>
  <c r="BN360" i="1"/>
  <c r="BM360" i="1"/>
  <c r="CA567" i="1"/>
  <c r="BZ567" i="1"/>
  <c r="BY567" i="1"/>
  <c r="BX567" i="1"/>
  <c r="BW567" i="1"/>
  <c r="BV567" i="1"/>
  <c r="BU567" i="1"/>
  <c r="BT567" i="1"/>
  <c r="BS567" i="1"/>
  <c r="BR567" i="1"/>
  <c r="BQ567" i="1"/>
  <c r="BP567" i="1"/>
  <c r="BO567" i="1"/>
  <c r="BN567" i="1"/>
  <c r="BM567" i="1"/>
  <c r="CA562" i="1"/>
  <c r="BZ562" i="1"/>
  <c r="BY562" i="1"/>
  <c r="BX562" i="1"/>
  <c r="BW562" i="1"/>
  <c r="BV562" i="1"/>
  <c r="BU562" i="1"/>
  <c r="BT562" i="1"/>
  <c r="BS562" i="1"/>
  <c r="BR562" i="1"/>
  <c r="BQ562" i="1"/>
  <c r="BP562" i="1"/>
  <c r="BO562" i="1"/>
  <c r="BN562" i="1"/>
  <c r="BM562" i="1"/>
  <c r="CA553" i="1"/>
  <c r="BZ553" i="1"/>
  <c r="BY553" i="1"/>
  <c r="BX553" i="1"/>
  <c r="BW553" i="1"/>
  <c r="BV553" i="1"/>
  <c r="BU553" i="1"/>
  <c r="BT553" i="1"/>
  <c r="BS553" i="1"/>
  <c r="BR553" i="1"/>
  <c r="BQ553" i="1"/>
  <c r="BP553" i="1"/>
  <c r="BO553" i="1"/>
  <c r="BN553" i="1"/>
  <c r="BM553" i="1"/>
  <c r="CA548" i="1"/>
  <c r="BZ548" i="1"/>
  <c r="BY548" i="1"/>
  <c r="BX548" i="1"/>
  <c r="BW548" i="1"/>
  <c r="BV548" i="1"/>
  <c r="BU548" i="1"/>
  <c r="BT548" i="1"/>
  <c r="BS548" i="1"/>
  <c r="BR548" i="1"/>
  <c r="BQ548" i="1"/>
  <c r="BP548" i="1"/>
  <c r="BO548" i="1"/>
  <c r="BN548" i="1"/>
  <c r="BM548" i="1"/>
  <c r="CA545" i="1"/>
  <c r="BZ545" i="1"/>
  <c r="BY545" i="1"/>
  <c r="BX545" i="1"/>
  <c r="BW545" i="1"/>
  <c r="BV545" i="1"/>
  <c r="BU545" i="1"/>
  <c r="BT545" i="1"/>
  <c r="BS545" i="1"/>
  <c r="BR545" i="1"/>
  <c r="BQ545" i="1"/>
  <c r="BP545" i="1"/>
  <c r="BO545" i="1"/>
  <c r="BN545" i="1"/>
  <c r="BM545" i="1"/>
  <c r="CA537" i="1"/>
  <c r="BZ537" i="1"/>
  <c r="BY537" i="1"/>
  <c r="BX537" i="1"/>
  <c r="BW537" i="1"/>
  <c r="BV537" i="1"/>
  <c r="BU537" i="1"/>
  <c r="BT537" i="1"/>
  <c r="BS537" i="1"/>
  <c r="BR537" i="1"/>
  <c r="BQ537" i="1"/>
  <c r="BP537" i="1"/>
  <c r="BO537" i="1"/>
  <c r="BN537" i="1"/>
  <c r="BM537" i="1"/>
  <c r="CA532" i="1"/>
  <c r="BZ532" i="1"/>
  <c r="BY532" i="1"/>
  <c r="BX532" i="1"/>
  <c r="BW532" i="1"/>
  <c r="BV532" i="1"/>
  <c r="BU532" i="1"/>
  <c r="BT532" i="1"/>
  <c r="BS532" i="1"/>
  <c r="BR532" i="1"/>
  <c r="BQ532" i="1"/>
  <c r="BP532" i="1"/>
  <c r="BO532" i="1"/>
  <c r="BN532" i="1"/>
  <c r="BM532" i="1"/>
  <c r="CA220" i="1"/>
  <c r="BZ220" i="1"/>
  <c r="BY220" i="1"/>
  <c r="BX220" i="1"/>
  <c r="BW220" i="1"/>
  <c r="BV220" i="1"/>
  <c r="BU220" i="1"/>
  <c r="BT220" i="1"/>
  <c r="BS220" i="1"/>
  <c r="BR220" i="1"/>
  <c r="BQ220" i="1"/>
  <c r="BP220" i="1"/>
  <c r="BO220" i="1"/>
  <c r="BN220" i="1"/>
  <c r="BM220" i="1"/>
  <c r="CA528" i="1"/>
  <c r="BZ528" i="1"/>
  <c r="BY528" i="1"/>
  <c r="BX528" i="1"/>
  <c r="BW528" i="1"/>
  <c r="BV528" i="1"/>
  <c r="BU528" i="1"/>
  <c r="BT528" i="1"/>
  <c r="BS528" i="1"/>
  <c r="BR528" i="1"/>
  <c r="BQ528" i="1"/>
  <c r="BP528" i="1"/>
  <c r="BO528" i="1"/>
  <c r="BN528" i="1"/>
  <c r="BM528" i="1"/>
  <c r="CA524" i="1"/>
  <c r="BZ524" i="1"/>
  <c r="BY524" i="1"/>
  <c r="BX524" i="1"/>
  <c r="BW524" i="1"/>
  <c r="BV524" i="1"/>
  <c r="BU524" i="1"/>
  <c r="BT524" i="1"/>
  <c r="BS524" i="1"/>
  <c r="BR524" i="1"/>
  <c r="BQ524" i="1"/>
  <c r="BP524" i="1"/>
  <c r="BO524" i="1"/>
  <c r="BN524" i="1"/>
  <c r="BM524" i="1"/>
  <c r="CA491" i="1"/>
  <c r="BZ491" i="1"/>
  <c r="BY491" i="1"/>
  <c r="BX491" i="1"/>
  <c r="BW491" i="1"/>
  <c r="BV491" i="1"/>
  <c r="BU491" i="1"/>
  <c r="BT491" i="1"/>
  <c r="BS491" i="1"/>
  <c r="BR491" i="1"/>
  <c r="BQ491" i="1"/>
  <c r="BP491" i="1"/>
  <c r="BO491" i="1"/>
  <c r="BN491" i="1"/>
  <c r="BM491" i="1"/>
  <c r="CA490" i="1"/>
  <c r="BZ490" i="1"/>
  <c r="BY490" i="1"/>
  <c r="BX490" i="1"/>
  <c r="BW490" i="1"/>
  <c r="BV490" i="1"/>
  <c r="BU490" i="1"/>
  <c r="BT490" i="1"/>
  <c r="BS490" i="1"/>
  <c r="BR490" i="1"/>
  <c r="BQ490" i="1"/>
  <c r="BP490" i="1"/>
  <c r="BO490" i="1"/>
  <c r="BN490" i="1"/>
  <c r="BM490" i="1"/>
  <c r="CA512" i="1"/>
  <c r="BZ512" i="1"/>
  <c r="BY512" i="1"/>
  <c r="BX512" i="1"/>
  <c r="BW512" i="1"/>
  <c r="BV512" i="1"/>
  <c r="BU512" i="1"/>
  <c r="BT512" i="1"/>
  <c r="BS512" i="1"/>
  <c r="BR512" i="1"/>
  <c r="BQ512" i="1"/>
  <c r="BP512" i="1"/>
  <c r="BO512" i="1"/>
  <c r="BN512" i="1"/>
  <c r="BM512" i="1"/>
  <c r="CA508" i="1"/>
  <c r="BZ508" i="1"/>
  <c r="BY508" i="1"/>
  <c r="BX508" i="1"/>
  <c r="BW508" i="1"/>
  <c r="BV508" i="1"/>
  <c r="BU508" i="1"/>
  <c r="BT508" i="1"/>
  <c r="BS508" i="1"/>
  <c r="BR508" i="1"/>
  <c r="BQ508" i="1"/>
  <c r="BP508" i="1"/>
  <c r="BO508" i="1"/>
  <c r="BN508" i="1"/>
  <c r="BM508" i="1"/>
  <c r="CA507" i="1"/>
  <c r="BZ507" i="1"/>
  <c r="BY507" i="1"/>
  <c r="BX507" i="1"/>
  <c r="BW507" i="1"/>
  <c r="BV507" i="1"/>
  <c r="BU507" i="1"/>
  <c r="BT507" i="1"/>
  <c r="BS507" i="1"/>
  <c r="BR507" i="1"/>
  <c r="BQ507" i="1"/>
  <c r="BP507" i="1"/>
  <c r="BO507" i="1"/>
  <c r="BN507" i="1"/>
  <c r="BM507" i="1"/>
  <c r="CA504" i="1"/>
  <c r="BZ504" i="1"/>
  <c r="BY504" i="1"/>
  <c r="BX504" i="1"/>
  <c r="BW504" i="1"/>
  <c r="BV504" i="1"/>
  <c r="BU504" i="1"/>
  <c r="BT504" i="1"/>
  <c r="BS504" i="1"/>
  <c r="BR504" i="1"/>
  <c r="BQ504" i="1"/>
  <c r="BP504" i="1"/>
  <c r="BO504" i="1"/>
  <c r="BN504" i="1"/>
  <c r="BM504" i="1"/>
  <c r="CA485" i="1"/>
  <c r="BZ485" i="1"/>
  <c r="BY485" i="1"/>
  <c r="BX485" i="1"/>
  <c r="BW485" i="1"/>
  <c r="BV485" i="1"/>
  <c r="BU485" i="1"/>
  <c r="BT485" i="1"/>
  <c r="BS485" i="1"/>
  <c r="BR485" i="1"/>
  <c r="BQ485" i="1"/>
  <c r="BP485" i="1"/>
  <c r="BO485" i="1"/>
  <c r="BN485" i="1"/>
  <c r="BM485" i="1"/>
  <c r="CA483" i="1"/>
  <c r="BZ483" i="1"/>
  <c r="BY483" i="1"/>
  <c r="BX483" i="1"/>
  <c r="BW483" i="1"/>
  <c r="BV483" i="1"/>
  <c r="BU483" i="1"/>
  <c r="BT483" i="1"/>
  <c r="BS483" i="1"/>
  <c r="BR483" i="1"/>
  <c r="BQ483" i="1"/>
  <c r="BP483" i="1"/>
  <c r="BO483" i="1"/>
  <c r="BN483" i="1"/>
  <c r="BM483" i="1"/>
  <c r="CA480" i="1"/>
  <c r="BZ480" i="1"/>
  <c r="BY480" i="1"/>
  <c r="BX480" i="1"/>
  <c r="BW480" i="1"/>
  <c r="BV480" i="1"/>
  <c r="BU480" i="1"/>
  <c r="BT480" i="1"/>
  <c r="BS480" i="1"/>
  <c r="BR480" i="1"/>
  <c r="BQ480" i="1"/>
  <c r="BP480" i="1"/>
  <c r="BO480" i="1"/>
  <c r="BN480" i="1"/>
  <c r="BM480" i="1"/>
  <c r="CA474" i="1"/>
  <c r="BZ474" i="1"/>
  <c r="BY474" i="1"/>
  <c r="BX474" i="1"/>
  <c r="BW474" i="1"/>
  <c r="BV474" i="1"/>
  <c r="BU474" i="1"/>
  <c r="BT474" i="1"/>
  <c r="BS474" i="1"/>
  <c r="BR474" i="1"/>
  <c r="BQ474" i="1"/>
  <c r="BP474" i="1"/>
  <c r="BO474" i="1"/>
  <c r="BN474" i="1"/>
  <c r="BM474" i="1"/>
  <c r="CA466" i="1"/>
  <c r="BZ466" i="1"/>
  <c r="BY466" i="1"/>
  <c r="BX466" i="1"/>
  <c r="BW466" i="1"/>
  <c r="BV466" i="1"/>
  <c r="BU466" i="1"/>
  <c r="BT466" i="1"/>
  <c r="BS466" i="1"/>
  <c r="BR466" i="1"/>
  <c r="BQ466" i="1"/>
  <c r="BP466" i="1"/>
  <c r="BO466" i="1"/>
  <c r="BN466" i="1"/>
  <c r="BM466" i="1"/>
  <c r="CA458" i="1"/>
  <c r="BZ458" i="1"/>
  <c r="BY458" i="1"/>
  <c r="BX458" i="1"/>
  <c r="BW458" i="1"/>
  <c r="BV458" i="1"/>
  <c r="BU458" i="1"/>
  <c r="BT458" i="1"/>
  <c r="BS458" i="1"/>
  <c r="BR458" i="1"/>
  <c r="BQ458" i="1"/>
  <c r="BP458" i="1"/>
  <c r="BO458" i="1"/>
  <c r="BN458" i="1"/>
  <c r="BM458" i="1"/>
  <c r="CA453" i="1"/>
  <c r="BZ453" i="1"/>
  <c r="BY453" i="1"/>
  <c r="BX453" i="1"/>
  <c r="BW453" i="1"/>
  <c r="BV453" i="1"/>
  <c r="BU453" i="1"/>
  <c r="BT453" i="1"/>
  <c r="BS453" i="1"/>
  <c r="BR453" i="1"/>
  <c r="BQ453" i="1"/>
  <c r="BP453" i="1"/>
  <c r="BO453" i="1"/>
  <c r="BN453" i="1"/>
  <c r="BM453" i="1"/>
  <c r="CA433" i="1"/>
  <c r="BZ433" i="1"/>
  <c r="BY433" i="1"/>
  <c r="BX433" i="1"/>
  <c r="BW433" i="1"/>
  <c r="BV433" i="1"/>
  <c r="BU433" i="1"/>
  <c r="BT433" i="1"/>
  <c r="BS433" i="1"/>
  <c r="BR433" i="1"/>
  <c r="BQ433" i="1"/>
  <c r="BP433" i="1"/>
  <c r="BO433" i="1"/>
  <c r="BN433" i="1"/>
  <c r="BM433" i="1"/>
  <c r="CA238" i="1"/>
  <c r="BZ238" i="1"/>
  <c r="BY238" i="1"/>
  <c r="BX238" i="1"/>
  <c r="BW238" i="1"/>
  <c r="BV238" i="1"/>
  <c r="BU238" i="1"/>
  <c r="BT238" i="1"/>
  <c r="BS238" i="1"/>
  <c r="BR238" i="1"/>
  <c r="BQ238" i="1"/>
  <c r="BP238" i="1"/>
  <c r="BO238" i="1"/>
  <c r="BN238" i="1"/>
  <c r="BM238" i="1"/>
  <c r="CA410" i="1"/>
  <c r="BZ410" i="1"/>
  <c r="BY410" i="1"/>
  <c r="BX410" i="1"/>
  <c r="BW410" i="1"/>
  <c r="BV410" i="1"/>
  <c r="BU410" i="1"/>
  <c r="BT410" i="1"/>
  <c r="BS410" i="1"/>
  <c r="BR410" i="1"/>
  <c r="BQ410" i="1"/>
  <c r="BP410" i="1"/>
  <c r="BO410" i="1"/>
  <c r="BN410" i="1"/>
  <c r="BM410" i="1"/>
  <c r="CA408" i="1"/>
  <c r="BZ408" i="1"/>
  <c r="BY408" i="1"/>
  <c r="BX408" i="1"/>
  <c r="BW408" i="1"/>
  <c r="BV408" i="1"/>
  <c r="BU408" i="1"/>
  <c r="BT408" i="1"/>
  <c r="BS408" i="1"/>
  <c r="BR408" i="1"/>
  <c r="BQ408" i="1"/>
  <c r="BP408" i="1"/>
  <c r="BO408" i="1"/>
  <c r="BN408" i="1"/>
  <c r="BM408" i="1"/>
  <c r="CA399" i="1"/>
  <c r="BZ399" i="1"/>
  <c r="BY399" i="1"/>
  <c r="BX399" i="1"/>
  <c r="BW399" i="1"/>
  <c r="BV399" i="1"/>
  <c r="BU399" i="1"/>
  <c r="BT399" i="1"/>
  <c r="BS399" i="1"/>
  <c r="BR399" i="1"/>
  <c r="BQ399" i="1"/>
  <c r="BP399" i="1"/>
  <c r="BO399" i="1"/>
  <c r="BN399" i="1"/>
  <c r="BM399" i="1"/>
  <c r="CA397" i="1"/>
  <c r="BZ397" i="1"/>
  <c r="BY397" i="1"/>
  <c r="BX397" i="1"/>
  <c r="BW397" i="1"/>
  <c r="BV397" i="1"/>
  <c r="BU397" i="1"/>
  <c r="BT397" i="1"/>
  <c r="BS397" i="1"/>
  <c r="BR397" i="1"/>
  <c r="BQ397" i="1"/>
  <c r="BP397" i="1"/>
  <c r="BO397" i="1"/>
  <c r="BN397" i="1"/>
  <c r="BM397" i="1"/>
  <c r="CA393" i="1"/>
  <c r="BZ393" i="1"/>
  <c r="BY393" i="1"/>
  <c r="BX393" i="1"/>
  <c r="BW393" i="1"/>
  <c r="BV393" i="1"/>
  <c r="BU393" i="1"/>
  <c r="BT393" i="1"/>
  <c r="BS393" i="1"/>
  <c r="BR393" i="1"/>
  <c r="BQ393" i="1"/>
  <c r="BP393" i="1"/>
  <c r="BO393" i="1"/>
  <c r="BN393" i="1"/>
  <c r="BM393" i="1"/>
  <c r="CA375" i="1"/>
  <c r="BZ375" i="1"/>
  <c r="BY375" i="1"/>
  <c r="BX375" i="1"/>
  <c r="BW375" i="1"/>
  <c r="BV375" i="1"/>
  <c r="BU375" i="1"/>
  <c r="BT375" i="1"/>
  <c r="BS375" i="1"/>
  <c r="BR375" i="1"/>
  <c r="BQ375" i="1"/>
  <c r="BP375" i="1"/>
  <c r="BO375" i="1"/>
  <c r="BN375" i="1"/>
  <c r="BM375" i="1"/>
  <c r="CA374" i="1"/>
  <c r="BZ374" i="1"/>
  <c r="BY374" i="1"/>
  <c r="BX374" i="1"/>
  <c r="BW374" i="1"/>
  <c r="BV374" i="1"/>
  <c r="BU374" i="1"/>
  <c r="BT374" i="1"/>
  <c r="BS374" i="1"/>
  <c r="BR374" i="1"/>
  <c r="BQ374" i="1"/>
  <c r="BP374" i="1"/>
  <c r="BO374" i="1"/>
  <c r="BN374" i="1"/>
  <c r="BM374" i="1"/>
  <c r="CA372" i="1"/>
  <c r="BZ372" i="1"/>
  <c r="BY372" i="1"/>
  <c r="BX372" i="1"/>
  <c r="BW372" i="1"/>
  <c r="BV372" i="1"/>
  <c r="BU372" i="1"/>
  <c r="BT372" i="1"/>
  <c r="BS372" i="1"/>
  <c r="BR372" i="1"/>
  <c r="BQ372" i="1"/>
  <c r="BP372" i="1"/>
  <c r="BO372" i="1"/>
  <c r="BN372" i="1"/>
  <c r="BM372" i="1"/>
  <c r="CA361" i="1"/>
  <c r="BZ361" i="1"/>
  <c r="BY361" i="1"/>
  <c r="BX361" i="1"/>
  <c r="BW361" i="1"/>
  <c r="BV361" i="1"/>
  <c r="BU361" i="1"/>
  <c r="BT361" i="1"/>
  <c r="BS361" i="1"/>
  <c r="BR361" i="1"/>
  <c r="BQ361" i="1"/>
  <c r="BP361" i="1"/>
  <c r="BO361" i="1"/>
  <c r="BN361" i="1"/>
  <c r="BM361" i="1"/>
  <c r="CA355" i="1"/>
  <c r="BZ355" i="1"/>
  <c r="BY355" i="1"/>
  <c r="BX355" i="1"/>
  <c r="BW355" i="1"/>
  <c r="BV355" i="1"/>
  <c r="BU355" i="1"/>
  <c r="BT355" i="1"/>
  <c r="BS355" i="1"/>
  <c r="BR355" i="1"/>
  <c r="BQ355" i="1"/>
  <c r="BP355" i="1"/>
  <c r="BO355" i="1"/>
  <c r="BN355" i="1"/>
  <c r="BM355" i="1"/>
  <c r="CA266" i="1"/>
  <c r="BZ266" i="1"/>
  <c r="BY266" i="1"/>
  <c r="BX266" i="1"/>
  <c r="BW266" i="1"/>
  <c r="BV266" i="1"/>
  <c r="BU266" i="1"/>
  <c r="BT266" i="1"/>
  <c r="BS266" i="1"/>
  <c r="BR266" i="1"/>
  <c r="BQ266" i="1"/>
  <c r="BP266" i="1"/>
  <c r="BO266" i="1"/>
  <c r="BN266" i="1"/>
  <c r="BM266" i="1"/>
  <c r="CA344" i="1"/>
  <c r="BZ344" i="1"/>
  <c r="BY344" i="1"/>
  <c r="BX344" i="1"/>
  <c r="BW344" i="1"/>
  <c r="BV344" i="1"/>
  <c r="BU344" i="1"/>
  <c r="BT344" i="1"/>
  <c r="BS344" i="1"/>
  <c r="BR344" i="1"/>
  <c r="BQ344" i="1"/>
  <c r="BP344" i="1"/>
  <c r="BO344" i="1"/>
  <c r="BN344" i="1"/>
  <c r="BM344" i="1"/>
  <c r="CA337" i="1"/>
  <c r="BZ337" i="1"/>
  <c r="BY337" i="1"/>
  <c r="BX337" i="1"/>
  <c r="BW337" i="1"/>
  <c r="BV337" i="1"/>
  <c r="BU337" i="1"/>
  <c r="BT337" i="1"/>
  <c r="BS337" i="1"/>
  <c r="BR337" i="1"/>
  <c r="BQ337" i="1"/>
  <c r="BP337" i="1"/>
  <c r="BO337" i="1"/>
  <c r="BN337" i="1"/>
  <c r="BM337" i="1"/>
  <c r="CA349" i="1"/>
  <c r="BZ349" i="1"/>
  <c r="BY349" i="1"/>
  <c r="BX349" i="1"/>
  <c r="BW349" i="1"/>
  <c r="BV349" i="1"/>
  <c r="BU349" i="1"/>
  <c r="BT349" i="1"/>
  <c r="BS349" i="1"/>
  <c r="BR349" i="1"/>
  <c r="BQ349" i="1"/>
  <c r="BP349" i="1"/>
  <c r="BO349" i="1"/>
  <c r="BN349" i="1"/>
  <c r="BM349" i="1"/>
  <c r="CA224" i="1"/>
  <c r="BZ224" i="1"/>
  <c r="BY224" i="1"/>
  <c r="BX224" i="1"/>
  <c r="BW224" i="1"/>
  <c r="BV224" i="1"/>
  <c r="BU224" i="1"/>
  <c r="BT224" i="1"/>
  <c r="BS224" i="1"/>
  <c r="BR224" i="1"/>
  <c r="BQ224" i="1"/>
  <c r="BP224" i="1"/>
  <c r="BO224" i="1"/>
  <c r="BN224" i="1"/>
  <c r="BM224" i="1"/>
  <c r="CA158" i="1"/>
  <c r="BZ158" i="1"/>
  <c r="BY158" i="1"/>
  <c r="BX158" i="1"/>
  <c r="BW158" i="1"/>
  <c r="BV158" i="1"/>
  <c r="BU158" i="1"/>
  <c r="BT158" i="1"/>
  <c r="BS158" i="1"/>
  <c r="BR158" i="1"/>
  <c r="BQ158" i="1"/>
  <c r="BP158" i="1"/>
  <c r="BO158" i="1"/>
  <c r="BN158" i="1"/>
  <c r="BM158" i="1"/>
  <c r="CA235" i="1"/>
  <c r="BZ235" i="1"/>
  <c r="BY235" i="1"/>
  <c r="BX235" i="1"/>
  <c r="BW235" i="1"/>
  <c r="BV235" i="1"/>
  <c r="BU235" i="1"/>
  <c r="BT235" i="1"/>
  <c r="BS235" i="1"/>
  <c r="BR235" i="1"/>
  <c r="BQ235" i="1"/>
  <c r="BP235" i="1"/>
  <c r="BO235" i="1"/>
  <c r="BN235" i="1"/>
  <c r="BM235" i="1"/>
  <c r="CA211" i="1"/>
  <c r="BZ211" i="1"/>
  <c r="BY211" i="1"/>
  <c r="BX211" i="1"/>
  <c r="BW211" i="1"/>
  <c r="BV211" i="1"/>
  <c r="BU211" i="1"/>
  <c r="BT211" i="1"/>
  <c r="BS211" i="1"/>
  <c r="BR211" i="1"/>
  <c r="BQ211" i="1"/>
  <c r="BP211" i="1"/>
  <c r="BO211" i="1"/>
  <c r="BN211" i="1"/>
  <c r="BM211" i="1"/>
  <c r="CA309" i="1"/>
  <c r="BZ309" i="1"/>
  <c r="BY309" i="1"/>
  <c r="BX309" i="1"/>
  <c r="BW309" i="1"/>
  <c r="BV309" i="1"/>
  <c r="BU309" i="1"/>
  <c r="BT309" i="1"/>
  <c r="BS309" i="1"/>
  <c r="BR309" i="1"/>
  <c r="BQ309" i="1"/>
  <c r="BP309" i="1"/>
  <c r="BO309" i="1"/>
  <c r="BN309" i="1"/>
  <c r="BM309" i="1"/>
  <c r="CA302" i="1"/>
  <c r="BZ302" i="1"/>
  <c r="BY302" i="1"/>
  <c r="BX302" i="1"/>
  <c r="BW302" i="1"/>
  <c r="BV302" i="1"/>
  <c r="BU302" i="1"/>
  <c r="BT302" i="1"/>
  <c r="BS302" i="1"/>
  <c r="BR302" i="1"/>
  <c r="BQ302" i="1"/>
  <c r="BP302" i="1"/>
  <c r="BO302" i="1"/>
  <c r="BN302" i="1"/>
  <c r="BM302" i="1"/>
  <c r="CA439" i="1"/>
  <c r="BZ439" i="1"/>
  <c r="BY439" i="1"/>
  <c r="BX439" i="1"/>
  <c r="BW439" i="1"/>
  <c r="BV439" i="1"/>
  <c r="BU439" i="1"/>
  <c r="BT439" i="1"/>
  <c r="BS439" i="1"/>
  <c r="BR439" i="1"/>
  <c r="BQ439" i="1"/>
  <c r="BP439" i="1"/>
  <c r="BO439" i="1"/>
  <c r="BN439" i="1"/>
  <c r="BM439" i="1"/>
  <c r="CA422" i="1"/>
  <c r="BZ422" i="1"/>
  <c r="BY422" i="1"/>
  <c r="BX422" i="1"/>
  <c r="BW422" i="1"/>
  <c r="BV422" i="1"/>
  <c r="BU422" i="1"/>
  <c r="BT422" i="1"/>
  <c r="BS422" i="1"/>
  <c r="BR422" i="1"/>
  <c r="BQ422" i="1"/>
  <c r="BP422" i="1"/>
  <c r="BO422" i="1"/>
  <c r="BN422" i="1"/>
  <c r="BM422" i="1"/>
  <c r="CA272" i="1"/>
  <c r="BZ272" i="1"/>
  <c r="BY272" i="1"/>
  <c r="BX272" i="1"/>
  <c r="BW272" i="1"/>
  <c r="BV272" i="1"/>
  <c r="BU272" i="1"/>
  <c r="BT272" i="1"/>
  <c r="BS272" i="1"/>
  <c r="BR272" i="1"/>
  <c r="BQ272" i="1"/>
  <c r="BP272" i="1"/>
  <c r="BO272" i="1"/>
  <c r="BN272" i="1"/>
  <c r="BM272" i="1"/>
  <c r="CA322" i="1"/>
  <c r="BZ322" i="1"/>
  <c r="BY322" i="1"/>
  <c r="BX322" i="1"/>
  <c r="BW322" i="1"/>
  <c r="BV322" i="1"/>
  <c r="BU322" i="1"/>
  <c r="BT322" i="1"/>
  <c r="BS322" i="1"/>
  <c r="BR322" i="1"/>
  <c r="BQ322" i="1"/>
  <c r="BP322" i="1"/>
  <c r="BO322" i="1"/>
  <c r="BN322" i="1"/>
  <c r="BM322" i="1"/>
  <c r="CA320" i="1"/>
  <c r="BZ320" i="1"/>
  <c r="BY320" i="1"/>
  <c r="BX320" i="1"/>
  <c r="BW320" i="1"/>
  <c r="BV320" i="1"/>
  <c r="BU320" i="1"/>
  <c r="BT320" i="1"/>
  <c r="BS320" i="1"/>
  <c r="BR320" i="1"/>
  <c r="BQ320" i="1"/>
  <c r="BP320" i="1"/>
  <c r="BO320" i="1"/>
  <c r="BN320" i="1"/>
  <c r="BM320" i="1"/>
  <c r="CA550" i="1"/>
  <c r="BZ550" i="1"/>
  <c r="BY550" i="1"/>
  <c r="BX550" i="1"/>
  <c r="BW550" i="1"/>
  <c r="BV550" i="1"/>
  <c r="BU550" i="1"/>
  <c r="BT550" i="1"/>
  <c r="BS550" i="1"/>
  <c r="BR550" i="1"/>
  <c r="BQ550" i="1"/>
  <c r="BP550" i="1"/>
  <c r="BO550" i="1"/>
  <c r="BN550" i="1"/>
  <c r="BM550" i="1"/>
  <c r="CA526" i="1"/>
  <c r="BZ526" i="1"/>
  <c r="BY526" i="1"/>
  <c r="BX526" i="1"/>
  <c r="BW526" i="1"/>
  <c r="BV526" i="1"/>
  <c r="BU526" i="1"/>
  <c r="BT526" i="1"/>
  <c r="BS526" i="1"/>
  <c r="BR526" i="1"/>
  <c r="BQ526" i="1"/>
  <c r="BP526" i="1"/>
  <c r="BO526" i="1"/>
  <c r="BN526" i="1"/>
  <c r="BM526" i="1"/>
  <c r="CA519" i="1"/>
  <c r="BZ519" i="1"/>
  <c r="BY519" i="1"/>
  <c r="BX519" i="1"/>
  <c r="BW519" i="1"/>
  <c r="BV519" i="1"/>
  <c r="BU519" i="1"/>
  <c r="BT519" i="1"/>
  <c r="BS519" i="1"/>
  <c r="BR519" i="1"/>
  <c r="BQ519" i="1"/>
  <c r="BP519" i="1"/>
  <c r="BO519" i="1"/>
  <c r="BN519" i="1"/>
  <c r="BM519" i="1"/>
  <c r="CA304" i="1"/>
  <c r="BZ304" i="1"/>
  <c r="BY304" i="1"/>
  <c r="BX304" i="1"/>
  <c r="BW304" i="1"/>
  <c r="BV304" i="1"/>
  <c r="BU304" i="1"/>
  <c r="BT304" i="1"/>
  <c r="BS304" i="1"/>
  <c r="BR304" i="1"/>
  <c r="BQ304" i="1"/>
  <c r="BP304" i="1"/>
  <c r="BO304" i="1"/>
  <c r="BN304" i="1"/>
  <c r="BM304" i="1"/>
  <c r="CA509" i="1"/>
  <c r="BZ509" i="1"/>
  <c r="BY509" i="1"/>
  <c r="BX509" i="1"/>
  <c r="BW509" i="1"/>
  <c r="BV509" i="1"/>
  <c r="BU509" i="1"/>
  <c r="BT509" i="1"/>
  <c r="BS509" i="1"/>
  <c r="BR509" i="1"/>
  <c r="BQ509" i="1"/>
  <c r="BP509" i="1"/>
  <c r="BO509" i="1"/>
  <c r="BN509" i="1"/>
  <c r="BM509" i="1"/>
  <c r="CA502" i="1"/>
  <c r="BZ502" i="1"/>
  <c r="BY502" i="1"/>
  <c r="BX502" i="1"/>
  <c r="BW502" i="1"/>
  <c r="BV502" i="1"/>
  <c r="BU502" i="1"/>
  <c r="BT502" i="1"/>
  <c r="BS502" i="1"/>
  <c r="BR502" i="1"/>
  <c r="BQ502" i="1"/>
  <c r="BP502" i="1"/>
  <c r="BO502" i="1"/>
  <c r="BN502" i="1"/>
  <c r="BM502" i="1"/>
  <c r="CA481" i="1"/>
  <c r="BZ481" i="1"/>
  <c r="BY481" i="1"/>
  <c r="BX481" i="1"/>
  <c r="BW481" i="1"/>
  <c r="BV481" i="1"/>
  <c r="BU481" i="1"/>
  <c r="BT481" i="1"/>
  <c r="BS481" i="1"/>
  <c r="BR481" i="1"/>
  <c r="BQ481" i="1"/>
  <c r="BP481" i="1"/>
  <c r="BO481" i="1"/>
  <c r="BN481" i="1"/>
  <c r="BM481" i="1"/>
  <c r="CA455" i="1"/>
  <c r="BZ455" i="1"/>
  <c r="BY455" i="1"/>
  <c r="BX455" i="1"/>
  <c r="BW455" i="1"/>
  <c r="BV455" i="1"/>
  <c r="BU455" i="1"/>
  <c r="BT455" i="1"/>
  <c r="BS455" i="1"/>
  <c r="BR455" i="1"/>
  <c r="BQ455" i="1"/>
  <c r="BP455" i="1"/>
  <c r="BO455" i="1"/>
  <c r="BN455" i="1"/>
  <c r="BM455" i="1"/>
  <c r="CA289" i="1"/>
  <c r="BZ289" i="1"/>
  <c r="BY289" i="1"/>
  <c r="BX289" i="1"/>
  <c r="BW289" i="1"/>
  <c r="BV289" i="1"/>
  <c r="BU289" i="1"/>
  <c r="BT289" i="1"/>
  <c r="BS289" i="1"/>
  <c r="BR289" i="1"/>
  <c r="BQ289" i="1"/>
  <c r="BP289" i="1"/>
  <c r="BO289" i="1"/>
  <c r="BN289" i="1"/>
  <c r="BM289" i="1"/>
  <c r="CA432" i="1"/>
  <c r="BZ432" i="1"/>
  <c r="BY432" i="1"/>
  <c r="BX432" i="1"/>
  <c r="BW432" i="1"/>
  <c r="BV432" i="1"/>
  <c r="BU432" i="1"/>
  <c r="BT432" i="1"/>
  <c r="BS432" i="1"/>
  <c r="BR432" i="1"/>
  <c r="BQ432" i="1"/>
  <c r="BP432" i="1"/>
  <c r="BO432" i="1"/>
  <c r="BN432" i="1"/>
  <c r="BM432" i="1"/>
  <c r="CA237" i="1"/>
  <c r="BZ237" i="1"/>
  <c r="BY237" i="1"/>
  <c r="BX237" i="1"/>
  <c r="BW237" i="1"/>
  <c r="BV237" i="1"/>
  <c r="BU237" i="1"/>
  <c r="BT237" i="1"/>
  <c r="BS237" i="1"/>
  <c r="BR237" i="1"/>
  <c r="BQ237" i="1"/>
  <c r="BP237" i="1"/>
  <c r="BO237" i="1"/>
  <c r="BN237" i="1"/>
  <c r="BM237" i="1"/>
  <c r="CA414" i="1"/>
  <c r="BZ414" i="1"/>
  <c r="BY414" i="1"/>
  <c r="BX414" i="1"/>
  <c r="BW414" i="1"/>
  <c r="BV414" i="1"/>
  <c r="BU414" i="1"/>
  <c r="BT414" i="1"/>
  <c r="BS414" i="1"/>
  <c r="BR414" i="1"/>
  <c r="BQ414" i="1"/>
  <c r="BP414" i="1"/>
  <c r="BO414" i="1"/>
  <c r="BN414" i="1"/>
  <c r="BM414" i="1"/>
  <c r="CA384" i="1"/>
  <c r="BZ384" i="1"/>
  <c r="BY384" i="1"/>
  <c r="BX384" i="1"/>
  <c r="BW384" i="1"/>
  <c r="BV384" i="1"/>
  <c r="BU384" i="1"/>
  <c r="BT384" i="1"/>
  <c r="BS384" i="1"/>
  <c r="BR384" i="1"/>
  <c r="BQ384" i="1"/>
  <c r="BP384" i="1"/>
  <c r="BO384" i="1"/>
  <c r="BN384" i="1"/>
  <c r="BM384" i="1"/>
  <c r="CA381" i="1"/>
  <c r="BZ381" i="1"/>
  <c r="BY381" i="1"/>
  <c r="BX381" i="1"/>
  <c r="BW381" i="1"/>
  <c r="BV381" i="1"/>
  <c r="BU381" i="1"/>
  <c r="BT381" i="1"/>
  <c r="BS381" i="1"/>
  <c r="BR381" i="1"/>
  <c r="BQ381" i="1"/>
  <c r="BP381" i="1"/>
  <c r="BO381" i="1"/>
  <c r="BN381" i="1"/>
  <c r="BM381" i="1"/>
  <c r="CA359" i="1"/>
  <c r="BZ359" i="1"/>
  <c r="BY359" i="1"/>
  <c r="BX359" i="1"/>
  <c r="BW359" i="1"/>
  <c r="BV359" i="1"/>
  <c r="BU359" i="1"/>
  <c r="BT359" i="1"/>
  <c r="BS359" i="1"/>
  <c r="BR359" i="1"/>
  <c r="BQ359" i="1"/>
  <c r="BP359" i="1"/>
  <c r="BO359" i="1"/>
  <c r="BN359" i="1"/>
  <c r="BM359" i="1"/>
  <c r="CA354" i="1"/>
  <c r="BZ354" i="1"/>
  <c r="BY354" i="1"/>
  <c r="BX354" i="1"/>
  <c r="BW354" i="1"/>
  <c r="BV354" i="1"/>
  <c r="BU354" i="1"/>
  <c r="BT354" i="1"/>
  <c r="BS354" i="1"/>
  <c r="BR354" i="1"/>
  <c r="BQ354" i="1"/>
  <c r="BP354" i="1"/>
  <c r="BO354" i="1"/>
  <c r="BN354" i="1"/>
  <c r="BM354" i="1"/>
  <c r="CA264" i="1"/>
  <c r="BZ264" i="1"/>
  <c r="BY264" i="1"/>
  <c r="BX264" i="1"/>
  <c r="BW264" i="1"/>
  <c r="BV264" i="1"/>
  <c r="BU264" i="1"/>
  <c r="BT264" i="1"/>
  <c r="BS264" i="1"/>
  <c r="BR264" i="1"/>
  <c r="BQ264" i="1"/>
  <c r="BP264" i="1"/>
  <c r="BO264" i="1"/>
  <c r="BN264" i="1"/>
  <c r="BM264" i="1"/>
  <c r="CA328" i="1"/>
  <c r="BZ328" i="1"/>
  <c r="BY328" i="1"/>
  <c r="BX328" i="1"/>
  <c r="BW328" i="1"/>
  <c r="BV328" i="1"/>
  <c r="BU328" i="1"/>
  <c r="BT328" i="1"/>
  <c r="BS328" i="1"/>
  <c r="BR328" i="1"/>
  <c r="BQ328" i="1"/>
  <c r="BP328" i="1"/>
  <c r="BO328" i="1"/>
  <c r="BN328" i="1"/>
  <c r="BM328" i="1"/>
  <c r="CA325" i="1"/>
  <c r="BZ325" i="1"/>
  <c r="BY325" i="1"/>
  <c r="BX325" i="1"/>
  <c r="BW325" i="1"/>
  <c r="BV325" i="1"/>
  <c r="BU325" i="1"/>
  <c r="BT325" i="1"/>
  <c r="BS325" i="1"/>
  <c r="BR325" i="1"/>
  <c r="BQ325" i="1"/>
  <c r="BP325" i="1"/>
  <c r="BO325" i="1"/>
  <c r="BN325" i="1"/>
  <c r="BM325" i="1"/>
  <c r="CA568" i="1"/>
  <c r="BZ568" i="1"/>
  <c r="BY568" i="1"/>
  <c r="BX568" i="1"/>
  <c r="BW568" i="1"/>
  <c r="BV568" i="1"/>
  <c r="BU568" i="1"/>
  <c r="BT568" i="1"/>
  <c r="BS568" i="1"/>
  <c r="BR568" i="1"/>
  <c r="BQ568" i="1"/>
  <c r="BP568" i="1"/>
  <c r="BO568" i="1"/>
  <c r="BN568" i="1"/>
  <c r="BM568" i="1"/>
  <c r="CA314" i="1"/>
  <c r="BZ314" i="1"/>
  <c r="BY314" i="1"/>
  <c r="BX314" i="1"/>
  <c r="BW314" i="1"/>
  <c r="BV314" i="1"/>
  <c r="BU314" i="1"/>
  <c r="BT314" i="1"/>
  <c r="BS314" i="1"/>
  <c r="BR314" i="1"/>
  <c r="BQ314" i="1"/>
  <c r="BP314" i="1"/>
  <c r="BO314" i="1"/>
  <c r="BN314" i="1"/>
  <c r="BM314" i="1"/>
  <c r="CA303" i="1"/>
  <c r="BZ303" i="1"/>
  <c r="BY303" i="1"/>
  <c r="BX303" i="1"/>
  <c r="BW303" i="1"/>
  <c r="BV303" i="1"/>
  <c r="BU303" i="1"/>
  <c r="BT303" i="1"/>
  <c r="BS303" i="1"/>
  <c r="BR303" i="1"/>
  <c r="BQ303" i="1"/>
  <c r="BP303" i="1"/>
  <c r="BO303" i="1"/>
  <c r="BN303" i="1"/>
  <c r="BM303" i="1"/>
  <c r="CA141" i="1"/>
  <c r="BZ141" i="1"/>
  <c r="BY141" i="1"/>
  <c r="BX141" i="1"/>
  <c r="BW141" i="1"/>
  <c r="BV141" i="1"/>
  <c r="BU141" i="1"/>
  <c r="BT141" i="1"/>
  <c r="BS141" i="1"/>
  <c r="BR141" i="1"/>
  <c r="BQ141" i="1"/>
  <c r="BP141" i="1"/>
  <c r="BO141" i="1"/>
  <c r="BN141" i="1"/>
  <c r="BM141" i="1"/>
  <c r="CA300" i="1"/>
  <c r="BZ300" i="1"/>
  <c r="BY300" i="1"/>
  <c r="BX300" i="1"/>
  <c r="BW300" i="1"/>
  <c r="BV300" i="1"/>
  <c r="BU300" i="1"/>
  <c r="BT300" i="1"/>
  <c r="BS300" i="1"/>
  <c r="BR300" i="1"/>
  <c r="BQ300" i="1"/>
  <c r="BP300" i="1"/>
  <c r="BO300" i="1"/>
  <c r="BN300" i="1"/>
  <c r="BM300" i="1"/>
  <c r="CA457" i="1"/>
  <c r="BZ457" i="1"/>
  <c r="BY457" i="1"/>
  <c r="BX457" i="1"/>
  <c r="BW457" i="1"/>
  <c r="BV457" i="1"/>
  <c r="BU457" i="1"/>
  <c r="BT457" i="1"/>
  <c r="BS457" i="1"/>
  <c r="BR457" i="1"/>
  <c r="BQ457" i="1"/>
  <c r="BP457" i="1"/>
  <c r="BO457" i="1"/>
  <c r="BN457" i="1"/>
  <c r="BM457" i="1"/>
  <c r="CA409" i="1"/>
  <c r="BZ409" i="1"/>
  <c r="BY409" i="1"/>
  <c r="BX409" i="1"/>
  <c r="BW409" i="1"/>
  <c r="BV409" i="1"/>
  <c r="BU409" i="1"/>
  <c r="BT409" i="1"/>
  <c r="BS409" i="1"/>
  <c r="BR409" i="1"/>
  <c r="BQ409" i="1"/>
  <c r="BP409" i="1"/>
  <c r="BO409" i="1"/>
  <c r="BN409" i="1"/>
  <c r="BM409" i="1"/>
  <c r="CA396" i="1"/>
  <c r="BZ396" i="1"/>
  <c r="BY396" i="1"/>
  <c r="BX396" i="1"/>
  <c r="BW396" i="1"/>
  <c r="BV396" i="1"/>
  <c r="BU396" i="1"/>
  <c r="BT396" i="1"/>
  <c r="BS396" i="1"/>
  <c r="BR396" i="1"/>
  <c r="BQ396" i="1"/>
  <c r="BP396" i="1"/>
  <c r="BO396" i="1"/>
  <c r="BN396" i="1"/>
  <c r="BM396" i="1"/>
  <c r="CA377" i="1"/>
  <c r="BZ377" i="1"/>
  <c r="BY377" i="1"/>
  <c r="BX377" i="1"/>
  <c r="BW377" i="1"/>
  <c r="BV377" i="1"/>
  <c r="BU377" i="1"/>
  <c r="BT377" i="1"/>
  <c r="BS377" i="1"/>
  <c r="BR377" i="1"/>
  <c r="BQ377" i="1"/>
  <c r="BP377" i="1"/>
  <c r="BO377" i="1"/>
  <c r="BN377" i="1"/>
  <c r="BM377" i="1"/>
  <c r="CA350" i="1"/>
  <c r="BZ350" i="1"/>
  <c r="BY350" i="1"/>
  <c r="BX350" i="1"/>
  <c r="BW350" i="1"/>
  <c r="BV350" i="1"/>
  <c r="BU350" i="1"/>
  <c r="BT350" i="1"/>
  <c r="BS350" i="1"/>
  <c r="BR350" i="1"/>
  <c r="BQ350" i="1"/>
  <c r="BP350" i="1"/>
  <c r="BO350" i="1"/>
  <c r="BN350" i="1"/>
  <c r="BM350" i="1"/>
  <c r="CA346" i="1"/>
  <c r="BZ346" i="1"/>
  <c r="BY346" i="1"/>
  <c r="BX346" i="1"/>
  <c r="BW346" i="1"/>
  <c r="BV346" i="1"/>
  <c r="BU346" i="1"/>
  <c r="BT346" i="1"/>
  <c r="BS346" i="1"/>
  <c r="BR346" i="1"/>
  <c r="BQ346" i="1"/>
  <c r="BP346" i="1"/>
  <c r="BO346" i="1"/>
  <c r="BN346" i="1"/>
  <c r="BM346" i="1"/>
  <c r="CA338" i="1"/>
  <c r="BZ338" i="1"/>
  <c r="BY338" i="1"/>
  <c r="BX338" i="1"/>
  <c r="BW338" i="1"/>
  <c r="BV338" i="1"/>
  <c r="BU338" i="1"/>
  <c r="BT338" i="1"/>
  <c r="BS338" i="1"/>
  <c r="BR338" i="1"/>
  <c r="BQ338" i="1"/>
  <c r="BP338" i="1"/>
  <c r="BO338" i="1"/>
  <c r="BN338" i="1"/>
  <c r="BM338" i="1"/>
  <c r="CA561" i="1"/>
  <c r="BZ561" i="1"/>
  <c r="BY561" i="1"/>
  <c r="BX561" i="1"/>
  <c r="BW561" i="1"/>
  <c r="BV561" i="1"/>
  <c r="BU561" i="1"/>
  <c r="BT561" i="1"/>
  <c r="BS561" i="1"/>
  <c r="BR561" i="1"/>
  <c r="BQ561" i="1"/>
  <c r="BP561" i="1"/>
  <c r="BO561" i="1"/>
  <c r="BN561" i="1"/>
  <c r="BM561" i="1"/>
  <c r="CA244" i="1"/>
  <c r="BZ244" i="1"/>
  <c r="BY244" i="1"/>
  <c r="BX244" i="1"/>
  <c r="BW244" i="1"/>
  <c r="BV244" i="1"/>
  <c r="BU244" i="1"/>
  <c r="BT244" i="1"/>
  <c r="BS244" i="1"/>
  <c r="BR244" i="1"/>
  <c r="BQ244" i="1"/>
  <c r="BP244" i="1"/>
  <c r="BO244" i="1"/>
  <c r="BN244" i="1"/>
  <c r="BM244" i="1"/>
  <c r="CA215" i="1"/>
  <c r="BZ215" i="1"/>
  <c r="BY215" i="1"/>
  <c r="BX215" i="1"/>
  <c r="BW215" i="1"/>
  <c r="BV215" i="1"/>
  <c r="BU215" i="1"/>
  <c r="BT215" i="1"/>
  <c r="BS215" i="1"/>
  <c r="BR215" i="1"/>
  <c r="BQ215" i="1"/>
  <c r="BP215" i="1"/>
  <c r="BO215" i="1"/>
  <c r="BN215" i="1"/>
  <c r="BM215" i="1"/>
  <c r="CA254" i="1"/>
  <c r="BZ254" i="1"/>
  <c r="BY254" i="1"/>
  <c r="BX254" i="1"/>
  <c r="BW254" i="1"/>
  <c r="BV254" i="1"/>
  <c r="BU254" i="1"/>
  <c r="BT254" i="1"/>
  <c r="BS254" i="1"/>
  <c r="BR254" i="1"/>
  <c r="BQ254" i="1"/>
  <c r="BP254" i="1"/>
  <c r="BO254" i="1"/>
  <c r="BN254" i="1"/>
  <c r="BM254" i="1"/>
  <c r="CA230" i="1"/>
  <c r="BZ230" i="1"/>
  <c r="BY230" i="1"/>
  <c r="BX230" i="1"/>
  <c r="BW230" i="1"/>
  <c r="BV230" i="1"/>
  <c r="BU230" i="1"/>
  <c r="BT230" i="1"/>
  <c r="BS230" i="1"/>
  <c r="BR230" i="1"/>
  <c r="BQ230" i="1"/>
  <c r="BP230" i="1"/>
  <c r="BO230" i="1"/>
  <c r="BN230" i="1"/>
  <c r="BM230" i="1"/>
  <c r="CA252" i="1"/>
  <c r="BZ252" i="1"/>
  <c r="BY252" i="1"/>
  <c r="BX252" i="1"/>
  <c r="BW252" i="1"/>
  <c r="BV252" i="1"/>
  <c r="BU252" i="1"/>
  <c r="BT252" i="1"/>
  <c r="BS252" i="1"/>
  <c r="BR252" i="1"/>
  <c r="BQ252" i="1"/>
  <c r="BP252" i="1"/>
  <c r="BO252" i="1"/>
  <c r="BN252" i="1"/>
  <c r="BM252" i="1"/>
  <c r="CA236" i="1"/>
  <c r="BZ236" i="1"/>
  <c r="BY236" i="1"/>
  <c r="BX236" i="1"/>
  <c r="BW236" i="1"/>
  <c r="BV236" i="1"/>
  <c r="BU236" i="1"/>
  <c r="BT236" i="1"/>
  <c r="BS236" i="1"/>
  <c r="BR236" i="1"/>
  <c r="BQ236" i="1"/>
  <c r="BP236" i="1"/>
  <c r="BO236" i="1"/>
  <c r="BN236" i="1"/>
  <c r="BM236" i="1"/>
  <c r="CA324" i="1"/>
  <c r="BZ324" i="1"/>
  <c r="BY324" i="1"/>
  <c r="BX324" i="1"/>
  <c r="BW324" i="1"/>
  <c r="BV324" i="1"/>
  <c r="BU324" i="1"/>
  <c r="BT324" i="1"/>
  <c r="BS324" i="1"/>
  <c r="BR324" i="1"/>
  <c r="BQ324" i="1"/>
  <c r="BP324" i="1"/>
  <c r="BO324" i="1"/>
  <c r="BN324" i="1"/>
  <c r="BM324" i="1"/>
  <c r="CA313" i="1"/>
  <c r="BZ313" i="1"/>
  <c r="BY313" i="1"/>
  <c r="BX313" i="1"/>
  <c r="BW313" i="1"/>
  <c r="BV313" i="1"/>
  <c r="BU313" i="1"/>
  <c r="BT313" i="1"/>
  <c r="BS313" i="1"/>
  <c r="BR313" i="1"/>
  <c r="BQ313" i="1"/>
  <c r="BP313" i="1"/>
  <c r="BO313" i="1"/>
  <c r="BN313" i="1"/>
  <c r="BM313" i="1"/>
  <c r="CA207" i="1"/>
  <c r="BZ207" i="1"/>
  <c r="BY207" i="1"/>
  <c r="BX207" i="1"/>
  <c r="BW207" i="1"/>
  <c r="BV207" i="1"/>
  <c r="BU207" i="1"/>
  <c r="BT207" i="1"/>
  <c r="BS207" i="1"/>
  <c r="BR207" i="1"/>
  <c r="BQ207" i="1"/>
  <c r="BP207" i="1"/>
  <c r="BO207" i="1"/>
  <c r="BN207" i="1"/>
  <c r="BM207" i="1"/>
  <c r="CA520" i="1"/>
  <c r="BZ520" i="1"/>
  <c r="BY520" i="1"/>
  <c r="BX520" i="1"/>
  <c r="BW520" i="1"/>
  <c r="BV520" i="1"/>
  <c r="BU520" i="1"/>
  <c r="BT520" i="1"/>
  <c r="BS520" i="1"/>
  <c r="BR520" i="1"/>
  <c r="BQ520" i="1"/>
  <c r="BP520" i="1"/>
  <c r="BO520" i="1"/>
  <c r="BN520" i="1"/>
  <c r="BM520" i="1"/>
  <c r="CA282" i="1"/>
  <c r="BZ282" i="1"/>
  <c r="BY282" i="1"/>
  <c r="BX282" i="1"/>
  <c r="BW282" i="1"/>
  <c r="BV282" i="1"/>
  <c r="BU282" i="1"/>
  <c r="BT282" i="1"/>
  <c r="BS282" i="1"/>
  <c r="BR282" i="1"/>
  <c r="BQ282" i="1"/>
  <c r="BP282" i="1"/>
  <c r="BO282" i="1"/>
  <c r="BN282" i="1"/>
  <c r="BM282" i="1"/>
  <c r="CA271" i="1"/>
  <c r="BZ271" i="1"/>
  <c r="BY271" i="1"/>
  <c r="BX271" i="1"/>
  <c r="BW271" i="1"/>
  <c r="BV271" i="1"/>
  <c r="BU271" i="1"/>
  <c r="BT271" i="1"/>
  <c r="BS271" i="1"/>
  <c r="BR271" i="1"/>
  <c r="BQ271" i="1"/>
  <c r="BP271" i="1"/>
  <c r="BO271" i="1"/>
  <c r="BN271" i="1"/>
  <c r="BM271" i="1"/>
  <c r="CA321" i="1"/>
  <c r="BZ321" i="1"/>
  <c r="BY321" i="1"/>
  <c r="BX321" i="1"/>
  <c r="BW321" i="1"/>
  <c r="BV321" i="1"/>
  <c r="BU321" i="1"/>
  <c r="BT321" i="1"/>
  <c r="BS321" i="1"/>
  <c r="BR321" i="1"/>
  <c r="BQ321" i="1"/>
  <c r="BP321" i="1"/>
  <c r="BO321" i="1"/>
  <c r="BN321" i="1"/>
  <c r="BM321" i="1"/>
  <c r="CA205" i="1"/>
  <c r="BZ205" i="1"/>
  <c r="BY205" i="1"/>
  <c r="BX205" i="1"/>
  <c r="BW205" i="1"/>
  <c r="BV205" i="1"/>
  <c r="BU205" i="1"/>
  <c r="BT205" i="1"/>
  <c r="BS205" i="1"/>
  <c r="BR205" i="1"/>
  <c r="BQ205" i="1"/>
  <c r="BP205" i="1"/>
  <c r="BO205" i="1"/>
  <c r="BN205" i="1"/>
  <c r="BM205" i="1"/>
  <c r="CA255" i="1"/>
  <c r="BZ255" i="1"/>
  <c r="BY255" i="1"/>
  <c r="BX255" i="1"/>
  <c r="BW255" i="1"/>
  <c r="BV255" i="1"/>
  <c r="BU255" i="1"/>
  <c r="BT255" i="1"/>
  <c r="BS255" i="1"/>
  <c r="BR255" i="1"/>
  <c r="BQ255" i="1"/>
  <c r="BP255" i="1"/>
  <c r="BO255" i="1"/>
  <c r="BN255" i="1"/>
  <c r="BM255" i="1"/>
  <c r="CA471" i="1"/>
  <c r="BZ471" i="1"/>
  <c r="BY471" i="1"/>
  <c r="BX471" i="1"/>
  <c r="BW471" i="1"/>
  <c r="BV471" i="1"/>
  <c r="BU471" i="1"/>
  <c r="BT471" i="1"/>
  <c r="BS471" i="1"/>
  <c r="BR471" i="1"/>
  <c r="BQ471" i="1"/>
  <c r="BP471" i="1"/>
  <c r="BO471" i="1"/>
  <c r="BN471" i="1"/>
  <c r="BM471" i="1"/>
  <c r="CA456" i="1"/>
  <c r="BZ456" i="1"/>
  <c r="BY456" i="1"/>
  <c r="BX456" i="1"/>
  <c r="BW456" i="1"/>
  <c r="BV456" i="1"/>
  <c r="BU456" i="1"/>
  <c r="BT456" i="1"/>
  <c r="BS456" i="1"/>
  <c r="BR456" i="1"/>
  <c r="BQ456" i="1"/>
  <c r="BP456" i="1"/>
  <c r="BO456" i="1"/>
  <c r="BN456" i="1"/>
  <c r="BM456" i="1"/>
  <c r="CA273" i="1"/>
  <c r="BZ273" i="1"/>
  <c r="BY273" i="1"/>
  <c r="BX273" i="1"/>
  <c r="BW273" i="1"/>
  <c r="BV273" i="1"/>
  <c r="BU273" i="1"/>
  <c r="BT273" i="1"/>
  <c r="BS273" i="1"/>
  <c r="BR273" i="1"/>
  <c r="BQ273" i="1"/>
  <c r="BP273" i="1"/>
  <c r="BO273" i="1"/>
  <c r="BN273" i="1"/>
  <c r="BM273" i="1"/>
  <c r="CA554" i="1"/>
  <c r="BZ554" i="1"/>
  <c r="BY554" i="1"/>
  <c r="BX554" i="1"/>
  <c r="BW554" i="1"/>
  <c r="BV554" i="1"/>
  <c r="BU554" i="1"/>
  <c r="BT554" i="1"/>
  <c r="BS554" i="1"/>
  <c r="BR554" i="1"/>
  <c r="BQ554" i="1"/>
  <c r="BP554" i="1"/>
  <c r="BO554" i="1"/>
  <c r="BN554" i="1"/>
  <c r="BM554" i="1"/>
  <c r="CA552" i="1"/>
  <c r="BZ552" i="1"/>
  <c r="BY552" i="1"/>
  <c r="BX552" i="1"/>
  <c r="BW552" i="1"/>
  <c r="BV552" i="1"/>
  <c r="BU552" i="1"/>
  <c r="BT552" i="1"/>
  <c r="BS552" i="1"/>
  <c r="BR552" i="1"/>
  <c r="BQ552" i="1"/>
  <c r="BP552" i="1"/>
  <c r="BO552" i="1"/>
  <c r="BN552" i="1"/>
  <c r="BM552" i="1"/>
  <c r="CA253" i="1"/>
  <c r="BZ253" i="1"/>
  <c r="BY253" i="1"/>
  <c r="BX253" i="1"/>
  <c r="BW253" i="1"/>
  <c r="BV253" i="1"/>
  <c r="BU253" i="1"/>
  <c r="BT253" i="1"/>
  <c r="BS253" i="1"/>
  <c r="BR253" i="1"/>
  <c r="BQ253" i="1"/>
  <c r="BP253" i="1"/>
  <c r="BO253" i="1"/>
  <c r="BN253" i="1"/>
  <c r="BM253" i="1"/>
  <c r="CA200" i="1"/>
  <c r="BZ200" i="1"/>
  <c r="BY200" i="1"/>
  <c r="BX200" i="1"/>
  <c r="BW200" i="1"/>
  <c r="BV200" i="1"/>
  <c r="BU200" i="1"/>
  <c r="BT200" i="1"/>
  <c r="BS200" i="1"/>
  <c r="BR200" i="1"/>
  <c r="BQ200" i="1"/>
  <c r="BP200" i="1"/>
  <c r="BO200" i="1"/>
  <c r="BN200" i="1"/>
  <c r="BM200" i="1"/>
  <c r="CA362" i="1"/>
  <c r="BZ362" i="1"/>
  <c r="BY362" i="1"/>
  <c r="BX362" i="1"/>
  <c r="BW362" i="1"/>
  <c r="BV362" i="1"/>
  <c r="BU362" i="1"/>
  <c r="BT362" i="1"/>
  <c r="BS362" i="1"/>
  <c r="BR362" i="1"/>
  <c r="BQ362" i="1"/>
  <c r="BP362" i="1"/>
  <c r="BO362" i="1"/>
  <c r="BN362" i="1"/>
  <c r="BM362" i="1"/>
  <c r="CA288" i="1"/>
  <c r="BZ288" i="1"/>
  <c r="BY288" i="1"/>
  <c r="BX288" i="1"/>
  <c r="BW288" i="1"/>
  <c r="BV288" i="1"/>
  <c r="BU288" i="1"/>
  <c r="BT288" i="1"/>
  <c r="BS288" i="1"/>
  <c r="BR288" i="1"/>
  <c r="BQ288" i="1"/>
  <c r="BP288" i="1"/>
  <c r="BO288" i="1"/>
  <c r="BN288" i="1"/>
  <c r="BM288" i="1"/>
  <c r="CA423" i="1"/>
  <c r="BZ423" i="1"/>
  <c r="BY423" i="1"/>
  <c r="BX423" i="1"/>
  <c r="BW423" i="1"/>
  <c r="BV423" i="1"/>
  <c r="BU423" i="1"/>
  <c r="BT423" i="1"/>
  <c r="BS423" i="1"/>
  <c r="BR423" i="1"/>
  <c r="BQ423" i="1"/>
  <c r="BP423" i="1"/>
  <c r="BO423" i="1"/>
  <c r="BN423" i="1"/>
  <c r="BM423" i="1"/>
  <c r="CA387" i="1"/>
  <c r="BZ387" i="1"/>
  <c r="BY387" i="1"/>
  <c r="BX387" i="1"/>
  <c r="BW387" i="1"/>
  <c r="BV387" i="1"/>
  <c r="BU387" i="1"/>
  <c r="BT387" i="1"/>
  <c r="BS387" i="1"/>
  <c r="BR387" i="1"/>
  <c r="BQ387" i="1"/>
  <c r="BP387" i="1"/>
  <c r="BO387" i="1"/>
  <c r="BN387" i="1"/>
  <c r="BM387" i="1"/>
  <c r="CA198" i="1"/>
  <c r="BZ198" i="1"/>
  <c r="BY198" i="1"/>
  <c r="BX198" i="1"/>
  <c r="BW198" i="1"/>
  <c r="BV198" i="1"/>
  <c r="BU198" i="1"/>
  <c r="BT198" i="1"/>
  <c r="BS198" i="1"/>
  <c r="BR198" i="1"/>
  <c r="BQ198" i="1"/>
  <c r="BP198" i="1"/>
  <c r="BO198" i="1"/>
  <c r="BN198" i="1"/>
  <c r="BM198" i="1"/>
  <c r="CA427" i="1"/>
  <c r="BZ427" i="1"/>
  <c r="BY427" i="1"/>
  <c r="BX427" i="1"/>
  <c r="BW427" i="1"/>
  <c r="BV427" i="1"/>
  <c r="BU427" i="1"/>
  <c r="BT427" i="1"/>
  <c r="BS427" i="1"/>
  <c r="BR427" i="1"/>
  <c r="BQ427" i="1"/>
  <c r="BP427" i="1"/>
  <c r="BO427" i="1"/>
  <c r="BN427" i="1"/>
  <c r="BM427" i="1"/>
  <c r="CA334" i="1"/>
  <c r="BZ334" i="1"/>
  <c r="BY334" i="1"/>
  <c r="BX334" i="1"/>
  <c r="BW334" i="1"/>
  <c r="BV334" i="1"/>
  <c r="BU334" i="1"/>
  <c r="BT334" i="1"/>
  <c r="BS334" i="1"/>
  <c r="BR334" i="1"/>
  <c r="BQ334" i="1"/>
  <c r="BP334" i="1"/>
  <c r="BO334" i="1"/>
  <c r="BN334" i="1"/>
  <c r="BM334" i="1"/>
  <c r="CA535" i="1"/>
  <c r="BZ535" i="1"/>
  <c r="BY535" i="1"/>
  <c r="BX535" i="1"/>
  <c r="BW535" i="1"/>
  <c r="BV535" i="1"/>
  <c r="BU535" i="1"/>
  <c r="BT535" i="1"/>
  <c r="BS535" i="1"/>
  <c r="BR535" i="1"/>
  <c r="BQ535" i="1"/>
  <c r="BP535" i="1"/>
  <c r="BO535" i="1"/>
  <c r="BN535" i="1"/>
  <c r="BM535" i="1"/>
  <c r="CA161" i="1"/>
  <c r="BZ161" i="1"/>
  <c r="BY161" i="1"/>
  <c r="BX161" i="1"/>
  <c r="BW161" i="1"/>
  <c r="BV161" i="1"/>
  <c r="BU161" i="1"/>
  <c r="BT161" i="1"/>
  <c r="BS161" i="1"/>
  <c r="BR161" i="1"/>
  <c r="BQ161" i="1"/>
  <c r="BP161" i="1"/>
  <c r="BO161" i="1"/>
  <c r="BN161" i="1"/>
  <c r="BM161" i="1"/>
  <c r="CA182" i="1"/>
  <c r="BZ182" i="1"/>
  <c r="BY182" i="1"/>
  <c r="BX182" i="1"/>
  <c r="BW182" i="1"/>
  <c r="BV182" i="1"/>
  <c r="BU182" i="1"/>
  <c r="BT182" i="1"/>
  <c r="BS182" i="1"/>
  <c r="BR182" i="1"/>
  <c r="BQ182" i="1"/>
  <c r="BP182" i="1"/>
  <c r="BO182" i="1"/>
  <c r="BN182" i="1"/>
  <c r="BM182" i="1"/>
  <c r="CA177" i="1"/>
  <c r="BZ177" i="1"/>
  <c r="BY177" i="1"/>
  <c r="BX177" i="1"/>
  <c r="BW177" i="1"/>
  <c r="BV177" i="1"/>
  <c r="BU177" i="1"/>
  <c r="BT177" i="1"/>
  <c r="BS177" i="1"/>
  <c r="BR177" i="1"/>
  <c r="BQ177" i="1"/>
  <c r="BP177" i="1"/>
  <c r="BO177" i="1"/>
  <c r="BN177" i="1"/>
  <c r="BM177" i="1"/>
  <c r="CA223" i="1"/>
  <c r="BZ223" i="1"/>
  <c r="BY223" i="1"/>
  <c r="BX223" i="1"/>
  <c r="BW223" i="1"/>
  <c r="BV223" i="1"/>
  <c r="BU223" i="1"/>
  <c r="BT223" i="1"/>
  <c r="BS223" i="1"/>
  <c r="BR223" i="1"/>
  <c r="BQ223" i="1"/>
  <c r="BP223" i="1"/>
  <c r="BO223" i="1"/>
  <c r="BN223" i="1"/>
  <c r="BM223" i="1"/>
  <c r="CA229" i="1"/>
  <c r="BZ229" i="1"/>
  <c r="BY229" i="1"/>
  <c r="BX229" i="1"/>
  <c r="BW229" i="1"/>
  <c r="BV229" i="1"/>
  <c r="BU229" i="1"/>
  <c r="BT229" i="1"/>
  <c r="BS229" i="1"/>
  <c r="BR229" i="1"/>
  <c r="BQ229" i="1"/>
  <c r="BP229" i="1"/>
  <c r="BO229" i="1"/>
  <c r="BN229" i="1"/>
  <c r="BM229" i="1"/>
  <c r="CA186" i="1"/>
  <c r="BZ186" i="1"/>
  <c r="BY186" i="1"/>
  <c r="BX186" i="1"/>
  <c r="BW186" i="1"/>
  <c r="BV186" i="1"/>
  <c r="BU186" i="1"/>
  <c r="BT186" i="1"/>
  <c r="BS186" i="1"/>
  <c r="BR186" i="1"/>
  <c r="BQ186" i="1"/>
  <c r="BP186" i="1"/>
  <c r="BO186" i="1"/>
  <c r="BN186" i="1"/>
  <c r="BM186" i="1"/>
  <c r="CA287" i="1"/>
  <c r="BZ287" i="1"/>
  <c r="BY287" i="1"/>
  <c r="BX287" i="1"/>
  <c r="BW287" i="1"/>
  <c r="BV287" i="1"/>
  <c r="BU287" i="1"/>
  <c r="BT287" i="1"/>
  <c r="BS287" i="1"/>
  <c r="BR287" i="1"/>
  <c r="BQ287" i="1"/>
  <c r="BP287" i="1"/>
  <c r="BO287" i="1"/>
  <c r="BN287" i="1"/>
  <c r="BM287" i="1"/>
  <c r="CA283" i="1"/>
  <c r="BZ283" i="1"/>
  <c r="BY283" i="1"/>
  <c r="BX283" i="1"/>
  <c r="BW283" i="1"/>
  <c r="BV283" i="1"/>
  <c r="BU283" i="1"/>
  <c r="BT283" i="1"/>
  <c r="BS283" i="1"/>
  <c r="BR283" i="1"/>
  <c r="BQ283" i="1"/>
  <c r="BP283" i="1"/>
  <c r="BO283" i="1"/>
  <c r="BN283" i="1"/>
  <c r="BM283" i="1"/>
  <c r="CA206" i="1"/>
  <c r="BZ206" i="1"/>
  <c r="BY206" i="1"/>
  <c r="BX206" i="1"/>
  <c r="BW206" i="1"/>
  <c r="BV206" i="1"/>
  <c r="BU206" i="1"/>
  <c r="BT206" i="1"/>
  <c r="BS206" i="1"/>
  <c r="BR206" i="1"/>
  <c r="BQ206" i="1"/>
  <c r="BP206" i="1"/>
  <c r="BO206" i="1"/>
  <c r="BN206" i="1"/>
  <c r="BM206" i="1"/>
  <c r="CA185" i="1"/>
  <c r="BZ185" i="1"/>
  <c r="BY185" i="1"/>
  <c r="BX185" i="1"/>
  <c r="BW185" i="1"/>
  <c r="BV185" i="1"/>
  <c r="BU185" i="1"/>
  <c r="BT185" i="1"/>
  <c r="BS185" i="1"/>
  <c r="BR185" i="1"/>
  <c r="BQ185" i="1"/>
  <c r="BP185" i="1"/>
  <c r="BO185" i="1"/>
  <c r="BN185" i="1"/>
  <c r="BM185" i="1"/>
  <c r="CA310" i="1"/>
  <c r="BZ310" i="1"/>
  <c r="BY310" i="1"/>
  <c r="BX310" i="1"/>
  <c r="BW310" i="1"/>
  <c r="BV310" i="1"/>
  <c r="BU310" i="1"/>
  <c r="BT310" i="1"/>
  <c r="BS310" i="1"/>
  <c r="BR310" i="1"/>
  <c r="BQ310" i="1"/>
  <c r="BP310" i="1"/>
  <c r="BO310" i="1"/>
  <c r="BN310" i="1"/>
  <c r="BM310" i="1"/>
  <c r="CA233" i="1"/>
  <c r="BZ233" i="1"/>
  <c r="BY233" i="1"/>
  <c r="BX233" i="1"/>
  <c r="BW233" i="1"/>
  <c r="BV233" i="1"/>
  <c r="BU233" i="1"/>
  <c r="BT233" i="1"/>
  <c r="BS233" i="1"/>
  <c r="BR233" i="1"/>
  <c r="BQ233" i="1"/>
  <c r="BP233" i="1"/>
  <c r="BO233" i="1"/>
  <c r="BN233" i="1"/>
  <c r="BM233" i="1"/>
  <c r="CA212" i="1"/>
  <c r="BZ212" i="1"/>
  <c r="BY212" i="1"/>
  <c r="BX212" i="1"/>
  <c r="BW212" i="1"/>
  <c r="BV212" i="1"/>
  <c r="BU212" i="1"/>
  <c r="BT212" i="1"/>
  <c r="BS212" i="1"/>
  <c r="BR212" i="1"/>
  <c r="BQ212" i="1"/>
  <c r="BP212" i="1"/>
  <c r="BO212" i="1"/>
  <c r="BN212" i="1"/>
  <c r="BM212" i="1"/>
  <c r="CA137" i="1"/>
  <c r="BZ137" i="1"/>
  <c r="BY137" i="1"/>
  <c r="BX137" i="1"/>
  <c r="BW137" i="1"/>
  <c r="BV137" i="1"/>
  <c r="BU137" i="1"/>
  <c r="BT137" i="1"/>
  <c r="BS137" i="1"/>
  <c r="BR137" i="1"/>
  <c r="BQ137" i="1"/>
  <c r="BP137" i="1"/>
  <c r="BO137" i="1"/>
  <c r="BN137" i="1"/>
  <c r="BM137" i="1"/>
  <c r="CA189" i="1"/>
  <c r="BZ189" i="1"/>
  <c r="BY189" i="1"/>
  <c r="BX189" i="1"/>
  <c r="BW189" i="1"/>
  <c r="BV189" i="1"/>
  <c r="BU189" i="1"/>
  <c r="BT189" i="1"/>
  <c r="BS189" i="1"/>
  <c r="BR189" i="1"/>
  <c r="BQ189" i="1"/>
  <c r="BP189" i="1"/>
  <c r="BO189" i="1"/>
  <c r="BN189" i="1"/>
  <c r="BM189" i="1"/>
  <c r="CA219" i="1"/>
  <c r="BZ219" i="1"/>
  <c r="BY219" i="1"/>
  <c r="BX219" i="1"/>
  <c r="BW219" i="1"/>
  <c r="BV219" i="1"/>
  <c r="BU219" i="1"/>
  <c r="BT219" i="1"/>
  <c r="BS219" i="1"/>
  <c r="BR219" i="1"/>
  <c r="BQ219" i="1"/>
  <c r="BP219" i="1"/>
  <c r="BO219" i="1"/>
  <c r="BN219" i="1"/>
  <c r="BM219" i="1"/>
  <c r="CA259" i="1"/>
  <c r="BZ259" i="1"/>
  <c r="BY259" i="1"/>
  <c r="BX259" i="1"/>
  <c r="BW259" i="1"/>
  <c r="BV259" i="1"/>
  <c r="BU259" i="1"/>
  <c r="BT259" i="1"/>
  <c r="BS259" i="1"/>
  <c r="BR259" i="1"/>
  <c r="BQ259" i="1"/>
  <c r="BP259" i="1"/>
  <c r="BO259" i="1"/>
  <c r="BN259" i="1"/>
  <c r="BM259" i="1"/>
  <c r="CA196" i="1"/>
  <c r="BZ196" i="1"/>
  <c r="BY196" i="1"/>
  <c r="BX196" i="1"/>
  <c r="BW196" i="1"/>
  <c r="BV196" i="1"/>
  <c r="BU196" i="1"/>
  <c r="BT196" i="1"/>
  <c r="BS196" i="1"/>
  <c r="BR196" i="1"/>
  <c r="BQ196" i="1"/>
  <c r="BP196" i="1"/>
  <c r="BO196" i="1"/>
  <c r="BN196" i="1"/>
  <c r="BM196" i="1"/>
  <c r="CA143" i="1"/>
  <c r="BZ143" i="1"/>
  <c r="BY143" i="1"/>
  <c r="BX143" i="1"/>
  <c r="BW143" i="1"/>
  <c r="BV143" i="1"/>
  <c r="BU143" i="1"/>
  <c r="BT143" i="1"/>
  <c r="BS143" i="1"/>
  <c r="BR143" i="1"/>
  <c r="BQ143" i="1"/>
  <c r="BP143" i="1"/>
  <c r="BO143" i="1"/>
  <c r="BN143" i="1"/>
  <c r="BM143" i="1"/>
  <c r="CA208" i="1"/>
  <c r="BZ208" i="1"/>
  <c r="BY208" i="1"/>
  <c r="BX208" i="1"/>
  <c r="BW208" i="1"/>
  <c r="BV208" i="1"/>
  <c r="BU208" i="1"/>
  <c r="BT208" i="1"/>
  <c r="BS208" i="1"/>
  <c r="BR208" i="1"/>
  <c r="BQ208" i="1"/>
  <c r="BP208" i="1"/>
  <c r="BO208" i="1"/>
  <c r="BN208" i="1"/>
  <c r="BM208" i="1"/>
  <c r="CA227" i="1"/>
  <c r="BZ227" i="1"/>
  <c r="BY227" i="1"/>
  <c r="BX227" i="1"/>
  <c r="BW227" i="1"/>
  <c r="BV227" i="1"/>
  <c r="BU227" i="1"/>
  <c r="BT227" i="1"/>
  <c r="BS227" i="1"/>
  <c r="BR227" i="1"/>
  <c r="BQ227" i="1"/>
  <c r="BP227" i="1"/>
  <c r="BO227" i="1"/>
  <c r="BN227" i="1"/>
  <c r="BM227" i="1"/>
  <c r="CA222" i="1"/>
  <c r="BZ222" i="1"/>
  <c r="BY222" i="1"/>
  <c r="BX222" i="1"/>
  <c r="BW222" i="1"/>
  <c r="BV222" i="1"/>
  <c r="BU222" i="1"/>
  <c r="BT222" i="1"/>
  <c r="BS222" i="1"/>
  <c r="BR222" i="1"/>
  <c r="BQ222" i="1"/>
  <c r="BP222" i="1"/>
  <c r="BO222" i="1"/>
  <c r="BN222" i="1"/>
  <c r="BM222" i="1"/>
  <c r="CA201" i="1"/>
  <c r="BZ201" i="1"/>
  <c r="BY201" i="1"/>
  <c r="BX201" i="1"/>
  <c r="BW201" i="1"/>
  <c r="BV201" i="1"/>
  <c r="BU201" i="1"/>
  <c r="BT201" i="1"/>
  <c r="BS201" i="1"/>
  <c r="BR201" i="1"/>
  <c r="BQ201" i="1"/>
  <c r="BP201" i="1"/>
  <c r="BO201" i="1"/>
  <c r="BN201" i="1"/>
  <c r="BM201" i="1"/>
  <c r="CA160" i="1"/>
  <c r="BZ160" i="1"/>
  <c r="BY160" i="1"/>
  <c r="BX160" i="1"/>
  <c r="BW160" i="1"/>
  <c r="BV160" i="1"/>
  <c r="BU160" i="1"/>
  <c r="BT160" i="1"/>
  <c r="BS160" i="1"/>
  <c r="BR160" i="1"/>
  <c r="BQ160" i="1"/>
  <c r="BP160" i="1"/>
  <c r="BO160" i="1"/>
  <c r="BN160" i="1"/>
  <c r="BM160" i="1"/>
  <c r="CA419" i="1"/>
  <c r="BZ419" i="1"/>
  <c r="BY419" i="1"/>
  <c r="BX419" i="1"/>
  <c r="BW419" i="1"/>
  <c r="BV419" i="1"/>
  <c r="BU419" i="1"/>
  <c r="BT419" i="1"/>
  <c r="BS419" i="1"/>
  <c r="BR419" i="1"/>
  <c r="BQ419" i="1"/>
  <c r="BP419" i="1"/>
  <c r="BO419" i="1"/>
  <c r="BN419" i="1"/>
  <c r="BM419" i="1"/>
  <c r="CA228" i="1"/>
  <c r="BZ228" i="1"/>
  <c r="BY228" i="1"/>
  <c r="BX228" i="1"/>
  <c r="BW228" i="1"/>
  <c r="BV228" i="1"/>
  <c r="BU228" i="1"/>
  <c r="BT228" i="1"/>
  <c r="BS228" i="1"/>
  <c r="BR228" i="1"/>
  <c r="BQ228" i="1"/>
  <c r="BP228" i="1"/>
  <c r="BO228" i="1"/>
  <c r="BN228" i="1"/>
  <c r="BM228" i="1"/>
  <c r="CA243" i="1"/>
  <c r="BZ243" i="1"/>
  <c r="BY243" i="1"/>
  <c r="BX243" i="1"/>
  <c r="BW243" i="1"/>
  <c r="BV243" i="1"/>
  <c r="BU243" i="1"/>
  <c r="BT243" i="1"/>
  <c r="BS243" i="1"/>
  <c r="BR243" i="1"/>
  <c r="BQ243" i="1"/>
  <c r="BP243" i="1"/>
  <c r="BO243" i="1"/>
  <c r="BN243" i="1"/>
  <c r="BM243" i="1"/>
  <c r="CA260" i="1"/>
  <c r="BZ260" i="1"/>
  <c r="BY260" i="1"/>
  <c r="BX260" i="1"/>
  <c r="BW260" i="1"/>
  <c r="BV260" i="1"/>
  <c r="BU260" i="1"/>
  <c r="BT260" i="1"/>
  <c r="BS260" i="1"/>
  <c r="BR260" i="1"/>
  <c r="BQ260" i="1"/>
  <c r="BP260" i="1"/>
  <c r="BO260" i="1"/>
  <c r="BN260" i="1"/>
  <c r="BM260" i="1"/>
  <c r="CA171" i="1"/>
  <c r="BZ171" i="1"/>
  <c r="BY171" i="1"/>
  <c r="BX171" i="1"/>
  <c r="BW171" i="1"/>
  <c r="BV171" i="1"/>
  <c r="BU171" i="1"/>
  <c r="BT171" i="1"/>
  <c r="BS171" i="1"/>
  <c r="BR171" i="1"/>
  <c r="BQ171" i="1"/>
  <c r="BP171" i="1"/>
  <c r="BO171" i="1"/>
  <c r="BN171" i="1"/>
  <c r="BM171" i="1"/>
  <c r="CA191" i="1"/>
  <c r="BZ191" i="1"/>
  <c r="BY191" i="1"/>
  <c r="BX191" i="1"/>
  <c r="BW191" i="1"/>
  <c r="BV191" i="1"/>
  <c r="BU191" i="1"/>
  <c r="BT191" i="1"/>
  <c r="BS191" i="1"/>
  <c r="BR191" i="1"/>
  <c r="BQ191" i="1"/>
  <c r="BP191" i="1"/>
  <c r="BO191" i="1"/>
  <c r="BN191" i="1"/>
  <c r="BM191" i="1"/>
  <c r="CA234" i="1"/>
  <c r="BZ234" i="1"/>
  <c r="BY234" i="1"/>
  <c r="BX234" i="1"/>
  <c r="BW234" i="1"/>
  <c r="BV234" i="1"/>
  <c r="BU234" i="1"/>
  <c r="BT234" i="1"/>
  <c r="BS234" i="1"/>
  <c r="BR234" i="1"/>
  <c r="BQ234" i="1"/>
  <c r="BP234" i="1"/>
  <c r="BO234" i="1"/>
  <c r="BN234" i="1"/>
  <c r="BM234" i="1"/>
  <c r="CA193" i="1"/>
  <c r="BZ193" i="1"/>
  <c r="BY193" i="1"/>
  <c r="BX193" i="1"/>
  <c r="BW193" i="1"/>
  <c r="BV193" i="1"/>
  <c r="BU193" i="1"/>
  <c r="BT193" i="1"/>
  <c r="BS193" i="1"/>
  <c r="BR193" i="1"/>
  <c r="BQ193" i="1"/>
  <c r="BP193" i="1"/>
  <c r="BO193" i="1"/>
  <c r="BN193" i="1"/>
  <c r="BM193" i="1"/>
  <c r="CA181" i="1"/>
  <c r="BZ181" i="1"/>
  <c r="BY181" i="1"/>
  <c r="BX181" i="1"/>
  <c r="BW181" i="1"/>
  <c r="BV181" i="1"/>
  <c r="BU181" i="1"/>
  <c r="BT181" i="1"/>
  <c r="BS181" i="1"/>
  <c r="BR181" i="1"/>
  <c r="BQ181" i="1"/>
  <c r="BP181" i="1"/>
  <c r="BO181" i="1"/>
  <c r="BN181" i="1"/>
  <c r="BM181" i="1"/>
  <c r="CA178" i="1"/>
  <c r="BZ178" i="1"/>
  <c r="BY178" i="1"/>
  <c r="BX178" i="1"/>
  <c r="BW178" i="1"/>
  <c r="BV178" i="1"/>
  <c r="BU178" i="1"/>
  <c r="BT178" i="1"/>
  <c r="BS178" i="1"/>
  <c r="BR178" i="1"/>
  <c r="BQ178" i="1"/>
  <c r="BP178" i="1"/>
  <c r="BO178" i="1"/>
  <c r="BN178" i="1"/>
  <c r="BM178" i="1"/>
  <c r="CA174" i="1"/>
  <c r="BZ174" i="1"/>
  <c r="BY174" i="1"/>
  <c r="BX174" i="1"/>
  <c r="BW174" i="1"/>
  <c r="BV174" i="1"/>
  <c r="BU174" i="1"/>
  <c r="BT174" i="1"/>
  <c r="BS174" i="1"/>
  <c r="BR174" i="1"/>
  <c r="BQ174" i="1"/>
  <c r="BP174" i="1"/>
  <c r="BO174" i="1"/>
  <c r="BN174" i="1"/>
  <c r="BM174" i="1"/>
  <c r="CA155" i="1"/>
  <c r="BZ155" i="1"/>
  <c r="BY155" i="1"/>
  <c r="BX155" i="1"/>
  <c r="BW155" i="1"/>
  <c r="BV155" i="1"/>
  <c r="BU155" i="1"/>
  <c r="BT155" i="1"/>
  <c r="BS155" i="1"/>
  <c r="BR155" i="1"/>
  <c r="BQ155" i="1"/>
  <c r="BP155" i="1"/>
  <c r="BO155" i="1"/>
  <c r="BN155" i="1"/>
  <c r="BM155" i="1"/>
  <c r="CA179" i="1"/>
  <c r="BZ179" i="1"/>
  <c r="BY179" i="1"/>
  <c r="BX179" i="1"/>
  <c r="BW179" i="1"/>
  <c r="BV179" i="1"/>
  <c r="BU179" i="1"/>
  <c r="BT179" i="1"/>
  <c r="BS179" i="1"/>
  <c r="BR179" i="1"/>
  <c r="BQ179" i="1"/>
  <c r="BP179" i="1"/>
  <c r="BO179" i="1"/>
  <c r="BN179" i="1"/>
  <c r="BM179" i="1"/>
  <c r="CA242" i="1"/>
  <c r="BZ242" i="1"/>
  <c r="BY242" i="1"/>
  <c r="BX242" i="1"/>
  <c r="BW242" i="1"/>
  <c r="BV242" i="1"/>
  <c r="BU242" i="1"/>
  <c r="BT242" i="1"/>
  <c r="BS242" i="1"/>
  <c r="BR242" i="1"/>
  <c r="BQ242" i="1"/>
  <c r="BP242" i="1"/>
  <c r="BO242" i="1"/>
  <c r="BN242" i="1"/>
  <c r="BM242" i="1"/>
  <c r="CA169" i="1"/>
  <c r="BZ169" i="1"/>
  <c r="BY169" i="1"/>
  <c r="BX169" i="1"/>
  <c r="BW169" i="1"/>
  <c r="BV169" i="1"/>
  <c r="BU169" i="1"/>
  <c r="BT169" i="1"/>
  <c r="BS169" i="1"/>
  <c r="BR169" i="1"/>
  <c r="BQ169" i="1"/>
  <c r="BP169" i="1"/>
  <c r="BO169" i="1"/>
  <c r="BN169" i="1"/>
  <c r="BM169" i="1"/>
  <c r="CA130" i="1"/>
  <c r="BZ130" i="1"/>
  <c r="BY130" i="1"/>
  <c r="BX130" i="1"/>
  <c r="BW130" i="1"/>
  <c r="BV130" i="1"/>
  <c r="BU130" i="1"/>
  <c r="BT130" i="1"/>
  <c r="BS130" i="1"/>
  <c r="BR130" i="1"/>
  <c r="BQ130" i="1"/>
  <c r="BP130" i="1"/>
  <c r="BO130" i="1"/>
  <c r="BN130" i="1"/>
  <c r="BM130" i="1"/>
  <c r="CA213" i="1"/>
  <c r="BZ213" i="1"/>
  <c r="BY213" i="1"/>
  <c r="BX213" i="1"/>
  <c r="BW213" i="1"/>
  <c r="BV213" i="1"/>
  <c r="BU213" i="1"/>
  <c r="BT213" i="1"/>
  <c r="BS213" i="1"/>
  <c r="BR213" i="1"/>
  <c r="BQ213" i="1"/>
  <c r="BP213" i="1"/>
  <c r="BO213" i="1"/>
  <c r="BN213" i="1"/>
  <c r="BM213" i="1"/>
  <c r="CA373" i="1"/>
  <c r="BZ373" i="1"/>
  <c r="BY373" i="1"/>
  <c r="BX373" i="1"/>
  <c r="BW373" i="1"/>
  <c r="BV373" i="1"/>
  <c r="BU373" i="1"/>
  <c r="BT373" i="1"/>
  <c r="BS373" i="1"/>
  <c r="BR373" i="1"/>
  <c r="BQ373" i="1"/>
  <c r="BP373" i="1"/>
  <c r="BO373" i="1"/>
  <c r="BN373" i="1"/>
  <c r="BM373" i="1"/>
  <c r="CA258" i="1"/>
  <c r="BZ258" i="1"/>
  <c r="BY258" i="1"/>
  <c r="BX258" i="1"/>
  <c r="BW258" i="1"/>
  <c r="BV258" i="1"/>
  <c r="BU258" i="1"/>
  <c r="BT258" i="1"/>
  <c r="BS258" i="1"/>
  <c r="BR258" i="1"/>
  <c r="BQ258" i="1"/>
  <c r="BP258" i="1"/>
  <c r="BO258" i="1"/>
  <c r="BN258" i="1"/>
  <c r="BM258" i="1"/>
  <c r="CA240" i="1"/>
  <c r="BZ240" i="1"/>
  <c r="BY240" i="1"/>
  <c r="BX240" i="1"/>
  <c r="BW240" i="1"/>
  <c r="BV240" i="1"/>
  <c r="BU240" i="1"/>
  <c r="BT240" i="1"/>
  <c r="BS240" i="1"/>
  <c r="BR240" i="1"/>
  <c r="BQ240" i="1"/>
  <c r="BP240" i="1"/>
  <c r="BO240" i="1"/>
  <c r="BN240" i="1"/>
  <c r="BM240" i="1"/>
  <c r="CA232" i="1"/>
  <c r="BZ232" i="1"/>
  <c r="BY232" i="1"/>
  <c r="BX232" i="1"/>
  <c r="BW232" i="1"/>
  <c r="BV232" i="1"/>
  <c r="BU232" i="1"/>
  <c r="BT232" i="1"/>
  <c r="BS232" i="1"/>
  <c r="BR232" i="1"/>
  <c r="BQ232" i="1"/>
  <c r="BP232" i="1"/>
  <c r="BO232" i="1"/>
  <c r="BN232" i="1"/>
  <c r="BM232" i="1"/>
  <c r="CA217" i="1"/>
  <c r="BZ217" i="1"/>
  <c r="BY217" i="1"/>
  <c r="BX217" i="1"/>
  <c r="BW217" i="1"/>
  <c r="BV217" i="1"/>
  <c r="BU217" i="1"/>
  <c r="BT217" i="1"/>
  <c r="BS217" i="1"/>
  <c r="BR217" i="1"/>
  <c r="BQ217" i="1"/>
  <c r="BP217" i="1"/>
  <c r="BO217" i="1"/>
  <c r="BN217" i="1"/>
  <c r="BM217" i="1"/>
  <c r="CA132" i="1"/>
  <c r="BZ132" i="1"/>
  <c r="BY132" i="1"/>
  <c r="BX132" i="1"/>
  <c r="BW132" i="1"/>
  <c r="BV132" i="1"/>
  <c r="BU132" i="1"/>
  <c r="BT132" i="1"/>
  <c r="BS132" i="1"/>
  <c r="BR132" i="1"/>
  <c r="BQ132" i="1"/>
  <c r="BP132" i="1"/>
  <c r="BO132" i="1"/>
  <c r="BN132" i="1"/>
  <c r="BM132" i="1"/>
  <c r="CA162" i="1"/>
  <c r="BZ162" i="1"/>
  <c r="BY162" i="1"/>
  <c r="BX162" i="1"/>
  <c r="BW162" i="1"/>
  <c r="BV162" i="1"/>
  <c r="BU162" i="1"/>
  <c r="BT162" i="1"/>
  <c r="BS162" i="1"/>
  <c r="BR162" i="1"/>
  <c r="BQ162" i="1"/>
  <c r="BP162" i="1"/>
  <c r="BO162" i="1"/>
  <c r="BN162" i="1"/>
  <c r="BM162" i="1"/>
  <c r="CA173" i="1"/>
  <c r="BZ173" i="1"/>
  <c r="BY173" i="1"/>
  <c r="BX173" i="1"/>
  <c r="BW173" i="1"/>
  <c r="BV173" i="1"/>
  <c r="BU173" i="1"/>
  <c r="BT173" i="1"/>
  <c r="BS173" i="1"/>
  <c r="BR173" i="1"/>
  <c r="BQ173" i="1"/>
  <c r="BP173" i="1"/>
  <c r="BO173" i="1"/>
  <c r="BN173" i="1"/>
  <c r="BM173" i="1"/>
  <c r="CA281" i="1"/>
  <c r="BZ281" i="1"/>
  <c r="BY281" i="1"/>
  <c r="BX281" i="1"/>
  <c r="BW281" i="1"/>
  <c r="BV281" i="1"/>
  <c r="BU281" i="1"/>
  <c r="BT281" i="1"/>
  <c r="BS281" i="1"/>
  <c r="BR281" i="1"/>
  <c r="BQ281" i="1"/>
  <c r="BP281" i="1"/>
  <c r="BO281" i="1"/>
  <c r="BN281" i="1"/>
  <c r="BM281" i="1"/>
  <c r="CA111" i="1"/>
  <c r="BZ111" i="1"/>
  <c r="BY111" i="1"/>
  <c r="BX111" i="1"/>
  <c r="BW111" i="1"/>
  <c r="BV111" i="1"/>
  <c r="BU111" i="1"/>
  <c r="BT111" i="1"/>
  <c r="BS111" i="1"/>
  <c r="BR111" i="1"/>
  <c r="BQ111" i="1"/>
  <c r="BP111" i="1"/>
  <c r="BO111" i="1"/>
  <c r="BN111" i="1"/>
  <c r="BM111" i="1"/>
  <c r="CA251" i="1"/>
  <c r="BZ251" i="1"/>
  <c r="BY251" i="1"/>
  <c r="BX251" i="1"/>
  <c r="BW251" i="1"/>
  <c r="BV251" i="1"/>
  <c r="BU251" i="1"/>
  <c r="BT251" i="1"/>
  <c r="BS251" i="1"/>
  <c r="BR251" i="1"/>
  <c r="BQ251" i="1"/>
  <c r="BP251" i="1"/>
  <c r="BO251" i="1"/>
  <c r="BN251" i="1"/>
  <c r="BM251" i="1"/>
  <c r="CA194" i="1"/>
  <c r="BZ194" i="1"/>
  <c r="BY194" i="1"/>
  <c r="BX194" i="1"/>
  <c r="BW194" i="1"/>
  <c r="BV194" i="1"/>
  <c r="BU194" i="1"/>
  <c r="BT194" i="1"/>
  <c r="BS194" i="1"/>
  <c r="BR194" i="1"/>
  <c r="BQ194" i="1"/>
  <c r="BP194" i="1"/>
  <c r="BO194" i="1"/>
  <c r="BN194" i="1"/>
  <c r="BM194" i="1"/>
  <c r="CA180" i="1"/>
  <c r="BZ180" i="1"/>
  <c r="BY180" i="1"/>
  <c r="BX180" i="1"/>
  <c r="BW180" i="1"/>
  <c r="BV180" i="1"/>
  <c r="BU180" i="1"/>
  <c r="BT180" i="1"/>
  <c r="BS180" i="1"/>
  <c r="BR180" i="1"/>
  <c r="BQ180" i="1"/>
  <c r="BP180" i="1"/>
  <c r="BO180" i="1"/>
  <c r="BN180" i="1"/>
  <c r="BM180" i="1"/>
  <c r="CA163" i="1"/>
  <c r="BZ163" i="1"/>
  <c r="BY163" i="1"/>
  <c r="BX163" i="1"/>
  <c r="BW163" i="1"/>
  <c r="BV163" i="1"/>
  <c r="BU163" i="1"/>
  <c r="BT163" i="1"/>
  <c r="BS163" i="1"/>
  <c r="BR163" i="1"/>
  <c r="BQ163" i="1"/>
  <c r="BP163" i="1"/>
  <c r="BO163" i="1"/>
  <c r="BN163" i="1"/>
  <c r="BM163" i="1"/>
  <c r="CA115" i="1"/>
  <c r="BZ115" i="1"/>
  <c r="BY115" i="1"/>
  <c r="BX115" i="1"/>
  <c r="BW115" i="1"/>
  <c r="BV115" i="1"/>
  <c r="BU115" i="1"/>
  <c r="BT115" i="1"/>
  <c r="BS115" i="1"/>
  <c r="BR115" i="1"/>
  <c r="BQ115" i="1"/>
  <c r="BP115" i="1"/>
  <c r="BO115" i="1"/>
  <c r="BN115" i="1"/>
  <c r="BM115" i="1"/>
  <c r="CA126" i="1"/>
  <c r="BZ126" i="1"/>
  <c r="BY126" i="1"/>
  <c r="BX126" i="1"/>
  <c r="BW126" i="1"/>
  <c r="BV126" i="1"/>
  <c r="BU126" i="1"/>
  <c r="BT126" i="1"/>
  <c r="BS126" i="1"/>
  <c r="BR126" i="1"/>
  <c r="BQ126" i="1"/>
  <c r="BP126" i="1"/>
  <c r="BO126" i="1"/>
  <c r="BN126" i="1"/>
  <c r="BM126" i="1"/>
  <c r="CA112" i="1"/>
  <c r="BZ112" i="1"/>
  <c r="BY112" i="1"/>
  <c r="BX112" i="1"/>
  <c r="BW112" i="1"/>
  <c r="BV112" i="1"/>
  <c r="BU112" i="1"/>
  <c r="BT112" i="1"/>
  <c r="BS112" i="1"/>
  <c r="BR112" i="1"/>
  <c r="BQ112" i="1"/>
  <c r="BP112" i="1"/>
  <c r="BO112" i="1"/>
  <c r="BN112" i="1"/>
  <c r="BM112" i="1"/>
  <c r="CA216" i="1"/>
  <c r="BZ216" i="1"/>
  <c r="BY216" i="1"/>
  <c r="BX216" i="1"/>
  <c r="BW216" i="1"/>
  <c r="BV216" i="1"/>
  <c r="BU216" i="1"/>
  <c r="BT216" i="1"/>
  <c r="BS216" i="1"/>
  <c r="BR216" i="1"/>
  <c r="BQ216" i="1"/>
  <c r="BP216" i="1"/>
  <c r="BO216" i="1"/>
  <c r="BN216" i="1"/>
  <c r="BM216" i="1"/>
  <c r="CA154" i="1"/>
  <c r="BZ154" i="1"/>
  <c r="BY154" i="1"/>
  <c r="BX154" i="1"/>
  <c r="BW154" i="1"/>
  <c r="BV154" i="1"/>
  <c r="BU154" i="1"/>
  <c r="BT154" i="1"/>
  <c r="BS154" i="1"/>
  <c r="BR154" i="1"/>
  <c r="BQ154" i="1"/>
  <c r="BP154" i="1"/>
  <c r="BO154" i="1"/>
  <c r="BN154" i="1"/>
  <c r="BM154" i="1"/>
  <c r="CA156" i="1"/>
  <c r="BZ156" i="1"/>
  <c r="BY156" i="1"/>
  <c r="BX156" i="1"/>
  <c r="BW156" i="1"/>
  <c r="BV156" i="1"/>
  <c r="BU156" i="1"/>
  <c r="BT156" i="1"/>
  <c r="BS156" i="1"/>
  <c r="BR156" i="1"/>
  <c r="BQ156" i="1"/>
  <c r="BP156" i="1"/>
  <c r="BO156" i="1"/>
  <c r="BN156" i="1"/>
  <c r="BM156" i="1"/>
  <c r="CA195" i="1"/>
  <c r="BZ195" i="1"/>
  <c r="BY195" i="1"/>
  <c r="BX195" i="1"/>
  <c r="BW195" i="1"/>
  <c r="BV195" i="1"/>
  <c r="BU195" i="1"/>
  <c r="BT195" i="1"/>
  <c r="BS195" i="1"/>
  <c r="BR195" i="1"/>
  <c r="BQ195" i="1"/>
  <c r="BP195" i="1"/>
  <c r="BO195" i="1"/>
  <c r="BN195" i="1"/>
  <c r="BM195" i="1"/>
  <c r="CA145" i="1"/>
  <c r="BZ145" i="1"/>
  <c r="BY145" i="1"/>
  <c r="BX145" i="1"/>
  <c r="BW145" i="1"/>
  <c r="BV145" i="1"/>
  <c r="BU145" i="1"/>
  <c r="BT145" i="1"/>
  <c r="BS145" i="1"/>
  <c r="BR145" i="1"/>
  <c r="BQ145" i="1"/>
  <c r="BP145" i="1"/>
  <c r="BO145" i="1"/>
  <c r="BN145" i="1"/>
  <c r="BM145" i="1"/>
  <c r="CA33" i="1"/>
  <c r="BZ33" i="1"/>
  <c r="BY33" i="1"/>
  <c r="BX33" i="1"/>
  <c r="BW33" i="1"/>
  <c r="BV33" i="1"/>
  <c r="BU33" i="1"/>
  <c r="BT33" i="1"/>
  <c r="BS33" i="1"/>
  <c r="BR33" i="1"/>
  <c r="BQ33" i="1"/>
  <c r="BP33" i="1"/>
  <c r="BO33" i="1"/>
  <c r="BN33" i="1"/>
  <c r="BM33" i="1"/>
  <c r="CA138" i="1"/>
  <c r="BZ138" i="1"/>
  <c r="BY138" i="1"/>
  <c r="BX138" i="1"/>
  <c r="BW138" i="1"/>
  <c r="BV138" i="1"/>
  <c r="BU138" i="1"/>
  <c r="BT138" i="1"/>
  <c r="BS138" i="1"/>
  <c r="BR138" i="1"/>
  <c r="BQ138" i="1"/>
  <c r="BP138" i="1"/>
  <c r="BO138" i="1"/>
  <c r="BN138" i="1"/>
  <c r="BM138" i="1"/>
  <c r="CA89" i="1"/>
  <c r="BZ89" i="1"/>
  <c r="BY89" i="1"/>
  <c r="BX89" i="1"/>
  <c r="BW89" i="1"/>
  <c r="BV89" i="1"/>
  <c r="BU89" i="1"/>
  <c r="BT89" i="1"/>
  <c r="BS89" i="1"/>
  <c r="BR89" i="1"/>
  <c r="BQ89" i="1"/>
  <c r="BP89" i="1"/>
  <c r="BO89" i="1"/>
  <c r="BN89" i="1"/>
  <c r="BM89" i="1"/>
  <c r="CA123" i="1"/>
  <c r="BZ123" i="1"/>
  <c r="BY123" i="1"/>
  <c r="BX123" i="1"/>
  <c r="BW123" i="1"/>
  <c r="BV123" i="1"/>
  <c r="BU123" i="1"/>
  <c r="BT123" i="1"/>
  <c r="BS123" i="1"/>
  <c r="BR123" i="1"/>
  <c r="BQ123" i="1"/>
  <c r="BP123" i="1"/>
  <c r="BO123" i="1"/>
  <c r="BN123" i="1"/>
  <c r="BM123" i="1"/>
  <c r="CA199" i="1"/>
  <c r="BZ199" i="1"/>
  <c r="BY199" i="1"/>
  <c r="BX199" i="1"/>
  <c r="BW199" i="1"/>
  <c r="BV199" i="1"/>
  <c r="BU199" i="1"/>
  <c r="BT199" i="1"/>
  <c r="BS199" i="1"/>
  <c r="BR199" i="1"/>
  <c r="BQ199" i="1"/>
  <c r="BP199" i="1"/>
  <c r="BO199" i="1"/>
  <c r="BN199" i="1"/>
  <c r="BM199" i="1"/>
  <c r="CA157" i="1"/>
  <c r="BZ157" i="1"/>
  <c r="BY157" i="1"/>
  <c r="BX157" i="1"/>
  <c r="BW157" i="1"/>
  <c r="BV157" i="1"/>
  <c r="BU157" i="1"/>
  <c r="BT157" i="1"/>
  <c r="BS157" i="1"/>
  <c r="BR157" i="1"/>
  <c r="BQ157" i="1"/>
  <c r="BP157" i="1"/>
  <c r="BO157" i="1"/>
  <c r="BN157" i="1"/>
  <c r="BM157" i="1"/>
  <c r="CA146" i="1"/>
  <c r="BZ146" i="1"/>
  <c r="BY146" i="1"/>
  <c r="BX146" i="1"/>
  <c r="BW146" i="1"/>
  <c r="BV146" i="1"/>
  <c r="BU146" i="1"/>
  <c r="BT146" i="1"/>
  <c r="BS146" i="1"/>
  <c r="BR146" i="1"/>
  <c r="BQ146" i="1"/>
  <c r="BP146" i="1"/>
  <c r="BO146" i="1"/>
  <c r="BN146" i="1"/>
  <c r="BM146" i="1"/>
  <c r="CA170" i="1"/>
  <c r="BZ170" i="1"/>
  <c r="BY170" i="1"/>
  <c r="BX170" i="1"/>
  <c r="BW170" i="1"/>
  <c r="BV170" i="1"/>
  <c r="BU170" i="1"/>
  <c r="BT170" i="1"/>
  <c r="BS170" i="1"/>
  <c r="BR170" i="1"/>
  <c r="BQ170" i="1"/>
  <c r="BP170" i="1"/>
  <c r="BO170" i="1"/>
  <c r="BN170" i="1"/>
  <c r="BM170" i="1"/>
  <c r="CA166" i="1"/>
  <c r="BZ166" i="1"/>
  <c r="BY166" i="1"/>
  <c r="BX166" i="1"/>
  <c r="BW166" i="1"/>
  <c r="BV166" i="1"/>
  <c r="BU166" i="1"/>
  <c r="BT166" i="1"/>
  <c r="BS166" i="1"/>
  <c r="BR166" i="1"/>
  <c r="BQ166" i="1"/>
  <c r="BP166" i="1"/>
  <c r="BO166" i="1"/>
  <c r="BN166" i="1"/>
  <c r="BM166" i="1"/>
  <c r="CA121" i="1"/>
  <c r="BZ121" i="1"/>
  <c r="BY121" i="1"/>
  <c r="BX121" i="1"/>
  <c r="BW121" i="1"/>
  <c r="BV121" i="1"/>
  <c r="BU121" i="1"/>
  <c r="BT121" i="1"/>
  <c r="BS121" i="1"/>
  <c r="BR121" i="1"/>
  <c r="BQ121" i="1"/>
  <c r="BP121" i="1"/>
  <c r="BO121" i="1"/>
  <c r="BN121" i="1"/>
  <c r="BM121" i="1"/>
  <c r="CA159" i="1"/>
  <c r="BZ159" i="1"/>
  <c r="BY159" i="1"/>
  <c r="BX159" i="1"/>
  <c r="BW159" i="1"/>
  <c r="BV159" i="1"/>
  <c r="BU159" i="1"/>
  <c r="BT159" i="1"/>
  <c r="BS159" i="1"/>
  <c r="BR159" i="1"/>
  <c r="BQ159" i="1"/>
  <c r="BP159" i="1"/>
  <c r="BO159" i="1"/>
  <c r="BN159" i="1"/>
  <c r="BM159" i="1"/>
  <c r="CA142" i="1"/>
  <c r="BZ142" i="1"/>
  <c r="BY142" i="1"/>
  <c r="BX142" i="1"/>
  <c r="BW142" i="1"/>
  <c r="BV142" i="1"/>
  <c r="BU142" i="1"/>
  <c r="BT142" i="1"/>
  <c r="BS142" i="1"/>
  <c r="BR142" i="1"/>
  <c r="BQ142" i="1"/>
  <c r="BP142" i="1"/>
  <c r="BO142" i="1"/>
  <c r="BN142" i="1"/>
  <c r="BM142" i="1"/>
  <c r="CA149" i="1"/>
  <c r="BZ149" i="1"/>
  <c r="BY149" i="1"/>
  <c r="BX149" i="1"/>
  <c r="BW149" i="1"/>
  <c r="BV149" i="1"/>
  <c r="BU149" i="1"/>
  <c r="BT149" i="1"/>
  <c r="BS149" i="1"/>
  <c r="BR149" i="1"/>
  <c r="BQ149" i="1"/>
  <c r="BP149" i="1"/>
  <c r="BO149" i="1"/>
  <c r="BN149" i="1"/>
  <c r="BM149" i="1"/>
  <c r="CA34" i="1"/>
  <c r="BZ34" i="1"/>
  <c r="BY34" i="1"/>
  <c r="BX34" i="1"/>
  <c r="BW34" i="1"/>
  <c r="BV34" i="1"/>
  <c r="BU34" i="1"/>
  <c r="BT34" i="1"/>
  <c r="BS34" i="1"/>
  <c r="BR34" i="1"/>
  <c r="BQ34" i="1"/>
  <c r="BP34" i="1"/>
  <c r="BO34" i="1"/>
  <c r="BN34" i="1"/>
  <c r="BM34" i="1"/>
  <c r="CA128" i="1"/>
  <c r="BZ128" i="1"/>
  <c r="BY128" i="1"/>
  <c r="BX128" i="1"/>
  <c r="BW128" i="1"/>
  <c r="BV128" i="1"/>
  <c r="BU128" i="1"/>
  <c r="BT128" i="1"/>
  <c r="BS128" i="1"/>
  <c r="BR128" i="1"/>
  <c r="BQ128" i="1"/>
  <c r="BP128" i="1"/>
  <c r="BO128" i="1"/>
  <c r="BN128" i="1"/>
  <c r="BM128" i="1"/>
  <c r="CA140" i="1"/>
  <c r="BZ140" i="1"/>
  <c r="BY140" i="1"/>
  <c r="BX140" i="1"/>
  <c r="BW140" i="1"/>
  <c r="BV140" i="1"/>
  <c r="BU140" i="1"/>
  <c r="BT140" i="1"/>
  <c r="BS140" i="1"/>
  <c r="BR140" i="1"/>
  <c r="BQ140" i="1"/>
  <c r="BP140" i="1"/>
  <c r="BO140" i="1"/>
  <c r="BN140" i="1"/>
  <c r="BM140" i="1"/>
  <c r="CA118" i="1"/>
  <c r="BZ118" i="1"/>
  <c r="BY118" i="1"/>
  <c r="BX118" i="1"/>
  <c r="BW118" i="1"/>
  <c r="BV118" i="1"/>
  <c r="BU118" i="1"/>
  <c r="BT118" i="1"/>
  <c r="BS118" i="1"/>
  <c r="BR118" i="1"/>
  <c r="BQ118" i="1"/>
  <c r="BP118" i="1"/>
  <c r="BO118" i="1"/>
  <c r="BN118" i="1"/>
  <c r="BM118" i="1"/>
  <c r="CA129" i="1"/>
  <c r="BZ129" i="1"/>
  <c r="BY129" i="1"/>
  <c r="BX129" i="1"/>
  <c r="BW129" i="1"/>
  <c r="BV129" i="1"/>
  <c r="BU129" i="1"/>
  <c r="BT129" i="1"/>
  <c r="BS129" i="1"/>
  <c r="BR129" i="1"/>
  <c r="BQ129" i="1"/>
  <c r="BP129" i="1"/>
  <c r="BO129" i="1"/>
  <c r="BN129" i="1"/>
  <c r="BM129" i="1"/>
  <c r="CA183" i="1"/>
  <c r="BZ183" i="1"/>
  <c r="BY183" i="1"/>
  <c r="BX183" i="1"/>
  <c r="BW183" i="1"/>
  <c r="BV183" i="1"/>
  <c r="BU183" i="1"/>
  <c r="BT183" i="1"/>
  <c r="BS183" i="1"/>
  <c r="BR183" i="1"/>
  <c r="BQ183" i="1"/>
  <c r="BP183" i="1"/>
  <c r="BO183" i="1"/>
  <c r="BN183" i="1"/>
  <c r="BM183" i="1"/>
  <c r="CA119" i="1"/>
  <c r="BZ119" i="1"/>
  <c r="BY119" i="1"/>
  <c r="BX119" i="1"/>
  <c r="BW119" i="1"/>
  <c r="BV119" i="1"/>
  <c r="BU119" i="1"/>
  <c r="BT119" i="1"/>
  <c r="BS119" i="1"/>
  <c r="BR119" i="1"/>
  <c r="BQ119" i="1"/>
  <c r="BP119" i="1"/>
  <c r="BO119" i="1"/>
  <c r="BN119" i="1"/>
  <c r="BM119" i="1"/>
  <c r="CA117" i="1"/>
  <c r="BZ117" i="1"/>
  <c r="BY117" i="1"/>
  <c r="BX117" i="1"/>
  <c r="BW117" i="1"/>
  <c r="BV117" i="1"/>
  <c r="BU117" i="1"/>
  <c r="BT117" i="1"/>
  <c r="BS117" i="1"/>
  <c r="BR117" i="1"/>
  <c r="BQ117" i="1"/>
  <c r="BP117" i="1"/>
  <c r="BO117" i="1"/>
  <c r="BN117" i="1"/>
  <c r="BM117" i="1"/>
  <c r="CA151" i="1"/>
  <c r="BZ151" i="1"/>
  <c r="BY151" i="1"/>
  <c r="BX151" i="1"/>
  <c r="BW151" i="1"/>
  <c r="BV151" i="1"/>
  <c r="BU151" i="1"/>
  <c r="BT151" i="1"/>
  <c r="BS151" i="1"/>
  <c r="BR151" i="1"/>
  <c r="BQ151" i="1"/>
  <c r="BP151" i="1"/>
  <c r="BO151" i="1"/>
  <c r="BN151" i="1"/>
  <c r="BM151" i="1"/>
  <c r="CA84" i="1"/>
  <c r="BZ84" i="1"/>
  <c r="BY84" i="1"/>
  <c r="BX84" i="1"/>
  <c r="BW84" i="1"/>
  <c r="BV84" i="1"/>
  <c r="BU84" i="1"/>
  <c r="BT84" i="1"/>
  <c r="BS84" i="1"/>
  <c r="BR84" i="1"/>
  <c r="BQ84" i="1"/>
  <c r="BP84" i="1"/>
  <c r="BO84" i="1"/>
  <c r="BN84" i="1"/>
  <c r="BM84" i="1"/>
  <c r="CA32" i="1"/>
  <c r="BZ32" i="1"/>
  <c r="BY32" i="1"/>
  <c r="BX32" i="1"/>
  <c r="BW32" i="1"/>
  <c r="BV32" i="1"/>
  <c r="BU32" i="1"/>
  <c r="BT32" i="1"/>
  <c r="BS32" i="1"/>
  <c r="BR32" i="1"/>
  <c r="BQ32" i="1"/>
  <c r="BP32" i="1"/>
  <c r="BO32" i="1"/>
  <c r="BN32" i="1"/>
  <c r="BM32" i="1"/>
  <c r="CA152" i="1"/>
  <c r="BZ152" i="1"/>
  <c r="BY152" i="1"/>
  <c r="BX152" i="1"/>
  <c r="BW152" i="1"/>
  <c r="BV152" i="1"/>
  <c r="BU152" i="1"/>
  <c r="BT152" i="1"/>
  <c r="BS152" i="1"/>
  <c r="BR152" i="1"/>
  <c r="BQ152" i="1"/>
  <c r="BP152" i="1"/>
  <c r="BO152" i="1"/>
  <c r="BN152" i="1"/>
  <c r="BM152" i="1"/>
  <c r="CA90" i="1"/>
  <c r="BZ90" i="1"/>
  <c r="BY90" i="1"/>
  <c r="BX90" i="1"/>
  <c r="BW90" i="1"/>
  <c r="BV90" i="1"/>
  <c r="BU90" i="1"/>
  <c r="BT90" i="1"/>
  <c r="BS90" i="1"/>
  <c r="BR90" i="1"/>
  <c r="BQ90" i="1"/>
  <c r="BP90" i="1"/>
  <c r="BO90" i="1"/>
  <c r="BN90" i="1"/>
  <c r="BM90" i="1"/>
  <c r="CA107" i="1"/>
  <c r="BZ107" i="1"/>
  <c r="BY107" i="1"/>
  <c r="BX107" i="1"/>
  <c r="BW107" i="1"/>
  <c r="BV107" i="1"/>
  <c r="BU107" i="1"/>
  <c r="BT107" i="1"/>
  <c r="BS107" i="1"/>
  <c r="BR107" i="1"/>
  <c r="BQ107" i="1"/>
  <c r="BP107" i="1"/>
  <c r="BO107" i="1"/>
  <c r="BN107" i="1"/>
  <c r="BM107" i="1"/>
  <c r="CA30" i="1"/>
  <c r="BZ30" i="1"/>
  <c r="BY30" i="1"/>
  <c r="BX30" i="1"/>
  <c r="BW30" i="1"/>
  <c r="BV30" i="1"/>
  <c r="BU30" i="1"/>
  <c r="BT30" i="1"/>
  <c r="BS30" i="1"/>
  <c r="BR30" i="1"/>
  <c r="BQ30" i="1"/>
  <c r="BP30" i="1"/>
  <c r="BO30" i="1"/>
  <c r="BN30" i="1"/>
  <c r="BM30" i="1"/>
  <c r="CA144" i="1"/>
  <c r="BZ144" i="1"/>
  <c r="BY144" i="1"/>
  <c r="BX144" i="1"/>
  <c r="BW144" i="1"/>
  <c r="BV144" i="1"/>
  <c r="BU144" i="1"/>
  <c r="BT144" i="1"/>
  <c r="BS144" i="1"/>
  <c r="BR144" i="1"/>
  <c r="BQ144" i="1"/>
  <c r="BP144" i="1"/>
  <c r="BO144" i="1"/>
  <c r="BN144" i="1"/>
  <c r="BM144" i="1"/>
  <c r="CA124" i="1"/>
  <c r="BZ124" i="1"/>
  <c r="BY124" i="1"/>
  <c r="BX124" i="1"/>
  <c r="BW124" i="1"/>
  <c r="BV124" i="1"/>
  <c r="BU124" i="1"/>
  <c r="BT124" i="1"/>
  <c r="BS124" i="1"/>
  <c r="BR124" i="1"/>
  <c r="BQ124" i="1"/>
  <c r="BP124" i="1"/>
  <c r="BO124" i="1"/>
  <c r="BN124" i="1"/>
  <c r="BM124" i="1"/>
  <c r="CA113" i="1"/>
  <c r="BZ113" i="1"/>
  <c r="BY113" i="1"/>
  <c r="BX113" i="1"/>
  <c r="BW113" i="1"/>
  <c r="BV113" i="1"/>
  <c r="BU113" i="1"/>
  <c r="BT113" i="1"/>
  <c r="BS113" i="1"/>
  <c r="BR113" i="1"/>
  <c r="BQ113" i="1"/>
  <c r="BP113" i="1"/>
  <c r="BO113" i="1"/>
  <c r="BN113" i="1"/>
  <c r="BM113" i="1"/>
  <c r="CA108" i="1"/>
  <c r="BZ108" i="1"/>
  <c r="BY108" i="1"/>
  <c r="BX108" i="1"/>
  <c r="BW108" i="1"/>
  <c r="BV108" i="1"/>
  <c r="BU108" i="1"/>
  <c r="BT108" i="1"/>
  <c r="BS108" i="1"/>
  <c r="BR108" i="1"/>
  <c r="BQ108" i="1"/>
  <c r="BP108" i="1"/>
  <c r="BO108" i="1"/>
  <c r="BN108" i="1"/>
  <c r="BM108" i="1"/>
  <c r="CA105" i="1"/>
  <c r="BZ105" i="1"/>
  <c r="BY105" i="1"/>
  <c r="BX105" i="1"/>
  <c r="BW105" i="1"/>
  <c r="BV105" i="1"/>
  <c r="BU105" i="1"/>
  <c r="BT105" i="1"/>
  <c r="BS105" i="1"/>
  <c r="BR105" i="1"/>
  <c r="BQ105" i="1"/>
  <c r="BP105" i="1"/>
  <c r="BO105" i="1"/>
  <c r="BN105" i="1"/>
  <c r="BM105" i="1"/>
  <c r="CA94" i="1"/>
  <c r="BZ94" i="1"/>
  <c r="BY94" i="1"/>
  <c r="BX94" i="1"/>
  <c r="BW94" i="1"/>
  <c r="BV94" i="1"/>
  <c r="BU94" i="1"/>
  <c r="BT94" i="1"/>
  <c r="BS94" i="1"/>
  <c r="BR94" i="1"/>
  <c r="BQ94" i="1"/>
  <c r="BP94" i="1"/>
  <c r="BO94" i="1"/>
  <c r="BN94" i="1"/>
  <c r="BM94" i="1"/>
  <c r="CA106" i="1"/>
  <c r="BZ106" i="1"/>
  <c r="BY106" i="1"/>
  <c r="BX106" i="1"/>
  <c r="BW106" i="1"/>
  <c r="BV106" i="1"/>
  <c r="BU106" i="1"/>
  <c r="BT106" i="1"/>
  <c r="BS106" i="1"/>
  <c r="BR106" i="1"/>
  <c r="BQ106" i="1"/>
  <c r="BP106" i="1"/>
  <c r="BO106" i="1"/>
  <c r="BN106" i="1"/>
  <c r="BM106" i="1"/>
  <c r="CA88" i="1"/>
  <c r="BZ88" i="1"/>
  <c r="BY88" i="1"/>
  <c r="BX88" i="1"/>
  <c r="BW88" i="1"/>
  <c r="BV88" i="1"/>
  <c r="BU88" i="1"/>
  <c r="BT88" i="1"/>
  <c r="BS88" i="1"/>
  <c r="BR88" i="1"/>
  <c r="BQ88" i="1"/>
  <c r="BP88" i="1"/>
  <c r="BO88" i="1"/>
  <c r="BN88" i="1"/>
  <c r="BM88" i="1"/>
  <c r="CA475" i="1"/>
  <c r="BZ475" i="1"/>
  <c r="BY475" i="1"/>
  <c r="BX475" i="1"/>
  <c r="BW475" i="1"/>
  <c r="BV475" i="1"/>
  <c r="BU475" i="1"/>
  <c r="BT475" i="1"/>
  <c r="BS475" i="1"/>
  <c r="BR475" i="1"/>
  <c r="BQ475" i="1"/>
  <c r="BP475" i="1"/>
  <c r="BO475" i="1"/>
  <c r="BN475" i="1"/>
  <c r="BM475" i="1"/>
  <c r="CA136" i="1"/>
  <c r="BZ136" i="1"/>
  <c r="BY136" i="1"/>
  <c r="BX136" i="1"/>
  <c r="BW136" i="1"/>
  <c r="BV136" i="1"/>
  <c r="BU136" i="1"/>
  <c r="BT136" i="1"/>
  <c r="BS136" i="1"/>
  <c r="BR136" i="1"/>
  <c r="BQ136" i="1"/>
  <c r="BP136" i="1"/>
  <c r="BO136" i="1"/>
  <c r="BN136" i="1"/>
  <c r="BM136" i="1"/>
  <c r="CA114" i="1"/>
  <c r="BZ114" i="1"/>
  <c r="BY114" i="1"/>
  <c r="BX114" i="1"/>
  <c r="BW114" i="1"/>
  <c r="BV114" i="1"/>
  <c r="BU114" i="1"/>
  <c r="BT114" i="1"/>
  <c r="BS114" i="1"/>
  <c r="BR114" i="1"/>
  <c r="BQ114" i="1"/>
  <c r="BP114" i="1"/>
  <c r="BO114" i="1"/>
  <c r="BN114" i="1"/>
  <c r="BM114" i="1"/>
  <c r="CA82" i="1"/>
  <c r="BZ82" i="1"/>
  <c r="BY82" i="1"/>
  <c r="BX82" i="1"/>
  <c r="BW82" i="1"/>
  <c r="BV82" i="1"/>
  <c r="BU82" i="1"/>
  <c r="BT82" i="1"/>
  <c r="BS82" i="1"/>
  <c r="BR82" i="1"/>
  <c r="BQ82" i="1"/>
  <c r="BP82" i="1"/>
  <c r="BO82" i="1"/>
  <c r="BN82" i="1"/>
  <c r="BM82" i="1"/>
  <c r="CA110" i="1"/>
  <c r="BZ110" i="1"/>
  <c r="BY110" i="1"/>
  <c r="BX110" i="1"/>
  <c r="BW110" i="1"/>
  <c r="BV110" i="1"/>
  <c r="BU110" i="1"/>
  <c r="BT110" i="1"/>
  <c r="BS110" i="1"/>
  <c r="BR110" i="1"/>
  <c r="BQ110" i="1"/>
  <c r="BP110" i="1"/>
  <c r="BO110" i="1"/>
  <c r="BN110" i="1"/>
  <c r="BM110" i="1"/>
  <c r="CA86" i="1"/>
  <c r="BZ86" i="1"/>
  <c r="BY86" i="1"/>
  <c r="BX86" i="1"/>
  <c r="BW86" i="1"/>
  <c r="BV86" i="1"/>
  <c r="BU86" i="1"/>
  <c r="BT86" i="1"/>
  <c r="BS86" i="1"/>
  <c r="BR86" i="1"/>
  <c r="BQ86" i="1"/>
  <c r="BP86" i="1"/>
  <c r="BO86" i="1"/>
  <c r="BN86" i="1"/>
  <c r="BM86" i="1"/>
  <c r="CA109" i="1"/>
  <c r="BZ109" i="1"/>
  <c r="BY109" i="1"/>
  <c r="BX109" i="1"/>
  <c r="BW109" i="1"/>
  <c r="BV109" i="1"/>
  <c r="BU109" i="1"/>
  <c r="BT109" i="1"/>
  <c r="BS109" i="1"/>
  <c r="BR109" i="1"/>
  <c r="BQ109" i="1"/>
  <c r="BP109" i="1"/>
  <c r="BO109" i="1"/>
  <c r="BN109" i="1"/>
  <c r="BM109" i="1"/>
  <c r="CA83" i="1"/>
  <c r="BZ83" i="1"/>
  <c r="BY83" i="1"/>
  <c r="BX83" i="1"/>
  <c r="BW83" i="1"/>
  <c r="BV83" i="1"/>
  <c r="BU83" i="1"/>
  <c r="BT83" i="1"/>
  <c r="BS83" i="1"/>
  <c r="BR83" i="1"/>
  <c r="BQ83" i="1"/>
  <c r="BP83" i="1"/>
  <c r="BO83" i="1"/>
  <c r="BN83" i="1"/>
  <c r="BM83" i="1"/>
  <c r="CA31" i="1"/>
  <c r="BZ31" i="1"/>
  <c r="BY31" i="1"/>
  <c r="BX31" i="1"/>
  <c r="BW31" i="1"/>
  <c r="BV31" i="1"/>
  <c r="BU31" i="1"/>
  <c r="BT31" i="1"/>
  <c r="BS31" i="1"/>
  <c r="BR31" i="1"/>
  <c r="BQ31" i="1"/>
  <c r="BP31" i="1"/>
  <c r="BO31" i="1"/>
  <c r="BN31" i="1"/>
  <c r="BM31" i="1"/>
  <c r="CA80" i="1"/>
  <c r="BZ80" i="1"/>
  <c r="BY80" i="1"/>
  <c r="BX80" i="1"/>
  <c r="BW80" i="1"/>
  <c r="BV80" i="1"/>
  <c r="BU80" i="1"/>
  <c r="BT80" i="1"/>
  <c r="BS80" i="1"/>
  <c r="BR80" i="1"/>
  <c r="BQ80" i="1"/>
  <c r="BP80" i="1"/>
  <c r="BO80" i="1"/>
  <c r="BN80" i="1"/>
  <c r="BM80" i="1"/>
  <c r="CA99" i="1"/>
  <c r="BZ99" i="1"/>
  <c r="BY99" i="1"/>
  <c r="BX99" i="1"/>
  <c r="BW99" i="1"/>
  <c r="BV99" i="1"/>
  <c r="BU99" i="1"/>
  <c r="BT99" i="1"/>
  <c r="BS99" i="1"/>
  <c r="BR99" i="1"/>
  <c r="BQ99" i="1"/>
  <c r="BP99" i="1"/>
  <c r="BO99" i="1"/>
  <c r="BN99" i="1"/>
  <c r="BM99" i="1"/>
  <c r="CA81" i="1"/>
  <c r="BZ81" i="1"/>
  <c r="BY81" i="1"/>
  <c r="BX81" i="1"/>
  <c r="BW81" i="1"/>
  <c r="BV81" i="1"/>
  <c r="BU81" i="1"/>
  <c r="BT81" i="1"/>
  <c r="BS81" i="1"/>
  <c r="BR81" i="1"/>
  <c r="BQ81" i="1"/>
  <c r="BP81" i="1"/>
  <c r="BO81" i="1"/>
  <c r="BN81" i="1"/>
  <c r="BM81" i="1"/>
  <c r="CA29" i="1"/>
  <c r="BZ29" i="1"/>
  <c r="BY29" i="1"/>
  <c r="BX29" i="1"/>
  <c r="BW29" i="1"/>
  <c r="BV29" i="1"/>
  <c r="BU29" i="1"/>
  <c r="BT29" i="1"/>
  <c r="BS29" i="1"/>
  <c r="BR29" i="1"/>
  <c r="BQ29" i="1"/>
  <c r="BP29" i="1"/>
  <c r="BO29" i="1"/>
  <c r="BN29" i="1"/>
  <c r="BM29" i="1"/>
  <c r="CA85" i="1"/>
  <c r="BZ85" i="1"/>
  <c r="BY85" i="1"/>
  <c r="BX85" i="1"/>
  <c r="BW85" i="1"/>
  <c r="BV85" i="1"/>
  <c r="BU85" i="1"/>
  <c r="BT85" i="1"/>
  <c r="BS85" i="1"/>
  <c r="BR85" i="1"/>
  <c r="BQ85" i="1"/>
  <c r="BP85" i="1"/>
  <c r="BO85" i="1"/>
  <c r="BN85" i="1"/>
  <c r="BM85" i="1"/>
  <c r="CA28" i="1"/>
  <c r="BZ28" i="1"/>
  <c r="BY28" i="1"/>
  <c r="BX28" i="1"/>
  <c r="BW28" i="1"/>
  <c r="BV28" i="1"/>
  <c r="BU28" i="1"/>
  <c r="BT28" i="1"/>
  <c r="BS28" i="1"/>
  <c r="BR28" i="1"/>
  <c r="BQ28" i="1"/>
  <c r="BP28" i="1"/>
  <c r="BO28" i="1"/>
  <c r="BN28" i="1"/>
  <c r="BM28" i="1"/>
  <c r="CA98" i="1"/>
  <c r="BZ98" i="1"/>
  <c r="BY98" i="1"/>
  <c r="BX98" i="1"/>
  <c r="BW98" i="1"/>
  <c r="BV98" i="1"/>
  <c r="BU98" i="1"/>
  <c r="BT98" i="1"/>
  <c r="BS98" i="1"/>
  <c r="BR98" i="1"/>
  <c r="BQ98" i="1"/>
  <c r="BP98" i="1"/>
  <c r="BO98" i="1"/>
  <c r="BN98" i="1"/>
  <c r="BM98" i="1"/>
  <c r="CA79" i="1"/>
  <c r="BZ79" i="1"/>
  <c r="BY79" i="1"/>
  <c r="BX79" i="1"/>
  <c r="BW79" i="1"/>
  <c r="BV79" i="1"/>
  <c r="BU79" i="1"/>
  <c r="BT79" i="1"/>
  <c r="BS79" i="1"/>
  <c r="BR79" i="1"/>
  <c r="BQ79" i="1"/>
  <c r="BP79" i="1"/>
  <c r="BO79" i="1"/>
  <c r="BN79" i="1"/>
  <c r="BM79" i="1"/>
  <c r="CA103" i="1"/>
  <c r="BZ103" i="1"/>
  <c r="BY103" i="1"/>
  <c r="BX103" i="1"/>
  <c r="BW103" i="1"/>
  <c r="BV103" i="1"/>
  <c r="BU103" i="1"/>
  <c r="BT103" i="1"/>
  <c r="BS103" i="1"/>
  <c r="BR103" i="1"/>
  <c r="BQ103" i="1"/>
  <c r="BP103" i="1"/>
  <c r="BO103" i="1"/>
  <c r="BN103" i="1"/>
  <c r="BM103" i="1"/>
  <c r="CA97" i="1"/>
  <c r="BZ97" i="1"/>
  <c r="BY97" i="1"/>
  <c r="BX97" i="1"/>
  <c r="BW97" i="1"/>
  <c r="BV97" i="1"/>
  <c r="BU97" i="1"/>
  <c r="BT97" i="1"/>
  <c r="BS97" i="1"/>
  <c r="BR97" i="1"/>
  <c r="BQ97" i="1"/>
  <c r="BP97" i="1"/>
  <c r="BO97" i="1"/>
  <c r="BN97" i="1"/>
  <c r="BM97" i="1"/>
  <c r="CA92" i="1"/>
  <c r="BZ92" i="1"/>
  <c r="BY92" i="1"/>
  <c r="BX92" i="1"/>
  <c r="BW92" i="1"/>
  <c r="BV92" i="1"/>
  <c r="BU92" i="1"/>
  <c r="BT92" i="1"/>
  <c r="BS92" i="1"/>
  <c r="BR92" i="1"/>
  <c r="BQ92" i="1"/>
  <c r="BP92" i="1"/>
  <c r="BO92" i="1"/>
  <c r="BN92" i="1"/>
  <c r="BM92" i="1"/>
  <c r="CA27" i="1"/>
  <c r="BZ27" i="1"/>
  <c r="BY27" i="1"/>
  <c r="BX27" i="1"/>
  <c r="BW27" i="1"/>
  <c r="BV27" i="1"/>
  <c r="BU27" i="1"/>
  <c r="BT27" i="1"/>
  <c r="BS27" i="1"/>
  <c r="BR27" i="1"/>
  <c r="BQ27" i="1"/>
  <c r="BP27" i="1"/>
  <c r="BO27" i="1"/>
  <c r="BN27" i="1"/>
  <c r="BM27" i="1"/>
  <c r="CA104" i="1"/>
  <c r="BZ104" i="1"/>
  <c r="BY104" i="1"/>
  <c r="BX104" i="1"/>
  <c r="BW104" i="1"/>
  <c r="BV104" i="1"/>
  <c r="BU104" i="1"/>
  <c r="BT104" i="1"/>
  <c r="BS104" i="1"/>
  <c r="BR104" i="1"/>
  <c r="BQ104" i="1"/>
  <c r="BP104" i="1"/>
  <c r="BO104" i="1"/>
  <c r="BN104" i="1"/>
  <c r="BM104" i="1"/>
  <c r="CA102" i="1"/>
  <c r="BZ102" i="1"/>
  <c r="BY102" i="1"/>
  <c r="BX102" i="1"/>
  <c r="BW102" i="1"/>
  <c r="BV102" i="1"/>
  <c r="BU102" i="1"/>
  <c r="BT102" i="1"/>
  <c r="BS102" i="1"/>
  <c r="BR102" i="1"/>
  <c r="BQ102" i="1"/>
  <c r="BP102" i="1"/>
  <c r="BO102" i="1"/>
  <c r="BN102" i="1"/>
  <c r="BM102" i="1"/>
  <c r="CA95" i="1"/>
  <c r="BZ95" i="1"/>
  <c r="BY95" i="1"/>
  <c r="BX95" i="1"/>
  <c r="BW95" i="1"/>
  <c r="BV95" i="1"/>
  <c r="BU95" i="1"/>
  <c r="BT95" i="1"/>
  <c r="BS95" i="1"/>
  <c r="BR95" i="1"/>
  <c r="BQ95" i="1"/>
  <c r="BP95" i="1"/>
  <c r="BO95" i="1"/>
  <c r="BN95" i="1"/>
  <c r="BM95" i="1"/>
  <c r="CA100" i="1"/>
  <c r="BZ100" i="1"/>
  <c r="BY100" i="1"/>
  <c r="BX100" i="1"/>
  <c r="BW100" i="1"/>
  <c r="BV100" i="1"/>
  <c r="BU100" i="1"/>
  <c r="BT100" i="1"/>
  <c r="BS100" i="1"/>
  <c r="BR100" i="1"/>
  <c r="BQ100" i="1"/>
  <c r="BP100" i="1"/>
  <c r="BO100" i="1"/>
  <c r="BN100" i="1"/>
  <c r="BM100" i="1"/>
  <c r="CA78" i="1"/>
  <c r="BZ78" i="1"/>
  <c r="BY78" i="1"/>
  <c r="BX78" i="1"/>
  <c r="BW78" i="1"/>
  <c r="BV78" i="1"/>
  <c r="BU78" i="1"/>
  <c r="BT78" i="1"/>
  <c r="BS78" i="1"/>
  <c r="BR78" i="1"/>
  <c r="BQ78" i="1"/>
  <c r="BP78" i="1"/>
  <c r="BO78" i="1"/>
  <c r="BN78" i="1"/>
  <c r="BM78" i="1"/>
  <c r="CA101" i="1"/>
  <c r="BZ101" i="1"/>
  <c r="BY101" i="1"/>
  <c r="BX101" i="1"/>
  <c r="BW101" i="1"/>
  <c r="BV101" i="1"/>
  <c r="BU101" i="1"/>
  <c r="BT101" i="1"/>
  <c r="BS101" i="1"/>
  <c r="BR101" i="1"/>
  <c r="BQ101" i="1"/>
  <c r="BP101" i="1"/>
  <c r="BO101" i="1"/>
  <c r="BN101" i="1"/>
  <c r="BM101" i="1"/>
  <c r="CA75" i="1"/>
  <c r="BZ75" i="1"/>
  <c r="BY75" i="1"/>
  <c r="BX75" i="1"/>
  <c r="BW75" i="1"/>
  <c r="BV75" i="1"/>
  <c r="BU75" i="1"/>
  <c r="BT75" i="1"/>
  <c r="BS75" i="1"/>
  <c r="BR75" i="1"/>
  <c r="BQ75" i="1"/>
  <c r="BP75" i="1"/>
  <c r="BO75" i="1"/>
  <c r="BN75" i="1"/>
  <c r="BM75" i="1"/>
  <c r="CA24" i="1"/>
  <c r="BZ24" i="1"/>
  <c r="BY24" i="1"/>
  <c r="BX24" i="1"/>
  <c r="BW24" i="1"/>
  <c r="BV24" i="1"/>
  <c r="BU24" i="1"/>
  <c r="BT24" i="1"/>
  <c r="BS24" i="1"/>
  <c r="BR24" i="1"/>
  <c r="BQ24" i="1"/>
  <c r="BP24" i="1"/>
  <c r="BO24" i="1"/>
  <c r="BN24" i="1"/>
  <c r="BM24" i="1"/>
  <c r="CA77" i="1"/>
  <c r="BZ77" i="1"/>
  <c r="BY77" i="1"/>
  <c r="BX77" i="1"/>
  <c r="BW77" i="1"/>
  <c r="BV77" i="1"/>
  <c r="BU77" i="1"/>
  <c r="BT77" i="1"/>
  <c r="BS77" i="1"/>
  <c r="BR77" i="1"/>
  <c r="BQ77" i="1"/>
  <c r="BP77" i="1"/>
  <c r="BO77" i="1"/>
  <c r="BN77" i="1"/>
  <c r="BM77" i="1"/>
  <c r="CA74" i="1"/>
  <c r="BZ74" i="1"/>
  <c r="BY74" i="1"/>
  <c r="BX74" i="1"/>
  <c r="BW74" i="1"/>
  <c r="BV74" i="1"/>
  <c r="BU74" i="1"/>
  <c r="BT74" i="1"/>
  <c r="BS74" i="1"/>
  <c r="BR74" i="1"/>
  <c r="BQ74" i="1"/>
  <c r="BP74" i="1"/>
  <c r="BO74" i="1"/>
  <c r="BN74" i="1"/>
  <c r="BM74" i="1"/>
  <c r="CA93" i="1"/>
  <c r="BZ93" i="1"/>
  <c r="BY93" i="1"/>
  <c r="BX93" i="1"/>
  <c r="BW93" i="1"/>
  <c r="BV93" i="1"/>
  <c r="BU93" i="1"/>
  <c r="BT93" i="1"/>
  <c r="BS93" i="1"/>
  <c r="BR93" i="1"/>
  <c r="BQ93" i="1"/>
  <c r="BP93" i="1"/>
  <c r="BO93" i="1"/>
  <c r="BN93" i="1"/>
  <c r="BM93" i="1"/>
  <c r="CA26" i="1"/>
  <c r="BZ26" i="1"/>
  <c r="BY26" i="1"/>
  <c r="BX26" i="1"/>
  <c r="BW26" i="1"/>
  <c r="BV26" i="1"/>
  <c r="BU26" i="1"/>
  <c r="BT26" i="1"/>
  <c r="BS26" i="1"/>
  <c r="BR26" i="1"/>
  <c r="BQ26" i="1"/>
  <c r="BP26" i="1"/>
  <c r="BO26" i="1"/>
  <c r="BN26" i="1"/>
  <c r="BM26" i="1"/>
  <c r="CA25" i="1"/>
  <c r="BZ25" i="1"/>
  <c r="BY25" i="1"/>
  <c r="BX25" i="1"/>
  <c r="BW25" i="1"/>
  <c r="BV25" i="1"/>
  <c r="BU25" i="1"/>
  <c r="BT25" i="1"/>
  <c r="BS25" i="1"/>
  <c r="BR25" i="1"/>
  <c r="BQ25" i="1"/>
  <c r="BP25" i="1"/>
  <c r="BO25" i="1"/>
  <c r="BN25" i="1"/>
  <c r="BM25" i="1"/>
  <c r="CA96" i="1"/>
  <c r="BZ96" i="1"/>
  <c r="BY96" i="1"/>
  <c r="BX96" i="1"/>
  <c r="BW96" i="1"/>
  <c r="BV96" i="1"/>
  <c r="BU96" i="1"/>
  <c r="BT96" i="1"/>
  <c r="BS96" i="1"/>
  <c r="BR96" i="1"/>
  <c r="BQ96" i="1"/>
  <c r="BP96" i="1"/>
  <c r="BO96" i="1"/>
  <c r="BN96" i="1"/>
  <c r="BM96" i="1"/>
  <c r="CA116" i="1"/>
  <c r="BZ116" i="1"/>
  <c r="BY116" i="1"/>
  <c r="BX116" i="1"/>
  <c r="BW116" i="1"/>
  <c r="BV116" i="1"/>
  <c r="BU116" i="1"/>
  <c r="BT116" i="1"/>
  <c r="BS116" i="1"/>
  <c r="BR116" i="1"/>
  <c r="BQ116" i="1"/>
  <c r="BP116" i="1"/>
  <c r="BO116" i="1"/>
  <c r="BN116" i="1"/>
  <c r="BM116" i="1"/>
  <c r="CA76" i="1"/>
  <c r="BZ76" i="1"/>
  <c r="BY76" i="1"/>
  <c r="BX76" i="1"/>
  <c r="BW76" i="1"/>
  <c r="BV76" i="1"/>
  <c r="BU76" i="1"/>
  <c r="BT76" i="1"/>
  <c r="BS76" i="1"/>
  <c r="BR76" i="1"/>
  <c r="BQ76" i="1"/>
  <c r="BP76" i="1"/>
  <c r="BO76" i="1"/>
  <c r="BN76" i="1"/>
  <c r="BM76" i="1"/>
  <c r="CA73" i="1"/>
  <c r="BZ73" i="1"/>
  <c r="BY73" i="1"/>
  <c r="BX73" i="1"/>
  <c r="BW73" i="1"/>
  <c r="BV73" i="1"/>
  <c r="BU73" i="1"/>
  <c r="BT73" i="1"/>
  <c r="BS73" i="1"/>
  <c r="BR73" i="1"/>
  <c r="BQ73" i="1"/>
  <c r="BP73" i="1"/>
  <c r="BO73" i="1"/>
  <c r="BN73" i="1"/>
  <c r="BM73" i="1"/>
  <c r="CA120" i="1"/>
  <c r="BZ120" i="1"/>
  <c r="BY120" i="1"/>
  <c r="BX120" i="1"/>
  <c r="BW120" i="1"/>
  <c r="BV120" i="1"/>
  <c r="BU120" i="1"/>
  <c r="BT120" i="1"/>
  <c r="BS120" i="1"/>
  <c r="BR120" i="1"/>
  <c r="BQ120" i="1"/>
  <c r="BP120" i="1"/>
  <c r="BO120" i="1"/>
  <c r="BN120" i="1"/>
  <c r="BM120" i="1"/>
  <c r="CA23" i="1"/>
  <c r="BZ23" i="1"/>
  <c r="BY23" i="1"/>
  <c r="BX23" i="1"/>
  <c r="BW23" i="1"/>
  <c r="BV23" i="1"/>
  <c r="BU23" i="1"/>
  <c r="BT23" i="1"/>
  <c r="BS23" i="1"/>
  <c r="BR23" i="1"/>
  <c r="BQ23" i="1"/>
  <c r="BP23" i="1"/>
  <c r="BO23" i="1"/>
  <c r="BN23" i="1"/>
  <c r="BM23" i="1"/>
  <c r="CA71" i="1"/>
  <c r="BZ71" i="1"/>
  <c r="BY71" i="1"/>
  <c r="BX71" i="1"/>
  <c r="BW71" i="1"/>
  <c r="BV71" i="1"/>
  <c r="BU71" i="1"/>
  <c r="BT71" i="1"/>
  <c r="BS71" i="1"/>
  <c r="BR71" i="1"/>
  <c r="BQ71" i="1"/>
  <c r="BP71" i="1"/>
  <c r="BO71" i="1"/>
  <c r="BN71" i="1"/>
  <c r="BM71" i="1"/>
  <c r="CA72" i="1"/>
  <c r="BZ72" i="1"/>
  <c r="BY72" i="1"/>
  <c r="BX72" i="1"/>
  <c r="BW72" i="1"/>
  <c r="BV72" i="1"/>
  <c r="BU72" i="1"/>
  <c r="BT72" i="1"/>
  <c r="BS72" i="1"/>
  <c r="BR72" i="1"/>
  <c r="BQ72" i="1"/>
  <c r="BP72" i="1"/>
  <c r="BO72" i="1"/>
  <c r="BN72" i="1"/>
  <c r="BM72" i="1"/>
  <c r="CA20" i="1"/>
  <c r="BZ20" i="1"/>
  <c r="BY20" i="1"/>
  <c r="BX20" i="1"/>
  <c r="BW20" i="1"/>
  <c r="BV20" i="1"/>
  <c r="BU20" i="1"/>
  <c r="BT20" i="1"/>
  <c r="BS20" i="1"/>
  <c r="BR20" i="1"/>
  <c r="BQ20" i="1"/>
  <c r="BP20" i="1"/>
  <c r="BO20" i="1"/>
  <c r="BN20" i="1"/>
  <c r="BM20" i="1"/>
  <c r="CA70" i="1"/>
  <c r="BZ70" i="1"/>
  <c r="BY70" i="1"/>
  <c r="BX70" i="1"/>
  <c r="BW70" i="1"/>
  <c r="BV70" i="1"/>
  <c r="BU70" i="1"/>
  <c r="BT70" i="1"/>
  <c r="BS70" i="1"/>
  <c r="BR70" i="1"/>
  <c r="BQ70" i="1"/>
  <c r="BP70" i="1"/>
  <c r="BO70" i="1"/>
  <c r="BN70" i="1"/>
  <c r="BM70" i="1"/>
  <c r="CA91" i="1"/>
  <c r="BZ91" i="1"/>
  <c r="BY91" i="1"/>
  <c r="BX91" i="1"/>
  <c r="BW91" i="1"/>
  <c r="BV91" i="1"/>
  <c r="BU91" i="1"/>
  <c r="BT91" i="1"/>
  <c r="BS91" i="1"/>
  <c r="BR91" i="1"/>
  <c r="BQ91" i="1"/>
  <c r="BP91" i="1"/>
  <c r="BO91" i="1"/>
  <c r="BN91" i="1"/>
  <c r="BM91" i="1"/>
  <c r="CA558" i="1"/>
  <c r="BZ558" i="1"/>
  <c r="BY558" i="1"/>
  <c r="BX558" i="1"/>
  <c r="BW558" i="1"/>
  <c r="BV558" i="1"/>
  <c r="BU558" i="1"/>
  <c r="BT558" i="1"/>
  <c r="BS558" i="1"/>
  <c r="BR558" i="1"/>
  <c r="BQ558" i="1"/>
  <c r="BP558" i="1"/>
  <c r="BO558" i="1"/>
  <c r="BN558" i="1"/>
  <c r="BM558" i="1"/>
  <c r="CA557" i="1"/>
  <c r="BZ557" i="1"/>
  <c r="BY557" i="1"/>
  <c r="BX557" i="1"/>
  <c r="BW557" i="1"/>
  <c r="BV557" i="1"/>
  <c r="BU557" i="1"/>
  <c r="BT557" i="1"/>
  <c r="BS557" i="1"/>
  <c r="BR557" i="1"/>
  <c r="BQ557" i="1"/>
  <c r="BP557" i="1"/>
  <c r="BO557" i="1"/>
  <c r="BN557" i="1"/>
  <c r="BM557" i="1"/>
  <c r="CA540" i="1"/>
  <c r="BZ540" i="1"/>
  <c r="BY540" i="1"/>
  <c r="BX540" i="1"/>
  <c r="BW540" i="1"/>
  <c r="BV540" i="1"/>
  <c r="BU540" i="1"/>
  <c r="BT540" i="1"/>
  <c r="BS540" i="1"/>
  <c r="BR540" i="1"/>
  <c r="BQ540" i="1"/>
  <c r="BP540" i="1"/>
  <c r="BO540" i="1"/>
  <c r="BN540" i="1"/>
  <c r="BM540" i="1"/>
  <c r="CA538" i="1"/>
  <c r="BZ538" i="1"/>
  <c r="BY538" i="1"/>
  <c r="BX538" i="1"/>
  <c r="BW538" i="1"/>
  <c r="BV538" i="1"/>
  <c r="BU538" i="1"/>
  <c r="BT538" i="1"/>
  <c r="BS538" i="1"/>
  <c r="BR538" i="1"/>
  <c r="BQ538" i="1"/>
  <c r="BP538" i="1"/>
  <c r="BO538" i="1"/>
  <c r="BN538" i="1"/>
  <c r="BM538" i="1"/>
  <c r="CA518" i="1"/>
  <c r="BZ518" i="1"/>
  <c r="BY518" i="1"/>
  <c r="BX518" i="1"/>
  <c r="BW518" i="1"/>
  <c r="BV518" i="1"/>
  <c r="BU518" i="1"/>
  <c r="BT518" i="1"/>
  <c r="BS518" i="1"/>
  <c r="BR518" i="1"/>
  <c r="BQ518" i="1"/>
  <c r="BP518" i="1"/>
  <c r="BO518" i="1"/>
  <c r="BN518" i="1"/>
  <c r="BM518" i="1"/>
  <c r="CA517" i="1"/>
  <c r="BZ517" i="1"/>
  <c r="BY517" i="1"/>
  <c r="BX517" i="1"/>
  <c r="BW517" i="1"/>
  <c r="BV517" i="1"/>
  <c r="BU517" i="1"/>
  <c r="BT517" i="1"/>
  <c r="BS517" i="1"/>
  <c r="BR517" i="1"/>
  <c r="BQ517" i="1"/>
  <c r="BP517" i="1"/>
  <c r="BO517" i="1"/>
  <c r="BN517" i="1"/>
  <c r="BM517" i="1"/>
  <c r="CA467" i="1"/>
  <c r="BZ467" i="1"/>
  <c r="BY467" i="1"/>
  <c r="BX467" i="1"/>
  <c r="BW467" i="1"/>
  <c r="BV467" i="1"/>
  <c r="BU467" i="1"/>
  <c r="BT467" i="1"/>
  <c r="BS467" i="1"/>
  <c r="BR467" i="1"/>
  <c r="BQ467" i="1"/>
  <c r="BP467" i="1"/>
  <c r="BO467" i="1"/>
  <c r="BN467" i="1"/>
  <c r="BM467" i="1"/>
  <c r="CA275" i="1"/>
  <c r="BZ275" i="1"/>
  <c r="BY275" i="1"/>
  <c r="BX275" i="1"/>
  <c r="BW275" i="1"/>
  <c r="BV275" i="1"/>
  <c r="BU275" i="1"/>
  <c r="BT275" i="1"/>
  <c r="BS275" i="1"/>
  <c r="BR275" i="1"/>
  <c r="BQ275" i="1"/>
  <c r="BP275" i="1"/>
  <c r="BO275" i="1"/>
  <c r="BN275" i="1"/>
  <c r="BM275" i="1"/>
  <c r="CA379" i="1"/>
  <c r="BZ379" i="1"/>
  <c r="BY379" i="1"/>
  <c r="BX379" i="1"/>
  <c r="BW379" i="1"/>
  <c r="BV379" i="1"/>
  <c r="BU379" i="1"/>
  <c r="BT379" i="1"/>
  <c r="BS379" i="1"/>
  <c r="BR379" i="1"/>
  <c r="BQ379" i="1"/>
  <c r="BP379" i="1"/>
  <c r="BO379" i="1"/>
  <c r="BN379" i="1"/>
  <c r="BM379" i="1"/>
  <c r="CA385" i="1"/>
  <c r="BZ385" i="1"/>
  <c r="BY385" i="1"/>
  <c r="BX385" i="1"/>
  <c r="BW385" i="1"/>
  <c r="BV385" i="1"/>
  <c r="BU385" i="1"/>
  <c r="BT385" i="1"/>
  <c r="BS385" i="1"/>
  <c r="BR385" i="1"/>
  <c r="BQ385" i="1"/>
  <c r="BP385" i="1"/>
  <c r="BO385" i="1"/>
  <c r="BN385" i="1"/>
  <c r="BM385" i="1"/>
  <c r="CA306" i="1"/>
  <c r="BZ306" i="1"/>
  <c r="BY306" i="1"/>
  <c r="BX306" i="1"/>
  <c r="BW306" i="1"/>
  <c r="BV306" i="1"/>
  <c r="BU306" i="1"/>
  <c r="BT306" i="1"/>
  <c r="BS306" i="1"/>
  <c r="BR306" i="1"/>
  <c r="BQ306" i="1"/>
  <c r="BP306" i="1"/>
  <c r="BO306" i="1"/>
  <c r="BN306" i="1"/>
  <c r="BM306" i="1"/>
  <c r="CA469" i="1"/>
  <c r="BZ469" i="1"/>
  <c r="BY469" i="1"/>
  <c r="BX469" i="1"/>
  <c r="BW469" i="1"/>
  <c r="BV469" i="1"/>
  <c r="BU469" i="1"/>
  <c r="BT469" i="1"/>
  <c r="BS469" i="1"/>
  <c r="BR469" i="1"/>
  <c r="BQ469" i="1"/>
  <c r="BP469" i="1"/>
  <c r="BO469" i="1"/>
  <c r="BN469" i="1"/>
  <c r="BM469" i="1"/>
  <c r="CA443" i="1"/>
  <c r="BZ443" i="1"/>
  <c r="BY443" i="1"/>
  <c r="BX443" i="1"/>
  <c r="BW443" i="1"/>
  <c r="BV443" i="1"/>
  <c r="BU443" i="1"/>
  <c r="BT443" i="1"/>
  <c r="BS443" i="1"/>
  <c r="BR443" i="1"/>
  <c r="BQ443" i="1"/>
  <c r="BP443" i="1"/>
  <c r="BO443" i="1"/>
  <c r="BN443" i="1"/>
  <c r="BM443" i="1"/>
  <c r="CA190" i="1"/>
  <c r="BZ190" i="1"/>
  <c r="BY190" i="1"/>
  <c r="BX190" i="1"/>
  <c r="BW190" i="1"/>
  <c r="BV190" i="1"/>
  <c r="BU190" i="1"/>
  <c r="BT190" i="1"/>
  <c r="BS190" i="1"/>
  <c r="BR190" i="1"/>
  <c r="BQ190" i="1"/>
  <c r="BP190" i="1"/>
  <c r="BO190" i="1"/>
  <c r="BN190" i="1"/>
  <c r="BM190" i="1"/>
  <c r="CA257" i="1"/>
  <c r="BZ257" i="1"/>
  <c r="BY257" i="1"/>
  <c r="BX257" i="1"/>
  <c r="BW257" i="1"/>
  <c r="BV257" i="1"/>
  <c r="BU257" i="1"/>
  <c r="BT257" i="1"/>
  <c r="BS257" i="1"/>
  <c r="BR257" i="1"/>
  <c r="BQ257" i="1"/>
  <c r="BP257" i="1"/>
  <c r="BO257" i="1"/>
  <c r="BN257" i="1"/>
  <c r="BM257" i="1"/>
  <c r="CA420" i="1"/>
  <c r="BZ420" i="1"/>
  <c r="BY420" i="1"/>
  <c r="BX420" i="1"/>
  <c r="BW420" i="1"/>
  <c r="BV420" i="1"/>
  <c r="BU420" i="1"/>
  <c r="BT420" i="1"/>
  <c r="BS420" i="1"/>
  <c r="BR420" i="1"/>
  <c r="BQ420" i="1"/>
  <c r="BP420" i="1"/>
  <c r="BO420" i="1"/>
  <c r="BN420" i="1"/>
  <c r="BM420" i="1"/>
  <c r="CA279" i="1"/>
  <c r="BZ279" i="1"/>
  <c r="BY279" i="1"/>
  <c r="BX279" i="1"/>
  <c r="BW279" i="1"/>
  <c r="BV279" i="1"/>
  <c r="BU279" i="1"/>
  <c r="BT279" i="1"/>
  <c r="BS279" i="1"/>
  <c r="BR279" i="1"/>
  <c r="BQ279" i="1"/>
  <c r="BP279" i="1"/>
  <c r="BO279" i="1"/>
  <c r="BN279" i="1"/>
  <c r="BM279" i="1"/>
  <c r="CA356" i="1"/>
  <c r="BZ356" i="1"/>
  <c r="BY356" i="1"/>
  <c r="BX356" i="1"/>
  <c r="BW356" i="1"/>
  <c r="BV356" i="1"/>
  <c r="BU356" i="1"/>
  <c r="BT356" i="1"/>
  <c r="BS356" i="1"/>
  <c r="BR356" i="1"/>
  <c r="BQ356" i="1"/>
  <c r="BP356" i="1"/>
  <c r="BO356" i="1"/>
  <c r="BN356" i="1"/>
  <c r="BM356" i="1"/>
  <c r="CA210" i="1"/>
  <c r="BZ210" i="1"/>
  <c r="BY210" i="1"/>
  <c r="BX210" i="1"/>
  <c r="BW210" i="1"/>
  <c r="BV210" i="1"/>
  <c r="BU210" i="1"/>
  <c r="BT210" i="1"/>
  <c r="BS210" i="1"/>
  <c r="BR210" i="1"/>
  <c r="BQ210" i="1"/>
  <c r="BP210" i="1"/>
  <c r="BO210" i="1"/>
  <c r="BN210" i="1"/>
  <c r="BM210" i="1"/>
  <c r="CA218" i="1"/>
  <c r="BZ218" i="1"/>
  <c r="BY218" i="1"/>
  <c r="BX218" i="1"/>
  <c r="BW218" i="1"/>
  <c r="BV218" i="1"/>
  <c r="BU218" i="1"/>
  <c r="BT218" i="1"/>
  <c r="BS218" i="1"/>
  <c r="BR218" i="1"/>
  <c r="BQ218" i="1"/>
  <c r="BP218" i="1"/>
  <c r="BO218" i="1"/>
  <c r="BN218" i="1"/>
  <c r="BM218" i="1"/>
  <c r="CA172" i="1"/>
  <c r="BZ172" i="1"/>
  <c r="BY172" i="1"/>
  <c r="BX172" i="1"/>
  <c r="BW172" i="1"/>
  <c r="BV172" i="1"/>
  <c r="BU172" i="1"/>
  <c r="BT172" i="1"/>
  <c r="BS172" i="1"/>
  <c r="BR172" i="1"/>
  <c r="BQ172" i="1"/>
  <c r="BP172" i="1"/>
  <c r="BO172" i="1"/>
  <c r="BN172" i="1"/>
  <c r="BM172" i="1"/>
  <c r="CA339" i="1"/>
  <c r="BZ339" i="1"/>
  <c r="BY339" i="1"/>
  <c r="BX339" i="1"/>
  <c r="BW339" i="1"/>
  <c r="BV339" i="1"/>
  <c r="BU339" i="1"/>
  <c r="BT339" i="1"/>
  <c r="BS339" i="1"/>
  <c r="BR339" i="1"/>
  <c r="BQ339" i="1"/>
  <c r="BP339" i="1"/>
  <c r="BO339" i="1"/>
  <c r="BN339" i="1"/>
  <c r="BM339" i="1"/>
  <c r="CA404" i="1"/>
  <c r="BZ404" i="1"/>
  <c r="BY404" i="1"/>
  <c r="BX404" i="1"/>
  <c r="BW404" i="1"/>
  <c r="BV404" i="1"/>
  <c r="BU404" i="1"/>
  <c r="BT404" i="1"/>
  <c r="BS404" i="1"/>
  <c r="BR404" i="1"/>
  <c r="BQ404" i="1"/>
  <c r="BP404" i="1"/>
  <c r="BO404" i="1"/>
  <c r="BN404" i="1"/>
  <c r="BM404" i="1"/>
  <c r="CA249" i="1"/>
  <c r="BZ249" i="1"/>
  <c r="BY249" i="1"/>
  <c r="BX249" i="1"/>
  <c r="BW249" i="1"/>
  <c r="BV249" i="1"/>
  <c r="BU249" i="1"/>
  <c r="BT249" i="1"/>
  <c r="BS249" i="1"/>
  <c r="BR249" i="1"/>
  <c r="BQ249" i="1"/>
  <c r="BP249" i="1"/>
  <c r="BO249" i="1"/>
  <c r="BN249" i="1"/>
  <c r="BM249" i="1"/>
  <c r="CA202" i="1"/>
  <c r="BZ202" i="1"/>
  <c r="BY202" i="1"/>
  <c r="BX202" i="1"/>
  <c r="BW202" i="1"/>
  <c r="BV202" i="1"/>
  <c r="BU202" i="1"/>
  <c r="BT202" i="1"/>
  <c r="BS202" i="1"/>
  <c r="BR202" i="1"/>
  <c r="BQ202" i="1"/>
  <c r="BP202" i="1"/>
  <c r="BO202" i="1"/>
  <c r="BN202" i="1"/>
  <c r="BM202" i="1"/>
  <c r="CA436" i="1"/>
  <c r="BZ436" i="1"/>
  <c r="BY436" i="1"/>
  <c r="BX436" i="1"/>
  <c r="BW436" i="1"/>
  <c r="BV436" i="1"/>
  <c r="BU436" i="1"/>
  <c r="BT436" i="1"/>
  <c r="BS436" i="1"/>
  <c r="BR436" i="1"/>
  <c r="BQ436" i="1"/>
  <c r="BP436" i="1"/>
  <c r="BO436" i="1"/>
  <c r="BN436" i="1"/>
  <c r="BM436" i="1"/>
  <c r="CA578" i="1"/>
  <c r="BZ578" i="1"/>
  <c r="BY578" i="1"/>
  <c r="BX578" i="1"/>
  <c r="BW578" i="1"/>
  <c r="BV578" i="1"/>
  <c r="BU578" i="1"/>
  <c r="BT578" i="1"/>
  <c r="BS578" i="1"/>
  <c r="BR578" i="1"/>
  <c r="BQ578" i="1"/>
  <c r="BP578" i="1"/>
  <c r="BO578" i="1"/>
  <c r="BN578" i="1"/>
  <c r="BM578" i="1"/>
  <c r="CA148" i="1"/>
  <c r="BZ148" i="1"/>
  <c r="BY148" i="1"/>
  <c r="BX148" i="1"/>
  <c r="BW148" i="1"/>
  <c r="BV148" i="1"/>
  <c r="BU148" i="1"/>
  <c r="BT148" i="1"/>
  <c r="BS148" i="1"/>
  <c r="BR148" i="1"/>
  <c r="BQ148" i="1"/>
  <c r="BP148" i="1"/>
  <c r="BO148" i="1"/>
  <c r="BN148" i="1"/>
  <c r="BM148" i="1"/>
  <c r="CA204" i="1"/>
  <c r="BZ204" i="1"/>
  <c r="BY204" i="1"/>
  <c r="BX204" i="1"/>
  <c r="BW204" i="1"/>
  <c r="BV204" i="1"/>
  <c r="BU204" i="1"/>
  <c r="BT204" i="1"/>
  <c r="BS204" i="1"/>
  <c r="BR204" i="1"/>
  <c r="BQ204" i="1"/>
  <c r="BP204" i="1"/>
  <c r="BO204" i="1"/>
  <c r="BN204" i="1"/>
  <c r="BM204" i="1"/>
  <c r="CA563" i="1"/>
  <c r="BZ563" i="1"/>
  <c r="BY563" i="1"/>
  <c r="BX563" i="1"/>
  <c r="BW563" i="1"/>
  <c r="BV563" i="1"/>
  <c r="BU563" i="1"/>
  <c r="BT563" i="1"/>
  <c r="BS563" i="1"/>
  <c r="BR563" i="1"/>
  <c r="BQ563" i="1"/>
  <c r="BP563" i="1"/>
  <c r="BO563" i="1"/>
  <c r="BN563" i="1"/>
  <c r="BM563" i="1"/>
  <c r="CA197" i="1"/>
  <c r="BZ197" i="1"/>
  <c r="BY197" i="1"/>
  <c r="BX197" i="1"/>
  <c r="BW197" i="1"/>
  <c r="BV197" i="1"/>
  <c r="BU197" i="1"/>
  <c r="BT197" i="1"/>
  <c r="BS197" i="1"/>
  <c r="BR197" i="1"/>
  <c r="BQ197" i="1"/>
  <c r="BP197" i="1"/>
  <c r="BO197" i="1"/>
  <c r="BN197" i="1"/>
  <c r="BM197" i="1"/>
  <c r="CA150" i="1"/>
  <c r="BZ150" i="1"/>
  <c r="BY150" i="1"/>
  <c r="BX150" i="1"/>
  <c r="BW150" i="1"/>
  <c r="BV150" i="1"/>
  <c r="BU150" i="1"/>
  <c r="BT150" i="1"/>
  <c r="BS150" i="1"/>
  <c r="BR150" i="1"/>
  <c r="BQ150" i="1"/>
  <c r="BP150" i="1"/>
  <c r="BO150" i="1"/>
  <c r="BN150" i="1"/>
  <c r="BM150" i="1"/>
  <c r="CA165" i="1"/>
  <c r="BZ165" i="1"/>
  <c r="BY165" i="1"/>
  <c r="BX165" i="1"/>
  <c r="BW165" i="1"/>
  <c r="BV165" i="1"/>
  <c r="BU165" i="1"/>
  <c r="BT165" i="1"/>
  <c r="BS165" i="1"/>
  <c r="BR165" i="1"/>
  <c r="BQ165" i="1"/>
  <c r="BP165" i="1"/>
  <c r="BO165" i="1"/>
  <c r="BN165" i="1"/>
  <c r="BM165" i="1"/>
  <c r="CA164" i="1"/>
  <c r="BZ164" i="1"/>
  <c r="BY164" i="1"/>
  <c r="BX164" i="1"/>
  <c r="BW164" i="1"/>
  <c r="BV164" i="1"/>
  <c r="BU164" i="1"/>
  <c r="BT164" i="1"/>
  <c r="BS164" i="1"/>
  <c r="BR164" i="1"/>
  <c r="BQ164" i="1"/>
  <c r="BP164" i="1"/>
  <c r="BO164" i="1"/>
  <c r="BN164" i="1"/>
  <c r="BM164" i="1"/>
  <c r="CA511" i="1"/>
  <c r="BZ511" i="1"/>
  <c r="BY511" i="1"/>
  <c r="BX511" i="1"/>
  <c r="BW511" i="1"/>
  <c r="BV511" i="1"/>
  <c r="BU511" i="1"/>
  <c r="BT511" i="1"/>
  <c r="BS511" i="1"/>
  <c r="BR511" i="1"/>
  <c r="BQ511" i="1"/>
  <c r="BP511" i="1"/>
  <c r="BO511" i="1"/>
  <c r="BN511" i="1"/>
  <c r="BM511" i="1"/>
  <c r="CA147" i="1"/>
  <c r="BZ147" i="1"/>
  <c r="BY147" i="1"/>
  <c r="BX147" i="1"/>
  <c r="BW147" i="1"/>
  <c r="BV147" i="1"/>
  <c r="BU147" i="1"/>
  <c r="BT147" i="1"/>
  <c r="BS147" i="1"/>
  <c r="BR147" i="1"/>
  <c r="BQ147" i="1"/>
  <c r="BP147" i="1"/>
  <c r="BO147" i="1"/>
  <c r="BN147" i="1"/>
  <c r="BM147" i="1"/>
  <c r="CA168" i="1"/>
  <c r="BZ168" i="1"/>
  <c r="BY168" i="1"/>
  <c r="BX168" i="1"/>
  <c r="BW168" i="1"/>
  <c r="BV168" i="1"/>
  <c r="BU168" i="1"/>
  <c r="BT168" i="1"/>
  <c r="BS168" i="1"/>
  <c r="BR168" i="1"/>
  <c r="BQ168" i="1"/>
  <c r="BP168" i="1"/>
  <c r="BO168" i="1"/>
  <c r="BN168" i="1"/>
  <c r="BM168" i="1"/>
  <c r="CA203" i="1"/>
  <c r="BZ203" i="1"/>
  <c r="BY203" i="1"/>
  <c r="BX203" i="1"/>
  <c r="BW203" i="1"/>
  <c r="BV203" i="1"/>
  <c r="BU203" i="1"/>
  <c r="BT203" i="1"/>
  <c r="BS203" i="1"/>
  <c r="BR203" i="1"/>
  <c r="BQ203" i="1"/>
  <c r="BP203" i="1"/>
  <c r="BO203" i="1"/>
  <c r="BN203" i="1"/>
  <c r="BM203" i="1"/>
  <c r="CA192" i="1"/>
  <c r="BZ192" i="1"/>
  <c r="BY192" i="1"/>
  <c r="BX192" i="1"/>
  <c r="BW192" i="1"/>
  <c r="BV192" i="1"/>
  <c r="BU192" i="1"/>
  <c r="BT192" i="1"/>
  <c r="BS192" i="1"/>
  <c r="BR192" i="1"/>
  <c r="BQ192" i="1"/>
  <c r="BP192" i="1"/>
  <c r="BO192" i="1"/>
  <c r="BN192" i="1"/>
  <c r="BM192" i="1"/>
  <c r="CA175" i="1"/>
  <c r="BZ175" i="1"/>
  <c r="BY175" i="1"/>
  <c r="BX175" i="1"/>
  <c r="BW175" i="1"/>
  <c r="BV175" i="1"/>
  <c r="BU175" i="1"/>
  <c r="BT175" i="1"/>
  <c r="BS175" i="1"/>
  <c r="BR175" i="1"/>
  <c r="BQ175" i="1"/>
  <c r="BP175" i="1"/>
  <c r="BO175" i="1"/>
  <c r="BN175" i="1"/>
  <c r="BM175" i="1"/>
  <c r="CA176" i="1"/>
  <c r="BZ176" i="1"/>
  <c r="BY176" i="1"/>
  <c r="BX176" i="1"/>
  <c r="BW176" i="1"/>
  <c r="BV176" i="1"/>
  <c r="BU176" i="1"/>
  <c r="BT176" i="1"/>
  <c r="BS176" i="1"/>
  <c r="BR176" i="1"/>
  <c r="BQ176" i="1"/>
  <c r="BP176" i="1"/>
  <c r="BO176" i="1"/>
  <c r="BN176" i="1"/>
  <c r="BM176" i="1"/>
  <c r="CA66" i="1"/>
  <c r="BZ66" i="1"/>
  <c r="BY66" i="1"/>
  <c r="BX66" i="1"/>
  <c r="BW66" i="1"/>
  <c r="BV66" i="1"/>
  <c r="BU66" i="1"/>
  <c r="BT66" i="1"/>
  <c r="BS66" i="1"/>
  <c r="BR66" i="1"/>
  <c r="BQ66" i="1"/>
  <c r="BP66" i="1"/>
  <c r="BO66" i="1"/>
  <c r="BN66" i="1"/>
  <c r="BM66" i="1"/>
  <c r="CA133" i="1"/>
  <c r="BZ133" i="1"/>
  <c r="BY133" i="1"/>
  <c r="BX133" i="1"/>
  <c r="BW133" i="1"/>
  <c r="BV133" i="1"/>
  <c r="BU133" i="1"/>
  <c r="BT133" i="1"/>
  <c r="BS133" i="1"/>
  <c r="BR133" i="1"/>
  <c r="BQ133" i="1"/>
  <c r="BP133" i="1"/>
  <c r="BO133" i="1"/>
  <c r="BN133" i="1"/>
  <c r="BM133" i="1"/>
  <c r="CA68" i="1"/>
  <c r="BZ68" i="1"/>
  <c r="BY68" i="1"/>
  <c r="BX68" i="1"/>
  <c r="BW68" i="1"/>
  <c r="BV68" i="1"/>
  <c r="BU68" i="1"/>
  <c r="BT68" i="1"/>
  <c r="BS68" i="1"/>
  <c r="BR68" i="1"/>
  <c r="BQ68" i="1"/>
  <c r="BP68" i="1"/>
  <c r="BO68" i="1"/>
  <c r="BN68" i="1"/>
  <c r="BM68" i="1"/>
  <c r="CA187" i="1"/>
  <c r="BZ187" i="1"/>
  <c r="BY187" i="1"/>
  <c r="BX187" i="1"/>
  <c r="BW187" i="1"/>
  <c r="BV187" i="1"/>
  <c r="BU187" i="1"/>
  <c r="BT187" i="1"/>
  <c r="BS187" i="1"/>
  <c r="BR187" i="1"/>
  <c r="BQ187" i="1"/>
  <c r="BP187" i="1"/>
  <c r="BO187" i="1"/>
  <c r="BN187" i="1"/>
  <c r="BM187" i="1"/>
  <c r="CA241" i="1"/>
  <c r="BZ241" i="1"/>
  <c r="BY241" i="1"/>
  <c r="BX241" i="1"/>
  <c r="BW241" i="1"/>
  <c r="BV241" i="1"/>
  <c r="BU241" i="1"/>
  <c r="BT241" i="1"/>
  <c r="BS241" i="1"/>
  <c r="BR241" i="1"/>
  <c r="BQ241" i="1"/>
  <c r="BP241" i="1"/>
  <c r="BO241" i="1"/>
  <c r="BN241" i="1"/>
  <c r="BM241" i="1"/>
  <c r="CA135" i="1"/>
  <c r="BZ135" i="1"/>
  <c r="BY135" i="1"/>
  <c r="BX135" i="1"/>
  <c r="BW135" i="1"/>
  <c r="BV135" i="1"/>
  <c r="BU135" i="1"/>
  <c r="BT135" i="1"/>
  <c r="BS135" i="1"/>
  <c r="BR135" i="1"/>
  <c r="BQ135" i="1"/>
  <c r="BP135" i="1"/>
  <c r="BO135" i="1"/>
  <c r="BN135" i="1"/>
  <c r="BM135" i="1"/>
  <c r="CA53" i="1"/>
  <c r="BZ53" i="1"/>
  <c r="BY53" i="1"/>
  <c r="BX53" i="1"/>
  <c r="BW53" i="1"/>
  <c r="BV53" i="1"/>
  <c r="BU53" i="1"/>
  <c r="BT53" i="1"/>
  <c r="BS53" i="1"/>
  <c r="BR53" i="1"/>
  <c r="BQ53" i="1"/>
  <c r="BP53" i="1"/>
  <c r="BO53" i="1"/>
  <c r="BN53" i="1"/>
  <c r="BM53" i="1"/>
  <c r="CA184" i="1"/>
  <c r="BZ184" i="1"/>
  <c r="BY184" i="1"/>
  <c r="BX184" i="1"/>
  <c r="BW184" i="1"/>
  <c r="BV184" i="1"/>
  <c r="BU184" i="1"/>
  <c r="BT184" i="1"/>
  <c r="BS184" i="1"/>
  <c r="BR184" i="1"/>
  <c r="BQ184" i="1"/>
  <c r="BP184" i="1"/>
  <c r="BO184" i="1"/>
  <c r="BN184" i="1"/>
  <c r="BM184" i="1"/>
  <c r="CA60" i="1"/>
  <c r="BZ60" i="1"/>
  <c r="BY60" i="1"/>
  <c r="BX60" i="1"/>
  <c r="BW60" i="1"/>
  <c r="BV60" i="1"/>
  <c r="BU60" i="1"/>
  <c r="BT60" i="1"/>
  <c r="BS60" i="1"/>
  <c r="BR60" i="1"/>
  <c r="BQ60" i="1"/>
  <c r="BP60" i="1"/>
  <c r="BO60" i="1"/>
  <c r="BN60" i="1"/>
  <c r="BM60" i="1"/>
  <c r="CA125" i="1"/>
  <c r="BZ125" i="1"/>
  <c r="BY125" i="1"/>
  <c r="BX125" i="1"/>
  <c r="BW125" i="1"/>
  <c r="BV125" i="1"/>
  <c r="BU125" i="1"/>
  <c r="BT125" i="1"/>
  <c r="BS125" i="1"/>
  <c r="BR125" i="1"/>
  <c r="BQ125" i="1"/>
  <c r="BP125" i="1"/>
  <c r="BO125" i="1"/>
  <c r="BN125" i="1"/>
  <c r="BM125" i="1"/>
  <c r="CA131" i="1"/>
  <c r="BZ131" i="1"/>
  <c r="BY131" i="1"/>
  <c r="BX131" i="1"/>
  <c r="BW131" i="1"/>
  <c r="BV131" i="1"/>
  <c r="BU131" i="1"/>
  <c r="BT131" i="1"/>
  <c r="BS131" i="1"/>
  <c r="BR131" i="1"/>
  <c r="BQ131" i="1"/>
  <c r="BP131" i="1"/>
  <c r="BO131" i="1"/>
  <c r="BN131" i="1"/>
  <c r="BM131" i="1"/>
  <c r="CA153" i="1"/>
  <c r="BZ153" i="1"/>
  <c r="BY153" i="1"/>
  <c r="BX153" i="1"/>
  <c r="BW153" i="1"/>
  <c r="BV153" i="1"/>
  <c r="BU153" i="1"/>
  <c r="BT153" i="1"/>
  <c r="BS153" i="1"/>
  <c r="BR153" i="1"/>
  <c r="BQ153" i="1"/>
  <c r="BP153" i="1"/>
  <c r="BO153" i="1"/>
  <c r="BN153" i="1"/>
  <c r="BM153" i="1"/>
  <c r="CA127" i="1"/>
  <c r="BZ127" i="1"/>
  <c r="BY127" i="1"/>
  <c r="BX127" i="1"/>
  <c r="BW127" i="1"/>
  <c r="BV127" i="1"/>
  <c r="BU127" i="1"/>
  <c r="BT127" i="1"/>
  <c r="BS127" i="1"/>
  <c r="BR127" i="1"/>
  <c r="BQ127" i="1"/>
  <c r="BP127" i="1"/>
  <c r="BO127" i="1"/>
  <c r="BN127" i="1"/>
  <c r="BM127" i="1"/>
  <c r="CA226" i="1"/>
  <c r="BZ226" i="1"/>
  <c r="BY226" i="1"/>
  <c r="BX226" i="1"/>
  <c r="BW226" i="1"/>
  <c r="BV226" i="1"/>
  <c r="BU226" i="1"/>
  <c r="BT226" i="1"/>
  <c r="BS226" i="1"/>
  <c r="BR226" i="1"/>
  <c r="BQ226" i="1"/>
  <c r="BP226" i="1"/>
  <c r="BO226" i="1"/>
  <c r="BN226" i="1"/>
  <c r="BM226" i="1"/>
  <c r="CA59" i="1"/>
  <c r="BZ59" i="1"/>
  <c r="BY59" i="1"/>
  <c r="BX59" i="1"/>
  <c r="BW59" i="1"/>
  <c r="BV59" i="1"/>
  <c r="BU59" i="1"/>
  <c r="BT59" i="1"/>
  <c r="BS59" i="1"/>
  <c r="BR59" i="1"/>
  <c r="BQ59" i="1"/>
  <c r="BP59" i="1"/>
  <c r="BO59" i="1"/>
  <c r="BN59" i="1"/>
  <c r="BM59" i="1"/>
  <c r="CA188" i="1"/>
  <c r="BZ188" i="1"/>
  <c r="BY188" i="1"/>
  <c r="BX188" i="1"/>
  <c r="BW188" i="1"/>
  <c r="BV188" i="1"/>
  <c r="BU188" i="1"/>
  <c r="BT188" i="1"/>
  <c r="BS188" i="1"/>
  <c r="BR188" i="1"/>
  <c r="BQ188" i="1"/>
  <c r="BP188" i="1"/>
  <c r="BO188" i="1"/>
  <c r="BN188" i="1"/>
  <c r="BM188" i="1"/>
  <c r="CA122" i="1"/>
  <c r="BZ122" i="1"/>
  <c r="BY122" i="1"/>
  <c r="BX122" i="1"/>
  <c r="BW122" i="1"/>
  <c r="BV122" i="1"/>
  <c r="BU122" i="1"/>
  <c r="BT122" i="1"/>
  <c r="BS122" i="1"/>
  <c r="BR122" i="1"/>
  <c r="BQ122" i="1"/>
  <c r="BP122" i="1"/>
  <c r="BO122" i="1"/>
  <c r="BN122" i="1"/>
  <c r="BM122" i="1"/>
  <c r="CA65" i="1"/>
  <c r="BZ65" i="1"/>
  <c r="BY65" i="1"/>
  <c r="BX65" i="1"/>
  <c r="BW65" i="1"/>
  <c r="BV65" i="1"/>
  <c r="BU65" i="1"/>
  <c r="BT65" i="1"/>
  <c r="BS65" i="1"/>
  <c r="BR65" i="1"/>
  <c r="BQ65" i="1"/>
  <c r="BP65" i="1"/>
  <c r="BO65" i="1"/>
  <c r="BN65" i="1"/>
  <c r="BM65" i="1"/>
  <c r="CA56" i="1"/>
  <c r="BZ56" i="1"/>
  <c r="BY56" i="1"/>
  <c r="BX56" i="1"/>
  <c r="BW56" i="1"/>
  <c r="BV56" i="1"/>
  <c r="BU56" i="1"/>
  <c r="BT56" i="1"/>
  <c r="BS56" i="1"/>
  <c r="BR56" i="1"/>
  <c r="BQ56" i="1"/>
  <c r="BP56" i="1"/>
  <c r="BO56" i="1"/>
  <c r="BN56" i="1"/>
  <c r="BM56" i="1"/>
  <c r="CA69" i="1"/>
  <c r="BZ69" i="1"/>
  <c r="BY69" i="1"/>
  <c r="BX69" i="1"/>
  <c r="BW69" i="1"/>
  <c r="BV69" i="1"/>
  <c r="BU69" i="1"/>
  <c r="BT69" i="1"/>
  <c r="BS69" i="1"/>
  <c r="BR69" i="1"/>
  <c r="BQ69" i="1"/>
  <c r="BP69" i="1"/>
  <c r="BO69" i="1"/>
  <c r="BN69" i="1"/>
  <c r="BM69" i="1"/>
  <c r="CA139" i="1"/>
  <c r="BZ139" i="1"/>
  <c r="BY139" i="1"/>
  <c r="BX139" i="1"/>
  <c r="BW139" i="1"/>
  <c r="BV139" i="1"/>
  <c r="BU139" i="1"/>
  <c r="BT139" i="1"/>
  <c r="BS139" i="1"/>
  <c r="BR139" i="1"/>
  <c r="BQ139" i="1"/>
  <c r="BP139" i="1"/>
  <c r="BO139" i="1"/>
  <c r="BN139" i="1"/>
  <c r="BM139" i="1"/>
  <c r="CA67" i="1"/>
  <c r="BZ67" i="1"/>
  <c r="BY67" i="1"/>
  <c r="BX67" i="1"/>
  <c r="BW67" i="1"/>
  <c r="BV67" i="1"/>
  <c r="BU67" i="1"/>
  <c r="BT67" i="1"/>
  <c r="BS67" i="1"/>
  <c r="BR67" i="1"/>
  <c r="BQ67" i="1"/>
  <c r="BP67" i="1"/>
  <c r="BO67" i="1"/>
  <c r="BN67" i="1"/>
  <c r="BM67" i="1"/>
  <c r="CA63" i="1"/>
  <c r="BZ63" i="1"/>
  <c r="BY63" i="1"/>
  <c r="BX63" i="1"/>
  <c r="BW63" i="1"/>
  <c r="BV63" i="1"/>
  <c r="BU63" i="1"/>
  <c r="BT63" i="1"/>
  <c r="BS63" i="1"/>
  <c r="BR63" i="1"/>
  <c r="BQ63" i="1"/>
  <c r="BP63" i="1"/>
  <c r="BO63" i="1"/>
  <c r="BN63" i="1"/>
  <c r="BM63" i="1"/>
  <c r="CA37" i="1"/>
  <c r="BZ37" i="1"/>
  <c r="BY37" i="1"/>
  <c r="BX37" i="1"/>
  <c r="BW37" i="1"/>
  <c r="BV37" i="1"/>
  <c r="BU37" i="1"/>
  <c r="BT37" i="1"/>
  <c r="BS37" i="1"/>
  <c r="BR37" i="1"/>
  <c r="BQ37" i="1"/>
  <c r="BP37" i="1"/>
  <c r="BO37" i="1"/>
  <c r="BN37" i="1"/>
  <c r="BM37" i="1"/>
  <c r="CA62" i="1"/>
  <c r="BZ62" i="1"/>
  <c r="BY62" i="1"/>
  <c r="BX62" i="1"/>
  <c r="BW62" i="1"/>
  <c r="BV62" i="1"/>
  <c r="BU62" i="1"/>
  <c r="BT62" i="1"/>
  <c r="BS62" i="1"/>
  <c r="BR62" i="1"/>
  <c r="BQ62" i="1"/>
  <c r="BP62" i="1"/>
  <c r="BO62" i="1"/>
  <c r="BN62" i="1"/>
  <c r="BM62" i="1"/>
  <c r="CA58" i="1"/>
  <c r="BZ58" i="1"/>
  <c r="BY58" i="1"/>
  <c r="BX58" i="1"/>
  <c r="BW58" i="1"/>
  <c r="BV58" i="1"/>
  <c r="BU58" i="1"/>
  <c r="BT58" i="1"/>
  <c r="BS58" i="1"/>
  <c r="BR58" i="1"/>
  <c r="BQ58" i="1"/>
  <c r="BP58" i="1"/>
  <c r="BO58" i="1"/>
  <c r="BN58" i="1"/>
  <c r="BM58" i="1"/>
  <c r="CA52" i="1"/>
  <c r="BZ52" i="1"/>
  <c r="BY52" i="1"/>
  <c r="BX52" i="1"/>
  <c r="BW52" i="1"/>
  <c r="BV52" i="1"/>
  <c r="BU52" i="1"/>
  <c r="BT52" i="1"/>
  <c r="BS52" i="1"/>
  <c r="BR52" i="1"/>
  <c r="BQ52" i="1"/>
  <c r="BP52" i="1"/>
  <c r="BO52" i="1"/>
  <c r="BN52" i="1"/>
  <c r="BM52" i="1"/>
  <c r="CA61" i="1"/>
  <c r="BZ61" i="1"/>
  <c r="BY61" i="1"/>
  <c r="BX61" i="1"/>
  <c r="BW61" i="1"/>
  <c r="BV61" i="1"/>
  <c r="BU61" i="1"/>
  <c r="BT61" i="1"/>
  <c r="BS61" i="1"/>
  <c r="BR61" i="1"/>
  <c r="BQ61" i="1"/>
  <c r="BP61" i="1"/>
  <c r="BO61" i="1"/>
  <c r="BN61" i="1"/>
  <c r="BM61" i="1"/>
  <c r="CA49" i="1"/>
  <c r="BZ49" i="1"/>
  <c r="BY49" i="1"/>
  <c r="BX49" i="1"/>
  <c r="BW49" i="1"/>
  <c r="BV49" i="1"/>
  <c r="BU49" i="1"/>
  <c r="BT49" i="1"/>
  <c r="BS49" i="1"/>
  <c r="BR49" i="1"/>
  <c r="BQ49" i="1"/>
  <c r="BP49" i="1"/>
  <c r="BO49" i="1"/>
  <c r="BN49" i="1"/>
  <c r="BM49" i="1"/>
  <c r="CA55" i="1"/>
  <c r="BZ55" i="1"/>
  <c r="BY55" i="1"/>
  <c r="BX55" i="1"/>
  <c r="BW55" i="1"/>
  <c r="BV55" i="1"/>
  <c r="BU55" i="1"/>
  <c r="BT55" i="1"/>
  <c r="BS55" i="1"/>
  <c r="BR55" i="1"/>
  <c r="BQ55" i="1"/>
  <c r="BP55" i="1"/>
  <c r="BO55" i="1"/>
  <c r="BN55" i="1"/>
  <c r="BM55" i="1"/>
  <c r="CA57" i="1"/>
  <c r="BZ57" i="1"/>
  <c r="BY57" i="1"/>
  <c r="BX57" i="1"/>
  <c r="BW57" i="1"/>
  <c r="BV57" i="1"/>
  <c r="BU57" i="1"/>
  <c r="BT57" i="1"/>
  <c r="BS57" i="1"/>
  <c r="BR57" i="1"/>
  <c r="BQ57" i="1"/>
  <c r="BP57" i="1"/>
  <c r="BO57" i="1"/>
  <c r="BN57" i="1"/>
  <c r="BM57" i="1"/>
  <c r="CA51" i="1"/>
  <c r="BZ51" i="1"/>
  <c r="BY51" i="1"/>
  <c r="BX51" i="1"/>
  <c r="BW51" i="1"/>
  <c r="BV51" i="1"/>
  <c r="BU51" i="1"/>
  <c r="BT51" i="1"/>
  <c r="BS51" i="1"/>
  <c r="BR51" i="1"/>
  <c r="BQ51" i="1"/>
  <c r="BP51" i="1"/>
  <c r="BO51" i="1"/>
  <c r="BN51" i="1"/>
  <c r="BM51" i="1"/>
  <c r="CA50" i="1"/>
  <c r="BZ50" i="1"/>
  <c r="BY50" i="1"/>
  <c r="BX50" i="1"/>
  <c r="BW50" i="1"/>
  <c r="BV50" i="1"/>
  <c r="BU50" i="1"/>
  <c r="BT50" i="1"/>
  <c r="BS50" i="1"/>
  <c r="BR50" i="1"/>
  <c r="BQ50" i="1"/>
  <c r="BP50" i="1"/>
  <c r="BO50" i="1"/>
  <c r="BN50" i="1"/>
  <c r="BM50" i="1"/>
  <c r="CA48" i="1"/>
  <c r="BZ48" i="1"/>
  <c r="BY48" i="1"/>
  <c r="BX48" i="1"/>
  <c r="BW48" i="1"/>
  <c r="BV48" i="1"/>
  <c r="BU48" i="1"/>
  <c r="BT48" i="1"/>
  <c r="BS48" i="1"/>
  <c r="BR48" i="1"/>
  <c r="BQ48" i="1"/>
  <c r="BP48" i="1"/>
  <c r="BO48" i="1"/>
  <c r="BN48" i="1"/>
  <c r="BM48" i="1"/>
  <c r="CA47" i="1"/>
  <c r="BZ47" i="1"/>
  <c r="BY47" i="1"/>
  <c r="BX47" i="1"/>
  <c r="BW47" i="1"/>
  <c r="BV47" i="1"/>
  <c r="BU47" i="1"/>
  <c r="BT47" i="1"/>
  <c r="BS47" i="1"/>
  <c r="BR47" i="1"/>
  <c r="BQ47" i="1"/>
  <c r="BP47" i="1"/>
  <c r="BO47" i="1"/>
  <c r="BN47" i="1"/>
  <c r="BM47" i="1"/>
  <c r="CA42" i="1"/>
  <c r="BZ42" i="1"/>
  <c r="BY42" i="1"/>
  <c r="BX42" i="1"/>
  <c r="BW42" i="1"/>
  <c r="BV42" i="1"/>
  <c r="BU42" i="1"/>
  <c r="BT42" i="1"/>
  <c r="BS42" i="1"/>
  <c r="BR42" i="1"/>
  <c r="BQ42" i="1"/>
  <c r="BP42" i="1"/>
  <c r="BO42" i="1"/>
  <c r="BN42" i="1"/>
  <c r="BM42" i="1"/>
  <c r="CA45" i="1"/>
  <c r="BZ45" i="1"/>
  <c r="BY45" i="1"/>
  <c r="BX45" i="1"/>
  <c r="BW45" i="1"/>
  <c r="BV45" i="1"/>
  <c r="BU45" i="1"/>
  <c r="BT45" i="1"/>
  <c r="BS45" i="1"/>
  <c r="BR45" i="1"/>
  <c r="BQ45" i="1"/>
  <c r="BP45" i="1"/>
  <c r="BO45" i="1"/>
  <c r="BN45" i="1"/>
  <c r="BM45" i="1"/>
  <c r="CA38" i="1"/>
  <c r="BZ38" i="1"/>
  <c r="BY38" i="1"/>
  <c r="BX38" i="1"/>
  <c r="BW38" i="1"/>
  <c r="BV38" i="1"/>
  <c r="BU38" i="1"/>
  <c r="BT38" i="1"/>
  <c r="BS38" i="1"/>
  <c r="BR38" i="1"/>
  <c r="BQ38" i="1"/>
  <c r="BP38" i="1"/>
  <c r="BO38" i="1"/>
  <c r="BN38" i="1"/>
  <c r="BM38" i="1"/>
  <c r="CA43" i="1"/>
  <c r="BZ43" i="1"/>
  <c r="BY43" i="1"/>
  <c r="BX43" i="1"/>
  <c r="BW43" i="1"/>
  <c r="BV43" i="1"/>
  <c r="BU43" i="1"/>
  <c r="BT43" i="1"/>
  <c r="BS43" i="1"/>
  <c r="BR43" i="1"/>
  <c r="BQ43" i="1"/>
  <c r="BP43" i="1"/>
  <c r="BO43" i="1"/>
  <c r="BN43" i="1"/>
  <c r="BM43" i="1"/>
  <c r="CA39" i="1"/>
  <c r="BZ39" i="1"/>
  <c r="BY39" i="1"/>
  <c r="BX39" i="1"/>
  <c r="BW39" i="1"/>
  <c r="BV39" i="1"/>
  <c r="BU39" i="1"/>
  <c r="BT39" i="1"/>
  <c r="BS39" i="1"/>
  <c r="BR39" i="1"/>
  <c r="BQ39" i="1"/>
  <c r="BP39" i="1"/>
  <c r="BO39" i="1"/>
  <c r="BN39" i="1"/>
  <c r="BM39" i="1"/>
  <c r="CA36" i="1"/>
  <c r="BZ36" i="1"/>
  <c r="BY36" i="1"/>
  <c r="BX36" i="1"/>
  <c r="BW36" i="1"/>
  <c r="BV36" i="1"/>
  <c r="BU36" i="1"/>
  <c r="BT36" i="1"/>
  <c r="BS36" i="1"/>
  <c r="BR36" i="1"/>
  <c r="BQ36" i="1"/>
  <c r="BP36" i="1"/>
  <c r="BO36" i="1"/>
  <c r="BN36" i="1"/>
  <c r="BM36" i="1"/>
  <c r="CA46" i="1"/>
  <c r="BZ46" i="1"/>
  <c r="BY46" i="1"/>
  <c r="BX46" i="1"/>
  <c r="BW46" i="1"/>
  <c r="BV46" i="1"/>
  <c r="BU46" i="1"/>
  <c r="BT46" i="1"/>
  <c r="BS46" i="1"/>
  <c r="BR46" i="1"/>
  <c r="BQ46" i="1"/>
  <c r="BP46" i="1"/>
  <c r="BO46" i="1"/>
  <c r="BN46" i="1"/>
  <c r="BM46" i="1"/>
  <c r="CA54" i="1"/>
  <c r="BZ54" i="1"/>
  <c r="BY54" i="1"/>
  <c r="BX54" i="1"/>
  <c r="BW54" i="1"/>
  <c r="BV54" i="1"/>
  <c r="BU54" i="1"/>
  <c r="BT54" i="1"/>
  <c r="BS54" i="1"/>
  <c r="BR54" i="1"/>
  <c r="BQ54" i="1"/>
  <c r="BP54" i="1"/>
  <c r="BO54" i="1"/>
  <c r="BN54" i="1"/>
  <c r="BM54" i="1"/>
  <c r="CA64" i="1"/>
  <c r="BZ64" i="1"/>
  <c r="BY64" i="1"/>
  <c r="BX64" i="1"/>
  <c r="BW64" i="1"/>
  <c r="BV64" i="1"/>
  <c r="BU64" i="1"/>
  <c r="BT64" i="1"/>
  <c r="BS64" i="1"/>
  <c r="BR64" i="1"/>
  <c r="BQ64" i="1"/>
  <c r="BP64" i="1"/>
  <c r="BO64" i="1"/>
  <c r="BN64" i="1"/>
  <c r="BM64" i="1"/>
  <c r="CA22" i="1"/>
  <c r="BZ22" i="1"/>
  <c r="BY22" i="1"/>
  <c r="BX22" i="1"/>
  <c r="BW22" i="1"/>
  <c r="BV22" i="1"/>
  <c r="BU22" i="1"/>
  <c r="BT22" i="1"/>
  <c r="BS22" i="1"/>
  <c r="BR22" i="1"/>
  <c r="BQ22" i="1"/>
  <c r="BP22" i="1"/>
  <c r="BO22" i="1"/>
  <c r="BN22" i="1"/>
  <c r="BM22" i="1"/>
  <c r="CA44" i="1"/>
  <c r="BZ44" i="1"/>
  <c r="BY44" i="1"/>
  <c r="BX44" i="1"/>
  <c r="BW44" i="1"/>
  <c r="BV44" i="1"/>
  <c r="BU44" i="1"/>
  <c r="BT44" i="1"/>
  <c r="BS44" i="1"/>
  <c r="BR44" i="1"/>
  <c r="BQ44" i="1"/>
  <c r="BP44" i="1"/>
  <c r="BO44" i="1"/>
  <c r="BN44" i="1"/>
  <c r="BM44" i="1"/>
  <c r="CA41" i="1"/>
  <c r="BZ41" i="1"/>
  <c r="BY41" i="1"/>
  <c r="BX41" i="1"/>
  <c r="BW41" i="1"/>
  <c r="BV41" i="1"/>
  <c r="BU41" i="1"/>
  <c r="BT41" i="1"/>
  <c r="BS41" i="1"/>
  <c r="BR41" i="1"/>
  <c r="BQ41" i="1"/>
  <c r="BP41" i="1"/>
  <c r="BO41" i="1"/>
  <c r="BN41" i="1"/>
  <c r="BM41" i="1"/>
  <c r="CA35" i="1"/>
  <c r="BZ35" i="1"/>
  <c r="BY35" i="1"/>
  <c r="BX35" i="1"/>
  <c r="BW35" i="1"/>
  <c r="BV35" i="1"/>
  <c r="BU35" i="1"/>
  <c r="BT35" i="1"/>
  <c r="BS35" i="1"/>
  <c r="BR35" i="1"/>
  <c r="BQ35" i="1"/>
  <c r="BP35" i="1"/>
  <c r="BO35" i="1"/>
  <c r="BN35" i="1"/>
  <c r="BM35" i="1"/>
  <c r="CA21" i="1"/>
  <c r="BZ21" i="1"/>
  <c r="BY21" i="1"/>
  <c r="BX21" i="1"/>
  <c r="BW21" i="1"/>
  <c r="BV21" i="1"/>
  <c r="BU21" i="1"/>
  <c r="BT21" i="1"/>
  <c r="BS21" i="1"/>
  <c r="BR21" i="1"/>
  <c r="BQ21" i="1"/>
  <c r="BP21" i="1"/>
  <c r="BO21" i="1"/>
  <c r="BN21" i="1"/>
  <c r="BM21" i="1"/>
  <c r="CA13" i="1"/>
  <c r="BZ13" i="1"/>
  <c r="BY13" i="1"/>
  <c r="BX13" i="1"/>
  <c r="BW13" i="1"/>
  <c r="BV13" i="1"/>
  <c r="BU13" i="1"/>
  <c r="BT13" i="1"/>
  <c r="BS13" i="1"/>
  <c r="BR13" i="1"/>
  <c r="BQ13" i="1"/>
  <c r="BP13" i="1"/>
  <c r="BO13" i="1"/>
  <c r="BN13" i="1"/>
  <c r="BM13" i="1"/>
  <c r="CA19" i="1"/>
  <c r="BZ19" i="1"/>
  <c r="BY19" i="1"/>
  <c r="BX19" i="1"/>
  <c r="BW19" i="1"/>
  <c r="BV19" i="1"/>
  <c r="BU19" i="1"/>
  <c r="BT19" i="1"/>
  <c r="BS19" i="1"/>
  <c r="BR19" i="1"/>
  <c r="BQ19" i="1"/>
  <c r="BP19" i="1"/>
  <c r="BO19" i="1"/>
  <c r="BN19" i="1"/>
  <c r="BM19" i="1"/>
  <c r="CA16" i="1"/>
  <c r="BZ16" i="1"/>
  <c r="BY16" i="1"/>
  <c r="BX16" i="1"/>
  <c r="BW16" i="1"/>
  <c r="BV16" i="1"/>
  <c r="BU16" i="1"/>
  <c r="BT16" i="1"/>
  <c r="BS16" i="1"/>
  <c r="BR16" i="1"/>
  <c r="BQ16" i="1"/>
  <c r="BP16" i="1"/>
  <c r="BO16" i="1"/>
  <c r="BN16" i="1"/>
  <c r="BM16" i="1"/>
  <c r="CA18" i="1"/>
  <c r="BZ18" i="1"/>
  <c r="BY18" i="1"/>
  <c r="BX18" i="1"/>
  <c r="BW18" i="1"/>
  <c r="BV18" i="1"/>
  <c r="BU18" i="1"/>
  <c r="BT18" i="1"/>
  <c r="BS18" i="1"/>
  <c r="BR18" i="1"/>
  <c r="BQ18" i="1"/>
  <c r="BP18" i="1"/>
  <c r="BO18" i="1"/>
  <c r="BN18" i="1"/>
  <c r="BM18" i="1"/>
  <c r="CA15" i="1"/>
  <c r="BZ15" i="1"/>
  <c r="BY15" i="1"/>
  <c r="BX15" i="1"/>
  <c r="BW15" i="1"/>
  <c r="BV15" i="1"/>
  <c r="BU15" i="1"/>
  <c r="BT15" i="1"/>
  <c r="BS15" i="1"/>
  <c r="BR15" i="1"/>
  <c r="BQ15" i="1"/>
  <c r="BP15" i="1"/>
  <c r="BO15" i="1"/>
  <c r="BN15" i="1"/>
  <c r="BM15" i="1"/>
  <c r="CA17" i="1"/>
  <c r="BZ17" i="1"/>
  <c r="BY17" i="1"/>
  <c r="BX17" i="1"/>
  <c r="BW17" i="1"/>
  <c r="BV17" i="1"/>
  <c r="BU17" i="1"/>
  <c r="BT17" i="1"/>
  <c r="BS17" i="1"/>
  <c r="BR17" i="1"/>
  <c r="BQ17" i="1"/>
  <c r="BP17" i="1"/>
  <c r="BO17" i="1"/>
  <c r="BN17" i="1"/>
  <c r="BM17" i="1"/>
  <c r="Y332" i="1"/>
  <c r="Y87" i="1"/>
  <c r="Y209" i="1"/>
  <c r="Y167" i="1"/>
  <c r="Y311" i="1"/>
  <c r="Y286" i="1"/>
  <c r="Y390" i="1"/>
  <c r="Y330" i="1"/>
  <c r="Y574" i="1"/>
  <c r="Y250" i="1"/>
  <c r="Y305" i="1"/>
  <c r="Y521" i="1"/>
  <c r="Y245" i="1"/>
  <c r="Y488" i="1"/>
  <c r="Y482" i="1"/>
  <c r="Y478" i="1"/>
  <c r="Y476" i="1"/>
  <c r="Y472" i="1"/>
  <c r="Y465" i="1"/>
  <c r="Y464" i="1"/>
  <c r="Y296" i="1"/>
  <c r="Y451" i="1"/>
  <c r="Y445" i="1"/>
  <c r="Y435" i="1"/>
  <c r="Y239" i="1"/>
  <c r="Y285" i="1"/>
  <c r="Y284" i="1"/>
  <c r="Y421" i="1"/>
  <c r="Y418" i="1"/>
  <c r="Y417" i="1"/>
  <c r="Y413" i="1"/>
  <c r="Y407" i="1"/>
  <c r="Y391" i="1"/>
  <c r="Y389" i="1"/>
  <c r="Y386" i="1"/>
  <c r="Y383" i="1"/>
  <c r="Y376" i="1"/>
  <c r="Y371" i="1"/>
  <c r="Y370" i="1"/>
  <c r="Y352" i="1"/>
  <c r="Y336" i="1"/>
  <c r="Y331" i="1"/>
  <c r="Y577" i="1"/>
  <c r="Y572" i="1"/>
  <c r="Y570" i="1"/>
  <c r="Y566" i="1"/>
  <c r="Y564" i="1"/>
  <c r="Y317" i="1"/>
  <c r="Y315" i="1"/>
  <c r="Y546" i="1"/>
  <c r="Y544" i="1"/>
  <c r="Y543" i="1"/>
  <c r="Y533" i="1"/>
  <c r="Y221" i="1"/>
  <c r="Y531" i="1"/>
  <c r="Y308" i="1"/>
  <c r="Y527" i="1"/>
  <c r="Y525" i="1"/>
  <c r="Y246" i="1"/>
  <c r="Y515" i="1"/>
  <c r="Y514" i="1"/>
  <c r="Y513" i="1"/>
  <c r="Y510" i="1"/>
  <c r="Y506" i="1"/>
  <c r="Y503" i="1"/>
  <c r="Y501" i="1"/>
  <c r="Y499" i="1"/>
  <c r="Y489" i="1"/>
  <c r="Y487" i="1"/>
  <c r="Y477" i="1"/>
  <c r="Y470" i="1"/>
  <c r="Y463" i="1"/>
  <c r="Y454" i="1"/>
  <c r="Y441" i="1"/>
  <c r="Y437" i="1"/>
  <c r="Y434" i="1"/>
  <c r="Y415" i="1"/>
  <c r="Y134" i="1"/>
  <c r="Y401" i="1"/>
  <c r="Y400" i="1"/>
  <c r="Y395" i="1"/>
  <c r="Y394" i="1"/>
  <c r="Y392" i="1"/>
  <c r="Y378" i="1"/>
  <c r="Y270" i="1"/>
  <c r="Y366" i="1"/>
  <c r="Y348" i="1"/>
  <c r="Y345" i="1"/>
  <c r="Y343" i="1"/>
  <c r="Y333" i="1"/>
  <c r="Y40" i="1"/>
  <c r="Y267" i="1"/>
  <c r="Y486" i="1"/>
  <c r="Y571" i="1"/>
  <c r="Y316" i="1"/>
  <c r="Y551" i="1"/>
  <c r="Y530" i="1"/>
  <c r="Y493" i="1"/>
  <c r="Y505" i="1"/>
  <c r="Y500" i="1"/>
  <c r="Y484" i="1"/>
  <c r="Y473" i="1"/>
  <c r="Y448" i="1"/>
  <c r="Y291" i="1"/>
  <c r="Y424" i="1"/>
  <c r="Y411" i="1"/>
  <c r="Y369" i="1"/>
  <c r="Y351" i="1"/>
  <c r="Y342" i="1"/>
  <c r="Y319" i="1"/>
  <c r="Y547" i="1"/>
  <c r="Y542" i="1"/>
  <c r="Y541" i="1"/>
  <c r="Y534" i="1"/>
  <c r="Y516" i="1"/>
  <c r="Y498" i="1"/>
  <c r="Y479" i="1"/>
  <c r="Y460" i="1"/>
  <c r="Y450" i="1"/>
  <c r="Y447" i="1"/>
  <c r="Y444" i="1"/>
  <c r="Y440" i="1"/>
  <c r="Y438" i="1"/>
  <c r="Y429" i="1"/>
  <c r="Y428" i="1"/>
  <c r="Y416" i="1"/>
  <c r="Y406" i="1"/>
  <c r="Y365" i="1"/>
  <c r="Y360" i="1"/>
  <c r="Y567" i="1"/>
  <c r="Y562" i="1"/>
  <c r="Y553" i="1"/>
  <c r="Y548" i="1"/>
  <c r="Y545" i="1"/>
  <c r="Y537" i="1"/>
  <c r="Y532" i="1"/>
  <c r="Y220" i="1"/>
  <c r="Y528" i="1"/>
  <c r="Y524" i="1"/>
  <c r="Y491" i="1"/>
  <c r="Y490" i="1"/>
  <c r="Y512" i="1"/>
  <c r="Y508" i="1"/>
  <c r="Y507" i="1"/>
  <c r="Y504" i="1"/>
  <c r="Y485" i="1"/>
  <c r="Y483" i="1"/>
  <c r="Y480" i="1"/>
  <c r="Y474" i="1"/>
  <c r="Y466" i="1"/>
  <c r="Y458" i="1"/>
  <c r="Y453" i="1"/>
  <c r="Y433" i="1"/>
  <c r="Y238" i="1"/>
  <c r="Y410" i="1"/>
  <c r="Y408" i="1"/>
  <c r="Y399" i="1"/>
  <c r="Y397" i="1"/>
  <c r="Y393" i="1"/>
  <c r="Y375" i="1"/>
  <c r="Y374" i="1"/>
  <c r="Y372" i="1"/>
  <c r="Y361" i="1"/>
  <c r="Y355" i="1"/>
  <c r="Y266" i="1"/>
  <c r="Y344" i="1"/>
  <c r="Y337" i="1"/>
  <c r="Y349" i="1"/>
  <c r="Y224" i="1"/>
  <c r="Y158" i="1"/>
  <c r="Y235" i="1"/>
  <c r="Y211" i="1"/>
  <c r="Y309" i="1"/>
  <c r="Y302" i="1"/>
  <c r="Y439" i="1"/>
  <c r="Y422" i="1"/>
  <c r="Y272" i="1"/>
  <c r="Y322" i="1"/>
  <c r="Y320" i="1"/>
  <c r="Y550" i="1"/>
  <c r="Y526" i="1"/>
  <c r="Y519" i="1"/>
  <c r="Y304" i="1"/>
  <c r="Y509" i="1"/>
  <c r="Y502" i="1"/>
  <c r="Y481" i="1"/>
  <c r="Y455" i="1"/>
  <c r="Y289" i="1"/>
  <c r="Y432" i="1"/>
  <c r="Y237" i="1"/>
  <c r="Y414" i="1"/>
  <c r="Y384" i="1"/>
  <c r="Y381" i="1"/>
  <c r="Y359" i="1"/>
  <c r="Y354" i="1"/>
  <c r="Y264" i="1"/>
  <c r="Y328" i="1"/>
  <c r="Y325" i="1"/>
  <c r="Y568" i="1"/>
  <c r="Y314" i="1"/>
  <c r="Y303" i="1"/>
  <c r="Y141" i="1"/>
  <c r="Y300" i="1"/>
  <c r="Y457" i="1"/>
  <c r="Y409" i="1"/>
  <c r="Y396" i="1"/>
  <c r="Y377" i="1"/>
  <c r="Y350" i="1"/>
  <c r="Y346" i="1"/>
  <c r="Y338" i="1"/>
  <c r="Y561" i="1"/>
  <c r="Y244" i="1"/>
  <c r="Y215" i="1"/>
  <c r="Y254" i="1"/>
  <c r="Y230" i="1"/>
  <c r="Y252" i="1"/>
  <c r="Y236" i="1"/>
  <c r="Y324" i="1"/>
  <c r="Y313" i="1"/>
  <c r="Y207" i="1"/>
  <c r="Y520" i="1"/>
  <c r="Y282" i="1"/>
  <c r="Y271" i="1"/>
  <c r="Y321" i="1"/>
  <c r="Y205" i="1"/>
  <c r="Y255" i="1"/>
  <c r="Y471" i="1"/>
  <c r="Y456" i="1"/>
  <c r="Y273" i="1"/>
  <c r="Y554" i="1"/>
  <c r="Y552" i="1"/>
  <c r="Y253" i="1"/>
  <c r="Y200" i="1"/>
  <c r="Y362" i="1"/>
  <c r="Y288" i="1"/>
  <c r="Y423" i="1"/>
  <c r="Y387" i="1"/>
  <c r="Y198" i="1"/>
  <c r="Y427" i="1"/>
  <c r="Y334" i="1"/>
  <c r="Y535" i="1"/>
  <c r="Y161" i="1"/>
  <c r="Y182" i="1"/>
  <c r="Y177" i="1"/>
  <c r="Y223" i="1"/>
  <c r="Y229" i="1"/>
  <c r="Y186" i="1"/>
  <c r="Y287" i="1"/>
  <c r="Y283" i="1"/>
  <c r="Y206" i="1"/>
  <c r="Y185" i="1"/>
  <c r="Y310" i="1"/>
  <c r="Y233" i="1"/>
  <c r="Y212" i="1"/>
  <c r="Y137" i="1"/>
  <c r="Y189" i="1"/>
  <c r="Y219" i="1"/>
  <c r="Y259" i="1"/>
  <c r="Y196" i="1"/>
  <c r="Y143" i="1"/>
  <c r="Y208" i="1"/>
  <c r="Y227" i="1"/>
  <c r="Y222" i="1"/>
  <c r="Y201" i="1"/>
  <c r="Y160" i="1"/>
  <c r="Y419" i="1"/>
  <c r="Y228" i="1"/>
  <c r="Y243" i="1"/>
  <c r="Y260" i="1"/>
  <c r="Y171" i="1"/>
  <c r="Y191" i="1"/>
  <c r="Y234" i="1"/>
  <c r="Y193" i="1"/>
  <c r="Y181" i="1"/>
  <c r="Y178" i="1"/>
  <c r="Y174" i="1"/>
  <c r="Y155" i="1"/>
  <c r="Y179" i="1"/>
  <c r="Y242" i="1"/>
  <c r="Y169" i="1"/>
  <c r="Y130" i="1"/>
  <c r="Y213" i="1"/>
  <c r="Y373" i="1"/>
  <c r="Y258" i="1"/>
  <c r="Y240" i="1"/>
  <c r="Y232" i="1"/>
  <c r="Y217" i="1"/>
  <c r="Y132" i="1"/>
  <c r="Y162" i="1"/>
  <c r="Y173" i="1"/>
  <c r="Y281" i="1"/>
  <c r="Y111" i="1"/>
  <c r="Y251" i="1"/>
  <c r="Y194" i="1"/>
  <c r="Y180" i="1"/>
  <c r="Y163" i="1"/>
  <c r="Y115" i="1"/>
  <c r="Y126" i="1"/>
  <c r="Y112" i="1"/>
  <c r="Y216" i="1"/>
  <c r="Y154" i="1"/>
  <c r="Y156" i="1"/>
  <c r="Y195" i="1"/>
  <c r="Y145" i="1"/>
  <c r="Y33" i="1"/>
  <c r="Y138" i="1"/>
  <c r="Y89" i="1"/>
  <c r="Y123" i="1"/>
  <c r="Y199" i="1"/>
  <c r="Y157" i="1"/>
  <c r="Y146" i="1"/>
  <c r="Y170" i="1"/>
  <c r="Y166" i="1"/>
  <c r="Y121" i="1"/>
  <c r="Y159" i="1"/>
  <c r="Y142" i="1"/>
  <c r="Y149" i="1"/>
  <c r="Y34" i="1"/>
  <c r="Y128" i="1"/>
  <c r="Y140" i="1"/>
  <c r="Y118" i="1"/>
  <c r="Y129" i="1"/>
  <c r="Y183" i="1"/>
  <c r="Y119" i="1"/>
  <c r="Y117" i="1"/>
  <c r="Y151" i="1"/>
  <c r="Y84" i="1"/>
  <c r="Y32" i="1"/>
  <c r="Y152" i="1"/>
  <c r="Y90" i="1"/>
  <c r="Y107" i="1"/>
  <c r="Y30" i="1"/>
  <c r="Y144" i="1"/>
  <c r="Y124" i="1"/>
  <c r="Y113" i="1"/>
  <c r="Y108" i="1"/>
  <c r="Y105" i="1"/>
  <c r="Y94" i="1"/>
  <c r="Y106" i="1"/>
  <c r="Y88" i="1"/>
  <c r="Y475" i="1"/>
  <c r="Y136" i="1"/>
  <c r="Y114" i="1"/>
  <c r="Y82" i="1"/>
  <c r="Y110" i="1"/>
  <c r="Y86" i="1"/>
  <c r="Y109" i="1"/>
  <c r="Y83" i="1"/>
  <c r="Y31" i="1"/>
  <c r="Y80" i="1"/>
  <c r="Y99" i="1"/>
  <c r="Y81" i="1"/>
  <c r="Y29" i="1"/>
  <c r="Y85" i="1"/>
  <c r="Y28" i="1"/>
  <c r="Y98" i="1"/>
  <c r="Y79" i="1"/>
  <c r="Y103" i="1"/>
  <c r="Y97" i="1"/>
  <c r="Y92" i="1"/>
  <c r="Y27" i="1"/>
  <c r="Y104" i="1"/>
  <c r="Y102" i="1"/>
  <c r="Y95" i="1"/>
  <c r="Y100" i="1"/>
  <c r="Y78" i="1"/>
  <c r="Y101" i="1"/>
  <c r="Y75" i="1"/>
  <c r="Y24" i="1"/>
  <c r="Y77" i="1"/>
  <c r="Y74" i="1"/>
  <c r="Y93" i="1"/>
  <c r="Y26" i="1"/>
  <c r="Y25" i="1"/>
  <c r="Y96" i="1"/>
  <c r="Y116" i="1"/>
  <c r="Y76" i="1"/>
  <c r="Y73" i="1"/>
  <c r="Y120" i="1"/>
  <c r="Y23" i="1"/>
  <c r="Y71" i="1"/>
  <c r="Y72" i="1"/>
  <c r="Y20" i="1"/>
  <c r="Y70" i="1"/>
  <c r="Y91" i="1"/>
  <c r="Y558" i="1"/>
  <c r="Y557" i="1"/>
  <c r="Y540" i="1"/>
  <c r="Y538" i="1"/>
  <c r="Y518" i="1"/>
  <c r="Y517" i="1"/>
  <c r="Y467" i="1"/>
  <c r="Y275" i="1"/>
  <c r="Y379" i="1"/>
  <c r="Y385" i="1"/>
  <c r="Y306" i="1"/>
  <c r="Y469" i="1"/>
  <c r="Y443" i="1"/>
  <c r="Y190" i="1"/>
  <c r="Y257" i="1"/>
  <c r="Y420" i="1"/>
  <c r="Y279" i="1"/>
  <c r="Y356" i="1"/>
  <c r="Y210" i="1"/>
  <c r="Y218" i="1"/>
  <c r="Y172" i="1"/>
  <c r="Y339" i="1"/>
  <c r="Y404" i="1"/>
  <c r="Y249" i="1"/>
  <c r="Y202" i="1"/>
  <c r="Y436" i="1"/>
  <c r="Y578" i="1"/>
  <c r="Y148" i="1"/>
  <c r="Y204" i="1"/>
  <c r="Y563" i="1"/>
  <c r="Y197" i="1"/>
  <c r="Y150" i="1"/>
  <c r="Y165" i="1"/>
  <c r="Y164" i="1"/>
  <c r="Y511" i="1"/>
  <c r="Y147" i="1"/>
  <c r="Y168" i="1"/>
  <c r="Y203" i="1"/>
  <c r="Y192" i="1"/>
  <c r="Y175" i="1"/>
  <c r="Y176" i="1"/>
  <c r="Y66" i="1"/>
  <c r="Y133" i="1"/>
  <c r="Y68" i="1"/>
  <c r="Y187" i="1"/>
  <c r="Y241" i="1"/>
  <c r="Y135" i="1"/>
  <c r="Y53" i="1"/>
  <c r="Y184" i="1"/>
  <c r="Y60" i="1"/>
  <c r="Y125" i="1"/>
  <c r="Y131" i="1"/>
  <c r="Y153" i="1"/>
  <c r="Y127" i="1"/>
  <c r="Y226" i="1"/>
  <c r="Y59" i="1"/>
  <c r="Y188" i="1"/>
  <c r="Y122" i="1"/>
  <c r="Y65" i="1"/>
  <c r="Y56" i="1"/>
  <c r="Y69" i="1"/>
  <c r="Y139" i="1"/>
  <c r="Y67" i="1"/>
  <c r="Y63" i="1"/>
  <c r="Y37" i="1"/>
  <c r="Y62" i="1"/>
  <c r="Y58" i="1"/>
  <c r="Y52" i="1"/>
  <c r="Y61" i="1"/>
  <c r="Y49" i="1"/>
  <c r="Y55" i="1"/>
  <c r="Y57" i="1"/>
  <c r="Y51" i="1"/>
  <c r="Y50" i="1"/>
  <c r="Y48" i="1"/>
  <c r="Y47" i="1"/>
  <c r="Y42" i="1"/>
  <c r="Y45" i="1"/>
  <c r="Y38" i="1"/>
  <c r="Y43" i="1"/>
  <c r="Y39" i="1"/>
  <c r="Y36" i="1"/>
  <c r="Y46" i="1"/>
  <c r="Y54" i="1"/>
  <c r="Y64" i="1"/>
  <c r="Y22" i="1"/>
  <c r="Y44" i="1"/>
  <c r="Y41" i="1"/>
  <c r="Y35" i="1"/>
  <c r="Y21" i="1"/>
  <c r="Y13" i="1"/>
  <c r="Y19" i="1"/>
  <c r="Y16" i="1"/>
  <c r="Y18" i="1"/>
  <c r="Y15" i="1"/>
  <c r="Y17" i="1"/>
  <c r="AS14" i="1"/>
  <c r="AZ12" i="1" l="1"/>
  <c r="AT7" i="1"/>
  <c r="BM14" i="1"/>
  <c r="BN14" i="1"/>
  <c r="BO14" i="1"/>
  <c r="BP14" i="1"/>
  <c r="BQ14" i="1"/>
  <c r="BR14" i="1"/>
  <c r="BS14" i="1"/>
  <c r="BT14" i="1"/>
  <c r="BU14" i="1"/>
  <c r="BV14" i="1"/>
  <c r="BW14" i="1"/>
  <c r="BX14" i="1"/>
  <c r="BY14" i="1"/>
  <c r="BZ14" i="1"/>
  <c r="CA14" i="1"/>
  <c r="AT12" i="1" l="1"/>
  <c r="AQ14" i="1"/>
  <c r="AR7" i="1" s="1"/>
  <c r="AR12" i="1" s="1"/>
  <c r="C13" i="2"/>
  <c r="AK14" i="1"/>
  <c r="AE14" i="1"/>
  <c r="AJ7" i="1" s="1"/>
  <c r="Y14" i="1"/>
  <c r="W14" i="1"/>
  <c r="X7" i="1" s="1"/>
  <c r="X12" i="1" s="1"/>
  <c r="U14" i="1"/>
  <c r="V7" i="1" s="1"/>
  <c r="V12" i="1" s="1"/>
  <c r="S14" i="1"/>
  <c r="T7" i="1" s="1"/>
  <c r="T12" i="1" s="1"/>
  <c r="Q14" i="1"/>
  <c r="R7" i="1" s="1"/>
  <c r="R12" i="1" s="1"/>
  <c r="O14" i="1"/>
  <c r="P7" i="1" s="1"/>
  <c r="P12" i="1" s="1"/>
  <c r="M14" i="1"/>
  <c r="N7" i="1" s="1"/>
  <c r="N12" i="1" s="1"/>
  <c r="K14" i="1"/>
  <c r="L7" i="1" s="1"/>
  <c r="L12" i="1" s="1"/>
  <c r="I14" i="1"/>
  <c r="J7" i="1" s="1"/>
  <c r="J12" i="1" s="1"/>
  <c r="G14" i="1"/>
  <c r="H7" i="1" s="1"/>
  <c r="H12" i="1" s="1"/>
  <c r="E14" i="1"/>
  <c r="F7" i="1" s="1"/>
  <c r="F12" i="1" s="1"/>
  <c r="C14" i="1"/>
  <c r="D7" i="1" s="1"/>
  <c r="D12" i="1" s="1"/>
  <c r="AP12" i="1" l="1"/>
  <c r="E28" i="2"/>
  <c r="AJ12" i="1"/>
  <c r="AD7" i="1"/>
  <c r="AD12" i="1" l="1"/>
</calcChain>
</file>

<file path=xl/comments1.xml><?xml version="1.0" encoding="utf-8"?>
<comments xmlns="http://schemas.openxmlformats.org/spreadsheetml/2006/main">
  <authors>
    <author>jmarks</author>
    <author>mloverde</author>
    <author>JLM</author>
  </authors>
  <commentList>
    <comment ref="D4" authorId="0">
      <text>
        <r>
          <rPr>
            <b/>
            <sz val="10"/>
            <color indexed="81"/>
            <rFont val="Tahoma"/>
            <family val="2"/>
          </rPr>
          <t>jmarks:</t>
        </r>
        <r>
          <rPr>
            <sz val="10"/>
            <color indexed="81"/>
            <rFont val="Tahoma"/>
            <family val="2"/>
          </rPr>
          <t xml:space="preserve">
4,077 at 225 pri cols &amp; 2,953 @ 144 pub cols</t>
        </r>
      </text>
    </comment>
    <comment ref="F4" authorId="1">
      <text>
        <r>
          <rPr>
            <sz val="8"/>
            <color indexed="81"/>
            <rFont val="Tahoma"/>
            <family val="2"/>
          </rPr>
          <t>4,032 at 232 private colleges and universities 
3,223 at 152 public institutions.</t>
        </r>
      </text>
    </comment>
    <comment ref="H4" authorId="0">
      <text>
        <r>
          <rPr>
            <b/>
            <sz val="10"/>
            <color indexed="81"/>
            <rFont val="Tahoma"/>
            <family val="2"/>
          </rPr>
          <t>jmarks:</t>
        </r>
        <r>
          <rPr>
            <sz val="10"/>
            <color indexed="81"/>
            <rFont val="Tahoma"/>
            <family val="2"/>
          </rPr>
          <t xml:space="preserve">
4,178 at 249 pri cols &amp; 3,201 @ 147 pub cols</t>
        </r>
      </text>
    </comment>
    <comment ref="J4" authorId="0">
      <text>
        <r>
          <rPr>
            <b/>
            <sz val="10"/>
            <color indexed="81"/>
            <rFont val="Tahoma"/>
            <family val="2"/>
          </rPr>
          <t>jmarks:</t>
        </r>
        <r>
          <rPr>
            <sz val="10"/>
            <color indexed="81"/>
            <rFont val="Tahoma"/>
            <family val="2"/>
          </rPr>
          <t xml:space="preserve">
4,179 at 235 pri cols &amp; 3,141 @ 141 pub cols</t>
        </r>
      </text>
    </comment>
    <comment ref="L4" authorId="1">
      <text>
        <r>
          <rPr>
            <sz val="8"/>
            <color indexed="81"/>
            <rFont val="Tahoma"/>
            <family val="2"/>
          </rPr>
          <t>4,583 at 241 pri cols &amp; 3,498 @ 140 pub cols</t>
        </r>
      </text>
    </comment>
    <comment ref="N4" authorId="0">
      <text>
        <r>
          <rPr>
            <b/>
            <sz val="10"/>
            <color indexed="81"/>
            <rFont val="Tahoma"/>
            <family val="2"/>
          </rPr>
          <t>jmarks:</t>
        </r>
        <r>
          <rPr>
            <sz val="10"/>
            <color indexed="81"/>
            <rFont val="Tahoma"/>
            <family val="2"/>
          </rPr>
          <t xml:space="preserve">
4,674 at 233 pri cols &amp; 3,496 @ 148 pub cols</t>
        </r>
      </text>
    </comment>
    <comment ref="P4" authorId="0">
      <text>
        <r>
          <rPr>
            <b/>
            <sz val="10"/>
            <color indexed="81"/>
            <rFont val="Tahoma"/>
            <family val="2"/>
          </rPr>
          <t>jmarks:</t>
        </r>
        <r>
          <rPr>
            <sz val="10"/>
            <color indexed="81"/>
            <rFont val="Tahoma"/>
            <family val="2"/>
          </rPr>
          <t xml:space="preserve">
4,769 at 230 pri cols &amp; 3,460 at 141 pub cols</t>
        </r>
      </text>
    </comment>
    <comment ref="R4" authorId="0">
      <text>
        <r>
          <rPr>
            <b/>
            <sz val="8"/>
            <color indexed="81"/>
            <rFont val="Tahoma"/>
            <family val="2"/>
          </rPr>
          <t>jmarks:</t>
        </r>
        <r>
          <rPr>
            <sz val="8"/>
            <color indexed="81"/>
            <rFont val="Tahoma"/>
            <family val="2"/>
          </rPr>
          <t xml:space="preserve">
4,785 at 229 private colleges and universities and 3,288 at 141 public institutions.</t>
        </r>
      </text>
    </comment>
    <comment ref="T4" authorId="0">
      <text>
        <r>
          <rPr>
            <sz val="8"/>
            <color indexed="81"/>
            <rFont val="Tahoma"/>
            <family val="2"/>
          </rPr>
          <t>4,870 at 220 private colleges and universities and 3,384 at 140 public institutions.</t>
        </r>
      </text>
    </comment>
    <comment ref="V4" authorId="0">
      <text>
        <r>
          <rPr>
            <sz val="8"/>
            <color indexed="81"/>
            <rFont val="Tahoma"/>
            <family val="2"/>
          </rPr>
          <t>4,963 at 227 private colleges and universities and 3,295 at 148 public institutions.</t>
        </r>
      </text>
    </comment>
    <comment ref="X4" authorId="0">
      <text>
        <r>
          <rPr>
            <sz val="8"/>
            <color indexed="81"/>
            <rFont val="Tahoma"/>
            <family val="2"/>
          </rPr>
          <t>4,963 at 227 private colleges and universities and 3,336 at 138 public institutions.</t>
        </r>
      </text>
    </comment>
    <comment ref="AD4" authorId="2">
      <text>
        <r>
          <rPr>
            <b/>
            <sz val="10"/>
            <color indexed="81"/>
            <rFont val="Tahoma"/>
            <family val="2"/>
          </rPr>
          <t>JLM:</t>
        </r>
        <r>
          <rPr>
            <sz val="10"/>
            <color indexed="81"/>
            <rFont val="Tahoma"/>
            <family val="2"/>
          </rPr>
          <t xml:space="preserve">
4,893 at 237 private colleges and 3,426 at 150 public institutions.</t>
        </r>
      </text>
    </comment>
    <comment ref="AJ4" authorId="2">
      <text>
        <r>
          <rPr>
            <b/>
            <sz val="10"/>
            <color indexed="81"/>
            <rFont val="Tahoma"/>
            <family val="2"/>
          </rPr>
          <t>JLM:</t>
        </r>
        <r>
          <rPr>
            <sz val="10"/>
            <color indexed="81"/>
            <rFont val="Tahoma"/>
            <family val="2"/>
          </rPr>
          <t xml:space="preserve">
4,945 at 226 private colleges and 3,317 at 136 public institutions.</t>
        </r>
      </text>
    </comment>
    <comment ref="AP4" authorId="2">
      <text>
        <r>
          <rPr>
            <b/>
            <sz val="10"/>
            <color indexed="81"/>
            <rFont val="Tahoma"/>
            <family val="2"/>
          </rPr>
          <t>JLM:</t>
        </r>
        <r>
          <rPr>
            <sz val="10"/>
            <color indexed="81"/>
            <rFont val="Tahoma"/>
            <family val="2"/>
          </rPr>
          <t xml:space="preserve">
5,021 at 220 private colleges and 3,490 at 140 public institutions.</t>
        </r>
      </text>
    </comment>
    <comment ref="AR4" authorId="2">
      <text>
        <r>
          <rPr>
            <b/>
            <sz val="10"/>
            <color indexed="81"/>
            <rFont val="Tahoma"/>
            <family val="2"/>
          </rPr>
          <t>JLM:</t>
        </r>
        <r>
          <rPr>
            <sz val="10"/>
            <color indexed="81"/>
            <rFont val="Tahoma"/>
            <family val="2"/>
          </rPr>
          <t xml:space="preserve">
5,086 at 217 private colleges and 3,206 at 126 public institutions.</t>
        </r>
      </text>
    </comment>
    <comment ref="AT4" authorId="2">
      <text>
        <r>
          <rPr>
            <b/>
            <sz val="10"/>
            <color indexed="81"/>
            <rFont val="Tahoma"/>
            <family val="2"/>
          </rPr>
          <t>JLM:</t>
        </r>
        <r>
          <rPr>
            <sz val="10"/>
            <color indexed="81"/>
            <rFont val="Tahoma"/>
            <family val="2"/>
          </rPr>
          <t xml:space="preserve">
3,396 at 214 private colleges and 4,934 at 145
 public institutions.</t>
        </r>
      </text>
    </comment>
    <comment ref="AU4" authorId="2">
      <text>
        <r>
          <rPr>
            <b/>
            <sz val="10"/>
            <color indexed="81"/>
            <rFont val="Tahoma"/>
            <family val="2"/>
          </rPr>
          <t>JLM:</t>
        </r>
        <r>
          <rPr>
            <sz val="10"/>
            <color indexed="81"/>
            <rFont val="Tahoma"/>
            <family val="2"/>
          </rPr>
          <t xml:space="preserve">
4,888,396 at 212 private colleges and 3,176 at 123
 public institutions.</t>
        </r>
      </text>
    </comment>
    <comment ref="AZ4" authorId="2">
      <text>
        <r>
          <rPr>
            <b/>
            <sz val="10"/>
            <color indexed="81"/>
            <rFont val="Tahoma"/>
            <family val="2"/>
          </rPr>
          <t>JLM:</t>
        </r>
        <r>
          <rPr>
            <sz val="10"/>
            <color indexed="81"/>
            <rFont val="Tahoma"/>
            <family val="2"/>
          </rPr>
          <t xml:space="preserve">
4,888,396 at 212 private colleges and 3,176 at 123
 public institutions.</t>
        </r>
      </text>
    </comment>
    <comment ref="A5" authorId="0">
      <text>
        <r>
          <rPr>
            <b/>
            <sz val="10"/>
            <color indexed="81"/>
            <rFont val="Tahoma"/>
            <family val="2"/>
          </rPr>
          <t>jmarks:</t>
        </r>
        <r>
          <rPr>
            <sz val="10"/>
            <color indexed="81"/>
            <rFont val="Tahoma"/>
            <family val="2"/>
          </rPr>
          <t xml:space="preserve">
based on most current year's rankings / formula must be adjusted each year
</t>
        </r>
      </text>
    </comment>
    <comment ref="A6" authorId="0">
      <text>
        <r>
          <rPr>
            <b/>
            <sz val="10"/>
            <color indexed="81"/>
            <rFont val="Tahoma"/>
            <family val="2"/>
          </rPr>
          <t>jmarks:</t>
        </r>
        <r>
          <rPr>
            <sz val="10"/>
            <color indexed="81"/>
            <rFont val="Tahoma"/>
            <family val="2"/>
          </rPr>
          <t xml:space="preserve">
based on most current year's rankings / formula must be adjusted each year
</t>
        </r>
      </text>
    </comment>
    <comment ref="A7" authorId="1">
      <text>
        <r>
          <rPr>
            <b/>
            <sz val="8"/>
            <color indexed="81"/>
            <rFont val="Tahoma"/>
            <family val="2"/>
          </rPr>
          <t xml:space="preserve">based on most current year's rankings / formula must be adjusted each year
</t>
        </r>
      </text>
    </comment>
    <comment ref="A8" authorId="1">
      <text>
        <r>
          <rPr>
            <b/>
            <sz val="8"/>
            <color indexed="81"/>
            <rFont val="Tahoma"/>
            <family val="2"/>
          </rPr>
          <t xml:space="preserve">based on most current year's rankings / formula must be adjusted each year
</t>
        </r>
      </text>
    </comment>
    <comment ref="A9" authorId="1">
      <text>
        <r>
          <rPr>
            <b/>
            <sz val="8"/>
            <color indexed="81"/>
            <rFont val="Tahoma"/>
            <family val="2"/>
          </rPr>
          <t xml:space="preserve">based on most current year's rankings / formula must be adjusted each year
</t>
        </r>
      </text>
    </comment>
    <comment ref="A10" authorId="1">
      <text>
        <r>
          <rPr>
            <b/>
            <sz val="8"/>
            <color indexed="81"/>
            <rFont val="Tahoma"/>
            <family val="2"/>
          </rPr>
          <t xml:space="preserve">based on most current year's rankings / formula must be adjusted each year
</t>
        </r>
      </text>
    </comment>
    <comment ref="A11" authorId="1">
      <text>
        <r>
          <rPr>
            <b/>
            <sz val="8"/>
            <color indexed="81"/>
            <rFont val="Tahoma"/>
            <family val="2"/>
          </rPr>
          <t xml:space="preserve">based on most current year's rankings / formula must be adjusted each year
</t>
        </r>
      </text>
    </comment>
    <comment ref="AQ42" authorId="0">
      <text>
        <r>
          <rPr>
            <b/>
            <sz val="10"/>
            <color indexed="81"/>
            <rFont val="Tahoma"/>
            <family val="2"/>
          </rPr>
          <t>jmarks:</t>
        </r>
        <r>
          <rPr>
            <sz val="10"/>
            <color indexed="81"/>
            <rFont val="Tahoma"/>
            <family val="2"/>
          </rPr>
          <t xml:space="preserve">
 This year UT stopped sponsoring National Merit Scholars with an automatic $13,000 disbursed over the course of four years, as the University had done since the early ‘80s and up until last year (though the University continues to fulfill its financial commitment to Merit Scholars who received the scholarship prior to its cut). As a result, fewer National Merit Scholars chose UT. (The Daily Texan, April 11, 2011.)
</t>
        </r>
      </text>
    </comment>
  </commentList>
</comments>
</file>

<file path=xl/sharedStrings.xml><?xml version="1.0" encoding="utf-8"?>
<sst xmlns="http://schemas.openxmlformats.org/spreadsheetml/2006/main" count="1299" uniqueCount="651">
  <si>
    <t> </t>
  </si>
  <si>
    <t>SREB</t>
  </si>
  <si>
    <t>Region</t>
  </si>
  <si>
    <t>University of Virginia</t>
  </si>
  <si>
    <t>Freshman Merit Scholars</t>
  </si>
  <si>
    <t xml:space="preserve">Total </t>
  </si>
  <si>
    <t>University of North Carolina at Chapel Hill</t>
  </si>
  <si>
    <t>New York University</t>
  </si>
  <si>
    <t>Arizona State University</t>
  </si>
  <si>
    <t>University of Kansas</t>
  </si>
  <si>
    <t>Iowa State University</t>
  </si>
  <si>
    <t>University of California, Berkeley</t>
  </si>
  <si>
    <t>Princeton University (New Jersey)</t>
  </si>
  <si>
    <t>Brigham Young University (Utah)</t>
  </si>
  <si>
    <t>Vanderbilt University (Tennessee)</t>
  </si>
  <si>
    <t>Duke University (North Carolina)</t>
  </si>
  <si>
    <t>University of California, Los Angeles</t>
  </si>
  <si>
    <t>Carleton College (Minnesota)</t>
  </si>
  <si>
    <t>Northwestern University (Illinois)</t>
  </si>
  <si>
    <t>University of Pennsylvania</t>
  </si>
  <si>
    <t>California Institute of Technology</t>
  </si>
  <si>
    <t>Case Western Reserve University (Ohio)</t>
  </si>
  <si>
    <t>Brown University (Rhode Island)</t>
  </si>
  <si>
    <t>Dartmouth College (New Hampshire)</t>
  </si>
  <si>
    <t>Harvey Mudd College (California)</t>
  </si>
  <si>
    <t>Baylor University (Texas)</t>
  </si>
  <si>
    <t>Johns Hopkins University (Maryland)</t>
  </si>
  <si>
    <t>Michigan State University</t>
  </si>
  <si>
    <t>University of Kentucky</t>
  </si>
  <si>
    <t>Oberlin College (Ohio)</t>
  </si>
  <si>
    <t>Stanford University (California)</t>
  </si>
  <si>
    <t>Boston University (Massachusetts)</t>
  </si>
  <si>
    <t>Purdue University (Indiana)</t>
  </si>
  <si>
    <t>University of California, San Diego</t>
  </si>
  <si>
    <t>Wheaton College (Illinois)</t>
  </si>
  <si>
    <t>Columbia University (New York)</t>
  </si>
  <si>
    <t>Cornell University (New York)</t>
  </si>
  <si>
    <t>University of Georgia</t>
  </si>
  <si>
    <t>Yale University (Connecticut)</t>
  </si>
  <si>
    <t>University of Michigan, Ann Arbor</t>
  </si>
  <si>
    <t>University of Notre Dame (Indiana)</t>
  </si>
  <si>
    <t>Saint Olaf College (Minnesota)</t>
  </si>
  <si>
    <t>University of Arizona</t>
  </si>
  <si>
    <t>University of Maryland, College Park</t>
  </si>
  <si>
    <t>Florida State University</t>
  </si>
  <si>
    <t>Tulane University (Louisiana)</t>
  </si>
  <si>
    <t>University of Minnesota, Twin Cities</t>
  </si>
  <si>
    <t>Auburn University (Alabama)</t>
  </si>
  <si>
    <t>Grinnell College (Iowa)</t>
  </si>
  <si>
    <t>Tufts University (Massachusetts)</t>
  </si>
  <si>
    <t>Washington and Lee University (Virginia)</t>
  </si>
  <si>
    <t>Georgetown University (District of Columbia)</t>
  </si>
  <si>
    <t>University of Tennessee, Knoxville</t>
  </si>
  <si>
    <t>Miami University (Ohio)</t>
  </si>
  <si>
    <t>Mississippi State University</t>
  </si>
  <si>
    <t>University of Iowa</t>
  </si>
  <si>
    <t>Rice University (Texas)</t>
  </si>
  <si>
    <t>Brandeis University (Massachusetts)</t>
  </si>
  <si>
    <t>Swarthmore College (Pennsylvania)</t>
  </si>
  <si>
    <t>University of Central Florida</t>
  </si>
  <si>
    <t>Williams College (Massachusetts)</t>
  </si>
  <si>
    <t>University of Missouri, Columbia</t>
  </si>
  <si>
    <t>University of Utah</t>
  </si>
  <si>
    <t>Clemson University (South Carolina)</t>
  </si>
  <si>
    <t>Marquette University (Wisconsin)</t>
  </si>
  <si>
    <t>University of Chicago (Illinois)</t>
  </si>
  <si>
    <t>University of Mississippi</t>
  </si>
  <si>
    <t>Kenyon College (Ohio)</t>
  </si>
  <si>
    <t>University of Nebraska, Lincoln</t>
  </si>
  <si>
    <t>Pomona College (California)</t>
  </si>
  <si>
    <t>University of Florida</t>
  </si>
  <si>
    <t>University of Southern California</t>
  </si>
  <si>
    <t>Massachusetts Institute of Technology</t>
  </si>
  <si>
    <t>Georgia Institute of Technology</t>
  </si>
  <si>
    <t>Emory University (Georgia)</t>
  </si>
  <si>
    <t>University of Texas at Austin</t>
  </si>
  <si>
    <t>University of Oklahoma Norman Campus</t>
  </si>
  <si>
    <t>University of Washington</t>
  </si>
  <si>
    <t>Furman University (South Carolina)</t>
  </si>
  <si>
    <t>Bowdoin College (Maine)</t>
  </si>
  <si>
    <t>Ball State University (Indiana)</t>
  </si>
  <si>
    <t>Calvin College (Michigan)</t>
  </si>
  <si>
    <t>North Carolina State University</t>
  </si>
  <si>
    <t>Texas Tech University</t>
  </si>
  <si>
    <t>University of California, Davis</t>
  </si>
  <si>
    <t>Virginia Tech</t>
  </si>
  <si>
    <t>University of Richmond (Virginia)</t>
  </si>
  <si>
    <t>University of Rochester (New York)</t>
  </si>
  <si>
    <t>University of Tulsa (Oklahoma)</t>
  </si>
  <si>
    <t>Carnegie Mellon University (Pennsylvania)</t>
  </si>
  <si>
    <t>George Washington University (District of Columbia)</t>
  </si>
  <si>
    <t>University of Miami (Florida)</t>
  </si>
  <si>
    <t>University of Puget Sound (Washington)</t>
  </si>
  <si>
    <t>Ranks</t>
  </si>
  <si>
    <t>US total (all institutions)</t>
  </si>
  <si>
    <t>Kansas State University</t>
  </si>
  <si>
    <t>University of Delaware</t>
  </si>
  <si>
    <t>University of South Florida</t>
  </si>
  <si>
    <t>Utah State University</t>
  </si>
  <si>
    <t>Bowling Green State University (Ohio)</t>
  </si>
  <si>
    <t>Hope College (Michigan)</t>
  </si>
  <si>
    <t>Rhodes College (Tennessee)</t>
  </si>
  <si>
    <t>Saint Louis University (Missouri)</t>
  </si>
  <si>
    <t>Trinity University (Texas)</t>
  </si>
  <si>
    <t>Worcester Polytechnic University (Massachusetts)</t>
  </si>
  <si>
    <t>University of Toledo (Ohio)</t>
  </si>
  <si>
    <t>Bradley University (Illinois)</t>
  </si>
  <si>
    <t>Hendrix College (Arkansas)</t>
  </si>
  <si>
    <t xml:space="preserve">Percent </t>
  </si>
  <si>
    <t>1997-98</t>
  </si>
  <si>
    <t>2001-02</t>
  </si>
  <si>
    <t>1998-99</t>
  </si>
  <si>
    <t>1999-00</t>
  </si>
  <si>
    <t>2000-01</t>
  </si>
  <si>
    <t>1995-96</t>
  </si>
  <si>
    <t>Chronicle of Higher Education January 26, 1996. Based on National Merit Scholarship Corporation annual report.</t>
  </si>
  <si>
    <t>Chronicle of Higher Education February 16, 2001. Based on National Merit Scholarship Corporation annual report.</t>
  </si>
  <si>
    <t>Chronicle of Higher Education March 8, 2002. Based on National Merit Scholarship Corporation annual report.</t>
  </si>
  <si>
    <t>2002-03</t>
  </si>
  <si>
    <t>#</t>
  </si>
  <si>
    <t>Chronicle of Higher Education, Volume 49, Issue 30, Page A37. April 4, 2003. Based on National Merit Scholarship Corporation annual report.</t>
  </si>
  <si>
    <t>1996-97</t>
  </si>
  <si>
    <t>Oklahoma State University</t>
  </si>
  <si>
    <t>Macalester College (Minnesota)</t>
  </si>
  <si>
    <t>SREB institutions in top 100</t>
  </si>
  <si>
    <t>Amherst College (Massachusetts)</t>
  </si>
  <si>
    <t>Gustavus Adolphus College (Minnesota)</t>
  </si>
  <si>
    <t>Rensselaer Polytechnic Institute (New York)</t>
  </si>
  <si>
    <t>Scripps College (California)</t>
  </si>
  <si>
    <t>University of California at Irvine</t>
  </si>
  <si>
    <t>2003-04</t>
  </si>
  <si>
    <t>Rose-Hulman Institute of Technology (Indiana)</t>
  </si>
  <si>
    <t>Whitman College (Washington)</t>
  </si>
  <si>
    <t>American University (DC)</t>
  </si>
  <si>
    <t>Claremont McKenna College (California)</t>
  </si>
  <si>
    <t>Truman State University (Missouri)</t>
  </si>
  <si>
    <t>SREB institutions as a</t>
  </si>
  <si>
    <t>SREB percent of top 100</t>
  </si>
  <si>
    <t xml:space="preserve">     percent of the top 100</t>
  </si>
  <si>
    <t>University of Arkansas, Fayetteville</t>
  </si>
  <si>
    <t>University of Texas at Dallas</t>
  </si>
  <si>
    <t>Total of SREB institutions ranked in top 100</t>
  </si>
  <si>
    <t>2004-05</t>
  </si>
  <si>
    <t>2005-06</t>
  </si>
  <si>
    <t>Louisiana State University at Baton Rouge</t>
  </si>
  <si>
    <t>West Virginia University</t>
  </si>
  <si>
    <t>University of Louisville (Kentucky)</t>
  </si>
  <si>
    <t>University of Pittsburgh (Pennsylvania)</t>
  </si>
  <si>
    <t>Chronicle of Higher Education, Volume 52, Issue 21, Page A39. January 27, 2006. Based on National Merit Scholarship Corporation annual report.</t>
  </si>
  <si>
    <t>Chronicle of Higher Education, Volume 51, Issue 25, Page A32. February 25, 2005. Based on National Merit Scholarship Corporation annual report.</t>
  </si>
  <si>
    <t>2006-07</t>
  </si>
  <si>
    <t>Boston College (Massachusetts)</t>
  </si>
  <si>
    <t>Denison University (Ohio)</t>
  </si>
  <si>
    <t>Indiana University at Bloomington</t>
  </si>
  <si>
    <t>Texas A&amp;M University at College Station</t>
  </si>
  <si>
    <t>University of Cincinnati (Ohio)</t>
  </si>
  <si>
    <t>Chronicle of Higher Education, Volume 53, Issue 23, Page A28. February 9, 2007. Based on National Merit Scholarship Corporation annual report.</t>
  </si>
  <si>
    <t>Chronicle of Higher Education Feb 7, 1997. Based on National Merit Scholarship Corporation annual report.</t>
  </si>
  <si>
    <t>Chronicle of Higher Education, February 6, 1998. Based on National Merit Scholarship Corporation annual report.</t>
  </si>
  <si>
    <t>Chronicle of Higher Education, February 26, 1999. Based on National Merit Scholarship Corporation annual report.</t>
  </si>
  <si>
    <t>Chronicle of Higher Education, Mar. 3, 2000. Based on National Merit Scholarship Corporation annual report.</t>
  </si>
  <si>
    <t>Number</t>
  </si>
  <si>
    <t>Fordham University (New York)</t>
  </si>
  <si>
    <t>2007-08</t>
  </si>
  <si>
    <t>Chronicle of Higher Education, January 16, 2008 issue. Based on National Merit Scholarship Corporation annual report. Survey includes only those with 20 or more scholars.</t>
  </si>
  <si>
    <t>Change</t>
  </si>
  <si>
    <t>University of South Carolina-Columbia</t>
  </si>
  <si>
    <t>2008-09</t>
  </si>
  <si>
    <t>National Merit Scholarship Corportion 2008-09 Annual Report, October 2009.</t>
  </si>
  <si>
    <t xml:space="preserve"> </t>
  </si>
  <si>
    <t>Abilene Christian University (Texas)</t>
  </si>
  <si>
    <t>Berklee College of Music (Massachusetts)</t>
  </si>
  <si>
    <t>Bryn Mawr College (Pennsylvania)</t>
  </si>
  <si>
    <t>Campbell University (North Carolina)</t>
  </si>
  <si>
    <r>
      <rPr>
        <sz val="10"/>
        <color indexed="63"/>
        <rFont val="Arial"/>
        <family val="2"/>
      </rPr>
      <t>Albion College (Michigan)</t>
    </r>
  </si>
  <si>
    <r>
      <rPr>
        <sz val="10"/>
        <color indexed="63"/>
        <rFont val="Arial"/>
        <family val="2"/>
      </rPr>
      <t>Alfred University (New York)</t>
    </r>
  </si>
  <si>
    <r>
      <rPr>
        <sz val="10"/>
        <color indexed="63"/>
        <rFont val="Arial"/>
        <family val="2"/>
      </rPr>
      <t xml:space="preserve">Allegheny College (Pennsylvania) </t>
    </r>
    <r>
      <rPr>
        <sz val="10"/>
        <rFont val="Arial"/>
        <family val="2"/>
      </rPr>
      <t xml:space="preserve"> </t>
    </r>
  </si>
  <si>
    <r>
      <rPr>
        <sz val="10"/>
        <color indexed="63"/>
        <rFont val="Arial"/>
        <family val="2"/>
      </rPr>
      <t>Alma College (Michigan)</t>
    </r>
  </si>
  <si>
    <r>
      <rPr>
        <sz val="10"/>
        <color indexed="63"/>
        <rFont val="Arial"/>
        <family val="2"/>
      </rPr>
      <t xml:space="preserve">Augustana College (South Dakota) </t>
    </r>
    <r>
      <rPr>
        <sz val="10"/>
        <rFont val="Arial"/>
        <family val="2"/>
      </rPr>
      <t xml:space="preserve"> </t>
    </r>
  </si>
  <si>
    <r>
      <rPr>
        <sz val="10"/>
        <color indexed="63"/>
        <rFont val="Arial"/>
        <family val="2"/>
      </rPr>
      <t xml:space="preserve">Barnard College </t>
    </r>
    <r>
      <rPr>
        <sz val="10"/>
        <rFont val="Arial"/>
        <family val="2"/>
      </rPr>
      <t xml:space="preserve"> (New York)</t>
    </r>
  </si>
  <si>
    <r>
      <rPr>
        <sz val="10"/>
        <color indexed="63"/>
        <rFont val="Arial"/>
        <family val="2"/>
      </rPr>
      <t xml:space="preserve">Bellevue College </t>
    </r>
    <r>
      <rPr>
        <sz val="10"/>
        <rFont val="Arial"/>
        <family val="2"/>
      </rPr>
      <t xml:space="preserve">  (Washington)  </t>
    </r>
  </si>
  <si>
    <r>
      <rPr>
        <sz val="10"/>
        <color indexed="63"/>
        <rFont val="Arial"/>
        <family val="2"/>
      </rPr>
      <t xml:space="preserve">Bethel College (Indiana) </t>
    </r>
    <r>
      <rPr>
        <sz val="10"/>
        <rFont val="Arial"/>
        <family val="2"/>
      </rPr>
      <t xml:space="preserve"> </t>
    </r>
  </si>
  <si>
    <r>
      <rPr>
        <sz val="10"/>
        <color indexed="63"/>
        <rFont val="Arial"/>
        <family val="2"/>
      </rPr>
      <t xml:space="preserve">Bethel University (Minnesota) </t>
    </r>
    <r>
      <rPr>
        <sz val="10"/>
        <rFont val="Arial"/>
        <family val="2"/>
      </rPr>
      <t xml:space="preserve"> </t>
    </r>
  </si>
  <si>
    <r>
      <rPr>
        <sz val="10"/>
        <color indexed="63"/>
        <rFont val="Arial"/>
        <family val="2"/>
      </rPr>
      <t xml:space="preserve">Birmingham-Southern College (Alabama) </t>
    </r>
    <r>
      <rPr>
        <sz val="10"/>
        <rFont val="Arial"/>
        <family val="2"/>
      </rPr>
      <t xml:space="preserve"> </t>
    </r>
  </si>
  <si>
    <r>
      <rPr>
        <sz val="10"/>
        <color indexed="63"/>
        <rFont val="Arial"/>
        <family val="2"/>
      </rPr>
      <t xml:space="preserve">Boise State University (Idaho) </t>
    </r>
    <r>
      <rPr>
        <sz val="10"/>
        <rFont val="Arial"/>
        <family val="2"/>
      </rPr>
      <t xml:space="preserve"> </t>
    </r>
  </si>
  <si>
    <r>
      <rPr>
        <sz val="10"/>
        <color indexed="63"/>
        <rFont val="Arial"/>
        <family val="2"/>
      </rPr>
      <t xml:space="preserve">Bucknell University (Pennsylvania) </t>
    </r>
    <r>
      <rPr>
        <sz val="10"/>
        <rFont val="Arial"/>
        <family val="2"/>
      </rPr>
      <t xml:space="preserve"> </t>
    </r>
  </si>
  <si>
    <r>
      <rPr>
        <sz val="10"/>
        <color indexed="63"/>
        <rFont val="Arial"/>
        <family val="2"/>
      </rPr>
      <t xml:space="preserve">Butler University (Indiana) </t>
    </r>
    <r>
      <rPr>
        <sz val="10"/>
        <rFont val="Arial"/>
        <family val="2"/>
      </rPr>
      <t xml:space="preserve"> </t>
    </r>
  </si>
  <si>
    <r>
      <rPr>
        <sz val="10"/>
        <color indexed="63"/>
        <rFont val="Arial"/>
        <family val="2"/>
      </rPr>
      <t>California Polytechnic State</t>
    </r>
    <r>
      <rPr>
        <sz val="10"/>
        <rFont val="Arial"/>
        <family val="2"/>
      </rPr>
      <t xml:space="preserve"> University, San Luis Obispo </t>
    </r>
  </si>
  <si>
    <t>Cedarville University (Ohio)</t>
  </si>
  <si>
    <r>
      <rPr>
        <sz val="10"/>
        <color indexed="63"/>
        <rFont val="Arial"/>
        <family val="2"/>
      </rPr>
      <t xml:space="preserve">Centre College (Kentucky) </t>
    </r>
    <r>
      <rPr>
        <sz val="10"/>
        <rFont val="Arial"/>
        <family val="2"/>
      </rPr>
      <t xml:space="preserve"> </t>
    </r>
  </si>
  <si>
    <t>Christendom College (Virginia)</t>
  </si>
  <si>
    <t>Christian Brothers University (Tennessee)</t>
  </si>
  <si>
    <t>Clarkson University (New York)</t>
  </si>
  <si>
    <r>
      <rPr>
        <sz val="10"/>
        <color indexed="63"/>
        <rFont val="Arial"/>
        <family val="2"/>
      </rPr>
      <t xml:space="preserve">College of New Jersey </t>
    </r>
    <r>
      <rPr>
        <sz val="10"/>
        <rFont val="Arial"/>
        <family val="2"/>
      </rPr>
      <t xml:space="preserve"> </t>
    </r>
  </si>
  <si>
    <r>
      <rPr>
        <sz val="10"/>
        <color indexed="63"/>
        <rFont val="Arial"/>
        <family val="2"/>
      </rPr>
      <t xml:space="preserve">Colorado School of Mines </t>
    </r>
    <r>
      <rPr>
        <sz val="10"/>
        <rFont val="Arial"/>
        <family val="2"/>
      </rPr>
      <t xml:space="preserve"> </t>
    </r>
  </si>
  <si>
    <r>
      <rPr>
        <sz val="10"/>
        <color indexed="63"/>
        <rFont val="Arial"/>
        <family val="2"/>
      </rPr>
      <t xml:space="preserve">Columbia College Chicago </t>
    </r>
    <r>
      <rPr>
        <sz val="10"/>
        <rFont val="Arial"/>
        <family val="2"/>
      </rPr>
      <t xml:space="preserve"> </t>
    </r>
  </si>
  <si>
    <t>Colby College (Maine)</t>
  </si>
  <si>
    <t>Colgate University (New York)</t>
  </si>
  <si>
    <r>
      <rPr>
        <sz val="10"/>
        <color indexed="63"/>
        <rFont val="Arial"/>
        <family val="2"/>
      </rPr>
      <t xml:space="preserve">Cornell College (Iowa) </t>
    </r>
    <r>
      <rPr>
        <sz val="10"/>
        <rFont val="Arial"/>
        <family val="2"/>
      </rPr>
      <t xml:space="preserve"> </t>
    </r>
  </si>
  <si>
    <r>
      <rPr>
        <sz val="10"/>
        <color indexed="63"/>
        <rFont val="Arial"/>
        <family val="2"/>
      </rPr>
      <t xml:space="preserve">Concordia College </t>
    </r>
    <r>
      <rPr>
        <sz val="10"/>
        <rFont val="Arial"/>
        <family val="2"/>
      </rPr>
      <t>(Minnesota)</t>
    </r>
  </si>
  <si>
    <t>Creighton University (Nebraska)</t>
  </si>
  <si>
    <r>
      <rPr>
        <sz val="10"/>
        <color indexed="63"/>
        <rFont val="Arial"/>
        <family val="2"/>
      </rPr>
      <t xml:space="preserve">Davidson College (North Carolina) </t>
    </r>
    <r>
      <rPr>
        <sz val="10"/>
        <rFont val="Arial"/>
        <family val="2"/>
      </rPr>
      <t xml:space="preserve"> </t>
    </r>
  </si>
  <si>
    <r>
      <rPr>
        <sz val="10"/>
        <color indexed="63"/>
        <rFont val="Arial"/>
        <family val="2"/>
      </rPr>
      <t xml:space="preserve">Deep Springs College (California) </t>
    </r>
    <r>
      <rPr>
        <sz val="10"/>
        <rFont val="Arial"/>
        <family val="2"/>
      </rPr>
      <t xml:space="preserve"> </t>
    </r>
  </si>
  <si>
    <r>
      <rPr>
        <sz val="10"/>
        <color indexed="63"/>
        <rFont val="Arial"/>
        <family val="2"/>
      </rPr>
      <t xml:space="preserve">DePauw University (Indiana) </t>
    </r>
    <r>
      <rPr>
        <sz val="10"/>
        <rFont val="Arial"/>
        <family val="2"/>
      </rPr>
      <t xml:space="preserve"> </t>
    </r>
  </si>
  <si>
    <t>DePaul University (Illinois)</t>
  </si>
  <si>
    <r>
      <rPr>
        <sz val="10"/>
        <color indexed="63"/>
        <rFont val="Arial"/>
        <family val="2"/>
      </rPr>
      <t xml:space="preserve">Dominican University </t>
    </r>
    <r>
      <rPr>
        <sz val="10"/>
        <rFont val="Arial"/>
        <family val="2"/>
      </rPr>
      <t>(Illinois)</t>
    </r>
  </si>
  <si>
    <r>
      <rPr>
        <sz val="10"/>
        <color indexed="63"/>
        <rFont val="Arial"/>
        <family val="2"/>
      </rPr>
      <t xml:space="preserve">Drake University (Iowa) </t>
    </r>
    <r>
      <rPr>
        <sz val="10"/>
        <rFont val="Arial"/>
        <family val="2"/>
      </rPr>
      <t xml:space="preserve"> </t>
    </r>
  </si>
  <si>
    <r>
      <rPr>
        <sz val="10"/>
        <color indexed="63"/>
        <rFont val="Arial"/>
        <family val="2"/>
      </rPr>
      <t>Drexel University (Pennsylvania)</t>
    </r>
    <r>
      <rPr>
        <sz val="10"/>
        <rFont val="Arial"/>
        <family val="2"/>
      </rPr>
      <t xml:space="preserve"> </t>
    </r>
  </si>
  <si>
    <r>
      <rPr>
        <sz val="10"/>
        <color indexed="63"/>
        <rFont val="Arial"/>
        <family val="2"/>
      </rPr>
      <t xml:space="preserve">Drury University </t>
    </r>
    <r>
      <rPr>
        <sz val="10"/>
        <rFont val="Arial"/>
        <family val="2"/>
      </rPr>
      <t xml:space="preserve"> (Missosuri)</t>
    </r>
  </si>
  <si>
    <t xml:space="preserve">Duquesne University (Pennsylvania) </t>
  </si>
  <si>
    <r>
      <rPr>
        <sz val="10"/>
        <color indexed="63"/>
        <rFont val="Arial"/>
        <family val="2"/>
      </rPr>
      <t xml:space="preserve">Earlham College (Indiana) </t>
    </r>
    <r>
      <rPr>
        <sz val="10"/>
        <rFont val="Arial"/>
        <family val="2"/>
      </rPr>
      <t xml:space="preserve"> </t>
    </r>
  </si>
  <si>
    <t>Eastern Nazarene College (Massachusetts)</t>
  </si>
  <si>
    <t>El Camino College (California)</t>
  </si>
  <si>
    <t>Elon University (North Carolina)</t>
  </si>
  <si>
    <r>
      <rPr>
        <sz val="10"/>
        <color indexed="63"/>
        <rFont val="Arial"/>
        <family val="2"/>
      </rPr>
      <t>Embry-Riddle Aeronautical</t>
    </r>
    <r>
      <rPr>
        <sz val="10"/>
        <rFont val="Arial"/>
        <family val="2"/>
      </rPr>
      <t xml:space="preserve"> University (Florida)  </t>
    </r>
  </si>
  <si>
    <t>Evergreen State College (Washington)</t>
  </si>
  <si>
    <r>
      <t xml:space="preserve">Fordham University </t>
    </r>
    <r>
      <rPr>
        <sz val="10"/>
        <color indexed="63"/>
        <rFont val="Arial"/>
        <family val="2"/>
      </rPr>
      <t xml:space="preserve">College at Lincoln Center (New York) </t>
    </r>
    <r>
      <rPr>
        <sz val="10"/>
        <rFont val="Arial"/>
        <family val="2"/>
      </rPr>
      <t xml:space="preserve"> </t>
    </r>
  </si>
  <si>
    <t>Franciscan University of Steubenville (Ohio)</t>
  </si>
  <si>
    <r>
      <rPr>
        <sz val="10"/>
        <color indexed="63"/>
        <rFont val="Arial"/>
        <family val="2"/>
      </rPr>
      <t xml:space="preserve">Franklin and Marshall College (Pennsylvania) </t>
    </r>
    <r>
      <rPr>
        <sz val="10"/>
        <rFont val="Arial"/>
        <family val="2"/>
      </rPr>
      <t xml:space="preserve"> </t>
    </r>
  </si>
  <si>
    <r>
      <rPr>
        <sz val="10"/>
        <color indexed="63"/>
        <rFont val="Arial"/>
        <family val="2"/>
      </rPr>
      <t xml:space="preserve">Franklin W. Olin College of </t>
    </r>
    <r>
      <rPr>
        <sz val="10"/>
        <rFont val="Arial"/>
        <family val="2"/>
      </rPr>
      <t xml:space="preserve">  Engineering (Massachesetts)  </t>
    </r>
  </si>
  <si>
    <t>Freed-Hardeman University (Tennessee)</t>
  </si>
  <si>
    <t>George Mason University (Virginia)</t>
  </si>
  <si>
    <r>
      <rPr>
        <sz val="10"/>
        <color indexed="63"/>
        <rFont val="Arial"/>
        <family val="2"/>
      </rPr>
      <t xml:space="preserve">Gonzaga University (Washington) </t>
    </r>
    <r>
      <rPr>
        <sz val="10"/>
        <rFont val="Arial"/>
        <family val="2"/>
      </rPr>
      <t xml:space="preserve"> </t>
    </r>
  </si>
  <si>
    <r>
      <rPr>
        <sz val="10"/>
        <color indexed="63"/>
        <rFont val="Arial"/>
        <family val="2"/>
      </rPr>
      <t>Gordon College</t>
    </r>
    <r>
      <rPr>
        <sz val="10"/>
        <rFont val="Arial"/>
        <family val="2"/>
      </rPr>
      <t xml:space="preserve"> (Massachusetts)</t>
    </r>
  </si>
  <si>
    <r>
      <rPr>
        <sz val="10"/>
        <color indexed="63"/>
        <rFont val="Arial"/>
        <family val="2"/>
      </rPr>
      <t xml:space="preserve">Goshen College (Indiana) </t>
    </r>
    <r>
      <rPr>
        <sz val="10"/>
        <rFont val="Arial"/>
        <family val="2"/>
      </rPr>
      <t xml:space="preserve"> </t>
    </r>
  </si>
  <si>
    <r>
      <rPr>
        <sz val="10"/>
        <color indexed="63"/>
        <rFont val="Arial"/>
        <family val="2"/>
      </rPr>
      <t>Goucher College (Maryland)</t>
    </r>
    <r>
      <rPr>
        <sz val="10"/>
        <rFont val="Arial"/>
        <family val="2"/>
      </rPr>
      <t xml:space="preserve"> </t>
    </r>
  </si>
  <si>
    <t>Grove City College (Pennsylvania)</t>
  </si>
  <si>
    <t>Hamilton College (Iowa, Nebraska, New York?)</t>
  </si>
  <si>
    <r>
      <rPr>
        <sz val="10"/>
        <color indexed="63"/>
        <rFont val="Arial"/>
        <family val="2"/>
      </rPr>
      <t xml:space="preserve">Hampshire College (Massachusetts) </t>
    </r>
    <r>
      <rPr>
        <sz val="10"/>
        <rFont val="Arial"/>
        <family val="2"/>
      </rPr>
      <t xml:space="preserve"> </t>
    </r>
  </si>
  <si>
    <r>
      <rPr>
        <sz val="10"/>
        <color indexed="63"/>
        <rFont val="Arial"/>
        <family val="2"/>
      </rPr>
      <t xml:space="preserve">Harding University (Arkansas) </t>
    </r>
    <r>
      <rPr>
        <sz val="10"/>
        <rFont val="Arial"/>
        <family val="2"/>
      </rPr>
      <t xml:space="preserve"> </t>
    </r>
  </si>
  <si>
    <t>Haverford College (Pennsylvania)</t>
  </si>
  <si>
    <r>
      <rPr>
        <sz val="10"/>
        <color indexed="63"/>
        <rFont val="Arial"/>
        <family val="2"/>
      </rPr>
      <t xml:space="preserve">Hillsdale College (Michigan) </t>
    </r>
    <r>
      <rPr>
        <sz val="10"/>
        <rFont val="Arial"/>
        <family val="2"/>
      </rPr>
      <t xml:space="preserve"> </t>
    </r>
  </si>
  <si>
    <t>Hood College (Maryland)</t>
  </si>
  <si>
    <r>
      <rPr>
        <sz val="10"/>
        <color indexed="63"/>
        <rFont val="Arial"/>
        <family val="2"/>
      </rPr>
      <t xml:space="preserve">Illinois Institute of Technology </t>
    </r>
    <r>
      <rPr>
        <sz val="10"/>
        <rFont val="Arial"/>
        <family val="2"/>
      </rPr>
      <t xml:space="preserve"> </t>
    </r>
  </si>
  <si>
    <t>Illinois Wesleyan University</t>
  </si>
  <si>
    <r>
      <rPr>
        <sz val="10"/>
        <color indexed="63"/>
        <rFont val="Arial"/>
        <family val="2"/>
      </rPr>
      <t xml:space="preserve">Ithaca College (New York) </t>
    </r>
    <r>
      <rPr>
        <sz val="10"/>
        <rFont val="Arial"/>
        <family val="2"/>
      </rPr>
      <t xml:space="preserve"> </t>
    </r>
  </si>
  <si>
    <t>James Madison University (Virginia)</t>
  </si>
  <si>
    <r>
      <rPr>
        <sz val="10"/>
        <color indexed="63"/>
        <rFont val="Arial"/>
        <family val="2"/>
      </rPr>
      <t xml:space="preserve">Jefferson Community and </t>
    </r>
    <r>
      <rPr>
        <sz val="10"/>
        <rFont val="Arial"/>
        <family val="2"/>
      </rPr>
      <t>Technical College (Kentucky)</t>
    </r>
  </si>
  <si>
    <r>
      <rPr>
        <sz val="10"/>
        <color indexed="63"/>
        <rFont val="Arial"/>
        <family val="2"/>
      </rPr>
      <t xml:space="preserve">Kalamazoo College (Michigan) </t>
    </r>
    <r>
      <rPr>
        <sz val="10"/>
        <rFont val="Arial"/>
        <family val="2"/>
      </rPr>
      <t xml:space="preserve"> </t>
    </r>
  </si>
  <si>
    <t>Kellogg Community College (Michigan)</t>
  </si>
  <si>
    <r>
      <rPr>
        <sz val="10"/>
        <color indexed="63"/>
        <rFont val="Arial"/>
        <family val="2"/>
      </rPr>
      <t>Knox College (Illinois)</t>
    </r>
    <r>
      <rPr>
        <sz val="10"/>
        <rFont val="Arial"/>
        <family val="2"/>
      </rPr>
      <t xml:space="preserve"> </t>
    </r>
  </si>
  <si>
    <r>
      <rPr>
        <sz val="10"/>
        <color indexed="63"/>
        <rFont val="Arial"/>
        <family val="2"/>
      </rPr>
      <t>Lawrence University</t>
    </r>
    <r>
      <rPr>
        <sz val="10"/>
        <rFont val="Arial"/>
        <family val="2"/>
      </rPr>
      <t xml:space="preserve"> (Wisconsin)</t>
    </r>
  </si>
  <si>
    <r>
      <rPr>
        <sz val="10"/>
        <color indexed="63"/>
        <rFont val="Arial"/>
        <family val="2"/>
      </rPr>
      <t xml:space="preserve">Lehigh University (Pennsylvania) </t>
    </r>
    <r>
      <rPr>
        <sz val="10"/>
        <rFont val="Arial"/>
        <family val="2"/>
      </rPr>
      <t xml:space="preserve"> </t>
    </r>
  </si>
  <si>
    <t>LeTourneau University (Texas)</t>
  </si>
  <si>
    <r>
      <rPr>
        <sz val="10"/>
        <color indexed="63"/>
        <rFont val="Arial"/>
        <family val="2"/>
      </rPr>
      <t>Lewis &amp; Clark College</t>
    </r>
    <r>
      <rPr>
        <sz val="10"/>
        <rFont val="Arial"/>
        <family val="2"/>
      </rPr>
      <t xml:space="preserve"> (Oregon)</t>
    </r>
  </si>
  <si>
    <r>
      <rPr>
        <sz val="10"/>
        <color indexed="63"/>
        <rFont val="Arial"/>
        <family val="2"/>
      </rPr>
      <t xml:space="preserve">Liberty University (Virginia) </t>
    </r>
    <r>
      <rPr>
        <sz val="10"/>
        <rFont val="Arial"/>
        <family val="2"/>
      </rPr>
      <t xml:space="preserve"> </t>
    </r>
  </si>
  <si>
    <t>Linfield College (Oregon)</t>
  </si>
  <si>
    <r>
      <rPr>
        <sz val="10"/>
        <color indexed="63"/>
        <rFont val="Arial"/>
        <family val="2"/>
      </rPr>
      <t xml:space="preserve">Loyola College in Maryland </t>
    </r>
    <r>
      <rPr>
        <sz val="10"/>
        <rFont val="Arial"/>
        <family val="2"/>
      </rPr>
      <t xml:space="preserve"> </t>
    </r>
  </si>
  <si>
    <t>Louisiana Tech University</t>
  </si>
  <si>
    <t>Loyola Marymount University (California)</t>
  </si>
  <si>
    <t>Loyola University Chicago</t>
  </si>
  <si>
    <t>Luther College (Iowa)</t>
  </si>
  <si>
    <t>Lyon College (Arkansas)</t>
  </si>
  <si>
    <t>Malone University (Ohio)</t>
  </si>
  <si>
    <t>Mercer University (Georgia)</t>
  </si>
  <si>
    <r>
      <rPr>
        <sz val="10"/>
        <color indexed="63"/>
        <rFont val="Arial"/>
        <family val="2"/>
      </rPr>
      <t xml:space="preserve">Messiah College (Pennsylvania) </t>
    </r>
    <r>
      <rPr>
        <sz val="10"/>
        <rFont val="Arial"/>
        <family val="2"/>
      </rPr>
      <t xml:space="preserve"> </t>
    </r>
  </si>
  <si>
    <r>
      <rPr>
        <sz val="10"/>
        <color indexed="63"/>
        <rFont val="Arial"/>
        <family val="2"/>
      </rPr>
      <t xml:space="preserve">Midwestern State University (Texas) </t>
    </r>
    <r>
      <rPr>
        <sz val="10"/>
        <rFont val="Arial"/>
        <family val="2"/>
      </rPr>
      <t xml:space="preserve"> </t>
    </r>
  </si>
  <si>
    <r>
      <rPr>
        <sz val="10"/>
        <color indexed="63"/>
        <rFont val="Arial"/>
        <family val="2"/>
      </rPr>
      <t>Michigan Technological University</t>
    </r>
    <r>
      <rPr>
        <sz val="10"/>
        <rFont val="Arial"/>
        <family val="2"/>
      </rPr>
      <t xml:space="preserve"> </t>
    </r>
  </si>
  <si>
    <t>Middlebury College (Vermont)</t>
  </si>
  <si>
    <r>
      <rPr>
        <sz val="10"/>
        <color indexed="63"/>
        <rFont val="Arial"/>
        <family val="2"/>
      </rPr>
      <t xml:space="preserve">Nebraska Wesleyan University </t>
    </r>
    <r>
      <rPr>
        <sz val="10"/>
        <rFont val="Arial"/>
        <family val="2"/>
      </rPr>
      <t xml:space="preserve"> </t>
    </r>
  </si>
  <si>
    <r>
      <rPr>
        <sz val="10"/>
        <color indexed="63"/>
        <rFont val="Arial"/>
        <family val="2"/>
      </rPr>
      <t xml:space="preserve">New Mexico State University </t>
    </r>
    <r>
      <rPr>
        <sz val="10"/>
        <rFont val="Arial"/>
        <family val="2"/>
      </rPr>
      <t xml:space="preserve"> </t>
    </r>
  </si>
  <si>
    <r>
      <rPr>
        <sz val="10"/>
        <color indexed="63"/>
        <rFont val="Arial"/>
        <family val="2"/>
      </rPr>
      <t>Missouri University of Science</t>
    </r>
    <r>
      <rPr>
        <sz val="10"/>
        <rFont val="Arial"/>
        <family val="2"/>
      </rPr>
      <t xml:space="preserve"> and Technology</t>
    </r>
  </si>
  <si>
    <r>
      <rPr>
        <sz val="10"/>
        <color indexed="63"/>
        <rFont val="Arial"/>
        <family val="2"/>
      </rPr>
      <t>Montana State University-</t>
    </r>
    <r>
      <rPr>
        <sz val="10"/>
        <rFont val="Arial"/>
        <family val="2"/>
      </rPr>
      <t xml:space="preserve">  Bozeman</t>
    </r>
  </si>
  <si>
    <t>Morehouse College (Georgia)</t>
  </si>
  <si>
    <t>Mount Holyoke College (Massachusetts)</t>
  </si>
  <si>
    <t>New College of Florida</t>
  </si>
  <si>
    <t>New England Conservatory (Massachusetts)</t>
  </si>
  <si>
    <t>North Dakota State University</t>
  </si>
  <si>
    <t>North Greenville University (South Carolina)</t>
  </si>
  <si>
    <r>
      <rPr>
        <sz val="10"/>
        <color indexed="63"/>
        <rFont val="Arial"/>
        <family val="2"/>
      </rPr>
      <t xml:space="preserve">Northeastern University </t>
    </r>
    <r>
      <rPr>
        <sz val="10"/>
        <rFont val="Arial"/>
        <family val="2"/>
      </rPr>
      <t>(Massachusetts)</t>
    </r>
  </si>
  <si>
    <t>Oakland University (Michigan)</t>
  </si>
  <si>
    <r>
      <rPr>
        <sz val="10"/>
        <color indexed="63"/>
        <rFont val="Arial"/>
        <family val="2"/>
      </rPr>
      <t xml:space="preserve">Ohio Northern University </t>
    </r>
    <r>
      <rPr>
        <sz val="10"/>
        <rFont val="Arial"/>
        <family val="2"/>
      </rPr>
      <t xml:space="preserve"> </t>
    </r>
  </si>
  <si>
    <r>
      <rPr>
        <sz val="10"/>
        <color indexed="63"/>
        <rFont val="Arial"/>
        <family val="2"/>
      </rPr>
      <t xml:space="preserve">Occidental College (California) </t>
    </r>
    <r>
      <rPr>
        <sz val="10"/>
        <rFont val="Arial"/>
        <family val="2"/>
      </rPr>
      <t xml:space="preserve"> </t>
    </r>
  </si>
  <si>
    <t>Ohio State University-Columbus</t>
  </si>
  <si>
    <t>Ohio University-Athens</t>
  </si>
  <si>
    <t>Ohio Wesleyan University</t>
  </si>
  <si>
    <t>Oklahoma Christian University</t>
  </si>
  <si>
    <t>Oral Roberts University (Oklahoma)</t>
  </si>
  <si>
    <t>Oregon State University</t>
  </si>
  <si>
    <t>Otterbein College (Ohio)</t>
  </si>
  <si>
    <t>Ouachita Baptist University (Arkansas)</t>
  </si>
  <si>
    <t>Pennsylvania State University - University Park</t>
  </si>
  <si>
    <r>
      <rPr>
        <sz val="10"/>
        <color indexed="63"/>
        <rFont val="Arial"/>
        <family val="2"/>
      </rPr>
      <t>Pennsylvania State University-</t>
    </r>
    <r>
      <rPr>
        <sz val="10"/>
        <rFont val="Arial"/>
        <family val="2"/>
      </rPr>
      <t xml:space="preserve">  Abington Campus</t>
    </r>
  </si>
  <si>
    <r>
      <rPr>
        <sz val="10"/>
        <color indexed="63"/>
        <rFont val="Arial"/>
        <family val="2"/>
      </rPr>
      <t xml:space="preserve">Pepperdine University (California) </t>
    </r>
    <r>
      <rPr>
        <sz val="10"/>
        <rFont val="Arial"/>
        <family val="2"/>
      </rPr>
      <t xml:space="preserve"> </t>
    </r>
  </si>
  <si>
    <t>Point Loma Nazarene University (California)</t>
  </si>
  <si>
    <t>Presbyterian College (South Carolina)</t>
  </si>
  <si>
    <t>Reed College (Oregon)</t>
  </si>
  <si>
    <t>Rhode Island School of Design</t>
  </si>
  <si>
    <r>
      <rPr>
        <sz val="10"/>
        <color indexed="63"/>
        <rFont val="Arial"/>
        <family val="2"/>
      </rPr>
      <t>Rochester Institute</t>
    </r>
    <r>
      <rPr>
        <sz val="10"/>
        <rFont val="Arial"/>
        <family val="2"/>
      </rPr>
      <t xml:space="preserve"> of Technology (New York)</t>
    </r>
  </si>
  <si>
    <r>
      <rPr>
        <sz val="10"/>
        <color indexed="63"/>
        <rFont val="Arial"/>
        <family val="2"/>
      </rPr>
      <t xml:space="preserve">Saint John’s University (Minnesota) </t>
    </r>
    <r>
      <rPr>
        <sz val="10"/>
        <rFont val="Arial"/>
        <family val="2"/>
      </rPr>
      <t xml:space="preserve"> </t>
    </r>
  </si>
  <si>
    <r>
      <rPr>
        <sz val="10"/>
        <color indexed="63"/>
        <rFont val="Arial"/>
        <family val="2"/>
      </rPr>
      <t>Sacred Heart University (Connecticut)</t>
    </r>
    <r>
      <rPr>
        <sz val="10"/>
        <rFont val="Arial"/>
        <family val="2"/>
      </rPr>
      <t xml:space="preserve"> </t>
    </r>
  </si>
  <si>
    <r>
      <rPr>
        <sz val="10"/>
        <color indexed="63"/>
        <rFont val="Arial"/>
        <family val="2"/>
      </rPr>
      <t xml:space="preserve">School of the Art Institute of Chicago </t>
    </r>
    <r>
      <rPr>
        <sz val="10"/>
        <rFont val="Arial"/>
        <family val="2"/>
      </rPr>
      <t xml:space="preserve"> </t>
    </r>
  </si>
  <si>
    <r>
      <rPr>
        <sz val="10"/>
        <color indexed="63"/>
        <rFont val="Arial"/>
        <family val="2"/>
      </rPr>
      <t xml:space="preserve">Seattle University </t>
    </r>
    <r>
      <rPr>
        <sz val="10"/>
        <rFont val="Arial"/>
        <family val="2"/>
      </rPr>
      <t xml:space="preserve"> </t>
    </r>
  </si>
  <si>
    <r>
      <rPr>
        <sz val="10"/>
        <color indexed="63"/>
        <rFont val="Arial"/>
        <family val="2"/>
      </rPr>
      <t xml:space="preserve">Southwestern College (Arizona) </t>
    </r>
    <r>
      <rPr>
        <sz val="10"/>
        <rFont val="Arial"/>
        <family val="2"/>
      </rPr>
      <t xml:space="preserve"> </t>
    </r>
  </si>
  <si>
    <t>Salisbury University (Maryland)</t>
  </si>
  <si>
    <r>
      <rPr>
        <sz val="10"/>
        <color indexed="63"/>
        <rFont val="Arial"/>
        <family val="2"/>
      </rPr>
      <t xml:space="preserve">Samford University (Alabama) </t>
    </r>
    <r>
      <rPr>
        <sz val="10"/>
        <rFont val="Arial"/>
        <family val="2"/>
      </rPr>
      <t xml:space="preserve"> </t>
    </r>
  </si>
  <si>
    <r>
      <rPr>
        <sz val="10"/>
        <color indexed="63"/>
        <rFont val="Arial"/>
        <family val="2"/>
      </rPr>
      <t xml:space="preserve">Santa Clara University (California) </t>
    </r>
    <r>
      <rPr>
        <sz val="10"/>
        <rFont val="Arial"/>
        <family val="2"/>
      </rPr>
      <t xml:space="preserve"> </t>
    </r>
  </si>
  <si>
    <t>Sarah Lawrence College (New York)</t>
  </si>
  <si>
    <r>
      <rPr>
        <sz val="10"/>
        <color indexed="63"/>
        <rFont val="Arial"/>
        <family val="2"/>
      </rPr>
      <t xml:space="preserve">Savannah College of Art and </t>
    </r>
    <r>
      <rPr>
        <sz val="10"/>
        <rFont val="Arial"/>
        <family val="2"/>
      </rPr>
      <t xml:space="preserve"> Design (Georgia)</t>
    </r>
  </si>
  <si>
    <r>
      <rPr>
        <sz val="10"/>
        <color indexed="63"/>
        <rFont val="Arial"/>
        <family val="2"/>
      </rPr>
      <t xml:space="preserve">Seattle Pacific University </t>
    </r>
    <r>
      <rPr>
        <sz val="10"/>
        <rFont val="Arial"/>
        <family val="2"/>
      </rPr>
      <t xml:space="preserve"> </t>
    </r>
  </si>
  <si>
    <t>Shepherd University (West Virginia)</t>
  </si>
  <si>
    <t>Sinclair Community College (Ohio)</t>
  </si>
  <si>
    <t>Smith College (Massachusetts)</t>
  </si>
  <si>
    <t>South Dakota State University</t>
  </si>
  <si>
    <r>
      <rPr>
        <sz val="10"/>
        <color indexed="63"/>
        <rFont val="Arial"/>
        <family val="2"/>
      </rPr>
      <t xml:space="preserve">Southern Methodist University (Texas) </t>
    </r>
    <r>
      <rPr>
        <sz val="10"/>
        <rFont val="Arial"/>
        <family val="2"/>
      </rPr>
      <t xml:space="preserve"> </t>
    </r>
  </si>
  <si>
    <t>Southwestern University (Texas)</t>
  </si>
  <si>
    <r>
      <rPr>
        <sz val="10"/>
        <color indexed="63"/>
        <rFont val="Arial"/>
        <family val="2"/>
      </rPr>
      <t>State University of New York at</t>
    </r>
    <r>
      <rPr>
        <sz val="10"/>
        <rFont val="Arial"/>
        <family val="2"/>
      </rPr>
      <t xml:space="preserve"> Albany  </t>
    </r>
  </si>
  <si>
    <t>Stevens Institute of Technology (New Jersey)</t>
  </si>
  <si>
    <t xml:space="preserve">Syracuse University </t>
  </si>
  <si>
    <r>
      <rPr>
        <sz val="10"/>
        <color indexed="63"/>
        <rFont val="Arial"/>
        <family val="2"/>
      </rPr>
      <t xml:space="preserve">Tennessee Technological </t>
    </r>
    <r>
      <rPr>
        <sz val="10"/>
        <rFont val="Arial"/>
        <family val="2"/>
      </rPr>
      <t>University</t>
    </r>
  </si>
  <si>
    <t>Taylor University (Indiana)</t>
  </si>
  <si>
    <r>
      <t xml:space="preserve">Texas A&amp;M University </t>
    </r>
    <r>
      <rPr>
        <sz val="10"/>
        <color indexed="63"/>
        <rFont val="Arial"/>
        <family val="2"/>
      </rPr>
      <t>Galveston</t>
    </r>
  </si>
  <si>
    <t>Texas Christian University</t>
  </si>
  <si>
    <r>
      <rPr>
        <sz val="10"/>
        <color indexed="63"/>
        <rFont val="Arial"/>
        <family val="2"/>
      </rPr>
      <t xml:space="preserve">Thomas Aquinas College (California) </t>
    </r>
    <r>
      <rPr>
        <sz val="10"/>
        <rFont val="Arial"/>
        <family val="2"/>
      </rPr>
      <t xml:space="preserve"> </t>
    </r>
  </si>
  <si>
    <t>Touro College (New York)</t>
  </si>
  <si>
    <r>
      <rPr>
        <sz val="10"/>
        <color indexed="63"/>
        <rFont val="Arial"/>
        <family val="2"/>
      </rPr>
      <t xml:space="preserve">Transylvania University (Kentucky) </t>
    </r>
    <r>
      <rPr>
        <sz val="10"/>
        <rFont val="Arial"/>
        <family val="2"/>
      </rPr>
      <t xml:space="preserve"> </t>
    </r>
  </si>
  <si>
    <t>Trinity College (Connecticut)</t>
  </si>
  <si>
    <r>
      <rPr>
        <sz val="10"/>
        <color indexed="63"/>
        <rFont val="Arial"/>
        <family val="2"/>
      </rPr>
      <t xml:space="preserve">Union University (Tennessee) </t>
    </r>
    <r>
      <rPr>
        <sz val="10"/>
        <rFont val="Arial"/>
        <family val="2"/>
      </rPr>
      <t xml:space="preserve"> </t>
    </r>
  </si>
  <si>
    <t xml:space="preserve">University of Akron </t>
  </si>
  <si>
    <r>
      <t xml:space="preserve">University of Alabama, </t>
    </r>
    <r>
      <rPr>
        <sz val="10"/>
        <color indexed="63"/>
        <rFont val="Arial"/>
        <family val="2"/>
      </rPr>
      <t>Birmingham</t>
    </r>
  </si>
  <si>
    <t>University of Alaska Fairbanks</t>
  </si>
  <si>
    <r>
      <rPr>
        <sz val="10"/>
        <color indexed="63"/>
        <rFont val="Arial"/>
        <family val="2"/>
      </rPr>
      <t xml:space="preserve">University of Central Arkansas </t>
    </r>
    <r>
      <rPr>
        <sz val="10"/>
        <rFont val="Arial"/>
        <family val="2"/>
      </rPr>
      <t xml:space="preserve"> </t>
    </r>
  </si>
  <si>
    <r>
      <t xml:space="preserve">University of California, </t>
    </r>
    <r>
      <rPr>
        <sz val="10"/>
        <color indexed="63"/>
        <rFont val="Arial"/>
        <family val="2"/>
      </rPr>
      <t>Santa Barbara</t>
    </r>
  </si>
  <si>
    <r>
      <t xml:space="preserve">University of California, </t>
    </r>
    <r>
      <rPr>
        <sz val="10"/>
        <color indexed="63"/>
        <rFont val="Arial"/>
        <family val="2"/>
      </rPr>
      <t>Santa Cruz</t>
    </r>
  </si>
  <si>
    <r>
      <rPr>
        <sz val="10"/>
        <color indexed="63"/>
        <rFont val="Arial"/>
        <family val="2"/>
      </rPr>
      <t xml:space="preserve">University of Colorado at Boulder </t>
    </r>
    <r>
      <rPr>
        <sz val="10"/>
        <rFont val="Arial"/>
        <family val="2"/>
      </rPr>
      <t xml:space="preserve"> </t>
    </r>
  </si>
  <si>
    <r>
      <rPr>
        <sz val="10"/>
        <color indexed="63"/>
        <rFont val="Arial"/>
        <family val="2"/>
      </rPr>
      <t xml:space="preserve">University of Connecticut-Storrs </t>
    </r>
    <r>
      <rPr>
        <sz val="10"/>
        <rFont val="Arial"/>
        <family val="2"/>
      </rPr>
      <t xml:space="preserve"> </t>
    </r>
  </si>
  <si>
    <t>University of Evansville (Indiana)</t>
  </si>
  <si>
    <t>University of Houston - University Park</t>
  </si>
  <si>
    <t>University of Idaho</t>
  </si>
  <si>
    <r>
      <t xml:space="preserve">University of Illinois at </t>
    </r>
    <r>
      <rPr>
        <sz val="10"/>
        <color indexed="63"/>
        <rFont val="Arial"/>
        <family val="2"/>
      </rPr>
      <t>Chicago</t>
    </r>
  </si>
  <si>
    <t>University of Maine</t>
  </si>
  <si>
    <t>University of Mary Washington (Virginia)</t>
  </si>
  <si>
    <r>
      <t xml:space="preserve">University of Maryland, </t>
    </r>
    <r>
      <rPr>
        <sz val="10"/>
        <color indexed="63"/>
        <rFont val="Arial"/>
        <family val="2"/>
      </rPr>
      <t>Baltimore County</t>
    </r>
  </si>
  <si>
    <r>
      <rPr>
        <sz val="10"/>
        <color indexed="63"/>
        <rFont val="Arial"/>
        <family val="2"/>
      </rPr>
      <t xml:space="preserve">University of Massachusetts </t>
    </r>
    <r>
      <rPr>
        <sz val="10"/>
        <rFont val="Arial"/>
        <family val="2"/>
      </rPr>
      <t>Amherst</t>
    </r>
  </si>
  <si>
    <t xml:space="preserve">University of Memphis </t>
  </si>
  <si>
    <r>
      <t xml:space="preserve">University of Minnesota- </t>
    </r>
    <r>
      <rPr>
        <sz val="10"/>
        <color indexed="63"/>
        <rFont val="Arial"/>
        <family val="2"/>
      </rPr>
      <t>Morris</t>
    </r>
  </si>
  <si>
    <r>
      <t xml:space="preserve">University of Missouri </t>
    </r>
    <r>
      <rPr>
        <sz val="10"/>
        <color indexed="63"/>
        <rFont val="Arial"/>
        <family val="2"/>
      </rPr>
      <t>St. Louis</t>
    </r>
  </si>
  <si>
    <r>
      <rPr>
        <sz val="10"/>
        <color indexed="63"/>
        <rFont val="Arial"/>
        <family val="2"/>
      </rPr>
      <t>University of Montana-</t>
    </r>
    <r>
      <rPr>
        <sz val="10"/>
        <rFont val="Arial"/>
        <family val="2"/>
      </rPr>
      <t>Missoula</t>
    </r>
  </si>
  <si>
    <t>University of Montevallo (Alabama)</t>
  </si>
  <si>
    <r>
      <t>University of Nebraska-</t>
    </r>
    <r>
      <rPr>
        <sz val="10"/>
        <color indexed="63"/>
        <rFont val="Arial"/>
        <family val="2"/>
      </rPr>
      <t>Omaha</t>
    </r>
  </si>
  <si>
    <t>University of Nevada, Reno</t>
  </si>
  <si>
    <t>University of New Mexico</t>
  </si>
  <si>
    <r>
      <t>University of North Carolina a</t>
    </r>
    <r>
      <rPr>
        <sz val="10"/>
        <color indexed="63"/>
        <rFont val="Arial"/>
        <family val="2"/>
      </rPr>
      <t xml:space="preserve">t Greensboro </t>
    </r>
    <r>
      <rPr>
        <sz val="10"/>
        <rFont val="Arial"/>
        <family val="2"/>
      </rPr>
      <t xml:space="preserve"> </t>
    </r>
  </si>
  <si>
    <t>University of North Dakota</t>
  </si>
  <si>
    <t>University of North Texas</t>
  </si>
  <si>
    <t>University of Northern Colorado</t>
  </si>
  <si>
    <t>University of Northern Iowa</t>
  </si>
  <si>
    <t>University of Oregon</t>
  </si>
  <si>
    <r>
      <rPr>
        <sz val="10"/>
        <color indexed="63"/>
        <rFont val="Arial"/>
        <family val="2"/>
      </rPr>
      <t xml:space="preserve">University of San Diego </t>
    </r>
    <r>
      <rPr>
        <sz val="10"/>
        <rFont val="Arial"/>
        <family val="2"/>
      </rPr>
      <t xml:space="preserve"> </t>
    </r>
  </si>
  <si>
    <r>
      <rPr>
        <sz val="10"/>
        <color indexed="63"/>
        <rFont val="Arial"/>
        <family val="2"/>
      </rPr>
      <t xml:space="preserve">University of South Alabama </t>
    </r>
    <r>
      <rPr>
        <sz val="10"/>
        <rFont val="Arial"/>
        <family val="2"/>
      </rPr>
      <t xml:space="preserve"> </t>
    </r>
  </si>
  <si>
    <r>
      <rPr>
        <sz val="10"/>
        <color indexed="63"/>
        <rFont val="Arial"/>
        <family val="2"/>
      </rPr>
      <t xml:space="preserve">University of Southern </t>
    </r>
    <r>
      <rPr>
        <sz val="10"/>
        <rFont val="Arial"/>
        <family val="2"/>
      </rPr>
      <t>Mississippi</t>
    </r>
  </si>
  <si>
    <r>
      <rPr>
        <sz val="10"/>
        <color indexed="63"/>
        <rFont val="Arial"/>
        <family val="2"/>
      </rPr>
      <t xml:space="preserve">University of St. Thomas </t>
    </r>
    <r>
      <rPr>
        <sz val="10"/>
        <rFont val="Arial"/>
        <family val="2"/>
      </rPr>
      <t>(Minnesota)</t>
    </r>
  </si>
  <si>
    <t>University of Vermont</t>
  </si>
  <si>
    <t>University of Wyoming</t>
  </si>
  <si>
    <t>Ursinus College (Pennsylvania)</t>
  </si>
  <si>
    <t>Valparaiso University (Indiana)</t>
  </si>
  <si>
    <t>Vassar College (New York)</t>
  </si>
  <si>
    <r>
      <rPr>
        <sz val="10"/>
        <color indexed="63"/>
        <rFont val="Arial"/>
        <family val="2"/>
      </rPr>
      <t xml:space="preserve">Villanova University (Pennsylvania) </t>
    </r>
    <r>
      <rPr>
        <sz val="10"/>
        <rFont val="Arial"/>
        <family val="2"/>
      </rPr>
      <t xml:space="preserve"> </t>
    </r>
  </si>
  <si>
    <t>Wabash College (Indiana)</t>
  </si>
  <si>
    <t>Wake Forest University (North Carolina)</t>
  </si>
  <si>
    <t>Washington State University</t>
  </si>
  <si>
    <t xml:space="preserve">Washington University in St. Louis </t>
  </si>
  <si>
    <r>
      <rPr>
        <sz val="10"/>
        <color indexed="63"/>
        <rFont val="Arial"/>
        <family val="2"/>
      </rPr>
      <t xml:space="preserve">Wayne State University </t>
    </r>
    <r>
      <rPr>
        <sz val="10"/>
        <rFont val="Arial"/>
        <family val="2"/>
      </rPr>
      <t>(Michigan)</t>
    </r>
  </si>
  <si>
    <t>Webster University (Missouri)</t>
  </si>
  <si>
    <r>
      <rPr>
        <sz val="10"/>
        <color indexed="63"/>
        <rFont val="Arial"/>
        <family val="2"/>
      </rPr>
      <t xml:space="preserve">Wellesley College </t>
    </r>
    <r>
      <rPr>
        <sz val="10"/>
        <rFont val="Arial"/>
        <family val="2"/>
      </rPr>
      <t>(Massashusetts)</t>
    </r>
  </si>
  <si>
    <r>
      <rPr>
        <sz val="10"/>
        <color indexed="63"/>
        <rFont val="Arial"/>
        <family val="2"/>
      </rPr>
      <t xml:space="preserve">Wesleyan University </t>
    </r>
    <r>
      <rPr>
        <sz val="10"/>
        <rFont val="Arial"/>
        <family val="2"/>
      </rPr>
      <t xml:space="preserve">(Connecticut)  </t>
    </r>
  </si>
  <si>
    <r>
      <rPr>
        <sz val="10"/>
        <color indexed="63"/>
        <rFont val="Arial"/>
        <family val="2"/>
      </rPr>
      <t xml:space="preserve">Western Kentucky University </t>
    </r>
    <r>
      <rPr>
        <sz val="10"/>
        <rFont val="Arial"/>
        <family val="2"/>
      </rPr>
      <t xml:space="preserve"> </t>
    </r>
  </si>
  <si>
    <r>
      <rPr>
        <sz val="10"/>
        <color indexed="63"/>
        <rFont val="Arial"/>
        <family val="2"/>
      </rPr>
      <t>Western Connecticut State</t>
    </r>
    <r>
      <rPr>
        <sz val="10"/>
        <rFont val="Arial"/>
        <family val="2"/>
      </rPr>
      <t xml:space="preserve"> University  </t>
    </r>
  </si>
  <si>
    <r>
      <rPr>
        <sz val="10"/>
        <color indexed="63"/>
        <rFont val="Arial"/>
        <family val="2"/>
      </rPr>
      <t xml:space="preserve">Western Washington </t>
    </r>
    <r>
      <rPr>
        <sz val="10"/>
        <rFont val="Arial"/>
        <family val="2"/>
      </rPr>
      <t>University</t>
    </r>
  </si>
  <si>
    <r>
      <rPr>
        <sz val="10"/>
        <color indexed="63"/>
        <rFont val="Arial"/>
        <family val="2"/>
      </rPr>
      <t xml:space="preserve">Westminster College, </t>
    </r>
    <r>
      <rPr>
        <sz val="10"/>
        <rFont val="Arial"/>
        <family val="2"/>
      </rPr>
      <t>Salt Lake City</t>
    </r>
  </si>
  <si>
    <t>Westmont College (California)</t>
  </si>
  <si>
    <t>Whitworth University (Washington)</t>
  </si>
  <si>
    <r>
      <rPr>
        <sz val="10"/>
        <color indexed="63"/>
        <rFont val="Arial"/>
        <family val="2"/>
      </rPr>
      <t xml:space="preserve">Willamette University (Oregon) </t>
    </r>
    <r>
      <rPr>
        <sz val="10"/>
        <rFont val="Arial"/>
        <family val="2"/>
      </rPr>
      <t xml:space="preserve"> </t>
    </r>
  </si>
  <si>
    <t>Wittenberg University (Ohio)</t>
  </si>
  <si>
    <t>Wofford College (Soutlh Carolina)</t>
  </si>
  <si>
    <t>Xavier University (Ohio)</t>
  </si>
  <si>
    <t>University of Michigan, Dearborn</t>
  </si>
  <si>
    <r>
      <t xml:space="preserve">University of Minnesota- </t>
    </r>
    <r>
      <rPr>
        <sz val="10"/>
        <color indexed="63"/>
        <rFont val="Arial"/>
        <family val="2"/>
      </rPr>
      <t xml:space="preserve">Duluth </t>
    </r>
    <r>
      <rPr>
        <sz val="10"/>
        <rFont val="Arial"/>
        <family val="2"/>
      </rPr>
      <t xml:space="preserve"> </t>
    </r>
  </si>
  <si>
    <t>Yeshiva University (New York)</t>
  </si>
  <si>
    <t>Total to most recent top 10</t>
  </si>
  <si>
    <t>US total to most recent top 100</t>
  </si>
  <si>
    <t>Total of most recent top 10</t>
  </si>
  <si>
    <t>Total of most recent top 100</t>
  </si>
  <si>
    <t>National Rank</t>
  </si>
  <si>
    <r>
      <rPr>
        <sz val="10"/>
        <color indexed="63"/>
        <rFont val="Arial"/>
        <family val="2"/>
      </rPr>
      <t xml:space="preserve">SUNY College at Geneseo </t>
    </r>
    <r>
      <rPr>
        <sz val="10"/>
        <rFont val="Arial"/>
        <family val="2"/>
      </rPr>
      <t xml:space="preserve"> </t>
    </r>
  </si>
  <si>
    <r>
      <rPr>
        <sz val="10"/>
        <color indexed="63"/>
        <rFont val="Arial"/>
        <family val="2"/>
      </rPr>
      <t xml:space="preserve">SUNY College of Environmental </t>
    </r>
    <r>
      <rPr>
        <sz val="10"/>
        <rFont val="Arial"/>
        <family val="2"/>
      </rPr>
      <t xml:space="preserve">  Science and Forestry  </t>
    </r>
  </si>
  <si>
    <t>2009-10</t>
  </si>
  <si>
    <t>Adelphi University (New York)</t>
  </si>
  <si>
    <t>Augsburg College (Minnesota)</t>
  </si>
  <si>
    <t>Austin College (Texas)</t>
  </si>
  <si>
    <t>Bellarmine University (Kentucky)</t>
  </si>
  <si>
    <t>Belmont University (Tennessee)</t>
  </si>
  <si>
    <r>
      <rPr>
        <sz val="10"/>
        <color indexed="63"/>
        <rFont val="Arial"/>
        <family val="2"/>
      </rPr>
      <t xml:space="preserve">Bloomsburg University </t>
    </r>
    <r>
      <rPr>
        <sz val="10"/>
        <rFont val="Arial"/>
        <family val="2"/>
      </rPr>
      <t xml:space="preserve">of Pennsylvania  </t>
    </r>
  </si>
  <si>
    <t>Brescia University (Kentucky)</t>
  </si>
  <si>
    <t>Brigham Young University-Idaho</t>
  </si>
  <si>
    <t>Carthage College (Wisconsin)</t>
  </si>
  <si>
    <t>Catawba College (North Carolina)</t>
  </si>
  <si>
    <t>CUNY-City College</t>
  </si>
  <si>
    <t>Clayton State University (Georgia)</t>
  </si>
  <si>
    <t>Cleveland Institute of Music (Ohio)</t>
  </si>
  <si>
    <t>Cleveland State University (Ohio)</t>
  </si>
  <si>
    <r>
      <rPr>
        <sz val="10"/>
        <color indexed="63"/>
        <rFont val="Arial"/>
        <family val="2"/>
      </rPr>
      <t xml:space="preserve">College of Charleston (South Carolina) </t>
    </r>
    <r>
      <rPr>
        <sz val="10"/>
        <rFont val="Arial"/>
        <family val="2"/>
      </rPr>
      <t xml:space="preserve"> </t>
    </r>
  </si>
  <si>
    <t>College of St. Benedict (Minnesota)</t>
  </si>
  <si>
    <t>College of William and Mary (Virginia)</t>
  </si>
  <si>
    <t>College of Wooster</t>
  </si>
  <si>
    <t>Colorado College</t>
  </si>
  <si>
    <t>Colorado State University</t>
  </si>
  <si>
    <r>
      <rPr>
        <sz val="10"/>
        <color indexed="63"/>
        <rFont val="Arial"/>
        <family val="2"/>
      </rPr>
      <t xml:space="preserve">Concordia University </t>
    </r>
    <r>
      <rPr>
        <sz val="10"/>
        <rFont val="Arial"/>
        <family val="2"/>
      </rPr>
      <t>(Nebraska)</t>
    </r>
  </si>
  <si>
    <t>Connecticut College</t>
  </si>
  <si>
    <t>Covenant College (Georgia)</t>
  </si>
  <si>
    <t>De Anza College</t>
  </si>
  <si>
    <t>Dickinson College (Pennsylvania)</t>
  </si>
  <si>
    <t>Emerson College (Massachusetts)</t>
  </si>
  <si>
    <t>Florida Atlantic University</t>
  </si>
  <si>
    <t>Fontbonne University (Missouri)</t>
  </si>
  <si>
    <t>College at Lincoln Center (D.C.)</t>
  </si>
  <si>
    <t>Fort Hays State University (Kansas)</t>
  </si>
  <si>
    <t>Geneva College (PA)</t>
  </si>
  <si>
    <t>Graceland University (IA)</t>
  </si>
  <si>
    <t>Hofstra University (NY)</t>
  </si>
  <si>
    <t>John Carroll University (OH)</t>
  </si>
  <si>
    <t>Juilliard School (NY)</t>
  </si>
  <si>
    <t>Lipscomb University (Tennessee)</t>
  </si>
  <si>
    <t>Marshall University (West Virginia)</t>
  </si>
  <si>
    <t>Mercyhurst College (PA)</t>
  </si>
  <si>
    <t>Millsaps College (Mississippi)</t>
  </si>
  <si>
    <t>Muhlenberg College (PA)</t>
  </si>
  <si>
    <t>New Jersey Institute of Technology</t>
  </si>
  <si>
    <t>New Mexico Institute of Mining and Technology</t>
  </si>
  <si>
    <t>Ohio State University-Newark</t>
  </si>
  <si>
    <t>Oklahoma City University</t>
  </si>
  <si>
    <t>Palm Beach Atlantic University (Florida)</t>
  </si>
  <si>
    <t>Pacific Union College</t>
  </si>
  <si>
    <t>Pacific Lutheran University</t>
  </si>
  <si>
    <t>Pitzer College (CA)</t>
  </si>
  <si>
    <t>Randolph College (Virginia)</t>
  </si>
  <si>
    <t>Roanoke College (Virginia)</t>
  </si>
  <si>
    <t>Rollins College (Florida)</t>
  </si>
  <si>
    <t>Southern Utah University</t>
  </si>
  <si>
    <t>State University of New York at Binghamton</t>
  </si>
  <si>
    <t>Temple University-Philadelphia</t>
  </si>
  <si>
    <t>Thomas College (Maine)</t>
  </si>
  <si>
    <t>Trevecca Nazarene University (Tennessee)</t>
  </si>
  <si>
    <t>Union College (New York)</t>
  </si>
  <si>
    <t>University of Alabama, Huntsville</t>
  </si>
  <si>
    <t>University of Arkansas, Little Rock</t>
  </si>
  <si>
    <t>University of Denver</t>
  </si>
  <si>
    <t>University of Missouri, Kansas City</t>
  </si>
  <si>
    <t>University of New Hampshire</t>
  </si>
  <si>
    <t>University of North Carolina at Charlotte</t>
  </si>
  <si>
    <t>University of North Carolina at Wilmington</t>
  </si>
  <si>
    <t>University of the South (Tennessee)</t>
  </si>
  <si>
    <t>University of Wisconsin-Madison</t>
  </si>
  <si>
    <r>
      <t>University of Wisconsin-</t>
    </r>
    <r>
      <rPr>
        <sz val="10"/>
        <color indexed="63"/>
        <rFont val="Arial"/>
        <family val="2"/>
      </rPr>
      <t>Superior</t>
    </r>
  </si>
  <si>
    <r>
      <t>University of Wisconsin-</t>
    </r>
    <r>
      <rPr>
        <sz val="10"/>
        <color indexed="63"/>
        <rFont val="Arial"/>
        <family val="2"/>
      </rPr>
      <t>Eau Claire</t>
    </r>
  </si>
  <si>
    <t>University of Wisconsin-Oshkosh</t>
  </si>
  <si>
    <t>Walla Walla University (WA)</t>
  </si>
  <si>
    <t>West Liberty State University (Weet Virgina)</t>
  </si>
  <si>
    <t>Western Michigan University</t>
  </si>
  <si>
    <t>Top 10</t>
  </si>
  <si>
    <t>University of Dallas</t>
  </si>
  <si>
    <t>Other SREB Universities in Top 100</t>
  </si>
  <si>
    <t>National Merit Scholarship Corportion 2009-10 Annual Report, October 2010.</t>
  </si>
  <si>
    <t>2010-11</t>
  </si>
  <si>
    <t>National Merit Scholarship Corportion 2010-11 Annual Report, October 2011.</t>
  </si>
  <si>
    <t>Augustana College (Illinois)</t>
  </si>
  <si>
    <t>Benedictine College (Kansas)</t>
  </si>
  <si>
    <t>California Lutheran University</t>
  </si>
  <si>
    <t>College of Idaho</t>
  </si>
  <si>
    <t>East Tennessee State University</t>
  </si>
  <si>
    <t>Eastern Illinois University</t>
  </si>
  <si>
    <t>Eastern Michigan University</t>
  </si>
  <si>
    <t>Kansas City Art Institute</t>
  </si>
  <si>
    <t>Kent State University-Kent</t>
  </si>
  <si>
    <t>Muskingum University (Ohio)</t>
  </si>
  <si>
    <t>North Central College (Illinois)</t>
  </si>
  <si>
    <t>Oklahoma Baptist University</t>
  </si>
  <si>
    <t>Seton Hall University (New Jersey)</t>
  </si>
  <si>
    <t>Southeast Missouri State University</t>
  </si>
  <si>
    <t>Southern Illinois University Edwardsville</t>
  </si>
  <si>
    <t>Texas State University-San Marcos</t>
  </si>
  <si>
    <t>Thomas More College of Liberal Arts, Inc. (New Hampshire)</t>
  </si>
  <si>
    <t>University of Hawaii at Manoa</t>
  </si>
  <si>
    <t>University of Louisiana at Lafayette</t>
  </si>
  <si>
    <t>University of Rhode Island</t>
  </si>
  <si>
    <t>University of the Sciences in Philadelphia</t>
  </si>
  <si>
    <t>University of Tampa</t>
  </si>
  <si>
    <t>Vanguard University of Southern California</t>
  </si>
  <si>
    <t>Bard College at Simon’s Rock: The Early College (New York)</t>
  </si>
  <si>
    <t>Harvard College/University (Massachusetts)</t>
  </si>
  <si>
    <t>Lafayette College (Pennsylvania)</t>
  </si>
  <si>
    <t>State University of New York at Buffalo</t>
  </si>
  <si>
    <t>The Citadel (South Carolina)</t>
  </si>
  <si>
    <t>The King’s College (New York)</t>
  </si>
  <si>
    <t>University of Alabama, Tuscaloosa</t>
  </si>
  <si>
    <t>University of California, Irvine</t>
  </si>
  <si>
    <t>University of California, Riverside</t>
  </si>
  <si>
    <t>University of Minnesota-Rochester</t>
  </si>
  <si>
    <t>University of Nebraska, Kearney</t>
  </si>
  <si>
    <t>University of Texas at Arlington</t>
  </si>
  <si>
    <t>Bennington College (Vermont)</t>
  </si>
  <si>
    <t>Catholic University of America (District of Columbia)</t>
  </si>
  <si>
    <t>Coe College (Iowa)</t>
  </si>
  <si>
    <t>CUNY-Hunter College</t>
  </si>
  <si>
    <t>Dordt College (Iowa)</t>
  </si>
  <si>
    <t>Evangel University (Missouri)</t>
  </si>
  <si>
    <t>Grand Valley State University (Michigan)</t>
  </si>
  <si>
    <t>Hamline University (Minnesota)</t>
  </si>
  <si>
    <t>Ohlone College (California)</t>
  </si>
  <si>
    <t>Palomar College (California)</t>
  </si>
  <si>
    <t>Providence College (Rhode Island)</t>
  </si>
  <si>
    <t>Ripon College (Wisconsin)</t>
  </si>
  <si>
    <t>Roberts Wesleyan College (New York)</t>
  </si>
  <si>
    <t>Spring Arbor University (Michigan)</t>
  </si>
  <si>
    <t>Trinity International University (Illinois)</t>
  </si>
  <si>
    <t>University of Mary Hardin-Baylor (Texas)</t>
  </si>
  <si>
    <t>University of the Pacific (California)</t>
  </si>
  <si>
    <t>2011-12</t>
  </si>
  <si>
    <t>Agnes Scott College (Georgia)</t>
  </si>
  <si>
    <t>Azusa Pacific University (California)</t>
  </si>
  <si>
    <r>
      <rPr>
        <sz val="10"/>
        <color indexed="63"/>
        <rFont val="Arial"/>
        <family val="2"/>
      </rPr>
      <t xml:space="preserve">Bethel College (Kansas) </t>
    </r>
    <r>
      <rPr>
        <sz val="10"/>
        <rFont val="Arial"/>
        <family val="2"/>
      </rPr>
      <t xml:space="preserve"> </t>
    </r>
  </si>
  <si>
    <t>Bryan College (Tennessee)</t>
  </si>
  <si>
    <t>Carlow University (Pennsylvania)</t>
  </si>
  <si>
    <t>Charleston Southern University (South Carolina)</t>
  </si>
  <si>
    <t>City College of New York of the City University of New York</t>
  </si>
  <si>
    <t>Clark University (Massachusetts)</t>
  </si>
  <si>
    <t>Cooper Union for the Advancement of Science and Art (New York)</t>
  </si>
  <si>
    <t>Eastern Mennonite University (Virginia)</t>
  </si>
  <si>
    <t>Elmhurst College (Illinois)</t>
  </si>
  <si>
    <r>
      <rPr>
        <sz val="10"/>
        <color indexed="63"/>
        <rFont val="Arial"/>
        <family val="2"/>
      </rPr>
      <t>Embry-Riddle Aeronautical</t>
    </r>
    <r>
      <rPr>
        <sz val="10"/>
        <rFont val="Arial"/>
        <family val="2"/>
      </rPr>
      <t xml:space="preserve"> University (Arizona)  </t>
    </r>
  </si>
  <si>
    <t>Florida Institute of Technology</t>
  </si>
  <si>
    <t>Houghton College (New York)</t>
  </si>
  <si>
    <t>Jewish Theological Seminary of America (New York)</t>
  </si>
  <si>
    <t>John Brown University (Arkansas)</t>
  </si>
  <si>
    <t>Maryville University of St. Louis</t>
  </si>
  <si>
    <t>Meridith College (North Carolina)</t>
  </si>
  <si>
    <t>Murray State University (Kentucky)</t>
  </si>
  <si>
    <t>North Georgia College and State University</t>
  </si>
  <si>
    <t>Northern Arizona University</t>
  </si>
  <si>
    <t>Northwestern College (Iowa)</t>
  </si>
  <si>
    <t>Rutgers, The State University of New Jersey</t>
  </si>
  <si>
    <t>Saint Martin's University (Washington)</t>
  </si>
  <si>
    <t>Saint Mary's College of California</t>
  </si>
  <si>
    <r>
      <rPr>
        <sz val="10"/>
        <color indexed="63"/>
        <rFont val="Arial"/>
        <family val="2"/>
      </rPr>
      <t xml:space="preserve">Saint John’s College (Maryland) </t>
    </r>
    <r>
      <rPr>
        <sz val="10"/>
        <rFont val="Arial"/>
        <family val="2"/>
      </rPr>
      <t xml:space="preserve"> </t>
    </r>
  </si>
  <si>
    <t>Saint John’s University (New York)</t>
  </si>
  <si>
    <t>Saint Louis College of Pharmacy</t>
  </si>
  <si>
    <t>Saint Mary’s College of Maryland</t>
  </si>
  <si>
    <t>Saint Norbert College (Wisconsin)</t>
  </si>
  <si>
    <t>Saint Thomas Aquinas College (New York)</t>
  </si>
  <si>
    <r>
      <rPr>
        <sz val="10"/>
        <color indexed="63"/>
        <rFont val="Arial"/>
        <family val="2"/>
      </rPr>
      <t>State University of New York at</t>
    </r>
    <r>
      <rPr>
        <sz val="10"/>
        <rFont val="Arial"/>
        <family val="2"/>
      </rPr>
      <t xml:space="preserve"> Stony Brook</t>
    </r>
  </si>
  <si>
    <t>Univeristy of Charleston (South Carolina)</t>
  </si>
  <si>
    <t>University of Hartford (Connecticut)</t>
  </si>
  <si>
    <t>University of Illinois at Urbana-Champaign</t>
  </si>
  <si>
    <t>University of Nevada, Las Vegas</t>
  </si>
  <si>
    <t>University of New England (Maine)</t>
  </si>
  <si>
    <t>University of South Dakota</t>
  </si>
  <si>
    <t>University of Texas Pan American</t>
  </si>
  <si>
    <t>University of Wisconsin-La Crosse</t>
  </si>
  <si>
    <t>Western Illinois Univeristy</t>
  </si>
  <si>
    <t>Wisconsin Luthern College</t>
  </si>
  <si>
    <t>National Merit Scholarship Corportion 2011-12 Annual Report, October 2012.</t>
  </si>
  <si>
    <t>M</t>
  </si>
  <si>
    <t>N</t>
  </si>
  <si>
    <t>W</t>
  </si>
  <si>
    <t>DC</t>
  </si>
  <si>
    <r>
      <rPr>
        <sz val="10"/>
        <color indexed="63"/>
        <rFont val="Arial"/>
        <family val="2"/>
      </rPr>
      <t xml:space="preserve">Wichita State University </t>
    </r>
    <r>
      <rPr>
        <sz val="10"/>
        <rFont val="Arial"/>
        <family val="2"/>
      </rPr>
      <t xml:space="preserve"> (Kansas)</t>
    </r>
  </si>
  <si>
    <t>University of Dayton</t>
  </si>
  <si>
    <t>College of the Holy Cross (Massachusetts)</t>
  </si>
  <si>
    <t>Gettysburg College (Pennsylvania)</t>
  </si>
  <si>
    <t>Juniata College (Pennsylvania)</t>
  </si>
  <si>
    <t>Kettering University (Michigan)</t>
  </si>
  <si>
    <t>Allan Hancock College (California)</t>
  </si>
  <si>
    <t>College of DuPage (IL)</t>
  </si>
  <si>
    <t>Concord University (West Virginia)</t>
  </si>
  <si>
    <t>Flathead Valley Community College (Montana)</t>
  </si>
  <si>
    <t>Polytechnic Institute of New York University</t>
  </si>
  <si>
    <t>West institutions in top 100</t>
  </si>
  <si>
    <t>Midwest institutions in top 100</t>
  </si>
  <si>
    <t>Northeast institutions in top 100</t>
  </si>
  <si>
    <t>West</t>
  </si>
  <si>
    <t>Midwest</t>
  </si>
  <si>
    <t>Northeast</t>
  </si>
  <si>
    <t>DC institutions in top 100</t>
  </si>
  <si>
    <t>Total of West institutions ranked in top 100</t>
  </si>
  <si>
    <t>Total of Midwest institutions ranked in top 100</t>
  </si>
  <si>
    <t>Total of Northeast institutions ranked in top 100</t>
  </si>
  <si>
    <t>Total of DC institutions ranked in top 100</t>
  </si>
  <si>
    <r>
      <t>DC Universities in Top 100</t>
    </r>
    <r>
      <rPr>
        <i/>
        <sz val="10"/>
        <rFont val="Arial"/>
        <family val="2"/>
      </rPr>
      <t xml:space="preserve"> </t>
    </r>
  </si>
  <si>
    <r>
      <t>Other Midwestern  Universities in Top 100</t>
    </r>
    <r>
      <rPr>
        <i/>
        <sz val="10"/>
        <rFont val="Arial"/>
        <family val="2"/>
      </rPr>
      <t xml:space="preserve"> </t>
    </r>
  </si>
  <si>
    <r>
      <t>Other Northeastern Universities in Top 100</t>
    </r>
    <r>
      <rPr>
        <i/>
        <sz val="10"/>
        <rFont val="Arial"/>
        <family val="2"/>
      </rPr>
      <t xml:space="preserve"> </t>
    </r>
  </si>
  <si>
    <t>Other Western Universities in Top 100</t>
  </si>
  <si>
    <t>2012-13</t>
  </si>
  <si>
    <t>Anderson University (Indiana)</t>
  </si>
  <si>
    <t>Carson-Newman College (Tennessee)</t>
  </si>
  <si>
    <t>Chapman University (California)</t>
  </si>
  <si>
    <t>Concordia University (Illinois)</t>
  </si>
  <si>
    <t>Elizabethtown College (Pennsylvania)</t>
  </si>
  <si>
    <t>Grace College (Indiana)</t>
  </si>
  <si>
    <t>Illinois State University</t>
  </si>
  <si>
    <t>Minnesota State University, Mankato</t>
  </si>
  <si>
    <t>Mississippi College</t>
  </si>
  <si>
    <t>Northern Kentucky University</t>
  </si>
  <si>
    <t>Saint Mary's College (Indiana)</t>
  </si>
  <si>
    <t>Thomas More College (Kentucky)</t>
  </si>
  <si>
    <t>University of Alaska Achorage</t>
  </si>
  <si>
    <t>University of Scranton</t>
  </si>
  <si>
    <t>University of Texas at Tyler</t>
  </si>
  <si>
    <t>Virginia Commonwealth University</t>
  </si>
  <si>
    <t>Concordia University Irvine (California)</t>
  </si>
  <si>
    <t>Curtis Institute of Music (Pennsylvania)</t>
  </si>
  <si>
    <t>Olivet Nazarene University (Illinois)</t>
  </si>
  <si>
    <t>Thomas Edison State College (New Jersey)</t>
  </si>
  <si>
    <t>Webb Institute (New York)</t>
  </si>
  <si>
    <t>Whittier College (California)</t>
  </si>
  <si>
    <t>University of Mary (North Dakota)</t>
  </si>
  <si>
    <t>Bates College</t>
  </si>
  <si>
    <t>Marietta College (Ohio)</t>
  </si>
  <si>
    <t>2013-14</t>
  </si>
  <si>
    <t>National Merit Scholarship Corportion 2012-13 Annual Report, October 2013.</t>
  </si>
  <si>
    <t>National Merit Scholarship Corportion 2013-14 Annual Report, October 2014.</t>
  </si>
  <si>
    <t>Arkansas State University</t>
  </si>
  <si>
    <t>Baldwin-Wallace College</t>
  </si>
  <si>
    <t>California State University, Fullerton</t>
  </si>
  <si>
    <t>Central Christian College of Kansas</t>
  </si>
  <si>
    <t>Central Michigan University</t>
  </si>
  <si>
    <t>Florida College</t>
  </si>
  <si>
    <t>Indiana Wesleyan University</t>
  </si>
  <si>
    <t>Lincoln Memorial University (Tennessee)</t>
  </si>
  <si>
    <t>Milwaukee School of Engineering</t>
  </si>
  <si>
    <t xml:space="preserve">Trinity Christian College </t>
  </si>
  <si>
    <t>Troy University</t>
  </si>
  <si>
    <t>University of Indianapolis</t>
  </si>
  <si>
    <t>University of the Pacific</t>
  </si>
  <si>
    <t>University of Texas San Antonio</t>
  </si>
  <si>
    <t>Youngstown State University</t>
  </si>
  <si>
    <t>Beloit College (Wisconsin)</t>
  </si>
  <si>
    <t>Asbury University (Kentucky)</t>
  </si>
  <si>
    <t>DeSales University (Pennsylvania)</t>
  </si>
  <si>
    <t>Eastern University (Pennsylvania)</t>
  </si>
  <si>
    <t xml:space="preserve">George Fox University (Oregon) </t>
  </si>
  <si>
    <t>Minerva Schools at KGI (California)</t>
  </si>
  <si>
    <t>Newman University (Kansas)</t>
  </si>
  <si>
    <t>Northwest Nazarene University (Idaho)</t>
  </si>
  <si>
    <t>Southwest Baptist University (Missouri)</t>
  </si>
  <si>
    <t>Washington and Jefferson College (Pennsylvania)</t>
  </si>
  <si>
    <t>William Jewell College (Missouri)</t>
  </si>
  <si>
    <t>Table 21</t>
  </si>
  <si>
    <t>Fall 2013</t>
  </si>
  <si>
    <t>Fall 2008 to</t>
  </si>
  <si>
    <t>May 2015</t>
  </si>
  <si>
    <r>
      <t xml:space="preserve">Sources: SREB analysis of National Merit Scholarship Corporation </t>
    </r>
    <r>
      <rPr>
        <i/>
        <sz val="10"/>
        <rFont val="Arial"/>
        <family val="2"/>
      </rPr>
      <t>Annual Report 2013-14</t>
    </r>
    <r>
      <rPr>
        <sz val="10"/>
        <rFont val="Arial"/>
        <family val="2"/>
      </rPr>
      <t xml:space="preserve"> (October 2014) and</t>
    </r>
    <r>
      <rPr>
        <i/>
        <sz val="10"/>
        <rFont val="Arial"/>
        <family val="2"/>
      </rPr>
      <t xml:space="preserve"> Annual Report 2008-09 </t>
    </r>
    <r>
      <rPr>
        <sz val="10"/>
        <rFont val="Arial"/>
        <family val="2"/>
      </rPr>
      <t>(October 2009).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</si>
</sst>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_);_(* \(#,##0.0\);_(* &quot;-&quot;??_);_(@_)"/>
    <numFmt numFmtId="165" formatCode="_(* #,##0_);_(* \(#,##0\);_(* &quot;-&quot;??_);_(@_)"/>
    <numFmt numFmtId="166" formatCode="#,##0.0"/>
  </numFmts>
  <fonts count="17" x14ac:knownFonts="1">
    <font>
      <sz val="8"/>
      <name val="Arial"/>
    </font>
    <font>
      <sz val="8"/>
      <name val="Arial"/>
      <family val="2"/>
    </font>
    <font>
      <sz val="10"/>
      <name val="Arial"/>
      <family val="2"/>
    </font>
    <font>
      <sz val="10"/>
      <color indexed="81"/>
      <name val="Tahoma"/>
      <family val="2"/>
    </font>
    <font>
      <b/>
      <sz val="10"/>
      <color indexed="81"/>
      <name val="Tahoma"/>
      <family val="2"/>
    </font>
    <font>
      <sz val="8"/>
      <color indexed="81"/>
      <name val="Tahoma"/>
      <family val="2"/>
    </font>
    <font>
      <sz val="10"/>
      <name val="Arial"/>
      <family val="2"/>
    </font>
    <font>
      <sz val="10"/>
      <color indexed="10"/>
      <name val="Arial"/>
      <family val="2"/>
    </font>
    <font>
      <b/>
      <sz val="8"/>
      <color indexed="81"/>
      <name val="Tahoma"/>
      <family val="2"/>
    </font>
    <font>
      <i/>
      <sz val="10"/>
      <name val="Arial"/>
      <family val="2"/>
    </font>
    <font>
      <b/>
      <sz val="10"/>
      <name val="Arial"/>
      <family val="2"/>
    </font>
    <font>
      <sz val="10"/>
      <color indexed="57"/>
      <name val="Arial"/>
      <family val="2"/>
    </font>
    <font>
      <b/>
      <sz val="8"/>
      <name val="Arial"/>
      <family val="2"/>
    </font>
    <font>
      <sz val="10"/>
      <color indexed="63"/>
      <name val="Arial"/>
      <family val="2"/>
    </font>
    <font>
      <sz val="10"/>
      <color rgb="FF0000FF"/>
      <name val="Arial"/>
      <family val="2"/>
    </font>
    <font>
      <b/>
      <sz val="10"/>
      <color rgb="FF0000FF"/>
      <name val="Arial"/>
      <family val="2"/>
    </font>
    <font>
      <sz val="8"/>
      <color rgb="FF0000FF"/>
      <name val="Arial"/>
      <family val="2"/>
    </font>
  </fonts>
  <fills count="8">
    <fill>
      <patternFill patternType="none"/>
    </fill>
    <fill>
      <patternFill patternType="gray125"/>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horizontal="left" wrapText="1"/>
    </xf>
    <xf numFmtId="43" fontId="1" fillId="0" borderId="0" applyFont="0" applyFill="0" applyBorder="0" applyAlignment="0" applyProtection="0"/>
    <xf numFmtId="9" fontId="1" fillId="0" borderId="0" applyFont="0" applyFill="0" applyBorder="0" applyAlignment="0" applyProtection="0"/>
  </cellStyleXfs>
  <cellXfs count="231">
    <xf numFmtId="0" fontId="0" fillId="0" borderId="0" xfId="0" applyAlignment="1"/>
    <xf numFmtId="0" fontId="6" fillId="0" borderId="0" xfId="0" applyFont="1" applyFill="1" applyAlignment="1"/>
    <xf numFmtId="0" fontId="6" fillId="0" borderId="0" xfId="0" applyFont="1" applyAlignment="1"/>
    <xf numFmtId="0" fontId="6" fillId="0" borderId="0" xfId="0" applyFont="1" applyAlignment="1">
      <alignment vertical="top"/>
    </xf>
    <xf numFmtId="0" fontId="6" fillId="0" borderId="1" xfId="0" applyFont="1" applyFill="1" applyBorder="1" applyAlignment="1"/>
    <xf numFmtId="0" fontId="6" fillId="0" borderId="0" xfId="0" applyFont="1" applyFill="1" applyBorder="1" applyAlignment="1"/>
    <xf numFmtId="0" fontId="6" fillId="0" borderId="0" xfId="0" applyFont="1" applyAlignment="1">
      <alignment wrapText="1"/>
    </xf>
    <xf numFmtId="0" fontId="6" fillId="3" borderId="0" xfId="0" applyFont="1" applyFill="1" applyAlignment="1">
      <alignment horizontal="center"/>
    </xf>
    <xf numFmtId="0" fontId="6" fillId="0" borderId="0" xfId="0" applyFont="1" applyAlignment="1" applyProtection="1">
      <alignment wrapText="1"/>
    </xf>
    <xf numFmtId="0" fontId="6" fillId="3" borderId="0" xfId="0" applyFont="1" applyFill="1" applyAlignment="1">
      <alignment horizontal="left"/>
    </xf>
    <xf numFmtId="0" fontId="6" fillId="3" borderId="0" xfId="0" applyFont="1" applyFill="1" applyAlignment="1">
      <alignment horizontal="right"/>
    </xf>
    <xf numFmtId="166" fontId="6" fillId="0" borderId="0" xfId="0" applyNumberFormat="1" applyFont="1" applyAlignment="1" applyProtection="1">
      <alignment horizontal="right" wrapText="1"/>
    </xf>
    <xf numFmtId="0" fontId="6" fillId="0" borderId="0" xfId="0" applyFont="1" applyBorder="1" applyAlignment="1"/>
    <xf numFmtId="0" fontId="6" fillId="0" borderId="2" xfId="0" applyFont="1" applyBorder="1" applyAlignment="1"/>
    <xf numFmtId="0" fontId="7" fillId="0" borderId="0" xfId="0" applyFont="1" applyFill="1" applyAlignment="1"/>
    <xf numFmtId="0" fontId="6" fillId="0" borderId="1" xfId="0" applyFont="1" applyBorder="1" applyAlignment="1">
      <alignment horizontal="center"/>
    </xf>
    <xf numFmtId="0" fontId="6" fillId="0" borderId="0" xfId="0" applyFont="1" applyBorder="1" applyAlignment="1">
      <alignment horizontal="center"/>
    </xf>
    <xf numFmtId="0" fontId="6" fillId="0" borderId="0" xfId="0" applyFont="1" applyFill="1" applyBorder="1" applyAlignment="1">
      <alignment horizontal="right"/>
    </xf>
    <xf numFmtId="0" fontId="6" fillId="0" borderId="2" xfId="0" applyFont="1" applyFill="1" applyBorder="1" applyAlignment="1"/>
    <xf numFmtId="0" fontId="6" fillId="0" borderId="0" xfId="0" applyFont="1" applyFill="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0" xfId="0" applyFont="1" applyBorder="1" applyAlignment="1">
      <alignment vertical="top" wrapText="1"/>
    </xf>
    <xf numFmtId="0" fontId="6" fillId="0" borderId="3" xfId="0" applyFont="1" applyBorder="1" applyAlignment="1"/>
    <xf numFmtId="0" fontId="6" fillId="0" borderId="4" xfId="0" applyFont="1" applyBorder="1" applyAlignment="1"/>
    <xf numFmtId="0" fontId="6" fillId="0" borderId="4" xfId="0" applyFont="1" applyFill="1" applyBorder="1" applyAlignment="1"/>
    <xf numFmtId="0" fontId="10" fillId="2" borderId="5" xfId="0" applyFont="1" applyFill="1" applyBorder="1" applyAlignment="1">
      <alignment horizontal="center" wrapText="1"/>
    </xf>
    <xf numFmtId="0" fontId="10" fillId="2" borderId="6" xfId="0" applyFont="1" applyFill="1" applyBorder="1" applyAlignment="1">
      <alignment horizontal="centerContinuous" wrapText="1"/>
    </xf>
    <xf numFmtId="0" fontId="10" fillId="2" borderId="7" xfId="0" applyFont="1" applyFill="1" applyBorder="1" applyAlignment="1">
      <alignment horizontal="centerContinuous" wrapText="1"/>
    </xf>
    <xf numFmtId="0" fontId="6" fillId="0" borderId="4" xfId="0" applyFont="1" applyBorder="1" applyAlignment="1">
      <alignment horizontal="left"/>
    </xf>
    <xf numFmtId="0" fontId="6" fillId="0" borderId="3" xfId="0" applyFont="1" applyBorder="1" applyAlignment="1">
      <alignment horizontal="left"/>
    </xf>
    <xf numFmtId="165" fontId="6" fillId="0" borderId="4" xfId="1" applyNumberFormat="1" applyFont="1" applyBorder="1" applyAlignment="1"/>
    <xf numFmtId="165" fontId="6" fillId="0" borderId="0" xfId="1" applyNumberFormat="1" applyFont="1" applyBorder="1" applyAlignment="1"/>
    <xf numFmtId="0" fontId="11" fillId="0" borderId="4" xfId="0" applyFont="1" applyBorder="1" applyAlignment="1">
      <alignment horizontal="left"/>
    </xf>
    <xf numFmtId="165" fontId="6" fillId="0" borderId="3" xfId="1" applyNumberFormat="1" applyFont="1" applyBorder="1" applyAlignment="1"/>
    <xf numFmtId="165" fontId="6" fillId="0" borderId="0" xfId="1" applyNumberFormat="1" applyFont="1" applyBorder="1" applyAlignment="1">
      <alignment horizontal="left"/>
    </xf>
    <xf numFmtId="0" fontId="6" fillId="0" borderId="8" xfId="0" applyFont="1" applyBorder="1" applyAlignment="1">
      <alignment horizontal="right"/>
    </xf>
    <xf numFmtId="0" fontId="10" fillId="0" borderId="9" xfId="0" applyFont="1" applyFill="1" applyBorder="1" applyAlignment="1">
      <alignment horizontal="center" wrapText="1"/>
    </xf>
    <xf numFmtId="164" fontId="6" fillId="0" borderId="2" xfId="1" applyNumberFormat="1" applyFont="1" applyBorder="1" applyAlignment="1">
      <alignment horizontal="right"/>
    </xf>
    <xf numFmtId="0" fontId="6" fillId="0" borderId="3" xfId="0" applyFont="1" applyFill="1" applyBorder="1" applyAlignment="1"/>
    <xf numFmtId="0" fontId="6" fillId="0" borderId="4" xfId="0" applyFont="1" applyFill="1" applyBorder="1" applyAlignment="1">
      <alignment horizontal="right" wrapText="1"/>
    </xf>
    <xf numFmtId="0" fontId="6" fillId="0" borderId="4" xfId="0" applyFont="1" applyFill="1" applyBorder="1" applyAlignment="1">
      <alignment horizontal="right"/>
    </xf>
    <xf numFmtId="0" fontId="6" fillId="0" borderId="4" xfId="0" applyFont="1" applyBorder="1" applyAlignment="1">
      <alignment horizontal="right" wrapText="1"/>
    </xf>
    <xf numFmtId="0" fontId="6" fillId="0" borderId="4" xfId="0" applyFont="1" applyBorder="1" applyAlignment="1">
      <alignment horizontal="right"/>
    </xf>
    <xf numFmtId="0" fontId="6" fillId="0" borderId="11" xfId="0" applyFont="1" applyBorder="1" applyAlignment="1"/>
    <xf numFmtId="0" fontId="6" fillId="0" borderId="4" xfId="0" applyFont="1" applyBorder="1" applyAlignment="1">
      <alignment horizontal="right" vertical="top" wrapText="1"/>
    </xf>
    <xf numFmtId="0" fontId="6" fillId="0" borderId="8" xfId="0" applyFont="1" applyFill="1" applyBorder="1" applyAlignment="1"/>
    <xf numFmtId="0" fontId="6" fillId="0" borderId="8" xfId="0" applyFont="1" applyBorder="1" applyAlignment="1">
      <alignment horizontal="right" wrapText="1"/>
    </xf>
    <xf numFmtId="0" fontId="6" fillId="0" borderId="8" xfId="0" applyFont="1" applyFill="1" applyBorder="1" applyAlignment="1">
      <alignment horizontal="right" wrapText="1"/>
    </xf>
    <xf numFmtId="0" fontId="6" fillId="0" borderId="2" xfId="0" applyFont="1" applyBorder="1" applyAlignment="1">
      <alignment horizontal="centerContinuous" wrapText="1"/>
    </xf>
    <xf numFmtId="0" fontId="6" fillId="0" borderId="0" xfId="0" applyFont="1" applyFill="1" applyBorder="1" applyAlignment="1">
      <alignment horizontal="centerContinuous"/>
    </xf>
    <xf numFmtId="0" fontId="12" fillId="0" borderId="0" xfId="0" applyFont="1" applyAlignment="1"/>
    <xf numFmtId="0" fontId="2" fillId="0" borderId="0" xfId="0" applyFont="1" applyAlignment="1"/>
    <xf numFmtId="0" fontId="2" fillId="0" borderId="4" xfId="0" applyFont="1" applyBorder="1" applyAlignment="1"/>
    <xf numFmtId="0" fontId="2" fillId="0" borderId="2" xfId="0" applyFont="1" applyBorder="1" applyAlignment="1"/>
    <xf numFmtId="0" fontId="2" fillId="0" borderId="0" xfId="0" applyFont="1" applyBorder="1" applyAlignment="1"/>
    <xf numFmtId="0" fontId="6" fillId="3" borderId="0" xfId="0" applyFont="1" applyFill="1" applyBorder="1" applyAlignment="1">
      <alignment horizontal="center"/>
    </xf>
    <xf numFmtId="0" fontId="6" fillId="3" borderId="0" xfId="0" applyFont="1" applyFill="1" applyBorder="1" applyAlignment="1">
      <alignment horizontal="left"/>
    </xf>
    <xf numFmtId="0" fontId="6" fillId="3" borderId="0" xfId="0" applyFont="1" applyFill="1" applyBorder="1" applyAlignment="1">
      <alignment horizontal="right"/>
    </xf>
    <xf numFmtId="0" fontId="2" fillId="0" borderId="0" xfId="0" applyFont="1" applyFill="1" applyBorder="1" applyAlignment="1">
      <alignment vertical="top" wrapText="1"/>
    </xf>
    <xf numFmtId="0" fontId="10" fillId="0" borderId="3" xfId="0" applyFont="1" applyFill="1" applyBorder="1" applyAlignment="1">
      <alignment horizontal="center" wrapText="1"/>
    </xf>
    <xf numFmtId="164" fontId="6" fillId="0" borderId="4" xfId="1" applyNumberFormat="1" applyFont="1" applyBorder="1" applyAlignment="1">
      <alignment horizontal="right"/>
    </xf>
    <xf numFmtId="164" fontId="6" fillId="0" borderId="0" xfId="1" applyNumberFormat="1" applyFont="1" applyBorder="1" applyAlignment="1">
      <alignment horizontal="right"/>
    </xf>
    <xf numFmtId="0" fontId="2" fillId="0" borderId="0" xfId="0" applyFont="1" applyFill="1" applyBorder="1" applyAlignment="1"/>
    <xf numFmtId="0" fontId="10" fillId="0" borderId="0" xfId="0" applyFont="1" applyAlignment="1">
      <alignment vertical="top"/>
    </xf>
    <xf numFmtId="0" fontId="10" fillId="2" borderId="5" xfId="0" applyFont="1" applyFill="1" applyBorder="1" applyAlignment="1">
      <alignment horizontal="center"/>
    </xf>
    <xf numFmtId="0" fontId="2" fillId="0" borderId="11" xfId="0" applyFont="1" applyBorder="1" applyAlignment="1"/>
    <xf numFmtId="0" fontId="2" fillId="0" borderId="13" xfId="0" applyFont="1" applyBorder="1" applyAlignment="1"/>
    <xf numFmtId="0" fontId="2" fillId="0" borderId="11" xfId="0" applyFont="1" applyFill="1" applyBorder="1" applyAlignment="1">
      <alignment horizontal="left"/>
    </xf>
    <xf numFmtId="0" fontId="13" fillId="0" borderId="11" xfId="0" applyFont="1" applyFill="1" applyBorder="1" applyAlignment="1">
      <alignment horizontal="left"/>
    </xf>
    <xf numFmtId="165" fontId="6" fillId="0" borderId="0" xfId="1" applyNumberFormat="1" applyFont="1" applyFill="1" applyBorder="1" applyAlignment="1"/>
    <xf numFmtId="0" fontId="2" fillId="0" borderId="2" xfId="0" applyFont="1" applyFill="1" applyBorder="1" applyAlignment="1">
      <alignment horizontal="right" wrapText="1"/>
    </xf>
    <xf numFmtId="0" fontId="6" fillId="0" borderId="0" xfId="0" applyFont="1" applyBorder="1" applyAlignment="1">
      <alignment horizontal="right" wrapText="1"/>
    </xf>
    <xf numFmtId="0" fontId="6" fillId="0" borderId="0" xfId="0" applyFont="1" applyFill="1" applyBorder="1" applyAlignment="1">
      <alignment horizontal="right" wrapText="1"/>
    </xf>
    <xf numFmtId="0" fontId="2" fillId="0" borderId="14" xfId="0" applyFont="1" applyBorder="1" applyAlignment="1"/>
    <xf numFmtId="0" fontId="6" fillId="0" borderId="1" xfId="0" applyFont="1" applyBorder="1" applyAlignment="1"/>
    <xf numFmtId="0" fontId="2" fillId="0" borderId="0" xfId="0" applyFont="1" applyFill="1" applyBorder="1" applyAlignment="1">
      <alignment horizontal="right" wrapText="1"/>
    </xf>
    <xf numFmtId="0" fontId="2" fillId="0" borderId="0" xfId="0" applyFont="1" applyFill="1" applyBorder="1" applyAlignment="1">
      <alignment horizontal="right"/>
    </xf>
    <xf numFmtId="0" fontId="2" fillId="0" borderId="0" xfId="0" applyFont="1" applyFill="1" applyBorder="1" applyAlignment="1">
      <alignment horizontal="left"/>
    </xf>
    <xf numFmtId="0" fontId="0" fillId="0" borderId="0" xfId="0" applyBorder="1" applyAlignment="1"/>
    <xf numFmtId="0" fontId="13" fillId="0" borderId="0" xfId="0" applyFont="1" applyFill="1" applyBorder="1" applyAlignment="1">
      <alignment horizontal="left"/>
    </xf>
    <xf numFmtId="0" fontId="2" fillId="0" borderId="2" xfId="0" applyFont="1" applyBorder="1" applyAlignment="1">
      <alignment horizontal="centerContinuous"/>
    </xf>
    <xf numFmtId="0" fontId="2" fillId="0" borderId="2" xfId="0" applyFont="1" applyFill="1" applyBorder="1" applyAlignment="1">
      <alignment horizontal="right"/>
    </xf>
    <xf numFmtId="0" fontId="2" fillId="0" borderId="0" xfId="0" applyFont="1" applyBorder="1" applyAlignment="1">
      <alignment horizontal="center"/>
    </xf>
    <xf numFmtId="0" fontId="2" fillId="0" borderId="0" xfId="0" applyFont="1" applyAlignment="1">
      <alignment vertical="top"/>
    </xf>
    <xf numFmtId="0" fontId="6" fillId="4" borderId="0" xfId="0" applyFont="1" applyFill="1" applyAlignment="1"/>
    <xf numFmtId="0" fontId="6" fillId="4" borderId="0" xfId="0" applyFont="1" applyFill="1" applyProtection="1">
      <alignment horizontal="left" wrapText="1"/>
    </xf>
    <xf numFmtId="166" fontId="6" fillId="4" borderId="0" xfId="1" applyNumberFormat="1" applyFont="1" applyFill="1" applyAlignment="1">
      <alignment horizontal="right"/>
    </xf>
    <xf numFmtId="0" fontId="6" fillId="4" borderId="0" xfId="0" applyFont="1" applyFill="1" applyAlignment="1">
      <alignment horizontal="center"/>
    </xf>
    <xf numFmtId="0" fontId="2" fillId="4" borderId="0" xfId="0" applyFont="1" applyFill="1" applyAlignment="1" applyProtection="1">
      <alignment wrapText="1"/>
    </xf>
    <xf numFmtId="0" fontId="6" fillId="4" borderId="0" xfId="0" applyFont="1" applyFill="1" applyAlignment="1">
      <alignment horizontal="right"/>
    </xf>
    <xf numFmtId="0" fontId="2" fillId="4" borderId="0" xfId="0" applyFont="1" applyFill="1" applyProtection="1">
      <alignment horizontal="left" wrapText="1"/>
    </xf>
    <xf numFmtId="0" fontId="6" fillId="4" borderId="0" xfId="0" applyFont="1" applyFill="1" applyAlignment="1" applyProtection="1">
      <alignment horizontal="left" wrapText="1"/>
    </xf>
    <xf numFmtId="0" fontId="2" fillId="0" borderId="0" xfId="0" applyFont="1" applyFill="1" applyBorder="1" applyAlignment="1">
      <alignment horizontal="centerContinuous"/>
    </xf>
    <xf numFmtId="0" fontId="10" fillId="2" borderId="7" xfId="0" applyFont="1" applyFill="1" applyBorder="1" applyAlignment="1">
      <alignment horizontal="center" wrapText="1"/>
    </xf>
    <xf numFmtId="0" fontId="2" fillId="0" borderId="1" xfId="0" applyFont="1" applyBorder="1" applyAlignment="1"/>
    <xf numFmtId="0" fontId="6" fillId="0" borderId="10" xfId="0" applyFont="1" applyFill="1" applyBorder="1" applyAlignment="1"/>
    <xf numFmtId="0" fontId="0" fillId="0" borderId="4" xfId="0" applyBorder="1" applyAlignment="1"/>
    <xf numFmtId="0" fontId="6" fillId="0" borderId="10" xfId="0" applyFont="1" applyBorder="1" applyAlignment="1">
      <alignment horizontal="right" wrapText="1"/>
    </xf>
    <xf numFmtId="0" fontId="6" fillId="0" borderId="10" xfId="0" applyFont="1" applyFill="1" applyBorder="1" applyAlignment="1">
      <alignment horizontal="right" wrapText="1"/>
    </xf>
    <xf numFmtId="0" fontId="6" fillId="0" borderId="5" xfId="0" applyFont="1" applyFill="1" applyBorder="1" applyAlignment="1"/>
    <xf numFmtId="0" fontId="2" fillId="0" borderId="1" xfId="0" applyFont="1" applyFill="1" applyBorder="1" applyAlignment="1">
      <alignment horizontal="right" wrapText="1"/>
    </xf>
    <xf numFmtId="0" fontId="2" fillId="0" borderId="0" xfId="0" applyFont="1" applyFill="1" applyAlignment="1"/>
    <xf numFmtId="0" fontId="10" fillId="2" borderId="9" xfId="0" applyFont="1" applyFill="1" applyBorder="1" applyAlignment="1">
      <alignment horizontal="center"/>
    </xf>
    <xf numFmtId="0" fontId="10" fillId="2" borderId="9" xfId="0" applyFont="1" applyFill="1" applyBorder="1" applyAlignment="1">
      <alignment horizontal="center" wrapText="1"/>
    </xf>
    <xf numFmtId="0" fontId="10" fillId="2" borderId="8" xfId="0" applyFont="1" applyFill="1" applyBorder="1" applyAlignment="1">
      <alignment horizontal="center" wrapText="1"/>
    </xf>
    <xf numFmtId="0" fontId="10" fillId="0" borderId="2" xfId="0" applyFont="1" applyBorder="1" applyAlignment="1" applyProtection="1">
      <alignment wrapText="1"/>
    </xf>
    <xf numFmtId="0" fontId="2" fillId="0" borderId="3" xfId="0" applyFont="1" applyFill="1" applyBorder="1" applyAlignment="1">
      <alignment horizontal="centerContinuous"/>
    </xf>
    <xf numFmtId="0" fontId="6" fillId="3" borderId="3" xfId="0" applyFont="1" applyFill="1" applyBorder="1" applyAlignment="1">
      <alignment horizontal="right"/>
    </xf>
    <xf numFmtId="0" fontId="10" fillId="0" borderId="2" xfId="0" applyFont="1" applyBorder="1" applyAlignment="1" applyProtection="1"/>
    <xf numFmtId="0" fontId="2" fillId="0" borderId="0" xfId="0" applyFont="1" applyFill="1" applyAlignment="1">
      <alignment horizontal="right"/>
    </xf>
    <xf numFmtId="0" fontId="10" fillId="2" borderId="7" xfId="0" applyFont="1" applyFill="1" applyBorder="1" applyAlignment="1">
      <alignment horizontal="center" wrapText="1"/>
    </xf>
    <xf numFmtId="0" fontId="2" fillId="0" borderId="0" xfId="0" applyFont="1" applyAlignment="1">
      <alignment horizontal="right"/>
    </xf>
    <xf numFmtId="0" fontId="13" fillId="0" borderId="0" xfId="0" applyFont="1" applyFill="1" applyAlignment="1">
      <alignment horizontal="left"/>
    </xf>
    <xf numFmtId="0" fontId="2" fillId="0" borderId="11" xfId="0" applyFont="1" applyFill="1" applyBorder="1" applyAlignment="1"/>
    <xf numFmtId="0" fontId="12" fillId="0" borderId="0" xfId="0" applyFont="1" applyFill="1" applyAlignment="1"/>
    <xf numFmtId="0" fontId="2" fillId="0" borderId="2" xfId="0" applyFont="1" applyFill="1" applyBorder="1" applyAlignment="1"/>
    <xf numFmtId="0" fontId="0" fillId="0" borderId="0" xfId="0" applyFill="1" applyAlignment="1"/>
    <xf numFmtId="165" fontId="14" fillId="0" borderId="4" xfId="1" applyNumberFormat="1" applyFont="1" applyBorder="1" applyAlignment="1"/>
    <xf numFmtId="165" fontId="14" fillId="0" borderId="0" xfId="1" applyNumberFormat="1" applyFont="1" applyBorder="1" applyAlignment="1"/>
    <xf numFmtId="0" fontId="14" fillId="0" borderId="3" xfId="0" applyFont="1" applyBorder="1" applyAlignment="1">
      <alignment horizontal="left"/>
    </xf>
    <xf numFmtId="0" fontId="14" fillId="0" borderId="3" xfId="0" applyFont="1" applyBorder="1" applyAlignment="1"/>
    <xf numFmtId="165" fontId="14" fillId="0" borderId="3" xfId="1" applyNumberFormat="1" applyFont="1" applyBorder="1" applyAlignment="1"/>
    <xf numFmtId="0" fontId="14" fillId="0" borderId="0" xfId="0" applyFont="1" applyAlignment="1"/>
    <xf numFmtId="165" fontId="14" fillId="0" borderId="4" xfId="1" applyNumberFormat="1" applyFont="1" applyBorder="1" applyAlignment="1">
      <alignment horizontal="left"/>
    </xf>
    <xf numFmtId="165" fontId="14" fillId="0" borderId="0" xfId="1" applyNumberFormat="1" applyFont="1" applyBorder="1" applyAlignment="1">
      <alignment horizontal="right"/>
    </xf>
    <xf numFmtId="165" fontId="14" fillId="0" borderId="0" xfId="1" applyNumberFormat="1" applyFont="1" applyBorder="1" applyAlignment="1">
      <alignment horizontal="left"/>
    </xf>
    <xf numFmtId="164" fontId="14" fillId="0" borderId="8" xfId="1" applyNumberFormat="1" applyFont="1" applyBorder="1" applyAlignment="1">
      <alignment horizontal="right"/>
    </xf>
    <xf numFmtId="164" fontId="14" fillId="0" borderId="2" xfId="1" applyNumberFormat="1" applyFont="1" applyBorder="1" applyAlignment="1">
      <alignment horizontal="right"/>
    </xf>
    <xf numFmtId="0" fontId="15" fillId="0" borderId="9" xfId="0" applyFont="1" applyFill="1" applyBorder="1" applyAlignment="1">
      <alignment horizontal="center" wrapText="1"/>
    </xf>
    <xf numFmtId="0" fontId="14" fillId="0" borderId="9" xfId="0" applyFont="1" applyBorder="1" applyAlignment="1"/>
    <xf numFmtId="0" fontId="14" fillId="0" borderId="9" xfId="0" applyFont="1" applyBorder="1" applyAlignment="1">
      <alignment horizontal="left"/>
    </xf>
    <xf numFmtId="0" fontId="14" fillId="0" borderId="2" xfId="0" applyFont="1" applyBorder="1" applyAlignment="1"/>
    <xf numFmtId="165" fontId="14" fillId="0" borderId="5" xfId="1" applyNumberFormat="1" applyFont="1" applyFill="1" applyBorder="1" applyAlignment="1"/>
    <xf numFmtId="165" fontId="14" fillId="0" borderId="3" xfId="1" applyNumberFormat="1" applyFont="1" applyFill="1" applyBorder="1" applyAlignment="1"/>
    <xf numFmtId="165" fontId="14" fillId="0" borderId="9" xfId="1" applyNumberFormat="1" applyFont="1" applyFill="1" applyBorder="1" applyAlignment="1"/>
    <xf numFmtId="165" fontId="14" fillId="0" borderId="0" xfId="1" applyNumberFormat="1" applyFont="1" applyFill="1" applyBorder="1" applyAlignment="1"/>
    <xf numFmtId="0" fontId="16" fillId="0" borderId="3" xfId="0" applyFont="1" applyBorder="1" applyAlignment="1"/>
    <xf numFmtId="0" fontId="10" fillId="5" borderId="6" xfId="0" applyFont="1" applyFill="1" applyBorder="1" applyAlignment="1">
      <alignment horizontal="centerContinuous"/>
    </xf>
    <xf numFmtId="0" fontId="10" fillId="5" borderId="12" xfId="0" applyFont="1" applyFill="1" applyBorder="1" applyAlignment="1">
      <alignment horizontal="centerContinuous"/>
    </xf>
    <xf numFmtId="0" fontId="10" fillId="5" borderId="12" xfId="0" applyFont="1" applyFill="1" applyBorder="1" applyAlignment="1">
      <alignment horizontal="centerContinuous" wrapText="1"/>
    </xf>
    <xf numFmtId="0" fontId="10" fillId="5" borderId="12" xfId="0" applyFont="1" applyFill="1" applyBorder="1" applyAlignment="1">
      <alignment horizontal="center" wrapText="1"/>
    </xf>
    <xf numFmtId="0" fontId="10" fillId="5" borderId="2" xfId="0" applyFont="1" applyFill="1" applyBorder="1" applyAlignment="1">
      <alignment horizontal="center" wrapText="1"/>
    </xf>
    <xf numFmtId="165" fontId="6" fillId="5" borderId="3" xfId="1" applyNumberFormat="1" applyFont="1" applyFill="1" applyBorder="1" applyAlignment="1"/>
    <xf numFmtId="165" fontId="6" fillId="5" borderId="0" xfId="1" applyNumberFormat="1" applyFont="1" applyFill="1" applyBorder="1" applyAlignment="1"/>
    <xf numFmtId="9" fontId="6" fillId="5" borderId="0" xfId="2" applyFont="1" applyFill="1" applyBorder="1" applyAlignment="1"/>
    <xf numFmtId="0" fontId="6" fillId="5" borderId="0" xfId="0" applyFont="1" applyFill="1" applyBorder="1" applyAlignment="1"/>
    <xf numFmtId="0" fontId="6" fillId="5" borderId="0" xfId="0" applyFont="1" applyFill="1" applyAlignment="1"/>
    <xf numFmtId="165" fontId="6" fillId="5" borderId="3" xfId="1" applyNumberFormat="1" applyFont="1" applyFill="1" applyBorder="1" applyAlignment="1">
      <alignment horizontal="left"/>
    </xf>
    <xf numFmtId="165" fontId="6" fillId="5" borderId="0" xfId="1" applyNumberFormat="1" applyFont="1" applyFill="1" applyBorder="1" applyAlignment="1">
      <alignment horizontal="left"/>
    </xf>
    <xf numFmtId="165" fontId="6" fillId="5" borderId="3" xfId="0" applyNumberFormat="1" applyFont="1" applyFill="1" applyBorder="1" applyAlignment="1"/>
    <xf numFmtId="165" fontId="6" fillId="5" borderId="0" xfId="0" applyNumberFormat="1" applyFont="1" applyFill="1" applyBorder="1" applyAlignment="1"/>
    <xf numFmtId="164" fontId="6" fillId="5" borderId="9" xfId="1" applyNumberFormat="1" applyFont="1" applyFill="1" applyBorder="1" applyAlignment="1">
      <alignment horizontal="right"/>
    </xf>
    <xf numFmtId="164" fontId="6" fillId="5" borderId="2" xfId="1" applyNumberFormat="1" applyFont="1" applyFill="1" applyBorder="1" applyAlignment="1">
      <alignment horizontal="right"/>
    </xf>
    <xf numFmtId="9" fontId="6" fillId="5" borderId="2" xfId="2" applyFont="1" applyFill="1" applyBorder="1" applyAlignment="1"/>
    <xf numFmtId="0" fontId="6" fillId="5" borderId="2" xfId="0" applyFont="1" applyFill="1" applyBorder="1" applyAlignment="1"/>
    <xf numFmtId="0" fontId="14" fillId="5" borderId="5" xfId="0" applyFont="1" applyFill="1" applyBorder="1" applyAlignment="1">
      <alignment horizontal="right"/>
    </xf>
    <xf numFmtId="0" fontId="14" fillId="5" borderId="1" xfId="0" applyFont="1" applyFill="1" applyBorder="1" applyAlignment="1">
      <alignment horizontal="right"/>
    </xf>
    <xf numFmtId="0" fontId="14" fillId="5" borderId="3" xfId="0" applyFont="1" applyFill="1" applyBorder="1" applyAlignment="1">
      <alignment horizontal="right"/>
    </xf>
    <xf numFmtId="0" fontId="14" fillId="5" borderId="0" xfId="0" applyFont="1" applyFill="1" applyBorder="1" applyAlignment="1">
      <alignment horizontal="right"/>
    </xf>
    <xf numFmtId="0" fontId="14" fillId="5" borderId="0" xfId="0" applyFont="1" applyFill="1" applyBorder="1" applyAlignment="1"/>
    <xf numFmtId="0" fontId="14" fillId="5" borderId="9" xfId="0" applyFont="1" applyFill="1" applyBorder="1" applyAlignment="1">
      <alignment horizontal="right"/>
    </xf>
    <xf numFmtId="0" fontId="14" fillId="5" borderId="2" xfId="0" applyFont="1" applyFill="1" applyBorder="1" applyAlignment="1">
      <alignment horizontal="right"/>
    </xf>
    <xf numFmtId="0" fontId="14" fillId="5" borderId="2" xfId="0" applyFont="1" applyFill="1" applyBorder="1" applyAlignment="1"/>
    <xf numFmtId="0" fontId="2" fillId="0" borderId="0" xfId="0" applyFont="1" applyBorder="1" applyAlignment="1">
      <alignment horizontal="left"/>
    </xf>
    <xf numFmtId="0" fontId="6" fillId="0" borderId="0" xfId="0" applyFont="1" applyAlignment="1">
      <alignment horizontal="right"/>
    </xf>
    <xf numFmtId="0" fontId="2" fillId="0" borderId="0" xfId="0" applyFont="1" applyBorder="1" applyAlignment="1">
      <alignment vertical="top" wrapText="1"/>
    </xf>
    <xf numFmtId="0" fontId="10" fillId="2" borderId="12" xfId="0" applyFont="1" applyFill="1" applyBorder="1" applyAlignment="1">
      <alignment horizontal="centerContinuous" wrapText="1"/>
    </xf>
    <xf numFmtId="0" fontId="16" fillId="0" borderId="0" xfId="0" applyFont="1" applyBorder="1" applyAlignment="1"/>
    <xf numFmtId="0" fontId="10" fillId="5" borderId="6" xfId="0" applyFont="1" applyFill="1" applyBorder="1" applyAlignment="1">
      <alignment horizontal="center" wrapText="1"/>
    </xf>
    <xf numFmtId="0" fontId="2" fillId="0" borderId="8" xfId="0" applyFont="1" applyFill="1" applyBorder="1" applyAlignment="1"/>
    <xf numFmtId="0" fontId="13" fillId="0" borderId="0" xfId="0" applyFont="1" applyBorder="1" applyAlignment="1"/>
    <xf numFmtId="0" fontId="2" fillId="6" borderId="0" xfId="0" applyFont="1" applyFill="1" applyBorder="1" applyAlignment="1"/>
    <xf numFmtId="0" fontId="10" fillId="0" borderId="13" xfId="0" applyFont="1" applyFill="1" applyBorder="1" applyAlignment="1">
      <alignment horizontal="center" wrapText="1"/>
    </xf>
    <xf numFmtId="0" fontId="10" fillId="0" borderId="0" xfId="0" applyFont="1" applyAlignment="1">
      <alignment horizontal="center" vertical="top" wrapText="1"/>
    </xf>
    <xf numFmtId="0" fontId="6" fillId="0" borderId="0" xfId="0" applyFont="1" applyAlignment="1">
      <alignment horizontal="center"/>
    </xf>
    <xf numFmtId="0" fontId="2" fillId="0" borderId="11" xfId="0" applyFont="1" applyFill="1" applyBorder="1" applyAlignment="1">
      <alignment horizontal="center"/>
    </xf>
    <xf numFmtId="0" fontId="6" fillId="0" borderId="0" xfId="0" applyFont="1" applyFill="1" applyBorder="1" applyAlignment="1">
      <alignment horizontal="center"/>
    </xf>
    <xf numFmtId="0" fontId="6" fillId="0" borderId="3" xfId="0" applyFont="1" applyFill="1" applyBorder="1" applyAlignment="1">
      <alignment horizontal="center"/>
    </xf>
    <xf numFmtId="0" fontId="6" fillId="0" borderId="3" xfId="0" applyFont="1" applyBorder="1" applyAlignment="1">
      <alignment horizontal="center"/>
    </xf>
    <xf numFmtId="0" fontId="2" fillId="0" borderId="3" xfId="0" applyFont="1" applyBorder="1" applyAlignment="1">
      <alignment horizontal="center"/>
    </xf>
    <xf numFmtId="0" fontId="6" fillId="0" borderId="9"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1" fillId="0" borderId="3" xfId="0" applyFont="1" applyBorder="1" applyAlignment="1">
      <alignment horizontal="center"/>
    </xf>
    <xf numFmtId="0" fontId="2" fillId="0" borderId="9" xfId="0" applyFont="1" applyFill="1" applyBorder="1" applyAlignment="1">
      <alignment horizontal="center"/>
    </xf>
    <xf numFmtId="0" fontId="10" fillId="2" borderId="2" xfId="0" applyFont="1" applyFill="1" applyBorder="1" applyAlignment="1">
      <alignment horizontal="center" wrapText="1"/>
    </xf>
    <xf numFmtId="165" fontId="14" fillId="0" borderId="2" xfId="1" applyNumberFormat="1" applyFont="1" applyFill="1" applyBorder="1" applyAlignment="1"/>
    <xf numFmtId="165" fontId="14" fillId="0" borderId="1" xfId="1" applyNumberFormat="1" applyFont="1" applyFill="1" applyBorder="1" applyAlignment="1"/>
    <xf numFmtId="0" fontId="2" fillId="0" borderId="4" xfId="0" applyFont="1" applyFill="1" applyBorder="1" applyAlignment="1"/>
    <xf numFmtId="165" fontId="6" fillId="0" borderId="0" xfId="1" applyNumberFormat="1" applyFont="1" applyAlignment="1"/>
    <xf numFmtId="0" fontId="6" fillId="0" borderId="0" xfId="0" applyFont="1" applyBorder="1" applyAlignment="1">
      <alignment horizontal="left"/>
    </xf>
    <xf numFmtId="0" fontId="14" fillId="0" borderId="0" xfId="0" applyFont="1" applyBorder="1" applyAlignment="1">
      <alignment horizontal="left"/>
    </xf>
    <xf numFmtId="0" fontId="15" fillId="0" borderId="2" xfId="0" applyFont="1" applyFill="1" applyBorder="1" applyAlignment="1">
      <alignment horizontal="center" wrapText="1"/>
    </xf>
    <xf numFmtId="0" fontId="2" fillId="6" borderId="0" xfId="0" applyFont="1" applyFill="1" applyAlignment="1" applyProtection="1">
      <alignment horizontal="left" wrapText="1"/>
    </xf>
    <xf numFmtId="0" fontId="2" fillId="0" borderId="2" xfId="0" applyFont="1" applyBorder="1" applyAlignment="1">
      <alignment vertical="top"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2" fillId="0" borderId="4" xfId="0" applyFont="1" applyFill="1" applyBorder="1" applyAlignment="1">
      <alignment horizontal="right" wrapText="1"/>
    </xf>
    <xf numFmtId="0" fontId="2" fillId="0" borderId="4" xfId="0" applyFont="1" applyFill="1" applyBorder="1" applyAlignment="1">
      <alignment horizontal="right"/>
    </xf>
    <xf numFmtId="0" fontId="6" fillId="5" borderId="12" xfId="0" applyFont="1" applyFill="1" applyBorder="1" applyAlignment="1"/>
    <xf numFmtId="0" fontId="2" fillId="0" borderId="10" xfId="0" applyFont="1" applyBorder="1" applyAlignment="1"/>
    <xf numFmtId="0" fontId="2" fillId="0" borderId="10" xfId="0" applyFont="1" applyFill="1" applyBorder="1" applyAlignment="1">
      <alignment horizontal="right" wrapText="1"/>
    </xf>
    <xf numFmtId="0" fontId="2" fillId="0" borderId="10" xfId="0" applyFont="1" applyFill="1" applyBorder="1" applyAlignment="1"/>
    <xf numFmtId="0" fontId="2" fillId="0" borderId="2" xfId="0" applyFont="1" applyFill="1" applyBorder="1" applyAlignment="1">
      <alignment horizontal="centerContinuous"/>
    </xf>
    <xf numFmtId="0" fontId="2" fillId="0" borderId="9" xfId="0" applyFont="1" applyFill="1" applyBorder="1" applyAlignment="1">
      <alignment horizontal="centerContinuous"/>
    </xf>
    <xf numFmtId="3" fontId="6" fillId="0" borderId="0" xfId="0" applyNumberFormat="1" applyFont="1" applyFill="1" applyAlignment="1" applyProtection="1">
      <alignment horizontal="right"/>
    </xf>
    <xf numFmtId="0" fontId="6" fillId="0" borderId="0" xfId="0" applyFont="1" applyFill="1" applyAlignment="1">
      <alignment horizontal="right"/>
    </xf>
    <xf numFmtId="3" fontId="6" fillId="7" borderId="0" xfId="1" applyNumberFormat="1" applyFont="1" applyFill="1" applyAlignment="1">
      <alignment horizontal="right"/>
    </xf>
    <xf numFmtId="165" fontId="6" fillId="0" borderId="0" xfId="1" applyNumberFormat="1" applyFont="1" applyFill="1" applyAlignment="1"/>
    <xf numFmtId="3" fontId="6" fillId="7" borderId="0" xfId="0" applyNumberFormat="1" applyFont="1" applyFill="1" applyAlignment="1" applyProtection="1">
      <alignment horizontal="right"/>
    </xf>
    <xf numFmtId="166" fontId="6" fillId="7" borderId="0" xfId="1" applyNumberFormat="1" applyFont="1" applyFill="1" applyAlignment="1">
      <alignment horizontal="right"/>
    </xf>
    <xf numFmtId="0" fontId="6" fillId="7" borderId="0" xfId="0" applyFont="1" applyFill="1" applyAlignment="1"/>
    <xf numFmtId="166" fontId="6" fillId="7" borderId="0" xfId="0" applyNumberFormat="1" applyFont="1" applyFill="1" applyAlignment="1" applyProtection="1">
      <alignment horizontal="right" wrapText="1"/>
    </xf>
    <xf numFmtId="0" fontId="10" fillId="2" borderId="7" xfId="0" applyFont="1" applyFill="1" applyBorder="1" applyAlignment="1">
      <alignment horizontal="center" wrapText="1"/>
    </xf>
    <xf numFmtId="0" fontId="2" fillId="0" borderId="11" xfId="0" applyFont="1" applyBorder="1" applyAlignment="1">
      <alignment horizontal="left"/>
    </xf>
    <xf numFmtId="0" fontId="2" fillId="0" borderId="8" xfId="0" applyFont="1" applyFill="1" applyBorder="1" applyAlignment="1">
      <alignment horizontal="right" wrapText="1"/>
    </xf>
    <xf numFmtId="0" fontId="14" fillId="5" borderId="1" xfId="0" applyFont="1" applyFill="1" applyBorder="1" applyAlignment="1"/>
    <xf numFmtId="0" fontId="6" fillId="0" borderId="11" xfId="0" applyFont="1" applyFill="1" applyBorder="1" applyAlignment="1">
      <alignment horizontal="center"/>
    </xf>
    <xf numFmtId="0" fontId="10" fillId="5" borderId="2" xfId="0" applyFont="1" applyFill="1" applyBorder="1" applyAlignment="1"/>
    <xf numFmtId="166" fontId="6" fillId="0" borderId="0" xfId="1" applyNumberFormat="1" applyFont="1" applyFill="1" applyAlignment="1">
      <alignment horizontal="right"/>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6" fillId="0" borderId="8" xfId="0" applyFont="1" applyFill="1" applyBorder="1" applyAlignment="1">
      <alignment horizontal="right"/>
    </xf>
    <xf numFmtId="0" fontId="0" fillId="0" borderId="2" xfId="0" applyBorder="1" applyAlignment="1"/>
    <xf numFmtId="49" fontId="2" fillId="0" borderId="0" xfId="0" applyNumberFormat="1" applyFont="1" applyAlignment="1"/>
    <xf numFmtId="0" fontId="2" fillId="0" borderId="4" xfId="0" applyFont="1" applyBorder="1" applyAlignment="1">
      <alignment vertical="top" wrapText="1"/>
    </xf>
    <xf numFmtId="0" fontId="6" fillId="3" borderId="2" xfId="0" applyFont="1" applyFill="1" applyBorder="1" applyAlignment="1">
      <alignment horizontal="right"/>
    </xf>
    <xf numFmtId="0" fontId="6" fillId="3" borderId="2" xfId="0" applyFont="1" applyFill="1" applyBorder="1" applyAlignment="1">
      <alignment horizontal="left"/>
    </xf>
    <xf numFmtId="0" fontId="2" fillId="0" borderId="1" xfId="0" applyFont="1" applyBorder="1" applyAlignment="1">
      <alignment vertical="top"/>
    </xf>
    <xf numFmtId="0" fontId="0" fillId="0" borderId="1" xfId="0" applyBorder="1" applyAlignment="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A50021"/>
      <color rgb="FF009900"/>
      <color rgb="FF00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Increase in</a:t>
            </a:r>
            <a:br>
              <a:rPr lang="en-US" sz="1000">
                <a:latin typeface="Arial" pitchFamily="34" charset="0"/>
                <a:cs typeface="Arial" pitchFamily="34" charset="0"/>
              </a:rPr>
            </a:br>
            <a:r>
              <a:rPr lang="en-US" sz="1000">
                <a:latin typeface="Arial" pitchFamily="34" charset="0"/>
                <a:cs typeface="Arial" pitchFamily="34" charset="0"/>
              </a:rPr>
              <a:t>Freshman Merit Scholars</a:t>
            </a:r>
          </a:p>
          <a:p>
            <a:pPr>
              <a:defRPr sz="1000">
                <a:latin typeface="Arial" pitchFamily="34" charset="0"/>
                <a:cs typeface="Arial" pitchFamily="34" charset="0"/>
              </a:defRPr>
            </a:pPr>
            <a:r>
              <a:rPr lang="en-US" sz="1000">
                <a:latin typeface="Arial" pitchFamily="34" charset="0"/>
                <a:cs typeface="Arial" pitchFamily="34" charset="0"/>
              </a:rPr>
              <a:t>2008-09 to 2013-14</a:t>
            </a:r>
          </a:p>
        </c:rich>
      </c:tx>
      <c:layout/>
      <c:overlay val="1"/>
    </c:title>
    <c:autoTitleDeleted val="0"/>
    <c:plotArea>
      <c:layout>
        <c:manualLayout>
          <c:layoutTarget val="inner"/>
          <c:xMode val="edge"/>
          <c:yMode val="edge"/>
          <c:x val="6.3461548071100549E-2"/>
          <c:y val="0.12045456701048086"/>
          <c:w val="0.8730769038577989"/>
          <c:h val="0.75024798680171567"/>
        </c:manualLayout>
      </c:layout>
      <c:barChart>
        <c:barDir val="col"/>
        <c:grouping val="clustered"/>
        <c:varyColors val="0"/>
        <c:ser>
          <c:idx val="0"/>
          <c:order val="0"/>
          <c:spPr>
            <a:solidFill>
              <a:srgbClr val="A50021"/>
            </a:solidFill>
          </c:spPr>
          <c:invertIfNegative val="0"/>
          <c:dPt>
            <c:idx val="0"/>
            <c:invertIfNegative val="0"/>
            <c:bubble3D val="0"/>
            <c:spPr>
              <a:solidFill>
                <a:srgbClr val="003399"/>
              </a:solidFill>
            </c:spPr>
          </c:dPt>
          <c:dPt>
            <c:idx val="2"/>
            <c:invertIfNegative val="0"/>
            <c:bubble3D val="0"/>
            <c:spPr>
              <a:solidFill>
                <a:srgbClr val="009900"/>
              </a:solidFill>
            </c:spPr>
          </c:dPt>
          <c:dLbls>
            <c:showLegendKey val="0"/>
            <c:showVal val="1"/>
            <c:showCatName val="0"/>
            <c:showSerName val="0"/>
            <c:showPercent val="0"/>
            <c:showBubbleSize val="0"/>
            <c:showLeaderLines val="0"/>
          </c:dLbls>
          <c:cat>
            <c:strRef>
              <c:f>('Table 21'!$C$24:$C$25,'Table 21'!$C$10)</c:f>
              <c:strCache>
                <c:ptCount val="3"/>
                <c:pt idx="0">
                  <c:v>Total of most recent top 100</c:v>
                </c:pt>
                <c:pt idx="1">
                  <c:v>Total of SREB institutions ranked in top 100</c:v>
                </c:pt>
                <c:pt idx="2">
                  <c:v>Total of most recent top 10</c:v>
                </c:pt>
              </c:strCache>
            </c:strRef>
          </c:cat>
          <c:val>
            <c:numRef>
              <c:f>('Table 21'!$E$24:$E$25,'Table 21'!$E$10)</c:f>
              <c:numCache>
                <c:formatCode>#,##0.0</c:formatCode>
                <c:ptCount val="3"/>
                <c:pt idx="0">
                  <c:v>-6.2051498522583373</c:v>
                </c:pt>
                <c:pt idx="1">
                  <c:v>-9.364293871336125</c:v>
                </c:pt>
                <c:pt idx="2">
                  <c:v>9.0822179732313568</c:v>
                </c:pt>
              </c:numCache>
            </c:numRef>
          </c:val>
        </c:ser>
        <c:dLbls>
          <c:showLegendKey val="0"/>
          <c:showVal val="0"/>
          <c:showCatName val="0"/>
          <c:showSerName val="0"/>
          <c:showPercent val="0"/>
          <c:showBubbleSize val="0"/>
        </c:dLbls>
        <c:gapWidth val="150"/>
        <c:axId val="130135936"/>
        <c:axId val="130137472"/>
      </c:barChart>
      <c:catAx>
        <c:axId val="130135936"/>
        <c:scaling>
          <c:orientation val="minMax"/>
        </c:scaling>
        <c:delete val="0"/>
        <c:axPos val="b"/>
        <c:numFmt formatCode="General" sourceLinked="1"/>
        <c:majorTickMark val="out"/>
        <c:minorTickMark val="none"/>
        <c:tickLblPos val="nextTo"/>
        <c:crossAx val="130137472"/>
        <c:crosses val="autoZero"/>
        <c:auto val="1"/>
        <c:lblAlgn val="ctr"/>
        <c:lblOffset val="100"/>
        <c:noMultiLvlLbl val="0"/>
      </c:catAx>
      <c:valAx>
        <c:axId val="130137472"/>
        <c:scaling>
          <c:orientation val="minMax"/>
        </c:scaling>
        <c:delete val="1"/>
        <c:axPos val="l"/>
        <c:numFmt formatCode="#,##0.0" sourceLinked="1"/>
        <c:majorTickMark val="out"/>
        <c:minorTickMark val="none"/>
        <c:tickLblPos val="none"/>
        <c:crossAx val="130135936"/>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263979</xdr:colOff>
      <xdr:row>4</xdr:row>
      <xdr:rowOff>28575</xdr:rowOff>
    </xdr:from>
    <xdr:to>
      <xdr:col>15</xdr:col>
      <xdr:colOff>363311</xdr:colOff>
      <xdr:row>37</xdr:row>
      <xdr:rowOff>6804</xdr:rowOff>
    </xdr:to>
    <xdr:graphicFrame macro="">
      <xdr:nvGraphicFramePr>
        <xdr:cNvPr id="61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0</xdr:col>
      <xdr:colOff>9525</xdr:colOff>
      <xdr:row>41</xdr:row>
      <xdr:rowOff>9525</xdr:rowOff>
    </xdr:to>
    <xdr:pic>
      <xdr:nvPicPr>
        <xdr:cNvPr id="5743" name="Picture 12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44" name="Picture 12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45" name="Picture 12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46" name="Picture 12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47" name="Picture 12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48" name="Picture 12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49" name="Picture 12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0" name="Picture 12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1" name="Picture 12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2" name="Picture 12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3" name="Picture 13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4" name="Picture 13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5" name="Picture 13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6" name="Picture 13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7" name="Picture 13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8" name="Picture 13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59" name="Picture 13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0" name="Picture 13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1" name="Picture 13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2" name="Picture 13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3" name="Picture 14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4" name="Picture 14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5" name="Picture 14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6" name="Picture 14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7" name="Picture 14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8" name="Picture 14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69" name="Picture 14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0" name="Picture 14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1" name="Picture 14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2" name="Picture 14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3" name="Picture 15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4" name="Picture 15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5" name="Picture 15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6" name="Picture 15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7" name="Picture 15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8" name="Picture 15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79" name="Picture 15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0" name="Picture 15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1" name="Picture 15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2" name="Picture 15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3" name="Picture 16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4" name="Picture 16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5" name="Picture 16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6" name="Picture 16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7" name="Picture 16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8" name="Picture 16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89" name="Picture 16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0" name="Picture 16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1" name="Picture 16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2" name="Picture 16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3" name="Picture 17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4" name="Picture 17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5" name="Picture 17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6" name="Picture 17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7" name="Picture 17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8" name="Picture 17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799" name="Picture 17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0" name="Picture 17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1" name="Picture 17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2" name="Picture 17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3" name="Picture 18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4" name="Picture 18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5" name="Picture 18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6" name="Picture 18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7" name="Picture 18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8" name="Picture 18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09" name="Picture 18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0" name="Picture 18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1" name="Picture 18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2" name="Picture 18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3" name="Picture 19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4" name="Picture 19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5" name="Picture 19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6" name="Picture 19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7" name="Picture 19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8" name="Picture 19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19" name="Picture 19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0" name="Picture 19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1" name="Picture 19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2" name="Picture 19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3" name="Picture 20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4" name="Picture 20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5" name="Picture 20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6" name="Picture 20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7" name="Picture 20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8" name="Picture 20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29" name="Picture 20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0" name="Picture 20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1" name="Picture 20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2" name="Picture 20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3" name="Picture 21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4" name="Picture 21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5" name="Picture 21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6" name="Picture 21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7" name="Picture 21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8" name="Picture 21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39" name="Picture 21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0" name="Picture 21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1" name="Picture 218"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2" name="Picture 219"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3" name="Picture 220"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4" name="Picture 221"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5" name="Picture 222"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6" name="Picture 223"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7" name="Picture 224"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8" name="Picture 225"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49" name="Picture 226"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0</xdr:col>
      <xdr:colOff>9525</xdr:colOff>
      <xdr:row>41</xdr:row>
      <xdr:rowOff>9525</xdr:rowOff>
    </xdr:to>
    <xdr:pic>
      <xdr:nvPicPr>
        <xdr:cNvPr id="5850" name="Picture 227" descr="space"/>
        <xdr:cNvPicPr>
          <a:picLocks noChangeAspect="1" noChangeArrowheads="1"/>
        </xdr:cNvPicPr>
      </xdr:nvPicPr>
      <xdr:blipFill>
        <a:blip xmlns:r="http://schemas.openxmlformats.org/officeDocument/2006/relationships" r:embed="rId1"/>
        <a:srcRect/>
        <a:stretch>
          <a:fillRect/>
        </a:stretch>
      </xdr:blipFill>
      <xdr:spPr bwMode="auto">
        <a:xfrm>
          <a:off x="0" y="19050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47625</xdr:colOff>
      <xdr:row>11</xdr:row>
      <xdr:rowOff>9525</xdr:rowOff>
    </xdr:to>
    <xdr:pic>
      <xdr:nvPicPr>
        <xdr:cNvPr id="5851" name="Picture 22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476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2" name="Picture 22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3" name="Picture 23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4" name="Picture 23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5" name="Picture 23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6" name="Picture 23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7" name="Picture 23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8" name="Picture 23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59" name="Picture 23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0" name="Picture 23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1" name="Picture 23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2" name="Picture 23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3" name="Picture 24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4" name="Picture 24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5" name="Picture 24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6" name="Picture 24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7" name="Picture 24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8" name="Picture 24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69" name="Picture 24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0" name="Picture 24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1" name="Picture 24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2" name="Picture 24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3" name="Picture 25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4" name="Picture 25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5" name="Picture 25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6" name="Picture 25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7" name="Picture 25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8" name="Picture 25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79" name="Picture 25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0" name="Picture 25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1" name="Picture 25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2" name="Picture 25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3" name="Picture 26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4" name="Picture 26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5" name="Picture 26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6" name="Picture 26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7" name="Picture 26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8" name="Picture 26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89" name="Picture 26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0" name="Picture 26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1" name="Picture 26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2" name="Picture 26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3" name="Picture 27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4" name="Picture 27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5" name="Picture 27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6" name="Picture 27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7" name="Picture 27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8" name="Picture 27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899" name="Picture 27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0" name="Picture 27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1" name="Picture 27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2" name="Picture 27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3" name="Picture 28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4" name="Picture 28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5" name="Picture 28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6" name="Picture 28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7" name="Picture 28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8" name="Picture 28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09" name="Picture 28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0" name="Picture 28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1" name="Picture 28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2" name="Picture 28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3" name="Picture 29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4" name="Picture 29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5" name="Picture 29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6" name="Picture 29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7" name="Picture 29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8" name="Picture 29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19" name="Picture 29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0" name="Picture 29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1" name="Picture 29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2" name="Picture 29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3" name="Picture 30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4" name="Picture 30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5" name="Picture 30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6" name="Picture 30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7" name="Picture 30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8" name="Picture 30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29" name="Picture 30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0" name="Picture 30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1" name="Picture 30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2" name="Picture 30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3" name="Picture 31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4" name="Picture 31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5" name="Picture 31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6" name="Picture 31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7" name="Picture 31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8" name="Picture 31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39" name="Picture 31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0" name="Picture 31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1" name="Picture 31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2" name="Picture 31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3" name="Picture 32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4" name="Picture 32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5" name="Picture 322"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6" name="Picture 323"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7" name="Picture 324"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8" name="Picture 325"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49" name="Picture 326"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50" name="Picture 327"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51" name="Picture 328"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52" name="Picture 329"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53" name="Picture 330"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954" name="Picture 331" descr="space"/>
        <xdr:cNvPicPr>
          <a:picLocks noChangeAspect="1" noChangeArrowheads="1"/>
        </xdr:cNvPicPr>
      </xdr:nvPicPr>
      <xdr:blipFill>
        <a:blip xmlns:r="http://schemas.openxmlformats.org/officeDocument/2006/relationships" r:embed="rId1"/>
        <a:srcRect/>
        <a:stretch>
          <a:fillRect/>
        </a:stretch>
      </xdr:blipFill>
      <xdr:spPr bwMode="auto">
        <a:xfrm>
          <a:off x="0" y="1333500"/>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A50021"/>
  </sheetPr>
  <dimension ref="A1:I97"/>
  <sheetViews>
    <sheetView showGridLines="0" tabSelected="1" view="pageBreakPreview" zoomScaleNormal="100" zoomScaleSheetLayoutView="100" workbookViewId="0">
      <selection activeCell="E31" sqref="E31"/>
    </sheetView>
  </sheetViews>
  <sheetFormatPr defaultColWidth="9.1640625" defaultRowHeight="12.75" x14ac:dyDescent="0.2"/>
  <cols>
    <col min="1" max="1" width="12.5" style="2" customWidth="1"/>
    <col min="2" max="2" width="2" style="2" customWidth="1"/>
    <col min="3" max="3" width="48.1640625" style="2" customWidth="1"/>
    <col min="4" max="4" width="10.5" style="2" customWidth="1"/>
    <col min="5" max="5" width="12.83203125" style="2" customWidth="1"/>
    <col min="6" max="6" width="12" style="2" customWidth="1"/>
    <col min="7" max="7" width="1.5" style="2" customWidth="1"/>
    <col min="8" max="8" width="60.33203125" style="2" customWidth="1"/>
    <col min="9" max="9" width="8.6640625" style="2" customWidth="1"/>
    <col min="10" max="16384" width="9.1640625" style="2"/>
  </cols>
  <sheetData>
    <row r="1" spans="1:9" x14ac:dyDescent="0.2">
      <c r="A1" s="102" t="s">
        <v>646</v>
      </c>
      <c r="B1" s="1"/>
      <c r="C1" s="1"/>
      <c r="D1" s="14"/>
      <c r="I1" s="110"/>
    </row>
    <row r="2" spans="1:9" x14ac:dyDescent="0.2">
      <c r="A2" s="84" t="s">
        <v>4</v>
      </c>
      <c r="B2" s="3"/>
      <c r="D2" s="1"/>
      <c r="F2" s="12"/>
      <c r="G2" s="12"/>
      <c r="H2" s="12"/>
    </row>
    <row r="3" spans="1:9" x14ac:dyDescent="0.2">
      <c r="A3" s="1"/>
      <c r="B3" s="1"/>
      <c r="C3" s="1"/>
      <c r="D3" s="1"/>
      <c r="F3" s="12"/>
      <c r="G3" s="12"/>
      <c r="H3" s="12"/>
    </row>
    <row r="4" spans="1:9" x14ac:dyDescent="0.2">
      <c r="A4" s="4"/>
      <c r="B4" s="4"/>
      <c r="C4" s="4"/>
      <c r="D4" s="4"/>
      <c r="E4" s="15" t="s">
        <v>108</v>
      </c>
      <c r="F4" s="100"/>
      <c r="G4" s="4"/>
      <c r="H4" s="4"/>
      <c r="I4" s="4"/>
    </row>
    <row r="5" spans="1:9" x14ac:dyDescent="0.2">
      <c r="A5" s="5"/>
      <c r="B5" s="5"/>
      <c r="C5" s="5"/>
      <c r="D5" s="5"/>
      <c r="E5" s="16" t="s">
        <v>165</v>
      </c>
      <c r="F5" s="39"/>
      <c r="G5" s="5"/>
      <c r="H5" s="5"/>
      <c r="I5" s="5"/>
    </row>
    <row r="6" spans="1:9" x14ac:dyDescent="0.2">
      <c r="A6" s="93" t="s">
        <v>383</v>
      </c>
      <c r="B6" s="50"/>
      <c r="C6" s="5"/>
      <c r="D6" s="17" t="s">
        <v>161</v>
      </c>
      <c r="E6" s="183" t="s">
        <v>648</v>
      </c>
      <c r="F6" s="107" t="s">
        <v>383</v>
      </c>
      <c r="G6" s="50"/>
      <c r="H6" s="5"/>
      <c r="I6" s="17" t="s">
        <v>161</v>
      </c>
    </row>
    <row r="7" spans="1:9" x14ac:dyDescent="0.2">
      <c r="A7" s="81" t="s">
        <v>647</v>
      </c>
      <c r="B7" s="49"/>
      <c r="C7" s="13"/>
      <c r="D7" s="204" t="s">
        <v>647</v>
      </c>
      <c r="E7" s="204" t="s">
        <v>647</v>
      </c>
      <c r="F7" s="205" t="s">
        <v>647</v>
      </c>
      <c r="G7" s="49"/>
      <c r="H7" s="13"/>
      <c r="I7" s="82" t="s">
        <v>647</v>
      </c>
    </row>
    <row r="8" spans="1:9" x14ac:dyDescent="0.2">
      <c r="A8" s="6"/>
      <c r="B8" s="6"/>
      <c r="D8" s="6"/>
      <c r="F8" s="23"/>
      <c r="G8" s="12"/>
      <c r="H8" s="12"/>
    </row>
    <row r="9" spans="1:9" s="1" customFormat="1" x14ac:dyDescent="0.2">
      <c r="A9" s="85"/>
      <c r="B9" s="85"/>
      <c r="C9" s="86" t="s">
        <v>5</v>
      </c>
      <c r="D9" s="208">
        <f>+'Freshman Merit Scholars Data'!BL4</f>
        <v>7585</v>
      </c>
      <c r="E9" s="87">
        <f>(('Freshman Merit Scholars Data'!BL4-'Freshman Merit Scholars Data'!AP4)/'Freshman Merit Scholars Data'!AP4)*100</f>
        <v>-10.880037598402067</v>
      </c>
      <c r="F9" s="39"/>
      <c r="G9" s="5"/>
      <c r="H9" s="5"/>
    </row>
    <row r="10" spans="1:9" s="1" customFormat="1" x14ac:dyDescent="0.2">
      <c r="A10" s="88"/>
      <c r="B10" s="88"/>
      <c r="C10" s="89" t="s">
        <v>381</v>
      </c>
      <c r="D10" s="208">
        <f>+'Freshman Merit Scholars Data'!BL5</f>
        <v>2282</v>
      </c>
      <c r="E10" s="87">
        <f>(('Freshman Merit Scholars Data'!BL5-'Freshman Merit Scholars Data'!AP5)/'Freshman Merit Scholars Data'!AP5)*100</f>
        <v>9.0822179732313568</v>
      </c>
      <c r="F10" s="39"/>
      <c r="G10" s="5"/>
    </row>
    <row r="11" spans="1:9" x14ac:dyDescent="0.2">
      <c r="A11" s="7"/>
      <c r="B11" s="7"/>
      <c r="C11" s="8"/>
      <c r="D11" s="206"/>
      <c r="F11" s="23"/>
      <c r="G11" s="12"/>
    </row>
    <row r="12" spans="1:9" x14ac:dyDescent="0.2">
      <c r="A12" s="7"/>
      <c r="B12" s="7"/>
      <c r="C12" s="106" t="s">
        <v>459</v>
      </c>
      <c r="D12" s="206"/>
      <c r="F12" s="23"/>
      <c r="G12" s="12"/>
      <c r="H12" s="109" t="s">
        <v>588</v>
      </c>
    </row>
    <row r="13" spans="1:9" x14ac:dyDescent="0.2">
      <c r="A13" s="10">
        <f>+'Freshman Merit Scholars Data'!CE13</f>
        <v>1</v>
      </c>
      <c r="B13" s="7"/>
      <c r="C13" s="9" t="str">
        <f>+'Freshman Merit Scholars Data'!A13</f>
        <v>University of Oklahoma Norman Campus</v>
      </c>
      <c r="D13" s="207">
        <f>+'Freshman Merit Scholars Data'!BL13</f>
        <v>313</v>
      </c>
      <c r="F13" s="108">
        <f>+'Freshman Merit Scholars Data'!CE91</f>
        <v>13</v>
      </c>
      <c r="H13" s="57" t="str">
        <f>+'Freshman Merit Scholars Data'!A91</f>
        <v>University of Minnesota, Twin Cities</v>
      </c>
      <c r="I13" s="58">
        <f>+'Freshman Merit Scholars Data'!BL91</f>
        <v>140</v>
      </c>
    </row>
    <row r="14" spans="1:9" x14ac:dyDescent="0.2">
      <c r="A14" s="10">
        <f>+'Freshman Merit Scholars Data'!CE14</f>
        <v>2</v>
      </c>
      <c r="B14" s="7"/>
      <c r="C14" s="9" t="str">
        <f>+'Freshman Merit Scholars Data'!A14</f>
        <v>University of Chicago (Illinois)</v>
      </c>
      <c r="D14" s="207">
        <f>+'Freshman Merit Scholars Data'!BL14</f>
        <v>299</v>
      </c>
      <c r="F14" s="108">
        <f>+'Freshman Merit Scholars Data'!CE92</f>
        <v>31</v>
      </c>
      <c r="H14" s="57" t="str">
        <f>+'Freshman Merit Scholars Data'!A92</f>
        <v>University of Michigan, Ann Arbor</v>
      </c>
      <c r="I14" s="58">
        <f>+'Freshman Merit Scholars Data'!BL92</f>
        <v>60</v>
      </c>
    </row>
    <row r="15" spans="1:9" x14ac:dyDescent="0.2">
      <c r="A15" s="10">
        <f>+'Freshman Merit Scholars Data'!CE15</f>
        <v>3</v>
      </c>
      <c r="B15" s="7"/>
      <c r="C15" s="9" t="str">
        <f>+'Freshman Merit Scholars Data'!A15</f>
        <v>Harvard College/University (Massachusetts)</v>
      </c>
      <c r="D15" s="207">
        <f>+'Freshman Merit Scholars Data'!BL15</f>
        <v>240</v>
      </c>
      <c r="F15" s="108">
        <f>+'Freshman Merit Scholars Data'!CE93</f>
        <v>33</v>
      </c>
      <c r="H15" s="57" t="str">
        <f>+'Freshman Merit Scholars Data'!A93</f>
        <v>Carleton College (Minnesota)</v>
      </c>
      <c r="I15" s="58">
        <f>+'Freshman Merit Scholars Data'!BL93</f>
        <v>57</v>
      </c>
    </row>
    <row r="16" spans="1:9" x14ac:dyDescent="0.2">
      <c r="A16" s="10">
        <f>+'Freshman Merit Scholars Data'!CE16</f>
        <v>4</v>
      </c>
      <c r="B16" s="7"/>
      <c r="C16" s="9" t="str">
        <f>+'Freshman Merit Scholars Data'!A16</f>
        <v>Vanderbilt University (Tennessee)</v>
      </c>
      <c r="D16" s="207">
        <f>+'Freshman Merit Scholars Data'!BL16</f>
        <v>237</v>
      </c>
      <c r="F16" s="108">
        <f>+'Freshman Merit Scholars Data'!CE94</f>
        <v>38</v>
      </c>
      <c r="H16" s="57" t="str">
        <f>+'Freshman Merit Scholars Data'!A94</f>
        <v>Case Western Reserve University (Ohio)</v>
      </c>
      <c r="I16" s="58">
        <f>+'Freshman Merit Scholars Data'!BL94</f>
        <v>50</v>
      </c>
    </row>
    <row r="17" spans="1:9" x14ac:dyDescent="0.2">
      <c r="A17" s="10">
        <f>+'Freshman Merit Scholars Data'!CE17</f>
        <v>5</v>
      </c>
      <c r="B17" s="7"/>
      <c r="C17" s="9" t="str">
        <f>+'Freshman Merit Scholars Data'!A17</f>
        <v>University of Southern California</v>
      </c>
      <c r="D17" s="207">
        <f>+'Freshman Merit Scholars Data'!BL17</f>
        <v>235</v>
      </c>
      <c r="F17" s="108">
        <f>+'Freshman Merit Scholars Data'!CE95</f>
        <v>42</v>
      </c>
      <c r="H17" s="57" t="str">
        <f>+'Freshman Merit Scholars Data'!A95</f>
        <v>University of Notre Dame (Indiana)</v>
      </c>
      <c r="I17" s="58">
        <f>+'Freshman Merit Scholars Data'!BL95</f>
        <v>46</v>
      </c>
    </row>
    <row r="18" spans="1:9" x14ac:dyDescent="0.2">
      <c r="A18" s="10">
        <f>+'Freshman Merit Scholars Data'!CE18</f>
        <v>6</v>
      </c>
      <c r="B18" s="7"/>
      <c r="C18" s="9" t="str">
        <f>+'Freshman Merit Scholars Data'!A18</f>
        <v>Northwestern University (Illinois)</v>
      </c>
      <c r="D18" s="207">
        <f>+'Freshman Merit Scholars Data'!BL18</f>
        <v>216</v>
      </c>
      <c r="F18" s="108">
        <f>+'Freshman Merit Scholars Data'!CE96</f>
        <v>43</v>
      </c>
      <c r="G18" s="56"/>
      <c r="H18" s="57" t="str">
        <f>+'Freshman Merit Scholars Data'!A96</f>
        <v>Indiana University at Bloomington</v>
      </c>
      <c r="I18" s="58">
        <f>+'Freshman Merit Scholars Data'!BL96</f>
        <v>45</v>
      </c>
    </row>
    <row r="19" spans="1:9" x14ac:dyDescent="0.2">
      <c r="A19" s="10">
        <f>+'Freshman Merit Scholars Data'!CE19</f>
        <v>7</v>
      </c>
      <c r="B19" s="7"/>
      <c r="C19" s="9" t="str">
        <f>+'Freshman Merit Scholars Data'!A19</f>
        <v xml:space="preserve">Washington University in St. Louis </v>
      </c>
      <c r="D19" s="207">
        <f>+'Freshman Merit Scholars Data'!BL19</f>
        <v>212</v>
      </c>
      <c r="F19" s="108">
        <f>+'Freshman Merit Scholars Data'!CE97</f>
        <v>43</v>
      </c>
      <c r="G19" s="56"/>
      <c r="H19" s="57" t="str">
        <f>+'Freshman Merit Scholars Data'!A97</f>
        <v>University of Cincinnati (Ohio)</v>
      </c>
      <c r="I19" s="58">
        <f>+'Freshman Merit Scholars Data'!BL97</f>
        <v>45</v>
      </c>
    </row>
    <row r="20" spans="1:9" x14ac:dyDescent="0.2">
      <c r="A20" s="10">
        <f>+'Freshman Merit Scholars Data'!CE20</f>
        <v>8</v>
      </c>
      <c r="B20" s="7"/>
      <c r="C20" s="9" t="str">
        <f>+'Freshman Merit Scholars Data'!A20</f>
        <v>Stanford University (California)</v>
      </c>
      <c r="D20" s="207">
        <f>+'Freshman Merit Scholars Data'!BL20</f>
        <v>188</v>
      </c>
      <c r="F20" s="108">
        <f>+'Freshman Merit Scholars Data'!CE98</f>
        <v>45</v>
      </c>
      <c r="G20" s="56"/>
      <c r="H20" s="57" t="str">
        <f>+'Freshman Merit Scholars Data'!A98</f>
        <v>Michigan State University</v>
      </c>
      <c r="I20" s="58">
        <f>+'Freshman Merit Scholars Data'!BL98</f>
        <v>44</v>
      </c>
    </row>
    <row r="21" spans="1:9" x14ac:dyDescent="0.2">
      <c r="A21" s="10">
        <f>+'Freshman Merit Scholars Data'!CE21</f>
        <v>9</v>
      </c>
      <c r="B21" s="7"/>
      <c r="C21" s="9" t="str">
        <f>+'Freshman Merit Scholars Data'!A21</f>
        <v>Yale University (Connecticut)</v>
      </c>
      <c r="D21" s="207">
        <f>+'Freshman Merit Scholars Data'!BL21</f>
        <v>180</v>
      </c>
      <c r="F21" s="108">
        <f>+'Freshman Merit Scholars Data'!CE99</f>
        <v>47</v>
      </c>
      <c r="G21" s="56"/>
      <c r="H21" s="57" t="str">
        <f>+'Freshman Merit Scholars Data'!A99</f>
        <v>Iowa State University</v>
      </c>
      <c r="I21" s="58">
        <f>+'Freshman Merit Scholars Data'!BL99</f>
        <v>42</v>
      </c>
    </row>
    <row r="22" spans="1:9" x14ac:dyDescent="0.2">
      <c r="A22" s="10">
        <f>+'Freshman Merit Scholars Data'!CE22</f>
        <v>10</v>
      </c>
      <c r="C22" s="9" t="str">
        <f>+'Freshman Merit Scholars Data'!A22</f>
        <v>Texas A&amp;M University at College Station</v>
      </c>
      <c r="D22" s="207">
        <f>+'Freshman Merit Scholars Data'!BL22</f>
        <v>162</v>
      </c>
      <c r="F22" s="108">
        <f>+'Freshman Merit Scholars Data'!CE100</f>
        <v>56</v>
      </c>
      <c r="G22" s="56"/>
      <c r="H22" s="57" t="str">
        <f>+'Freshman Merit Scholars Data'!A100</f>
        <v>Oberlin College (Ohio)</v>
      </c>
      <c r="I22" s="58">
        <f>+'Freshman Merit Scholars Data'!BL100</f>
        <v>34</v>
      </c>
    </row>
    <row r="23" spans="1:9" x14ac:dyDescent="0.2">
      <c r="F23" s="108">
        <f>+'Freshman Merit Scholars Data'!CE101</f>
        <v>61</v>
      </c>
      <c r="G23" s="56"/>
      <c r="H23" s="57" t="str">
        <f>+'Freshman Merit Scholars Data'!A101</f>
        <v>University of Illinois at Urbana-Champaign</v>
      </c>
      <c r="I23" s="58">
        <f>+'Freshman Merit Scholars Data'!BL101</f>
        <v>32</v>
      </c>
    </row>
    <row r="24" spans="1:9" x14ac:dyDescent="0.2">
      <c r="A24" s="90"/>
      <c r="B24" s="85"/>
      <c r="C24" s="91" t="s">
        <v>382</v>
      </c>
      <c r="D24" s="210">
        <f>+'Freshman Merit Scholars Data'!BL6</f>
        <v>6666</v>
      </c>
      <c r="E24" s="211">
        <f>(('Freshman Merit Scholars Data'!BL6-'Freshman Merit Scholars Data'!AP6)/'Freshman Merit Scholars Data'!AP6)*100</f>
        <v>-6.2051498522583373</v>
      </c>
      <c r="F24" s="108">
        <f>+'Freshman Merit Scholars Data'!CE102</f>
        <v>64</v>
      </c>
      <c r="G24" s="56"/>
      <c r="H24" s="57" t="str">
        <f>+'Freshman Merit Scholars Data'!A102</f>
        <v>University of Nebraska, Lincoln</v>
      </c>
      <c r="I24" s="58">
        <f>+'Freshman Merit Scholars Data'!BL102</f>
        <v>31</v>
      </c>
    </row>
    <row r="25" spans="1:9" s="1" customFormat="1" ht="15" customHeight="1" x14ac:dyDescent="0.2">
      <c r="A25" s="90"/>
      <c r="B25" s="88"/>
      <c r="C25" s="92" t="s">
        <v>141</v>
      </c>
      <c r="D25" s="210">
        <f>+'Freshman Merit Scholars Data'!BL7</f>
        <v>2381</v>
      </c>
      <c r="E25" s="211">
        <f>(('Freshman Merit Scholars Data'!BL7-'Freshman Merit Scholars Data'!AP7)/'Freshman Merit Scholars Data'!AP7)*100</f>
        <v>-9.364293871336125</v>
      </c>
      <c r="F25" s="108">
        <f>+'Freshman Merit Scholars Data'!CE103</f>
        <v>65</v>
      </c>
      <c r="G25" s="56"/>
      <c r="H25" s="57" t="str">
        <f>+'Freshman Merit Scholars Data'!A103</f>
        <v>University of Kansas</v>
      </c>
      <c r="I25" s="58">
        <f>+'Freshman Merit Scholars Data'!BL103</f>
        <v>30</v>
      </c>
    </row>
    <row r="26" spans="1:9" x14ac:dyDescent="0.2">
      <c r="A26" s="90"/>
      <c r="B26" s="88"/>
      <c r="C26" s="92" t="s">
        <v>136</v>
      </c>
      <c r="D26" s="212"/>
      <c r="E26" s="212"/>
      <c r="F26" s="108">
        <f>+'Freshman Merit Scholars Data'!CE104</f>
        <v>71</v>
      </c>
      <c r="G26" s="56"/>
      <c r="H26" s="57" t="str">
        <f>+'Freshman Merit Scholars Data'!A104</f>
        <v>Saint Olaf College (Minnesota)</v>
      </c>
      <c r="I26" s="58">
        <f>+'Freshman Merit Scholars Data'!BL104</f>
        <v>28</v>
      </c>
    </row>
    <row r="27" spans="1:9" ht="12.75" customHeight="1" x14ac:dyDescent="0.2">
      <c r="A27" s="90"/>
      <c r="B27" s="88"/>
      <c r="C27" s="92" t="s">
        <v>138</v>
      </c>
      <c r="D27" s="213">
        <f>+'Freshman Merit Scholars Data'!BL12</f>
        <v>35.718571857185715</v>
      </c>
      <c r="E27" s="213"/>
      <c r="F27" s="108">
        <f>+'Freshman Merit Scholars Data'!CE105</f>
        <v>71</v>
      </c>
      <c r="G27" s="56"/>
      <c r="H27" s="57" t="str">
        <f>+'Freshman Merit Scholars Data'!A105</f>
        <v>University of Missouri, Columbia</v>
      </c>
      <c r="I27" s="58">
        <f>+'Freshman Merit Scholars Data'!BL105</f>
        <v>28</v>
      </c>
    </row>
    <row r="28" spans="1:9" ht="12.75" customHeight="1" x14ac:dyDescent="0.2">
      <c r="C28" s="194" t="s">
        <v>583</v>
      </c>
      <c r="D28" s="209">
        <f>+'Freshman Merit Scholars Data'!BL8</f>
        <v>1004</v>
      </c>
      <c r="E28" s="220">
        <f>(('Freshman Merit Scholars Data'!BL8-'Freshman Merit Scholars Data'!AP8)/'Freshman Merit Scholars Data'!AP8)*100</f>
        <v>2.1363173957273651</v>
      </c>
      <c r="F28" s="108">
        <f>+'Freshman Merit Scholars Data'!CE106</f>
        <v>78</v>
      </c>
      <c r="G28" s="56"/>
      <c r="H28" s="57" t="str">
        <f>+'Freshman Merit Scholars Data'!A106</f>
        <v>University of Iowa</v>
      </c>
      <c r="I28" s="58">
        <f>+'Freshman Merit Scholars Data'!BL106</f>
        <v>25</v>
      </c>
    </row>
    <row r="29" spans="1:9" ht="12.75" customHeight="1" x14ac:dyDescent="0.2">
      <c r="C29" s="194" t="s">
        <v>584</v>
      </c>
      <c r="D29" s="209">
        <f>+'Freshman Merit Scholars Data'!BL9</f>
        <v>1600</v>
      </c>
      <c r="E29" s="220">
        <f>(('Freshman Merit Scholars Data'!BL9-'Freshman Merit Scholars Data'!AP9)/'Freshman Merit Scholars Data'!AP9)*100</f>
        <v>-12.520503007107708</v>
      </c>
      <c r="F29" s="108">
        <f>+'Freshman Merit Scholars Data'!CE107</f>
        <v>88</v>
      </c>
      <c r="G29" s="56"/>
      <c r="H29" s="57" t="str">
        <f>+'Freshman Merit Scholars Data'!A107</f>
        <v>Grinnell College (Iowa)</v>
      </c>
      <c r="I29" s="58">
        <f>+'Freshman Merit Scholars Data'!BL107</f>
        <v>22</v>
      </c>
    </row>
    <row r="30" spans="1:9" ht="12.75" customHeight="1" x14ac:dyDescent="0.2">
      <c r="C30" s="194" t="s">
        <v>585</v>
      </c>
      <c r="D30" s="209">
        <f>+'Freshman Merit Scholars Data'!BL10</f>
        <v>1633</v>
      </c>
      <c r="E30" s="220">
        <f>(('Freshman Merit Scholars Data'!BL10-'Freshman Merit Scholars Data'!AP10)/'Freshman Merit Scholars Data'!AP10)*100</f>
        <v>1.6179215930304918</v>
      </c>
      <c r="F30" s="108">
        <f>+'Freshman Merit Scholars Data'!CE108</f>
        <v>88</v>
      </c>
      <c r="G30" s="56"/>
      <c r="H30" s="57" t="str">
        <f>+'Freshman Merit Scholars Data'!A108</f>
        <v>Purdue University (Indiana)</v>
      </c>
      <c r="I30" s="58">
        <f>+'Freshman Merit Scholars Data'!BL108</f>
        <v>22</v>
      </c>
    </row>
    <row r="31" spans="1:9" ht="12.75" customHeight="1" x14ac:dyDescent="0.2">
      <c r="C31" s="194" t="s">
        <v>586</v>
      </c>
      <c r="D31" s="209">
        <f>+'Freshman Merit Scholars Data'!BL11</f>
        <v>48</v>
      </c>
      <c r="E31" s="220">
        <f>(('Freshman Merit Scholars Data'!BL11-'Freshman Merit Scholars Data'!AP11)/'Freshman Merit Scholars Data'!AP11)*100</f>
        <v>-21.311475409836063</v>
      </c>
      <c r="F31" s="108">
        <f>+'Freshman Merit Scholars Data'!CE109</f>
        <v>88</v>
      </c>
      <c r="G31" s="56"/>
      <c r="H31" s="57" t="str">
        <f>+'Freshman Merit Scholars Data'!A109</f>
        <v>Wheaton College (Illinois)</v>
      </c>
      <c r="I31" s="58">
        <f>+'Freshman Merit Scholars Data'!BL109</f>
        <v>22</v>
      </c>
    </row>
    <row r="32" spans="1:9" x14ac:dyDescent="0.2">
      <c r="F32" s="108">
        <f>+'Freshman Merit Scholars Data'!CE110</f>
        <v>92</v>
      </c>
      <c r="G32" s="56"/>
      <c r="H32" s="57" t="str">
        <f>+'Freshman Merit Scholars Data'!A110</f>
        <v>Macalester College (Minnesota)</v>
      </c>
      <c r="I32" s="58">
        <f>+'Freshman Merit Scholars Data'!BL110</f>
        <v>20</v>
      </c>
    </row>
    <row r="33" spans="1:9" ht="12.75" customHeight="1" x14ac:dyDescent="0.2">
      <c r="A33" s="10"/>
      <c r="B33" s="7"/>
      <c r="C33" s="106" t="s">
        <v>461</v>
      </c>
      <c r="D33" s="11"/>
      <c r="F33" s="108">
        <f>+'Freshman Merit Scholars Data'!CE111</f>
        <v>95</v>
      </c>
      <c r="G33" s="56"/>
      <c r="H33" s="57" t="str">
        <f>+'Freshman Merit Scholars Data'!A111</f>
        <v>Miami University (Ohio)</v>
      </c>
      <c r="I33" s="58">
        <f>+'Freshman Merit Scholars Data'!BL111</f>
        <v>18</v>
      </c>
    </row>
    <row r="34" spans="1:9" x14ac:dyDescent="0.2">
      <c r="A34" s="10">
        <f>+'Freshman Merit Scholars Data'!CE35</f>
        <v>14</v>
      </c>
      <c r="B34" s="7"/>
      <c r="C34" s="9" t="str">
        <f>+'Freshman Merit Scholars Data'!A35</f>
        <v>University of Alabama, Tuscaloosa</v>
      </c>
      <c r="D34" s="10">
        <f>+'Freshman Merit Scholars Data'!BL35</f>
        <v>135</v>
      </c>
      <c r="F34" s="108">
        <f>+'Freshman Merit Scholars Data'!CE112</f>
        <v>100</v>
      </c>
      <c r="G34" s="56"/>
      <c r="H34" s="57" t="str">
        <f>+'Freshman Merit Scholars Data'!A112</f>
        <v>Denison University (Ohio)</v>
      </c>
      <c r="I34" s="58">
        <f>+'Freshman Merit Scholars Data'!BL112</f>
        <v>16</v>
      </c>
    </row>
    <row r="35" spans="1:9" x14ac:dyDescent="0.2">
      <c r="A35" s="10">
        <f>+'Freshman Merit Scholars Data'!CE36</f>
        <v>19</v>
      </c>
      <c r="B35" s="7"/>
      <c r="C35" s="9" t="str">
        <f>+'Freshman Merit Scholars Data'!A36</f>
        <v>Duke University (North Carolina)</v>
      </c>
      <c r="D35" s="10">
        <f>+'Freshman Merit Scholars Data'!BL36</f>
        <v>109</v>
      </c>
      <c r="F35" s="108">
        <f>+'Freshman Merit Scholars Data'!CE113</f>
        <v>100</v>
      </c>
      <c r="G35" s="56"/>
      <c r="H35" s="57" t="str">
        <f>+'Freshman Merit Scholars Data'!A113</f>
        <v>University of Wisconsin-Madison</v>
      </c>
      <c r="I35" s="58">
        <f>+'Freshman Merit Scholars Data'!BL113</f>
        <v>16</v>
      </c>
    </row>
    <row r="36" spans="1:9" x14ac:dyDescent="0.2">
      <c r="A36" s="10">
        <f>+'Freshman Merit Scholars Data'!CE37</f>
        <v>20</v>
      </c>
      <c r="B36" s="7"/>
      <c r="C36" s="9" t="str">
        <f>+'Freshman Merit Scholars Data'!A37</f>
        <v>University of Kentucky</v>
      </c>
      <c r="D36" s="10">
        <f>+'Freshman Merit Scholars Data'!BL37</f>
        <v>108</v>
      </c>
      <c r="F36" s="108"/>
      <c r="G36" s="56"/>
      <c r="H36" s="57"/>
      <c r="I36" s="58"/>
    </row>
    <row r="37" spans="1:9" x14ac:dyDescent="0.2">
      <c r="A37" s="10">
        <f>+'Freshman Merit Scholars Data'!CE38</f>
        <v>21</v>
      </c>
      <c r="B37" s="7"/>
      <c r="C37" s="9" t="str">
        <f>+'Freshman Merit Scholars Data'!A38</f>
        <v>University of Texas at Dallas</v>
      </c>
      <c r="D37" s="10">
        <f>+'Freshman Merit Scholars Data'!BL38</f>
        <v>104</v>
      </c>
      <c r="F37" s="108"/>
      <c r="G37" s="56"/>
      <c r="H37" s="57"/>
      <c r="I37" s="58"/>
    </row>
    <row r="38" spans="1:9" x14ac:dyDescent="0.2">
      <c r="A38" s="10">
        <f>+'Freshman Merit Scholars Data'!CE39</f>
        <v>23</v>
      </c>
      <c r="B38" s="7"/>
      <c r="C38" s="9" t="str">
        <f>+'Freshman Merit Scholars Data'!A39</f>
        <v>Baylor University (Texas)</v>
      </c>
      <c r="D38" s="10">
        <f>+'Freshman Merit Scholars Data'!BL39</f>
        <v>88</v>
      </c>
      <c r="F38" s="108"/>
      <c r="G38" s="56"/>
      <c r="H38" s="109" t="s">
        <v>589</v>
      </c>
      <c r="I38" s="58"/>
    </row>
    <row r="39" spans="1:9" x14ac:dyDescent="0.2">
      <c r="A39" s="10">
        <f>+'Freshman Merit Scholars Data'!CE40</f>
        <v>24</v>
      </c>
      <c r="B39" s="7"/>
      <c r="C39" s="9" t="str">
        <f>+'Freshman Merit Scholars Data'!A40</f>
        <v>University of Central Florida</v>
      </c>
      <c r="D39" s="10">
        <f>+'Freshman Merit Scholars Data'!BL40</f>
        <v>77</v>
      </c>
      <c r="F39" s="108">
        <f>+'Freshman Merit Scholars Data'!CE70</f>
        <v>11</v>
      </c>
      <c r="G39" s="56"/>
      <c r="H39" s="57" t="str">
        <f>+'Freshman Merit Scholars Data'!A70</f>
        <v>Princeton University (New Jersey)</v>
      </c>
      <c r="I39" s="58">
        <f>+'Freshman Merit Scholars Data'!BL70</f>
        <v>151</v>
      </c>
    </row>
    <row r="40" spans="1:9" x14ac:dyDescent="0.2">
      <c r="A40" s="10">
        <f>+'Freshman Merit Scholars Data'!CE41</f>
        <v>26</v>
      </c>
      <c r="B40" s="7"/>
      <c r="C40" s="9" t="str">
        <f>+'Freshman Merit Scholars Data'!A41</f>
        <v>Auburn University (Alabama)</v>
      </c>
      <c r="D40" s="10">
        <f>+'Freshman Merit Scholars Data'!BL41</f>
        <v>70</v>
      </c>
      <c r="F40" s="108">
        <f>+'Freshman Merit Scholars Data'!CE71</f>
        <v>12</v>
      </c>
      <c r="G40" s="56"/>
      <c r="H40" s="57" t="str">
        <f>+'Freshman Merit Scholars Data'!A71</f>
        <v>Massachusetts Institute of Technology</v>
      </c>
      <c r="I40" s="58">
        <f>+'Freshman Merit Scholars Data'!BL71</f>
        <v>142</v>
      </c>
    </row>
    <row r="41" spans="1:9" x14ac:dyDescent="0.2">
      <c r="A41" s="10">
        <f>+'Freshman Merit Scholars Data'!CE42</f>
        <v>29</v>
      </c>
      <c r="B41" s="7"/>
      <c r="C41" s="9" t="str">
        <f>+'Freshman Merit Scholars Data'!A42</f>
        <v>University of Texas at Austin</v>
      </c>
      <c r="D41" s="10">
        <f>+'Freshman Merit Scholars Data'!BL42</f>
        <v>65</v>
      </c>
      <c r="F41" s="108">
        <f>+'Freshman Merit Scholars Data'!CE72</f>
        <v>15</v>
      </c>
      <c r="G41" s="56"/>
      <c r="H41" s="57" t="str">
        <f>+'Freshman Merit Scholars Data'!A72</f>
        <v>University of Pennsylvania</v>
      </c>
      <c r="I41" s="58">
        <f>+'Freshman Merit Scholars Data'!BL72</f>
        <v>124</v>
      </c>
    </row>
    <row r="42" spans="1:9" x14ac:dyDescent="0.2">
      <c r="A42" s="10">
        <f>+'Freshman Merit Scholars Data'!CE43</f>
        <v>31</v>
      </c>
      <c r="B42" s="7"/>
      <c r="C42" s="9" t="str">
        <f>+'Freshman Merit Scholars Data'!A43</f>
        <v>University of Maryland, College Park</v>
      </c>
      <c r="D42" s="10">
        <f>+'Freshman Merit Scholars Data'!BL43</f>
        <v>60</v>
      </c>
      <c r="F42" s="108">
        <f>+'Freshman Merit Scholars Data'!CE73</f>
        <v>17</v>
      </c>
      <c r="G42" s="56"/>
      <c r="H42" s="57" t="str">
        <f>+'Freshman Merit Scholars Data'!A73</f>
        <v>Northeastern University (Massachusetts)</v>
      </c>
      <c r="I42" s="58">
        <f>+'Freshman Merit Scholars Data'!BL73</f>
        <v>112</v>
      </c>
    </row>
    <row r="43" spans="1:9" x14ac:dyDescent="0.2">
      <c r="A43" s="10">
        <f>+'Freshman Merit Scholars Data'!CE44</f>
        <v>36</v>
      </c>
      <c r="B43" s="7"/>
      <c r="C43" s="9" t="str">
        <f>+'Freshman Merit Scholars Data'!A44</f>
        <v>Rice University (Texas)</v>
      </c>
      <c r="D43" s="10">
        <f>+'Freshman Merit Scholars Data'!BL44</f>
        <v>51</v>
      </c>
      <c r="F43" s="108">
        <f>+'Freshman Merit Scholars Data'!CE74</f>
        <v>22</v>
      </c>
      <c r="G43" s="56"/>
      <c r="H43" s="57" t="str">
        <f>+'Freshman Merit Scholars Data'!A74</f>
        <v>Brown University (Rhode Island)</v>
      </c>
      <c r="I43" s="58">
        <f>+'Freshman Merit Scholars Data'!BL74</f>
        <v>89</v>
      </c>
    </row>
    <row r="44" spans="1:9" x14ac:dyDescent="0.2">
      <c r="A44" s="10">
        <f>+'Freshman Merit Scholars Data'!CE45</f>
        <v>39</v>
      </c>
      <c r="B44" s="7"/>
      <c r="C44" s="9" t="str">
        <f>+'Freshman Merit Scholars Data'!A45</f>
        <v>Emory University (Georgia)</v>
      </c>
      <c r="D44" s="10">
        <f>+'Freshman Merit Scholars Data'!BL45</f>
        <v>49</v>
      </c>
      <c r="F44" s="108">
        <f>+'Freshman Merit Scholars Data'!CE75</f>
        <v>25</v>
      </c>
      <c r="G44" s="56"/>
      <c r="H44" s="57" t="str">
        <f>+'Freshman Merit Scholars Data'!A75</f>
        <v>Cornell University (New York)</v>
      </c>
      <c r="I44" s="58">
        <f>+'Freshman Merit Scholars Data'!BL75</f>
        <v>75</v>
      </c>
    </row>
    <row r="45" spans="1:9" x14ac:dyDescent="0.2">
      <c r="A45" s="10">
        <f>+'Freshman Merit Scholars Data'!CE46</f>
        <v>39</v>
      </c>
      <c r="B45" s="7"/>
      <c r="C45" s="9" t="str">
        <f>+'Freshman Merit Scholars Data'!A46</f>
        <v>Georgia Institute of Technology</v>
      </c>
      <c r="D45" s="10">
        <f>+'Freshman Merit Scholars Data'!BL46</f>
        <v>49</v>
      </c>
      <c r="F45" s="108">
        <f>+'Freshman Merit Scholars Data'!CE76</f>
        <v>27</v>
      </c>
      <c r="G45" s="56"/>
      <c r="H45" s="57" t="str">
        <f>+'Freshman Merit Scholars Data'!A76</f>
        <v>Columbia University (New York)</v>
      </c>
      <c r="I45" s="58">
        <f>+'Freshman Merit Scholars Data'!BL76</f>
        <v>69</v>
      </c>
    </row>
    <row r="46" spans="1:9" x14ac:dyDescent="0.2">
      <c r="A46" s="10">
        <f>+'Freshman Merit Scholars Data'!CE47</f>
        <v>39</v>
      </c>
      <c r="B46" s="7"/>
      <c r="C46" s="9" t="str">
        <f>+'Freshman Merit Scholars Data'!A47</f>
        <v>University of South Carolina-Columbia</v>
      </c>
      <c r="D46" s="10">
        <f>+'Freshman Merit Scholars Data'!BL47</f>
        <v>49</v>
      </c>
      <c r="F46" s="108">
        <f>+'Freshman Merit Scholars Data'!CE77</f>
        <v>30</v>
      </c>
      <c r="G46" s="56"/>
      <c r="H46" s="57" t="str">
        <f>+'Freshman Merit Scholars Data'!A77</f>
        <v>Tufts University (Massachusetts)</v>
      </c>
      <c r="I46" s="58">
        <f>+'Freshman Merit Scholars Data'!BL77</f>
        <v>64</v>
      </c>
    </row>
    <row r="47" spans="1:9" x14ac:dyDescent="0.2">
      <c r="A47" s="10">
        <f>+'Freshman Merit Scholars Data'!CE48</f>
        <v>45</v>
      </c>
      <c r="B47" s="7"/>
      <c r="C47" s="9" t="str">
        <f>+'Freshman Merit Scholars Data'!A48</f>
        <v>University of Miami (Florida)</v>
      </c>
      <c r="D47" s="10">
        <f>+'Freshman Merit Scholars Data'!BL48</f>
        <v>44</v>
      </c>
      <c r="F47" s="108">
        <f>+'Freshman Merit Scholars Data'!CE78</f>
        <v>35</v>
      </c>
      <c r="G47" s="56"/>
      <c r="H47" s="57" t="str">
        <f>+'Freshman Merit Scholars Data'!A78</f>
        <v>Dartmouth College (New Hampshire)</v>
      </c>
      <c r="I47" s="58">
        <f>+'Freshman Merit Scholars Data'!BL78</f>
        <v>52</v>
      </c>
    </row>
    <row r="48" spans="1:9" x14ac:dyDescent="0.2">
      <c r="A48" s="10">
        <f>+'Freshman Merit Scholars Data'!CE49</f>
        <v>48</v>
      </c>
      <c r="B48" s="7"/>
      <c r="C48" s="9" t="str">
        <f>+'Freshman Merit Scholars Data'!A49</f>
        <v>Clemson University (South Carolina)</v>
      </c>
      <c r="D48" s="10">
        <f>+'Freshman Merit Scholars Data'!BL49</f>
        <v>41</v>
      </c>
      <c r="F48" s="108">
        <f>+'Freshman Merit Scholars Data'!CE79</f>
        <v>50</v>
      </c>
      <c r="G48" s="56"/>
      <c r="H48" s="57" t="str">
        <f>+'Freshman Merit Scholars Data'!A79</f>
        <v>Fordham University (New York)</v>
      </c>
      <c r="I48" s="58">
        <f>+'Freshman Merit Scholars Data'!BL79</f>
        <v>40</v>
      </c>
    </row>
    <row r="49" spans="1:9" x14ac:dyDescent="0.2">
      <c r="A49" s="10">
        <f>+'Freshman Merit Scholars Data'!CE50</f>
        <v>48</v>
      </c>
      <c r="B49" s="7"/>
      <c r="C49" s="9" t="str">
        <f>+'Freshman Merit Scholars Data'!A50</f>
        <v>Tulane University (Louisiana)</v>
      </c>
      <c r="D49" s="10">
        <f>+'Freshman Merit Scholars Data'!BL50</f>
        <v>41</v>
      </c>
      <c r="F49" s="108">
        <f>+'Freshman Merit Scholars Data'!CE80</f>
        <v>55</v>
      </c>
      <c r="G49" s="56"/>
      <c r="H49" s="57" t="str">
        <f>+'Freshman Merit Scholars Data'!A80</f>
        <v>Carnegie Mellon University (Pennsylvania)</v>
      </c>
      <c r="I49" s="58">
        <f>+'Freshman Merit Scholars Data'!BL80</f>
        <v>35</v>
      </c>
    </row>
    <row r="50" spans="1:9" x14ac:dyDescent="0.2">
      <c r="A50" s="10">
        <f>+'Freshman Merit Scholars Data'!CE51</f>
        <v>50</v>
      </c>
      <c r="B50" s="7"/>
      <c r="C50" s="9" t="str">
        <f>+'Freshman Merit Scholars Data'!A51</f>
        <v>University of Arkansas, Fayetteville</v>
      </c>
      <c r="D50" s="10">
        <f>+'Freshman Merit Scholars Data'!BL51</f>
        <v>40</v>
      </c>
      <c r="F50" s="108">
        <f>+'Freshman Merit Scholars Data'!CE81</f>
        <v>56</v>
      </c>
      <c r="G50" s="56"/>
      <c r="H50" s="57" t="str">
        <f>+'Freshman Merit Scholars Data'!A81</f>
        <v>Rutgers, The State University of New Jersey</v>
      </c>
      <c r="I50" s="58">
        <f>+'Freshman Merit Scholars Data'!BL81</f>
        <v>34</v>
      </c>
    </row>
    <row r="51" spans="1:9" x14ac:dyDescent="0.2">
      <c r="A51" s="10">
        <f>+'Freshman Merit Scholars Data'!CE52</f>
        <v>53</v>
      </c>
      <c r="B51" s="7"/>
      <c r="C51" s="9" t="str">
        <f>+'Freshman Merit Scholars Data'!A52</f>
        <v>University of Georgia</v>
      </c>
      <c r="D51" s="10">
        <f>+'Freshman Merit Scholars Data'!BL52</f>
        <v>38</v>
      </c>
      <c r="F51" s="108">
        <f>+'Freshman Merit Scholars Data'!CE82</f>
        <v>60</v>
      </c>
      <c r="G51" s="56"/>
      <c r="H51" s="57" t="str">
        <f>+'Freshman Merit Scholars Data'!A82</f>
        <v>Boston University (Massachusetts)</v>
      </c>
      <c r="I51" s="58">
        <f>+'Freshman Merit Scholars Data'!BL82</f>
        <v>33</v>
      </c>
    </row>
    <row r="52" spans="1:9" x14ac:dyDescent="0.2">
      <c r="A52" s="10">
        <f>+'Freshman Merit Scholars Data'!CE53</f>
        <v>54</v>
      </c>
      <c r="B52" s="7"/>
      <c r="C52" s="9" t="str">
        <f>+'Freshman Merit Scholars Data'!A53</f>
        <v>Mississippi State University</v>
      </c>
      <c r="D52" s="10">
        <f>+'Freshman Merit Scholars Data'!BL53</f>
        <v>36</v>
      </c>
      <c r="F52" s="108">
        <f>+'Freshman Merit Scholars Data'!CE83</f>
        <v>65</v>
      </c>
      <c r="G52" s="56"/>
      <c r="H52" s="57" t="str">
        <f>+'Freshman Merit Scholars Data'!A83</f>
        <v>Bowdoin College (Maine)</v>
      </c>
      <c r="I52" s="58">
        <f>+'Freshman Merit Scholars Data'!BL83</f>
        <v>30</v>
      </c>
    </row>
    <row r="53" spans="1:9" x14ac:dyDescent="0.2">
      <c r="A53" s="10">
        <f>+'Freshman Merit Scholars Data'!CE54</f>
        <v>56</v>
      </c>
      <c r="B53" s="7"/>
      <c r="C53" s="9" t="str">
        <f>+'Freshman Merit Scholars Data'!A54</f>
        <v>University of North Carolina at Chapel Hill</v>
      </c>
      <c r="D53" s="10">
        <f>+'Freshman Merit Scholars Data'!BL54</f>
        <v>34</v>
      </c>
      <c r="F53" s="108">
        <f>+'Freshman Merit Scholars Data'!CE84</f>
        <v>69</v>
      </c>
      <c r="G53" s="56"/>
      <c r="H53" s="57" t="str">
        <f>+'Freshman Merit Scholars Data'!A84</f>
        <v>Rensselaer Polytechnic Institute (New York)</v>
      </c>
      <c r="I53" s="58">
        <f>+'Freshman Merit Scholars Data'!BL84</f>
        <v>29</v>
      </c>
    </row>
    <row r="54" spans="1:9" x14ac:dyDescent="0.2">
      <c r="A54" s="10">
        <f>+'Freshman Merit Scholars Data'!CE55</f>
        <v>56</v>
      </c>
      <c r="B54" s="7"/>
      <c r="C54" s="9" t="str">
        <f>+'Freshman Merit Scholars Data'!A55</f>
        <v>University of Virginia</v>
      </c>
      <c r="D54" s="10">
        <f>+'Freshman Merit Scholars Data'!BL55</f>
        <v>34</v>
      </c>
      <c r="F54" s="108">
        <f>+'Freshman Merit Scholars Data'!CE85</f>
        <v>71</v>
      </c>
      <c r="G54" s="56"/>
      <c r="H54" s="57" t="str">
        <f>+'Freshman Merit Scholars Data'!A85</f>
        <v>University of Rochester (New York)</v>
      </c>
      <c r="I54" s="58">
        <f>+'Freshman Merit Scholars Data'!BL85</f>
        <v>28</v>
      </c>
    </row>
    <row r="55" spans="1:9" x14ac:dyDescent="0.2">
      <c r="A55" s="10">
        <f>+'Freshman Merit Scholars Data'!CE56</f>
        <v>61</v>
      </c>
      <c r="B55" s="7"/>
      <c r="C55" s="9" t="str">
        <f>+'Freshman Merit Scholars Data'!A56</f>
        <v>University of Houston - University Park</v>
      </c>
      <c r="D55" s="10">
        <f>+'Freshman Merit Scholars Data'!BL56</f>
        <v>32</v>
      </c>
      <c r="F55" s="108">
        <f>+'Freshman Merit Scholars Data'!CE86</f>
        <v>76</v>
      </c>
      <c r="G55" s="56"/>
      <c r="H55" s="57" t="str">
        <f>+'Freshman Merit Scholars Data'!A86</f>
        <v>Williams College (Massachusetts)</v>
      </c>
      <c r="I55" s="58">
        <f>+'Freshman Merit Scholars Data'!BL86</f>
        <v>26</v>
      </c>
    </row>
    <row r="56" spans="1:9" x14ac:dyDescent="0.2">
      <c r="A56" s="10">
        <f>+'Freshman Merit Scholars Data'!CE57</f>
        <v>61</v>
      </c>
      <c r="B56" s="7"/>
      <c r="C56" s="9" t="str">
        <f>+'Freshman Merit Scholars Data'!A57</f>
        <v>University of Tulsa (Oklahoma)</v>
      </c>
      <c r="D56" s="10">
        <f>+'Freshman Merit Scholars Data'!BL57</f>
        <v>32</v>
      </c>
      <c r="E56" s="12"/>
      <c r="F56" s="108">
        <f>+'Freshman Merit Scholars Data'!CE87</f>
        <v>84</v>
      </c>
      <c r="G56" s="56"/>
      <c r="H56" s="57" t="str">
        <f>+'Freshman Merit Scholars Data'!A87</f>
        <v>Pennsylvania State University - University Park</v>
      </c>
      <c r="I56" s="58">
        <f>+'Freshman Merit Scholars Data'!BL87</f>
        <v>23</v>
      </c>
    </row>
    <row r="57" spans="1:9" x14ac:dyDescent="0.2">
      <c r="A57" s="10">
        <f>+'Freshman Merit Scholars Data'!CE58</f>
        <v>65</v>
      </c>
      <c r="B57" s="7"/>
      <c r="C57" s="9" t="str">
        <f>+'Freshman Merit Scholars Data'!A58</f>
        <v>Johns Hopkins University (Maryland)</v>
      </c>
      <c r="D57" s="10">
        <f>+'Freshman Merit Scholars Data'!BL58</f>
        <v>30</v>
      </c>
      <c r="E57" s="12"/>
      <c r="F57" s="108">
        <f>+'Freshman Merit Scholars Data'!CE88</f>
        <v>84</v>
      </c>
      <c r="G57" s="56"/>
      <c r="H57" s="57" t="str">
        <f>+'Freshman Merit Scholars Data'!A88</f>
        <v>University of Pittsburgh (Pennsylvania)</v>
      </c>
      <c r="I57" s="58">
        <f>+'Freshman Merit Scholars Data'!BL88</f>
        <v>23</v>
      </c>
    </row>
    <row r="58" spans="1:9" x14ac:dyDescent="0.2">
      <c r="A58" s="10">
        <f>+'Freshman Merit Scholars Data'!CE59</f>
        <v>65</v>
      </c>
      <c r="B58" s="7"/>
      <c r="C58" s="9" t="str">
        <f>+'Freshman Merit Scholars Data'!A59</f>
        <v>University of Tennessee, Knoxville</v>
      </c>
      <c r="D58" s="10">
        <f>+'Freshman Merit Scholars Data'!BL59</f>
        <v>30</v>
      </c>
      <c r="E58" s="12"/>
      <c r="F58" s="108">
        <f>+'Freshman Merit Scholars Data'!CE89</f>
        <v>95</v>
      </c>
      <c r="G58" s="56"/>
      <c r="H58" s="57" t="str">
        <f>+'Freshman Merit Scholars Data'!A89</f>
        <v>Worcester Polytechnic University (Massachusetts)</v>
      </c>
      <c r="I58" s="58">
        <f>+'Freshman Merit Scholars Data'!BL89</f>
        <v>18</v>
      </c>
    </row>
    <row r="59" spans="1:9" x14ac:dyDescent="0.2">
      <c r="A59" s="10">
        <f>+'Freshman Merit Scholars Data'!CE60</f>
        <v>75</v>
      </c>
      <c r="B59" s="7"/>
      <c r="C59" s="9" t="str">
        <f>+'Freshman Merit Scholars Data'!A60</f>
        <v>West Virginia University</v>
      </c>
      <c r="D59" s="10">
        <f>+'Freshman Merit Scholars Data'!BL60</f>
        <v>27</v>
      </c>
      <c r="E59" s="12"/>
      <c r="F59" s="108">
        <f>+'Freshman Merit Scholars Data'!CE90</f>
        <v>100</v>
      </c>
      <c r="G59" s="56"/>
      <c r="H59" s="57" t="str">
        <f>+'Freshman Merit Scholars Data'!A90</f>
        <v>Rochester Institute of Technology (New York)</v>
      </c>
      <c r="I59" s="58">
        <f>+'Freshman Merit Scholars Data'!BL90</f>
        <v>16</v>
      </c>
    </row>
    <row r="60" spans="1:9" x14ac:dyDescent="0.2">
      <c r="A60" s="10">
        <f>+'Freshman Merit Scholars Data'!CE61</f>
        <v>78</v>
      </c>
      <c r="B60" s="7"/>
      <c r="C60" s="9" t="str">
        <f>+'Freshman Merit Scholars Data'!A61</f>
        <v>Louisiana State University at Baton Rouge</v>
      </c>
      <c r="D60" s="10">
        <f>+'Freshman Merit Scholars Data'!BL61</f>
        <v>25</v>
      </c>
      <c r="E60" s="12"/>
      <c r="F60" s="108"/>
      <c r="G60" s="56"/>
      <c r="H60" s="57"/>
      <c r="I60" s="58"/>
    </row>
    <row r="61" spans="1:9" x14ac:dyDescent="0.2">
      <c r="A61" s="10">
        <f>+'Freshman Merit Scholars Data'!CE62</f>
        <v>78</v>
      </c>
      <c r="B61" s="7"/>
      <c r="C61" s="9" t="str">
        <f>+'Freshman Merit Scholars Data'!A62</f>
        <v>Oklahoma State University</v>
      </c>
      <c r="D61" s="10">
        <f>+'Freshman Merit Scholars Data'!BL62</f>
        <v>25</v>
      </c>
      <c r="E61" s="12"/>
      <c r="F61" s="108"/>
      <c r="G61" s="56"/>
      <c r="H61" s="57"/>
      <c r="I61" s="58"/>
    </row>
    <row r="62" spans="1:9" x14ac:dyDescent="0.2">
      <c r="A62" s="10">
        <f>+'Freshman Merit Scholars Data'!CE63</f>
        <v>78</v>
      </c>
      <c r="B62" s="7"/>
      <c r="C62" s="9" t="str">
        <f>+'Freshman Merit Scholars Data'!A63</f>
        <v>University of Mississippi</v>
      </c>
      <c r="D62" s="10">
        <f>+'Freshman Merit Scholars Data'!BL63</f>
        <v>25</v>
      </c>
      <c r="E62" s="12"/>
      <c r="F62" s="108"/>
      <c r="G62" s="56"/>
      <c r="H62" s="57"/>
      <c r="I62" s="58"/>
    </row>
    <row r="63" spans="1:9" x14ac:dyDescent="0.2">
      <c r="A63" s="10">
        <f>+'Freshman Merit Scholars Data'!CE64</f>
        <v>82</v>
      </c>
      <c r="B63" s="7"/>
      <c r="C63" s="9" t="str">
        <f>+'Freshman Merit Scholars Data'!A64</f>
        <v>University of Florida</v>
      </c>
      <c r="D63" s="10">
        <f>+'Freshman Merit Scholars Data'!BL64</f>
        <v>24</v>
      </c>
      <c r="E63" s="12"/>
      <c r="F63" s="108"/>
      <c r="H63" s="109" t="s">
        <v>587</v>
      </c>
      <c r="I63" s="165"/>
    </row>
    <row r="64" spans="1:9" x14ac:dyDescent="0.2">
      <c r="A64" s="10">
        <f>+'Freshman Merit Scholars Data'!CE65</f>
        <v>82</v>
      </c>
      <c r="C64" s="9" t="str">
        <f>+'Freshman Merit Scholars Data'!A65</f>
        <v>Washington and Lee University (Virginia)</v>
      </c>
      <c r="D64" s="10">
        <f>+'Freshman Merit Scholars Data'!BL65</f>
        <v>24</v>
      </c>
      <c r="E64" s="12"/>
      <c r="F64" s="108">
        <f>+'Freshman Merit Scholars Data'!CE114</f>
        <v>71</v>
      </c>
      <c r="H64" s="57" t="str">
        <f>+'Freshman Merit Scholars Data'!A114</f>
        <v>Georgetown University (District of Columbia)</v>
      </c>
      <c r="I64" s="58">
        <f>+'Freshman Merit Scholars Data'!BL114</f>
        <v>28</v>
      </c>
    </row>
    <row r="65" spans="1:9" x14ac:dyDescent="0.2">
      <c r="A65" s="10">
        <f>+'Freshman Merit Scholars Data'!CE66</f>
        <v>88</v>
      </c>
      <c r="B65" s="56"/>
      <c r="C65" s="9" t="str">
        <f>+'Freshman Merit Scholars Data'!A66</f>
        <v xml:space="preserve">Liberty University (Virginia)  </v>
      </c>
      <c r="D65" s="10">
        <f>+'Freshman Merit Scholars Data'!BL66</f>
        <v>22</v>
      </c>
      <c r="E65" s="12"/>
      <c r="F65" s="108">
        <f>+'Freshman Merit Scholars Data'!CE115</f>
        <v>92</v>
      </c>
      <c r="H65" s="57" t="str">
        <f>+'Freshman Merit Scholars Data'!A115</f>
        <v>George Washington University (District of Columbia)</v>
      </c>
      <c r="I65" s="58">
        <f>+'Freshman Merit Scholars Data'!BL115</f>
        <v>20</v>
      </c>
    </row>
    <row r="66" spans="1:9" x14ac:dyDescent="0.2">
      <c r="A66" s="10">
        <f>+'Freshman Merit Scholars Data'!CE67</f>
        <v>95</v>
      </c>
      <c r="B66" s="56"/>
      <c r="C66" s="9" t="str">
        <f>+'Freshman Merit Scholars Data'!A67</f>
        <v xml:space="preserve">Southern Methodist University (Texas)  </v>
      </c>
      <c r="D66" s="10">
        <f>+'Freshman Merit Scholars Data'!BL67</f>
        <v>18</v>
      </c>
      <c r="E66" s="12"/>
      <c r="F66" s="108"/>
      <c r="G66" s="56"/>
      <c r="I66" s="165"/>
    </row>
    <row r="67" spans="1:9" x14ac:dyDescent="0.2">
      <c r="A67" s="10">
        <f>+'Freshman Merit Scholars Data'!CE68</f>
        <v>99</v>
      </c>
      <c r="B67" s="56"/>
      <c r="C67" s="9" t="str">
        <f>+'Freshman Merit Scholars Data'!A68</f>
        <v>University of Alabama, Birmingham</v>
      </c>
      <c r="D67" s="10">
        <f>+'Freshman Merit Scholars Data'!BL68</f>
        <v>17</v>
      </c>
      <c r="E67" s="12"/>
      <c r="F67" s="108"/>
      <c r="G67" s="56"/>
      <c r="I67" s="58"/>
    </row>
    <row r="68" spans="1:9" x14ac:dyDescent="0.2">
      <c r="A68" s="10">
        <f>+'Freshman Merit Scholars Data'!CE69</f>
        <v>100</v>
      </c>
      <c r="B68" s="56"/>
      <c r="C68" s="9" t="str">
        <f>+'Freshman Merit Scholars Data'!A69</f>
        <v>University of Louisville (Kentucky)</v>
      </c>
      <c r="D68" s="10">
        <f>+'Freshman Merit Scholars Data'!BL69</f>
        <v>16</v>
      </c>
      <c r="E68" s="12"/>
      <c r="F68" s="108"/>
      <c r="G68" s="56"/>
      <c r="I68" s="58"/>
    </row>
    <row r="69" spans="1:9" x14ac:dyDescent="0.2">
      <c r="E69" s="12"/>
      <c r="F69" s="108"/>
      <c r="G69" s="56"/>
      <c r="H69" s="57"/>
      <c r="I69" s="58"/>
    </row>
    <row r="70" spans="1:9" x14ac:dyDescent="0.2">
      <c r="A70" s="58"/>
      <c r="B70" s="56"/>
      <c r="C70" s="106" t="s">
        <v>590</v>
      </c>
      <c r="D70" s="58"/>
      <c r="E70" s="12"/>
      <c r="F70" s="108"/>
      <c r="H70" s="57"/>
      <c r="I70" s="58"/>
    </row>
    <row r="71" spans="1:9" x14ac:dyDescent="0.2">
      <c r="A71" s="58">
        <f>+'Freshman Merit Scholars Data'!CE23</f>
        <v>16</v>
      </c>
      <c r="B71" s="56"/>
      <c r="C71" s="57" t="str">
        <f>+'Freshman Merit Scholars Data'!A23</f>
        <v>Arizona State University</v>
      </c>
      <c r="D71" s="58">
        <f>+'Freshman Merit Scholars Data'!BL23</f>
        <v>116</v>
      </c>
      <c r="E71" s="12"/>
      <c r="F71" s="108"/>
      <c r="H71" s="57"/>
      <c r="I71" s="58"/>
    </row>
    <row r="72" spans="1:9" x14ac:dyDescent="0.2">
      <c r="A72" s="58">
        <f>+'Freshman Merit Scholars Data'!CE24</f>
        <v>17</v>
      </c>
      <c r="B72" s="56"/>
      <c r="C72" s="57" t="str">
        <f>+'Freshman Merit Scholars Data'!A24</f>
        <v>University of California, Berkeley</v>
      </c>
      <c r="D72" s="58">
        <f>+'Freshman Merit Scholars Data'!BL24</f>
        <v>112</v>
      </c>
      <c r="E72" s="12"/>
      <c r="F72" s="108"/>
    </row>
    <row r="73" spans="1:9" x14ac:dyDescent="0.2">
      <c r="A73" s="58">
        <f>+'Freshman Merit Scholars Data'!CE25</f>
        <v>28</v>
      </c>
      <c r="B73" s="56"/>
      <c r="C73" s="57" t="str">
        <f>+'Freshman Merit Scholars Data'!A25</f>
        <v>University of Arizona</v>
      </c>
      <c r="D73" s="58">
        <f>+'Freshman Merit Scholars Data'!BL25</f>
        <v>68</v>
      </c>
      <c r="E73" s="12"/>
      <c r="F73" s="108"/>
      <c r="G73" s="12"/>
      <c r="H73" s="12"/>
    </row>
    <row r="74" spans="1:9" x14ac:dyDescent="0.2">
      <c r="A74" s="58">
        <f>+'Freshman Merit Scholars Data'!CE26</f>
        <v>34</v>
      </c>
      <c r="B74" s="56"/>
      <c r="C74" s="57" t="str">
        <f>+'Freshman Merit Scholars Data'!A26</f>
        <v>Brigham Young University (Utah)</v>
      </c>
      <c r="D74" s="58">
        <f>+'Freshman Merit Scholars Data'!BL26</f>
        <v>56</v>
      </c>
      <c r="E74" s="12"/>
      <c r="F74" s="108"/>
      <c r="G74" s="12"/>
      <c r="H74" s="12"/>
      <c r="I74" s="112"/>
    </row>
    <row r="75" spans="1:9" x14ac:dyDescent="0.2">
      <c r="A75" s="58">
        <f>+'Freshman Merit Scholars Data'!CE27</f>
        <v>36</v>
      </c>
      <c r="B75" s="56"/>
      <c r="C75" s="57" t="str">
        <f>+'Freshman Merit Scholars Data'!A27</f>
        <v>Harvey Mudd College (California)</v>
      </c>
      <c r="D75" s="58">
        <f>+'Freshman Merit Scholars Data'!BL27</f>
        <v>51</v>
      </c>
      <c r="F75" s="23"/>
    </row>
    <row r="76" spans="1:9" ht="12.75" customHeight="1" x14ac:dyDescent="0.2">
      <c r="A76" s="58">
        <f>+'Freshman Merit Scholars Data'!CE28</f>
        <v>50</v>
      </c>
      <c r="B76" s="56"/>
      <c r="C76" s="57" t="str">
        <f>+'Freshman Merit Scholars Data'!A28</f>
        <v>California Institute of Technology</v>
      </c>
      <c r="D76" s="58">
        <f>+'Freshman Merit Scholars Data'!BL28</f>
        <v>40</v>
      </c>
      <c r="F76" s="23"/>
    </row>
    <row r="77" spans="1:9" ht="12.75" customHeight="1" x14ac:dyDescent="0.2">
      <c r="A77" s="58">
        <f>+'Freshman Merit Scholars Data'!CE29</f>
        <v>69</v>
      </c>
      <c r="B77" s="56"/>
      <c r="C77" s="57" t="str">
        <f>+'Freshman Merit Scholars Data'!A29</f>
        <v>University of California, Los Angeles</v>
      </c>
      <c r="D77" s="58">
        <f>+'Freshman Merit Scholars Data'!BL29</f>
        <v>29</v>
      </c>
      <c r="F77" s="23"/>
    </row>
    <row r="78" spans="1:9" x14ac:dyDescent="0.2">
      <c r="A78" s="58">
        <f>+'Freshman Merit Scholars Data'!CE30</f>
        <v>76</v>
      </c>
      <c r="B78" s="56"/>
      <c r="C78" s="57" t="str">
        <f>+'Freshman Merit Scholars Data'!A30</f>
        <v>University of Utah</v>
      </c>
      <c r="D78" s="58">
        <f>+'Freshman Merit Scholars Data'!BL30</f>
        <v>26</v>
      </c>
      <c r="F78" s="23"/>
    </row>
    <row r="79" spans="1:9" x14ac:dyDescent="0.2">
      <c r="A79" s="58">
        <f>+'Freshman Merit Scholars Data'!CE31</f>
        <v>84</v>
      </c>
      <c r="B79" s="56"/>
      <c r="C79" s="57" t="str">
        <f>+'Freshman Merit Scholars Data'!A31</f>
        <v>Pomona College (California)</v>
      </c>
      <c r="D79" s="58">
        <f>+'Freshman Merit Scholars Data'!BL31</f>
        <v>23</v>
      </c>
      <c r="F79" s="23"/>
    </row>
    <row r="80" spans="1:9" x14ac:dyDescent="0.2">
      <c r="A80" s="58">
        <f>+'Freshman Merit Scholars Data'!CE32</f>
        <v>84</v>
      </c>
      <c r="B80" s="56"/>
      <c r="C80" s="57" t="str">
        <f>+'Freshman Merit Scholars Data'!A32</f>
        <v>University of Idaho</v>
      </c>
      <c r="D80" s="58">
        <f>+'Freshman Merit Scholars Data'!BL32</f>
        <v>23</v>
      </c>
      <c r="F80" s="23"/>
    </row>
    <row r="81" spans="1:9" x14ac:dyDescent="0.2">
      <c r="A81" s="58">
        <f>+'Freshman Merit Scholars Data'!CE33</f>
        <v>94</v>
      </c>
      <c r="B81" s="56"/>
      <c r="C81" s="57" t="str">
        <f>+'Freshman Merit Scholars Data'!A33</f>
        <v>University of New Mexico</v>
      </c>
      <c r="D81" s="58">
        <f>+'Freshman Merit Scholars Data'!BL33</f>
        <v>19</v>
      </c>
      <c r="F81" s="23"/>
    </row>
    <row r="82" spans="1:9" x14ac:dyDescent="0.2">
      <c r="A82" s="58">
        <f>+'Freshman Merit Scholars Data'!CE34</f>
        <v>95</v>
      </c>
      <c r="B82" s="12"/>
      <c r="C82" s="57" t="str">
        <f>+'Freshman Merit Scholars Data'!A34</f>
        <v>University of Washington</v>
      </c>
      <c r="D82" s="58">
        <f>+'Freshman Merit Scholars Data'!BL34</f>
        <v>18</v>
      </c>
      <c r="E82" s="226"/>
      <c r="F82" s="12"/>
      <c r="G82" s="12"/>
      <c r="H82" s="12"/>
      <c r="I82" s="12"/>
    </row>
    <row r="83" spans="1:9" x14ac:dyDescent="0.2">
      <c r="A83" s="58"/>
      <c r="B83" s="12"/>
      <c r="C83" s="57"/>
      <c r="D83" s="58"/>
      <c r="E83" s="166"/>
      <c r="F83" s="12"/>
      <c r="G83" s="12"/>
      <c r="H83" s="12"/>
      <c r="I83" s="12"/>
    </row>
    <row r="84" spans="1:9" x14ac:dyDescent="0.2">
      <c r="A84" s="227"/>
      <c r="B84" s="13"/>
      <c r="C84" s="228"/>
      <c r="D84" s="227"/>
      <c r="E84" s="195"/>
      <c r="F84" s="13"/>
      <c r="G84" s="13"/>
      <c r="H84" s="13"/>
      <c r="I84" s="13"/>
    </row>
    <row r="85" spans="1:9" ht="16.5" customHeight="1" x14ac:dyDescent="0.2">
      <c r="A85" s="229" t="s">
        <v>650</v>
      </c>
      <c r="B85" s="230"/>
      <c r="C85" s="230"/>
      <c r="D85" s="230"/>
      <c r="E85" s="230"/>
      <c r="F85" s="230"/>
      <c r="G85" s="230"/>
      <c r="H85" s="230"/>
    </row>
    <row r="86" spans="1:9" x14ac:dyDescent="0.2">
      <c r="I86" s="112"/>
    </row>
    <row r="87" spans="1:9" x14ac:dyDescent="0.2">
      <c r="I87" s="225" t="s">
        <v>649</v>
      </c>
    </row>
    <row r="97" spans="1:4" x14ac:dyDescent="0.2">
      <c r="A97" s="7"/>
      <c r="B97" s="7"/>
      <c r="C97" s="9"/>
      <c r="D97" s="10"/>
    </row>
  </sheetData>
  <mergeCells count="1">
    <mergeCell ref="A85:H85"/>
  </mergeCells>
  <phoneticPr fontId="0" type="noConversion"/>
  <pageMargins left="1" right="1" top="1" bottom="1" header="0.5" footer="0.28999999999999998"/>
  <pageSetup scale="61" orientation="portrait" r:id="rId1"/>
  <headerFooter alignWithMargins="0">
    <oddFooter>&amp;L&amp;10SREB Fact Book&amp;R&amp;10&amp;D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CE743"/>
  <sheetViews>
    <sheetView zoomScale="80" zoomScaleNormal="80" workbookViewId="0">
      <pane xSplit="2" ySplit="13" topLeftCell="AP77" activePane="bottomRight" state="frozen"/>
      <selection pane="topRight" activeCell="C1" sqref="C1"/>
      <selection pane="bottomLeft" activeCell="A13" sqref="A13"/>
      <selection pane="bottomRight" activeCell="AP12" sqref="AP12"/>
    </sheetView>
  </sheetViews>
  <sheetFormatPr defaultRowHeight="15" customHeight="1" x14ac:dyDescent="0.2"/>
  <cols>
    <col min="1" max="1" width="52.33203125" style="12" customWidth="1"/>
    <col min="2" max="2" width="9.6640625" style="16" customWidth="1"/>
    <col min="3" max="15" width="9.83203125" style="12" customWidth="1"/>
    <col min="16" max="26" width="9.83203125" style="5" customWidth="1"/>
    <col min="27" max="27" width="12" style="5" customWidth="1"/>
    <col min="28" max="28" width="12.83203125" style="5" customWidth="1"/>
    <col min="29" max="30" width="9.83203125" style="5" customWidth="1"/>
    <col min="31" max="32" width="10.83203125" customWidth="1"/>
    <col min="33" max="33" width="14" customWidth="1"/>
    <col min="34" max="34" width="12.33203125" customWidth="1"/>
    <col min="35" max="35" width="10.83203125" customWidth="1"/>
    <col min="36" max="36" width="9.33203125" customWidth="1"/>
    <col min="37" max="39" width="11.6640625" customWidth="1"/>
    <col min="40" max="40" width="12.6640625" bestFit="1" customWidth="1"/>
    <col min="41" max="41" width="11.6640625" customWidth="1"/>
    <col min="42" max="42" width="8.6640625" customWidth="1"/>
    <col min="43" max="43" width="11.6640625" customWidth="1"/>
    <col min="44" max="44" width="10.6640625" customWidth="1"/>
    <col min="45" max="45" width="11.6640625" customWidth="1"/>
    <col min="46" max="46" width="10.6640625" style="117" customWidth="1"/>
    <col min="47" max="49" width="11.6640625" customWidth="1"/>
    <col min="50" max="50" width="12.6640625" customWidth="1"/>
    <col min="51" max="51" width="11.6640625" customWidth="1"/>
    <col min="52" max="54" width="10.6640625" style="117" customWidth="1"/>
    <col min="55" max="55" width="13.33203125" style="117" customWidth="1"/>
    <col min="56" max="56" width="14.5" style="117" customWidth="1"/>
    <col min="57" max="60" width="10.6640625" style="117" customWidth="1"/>
    <col min="61" max="61" width="11.33203125" style="117" customWidth="1"/>
    <col min="62" max="62" width="12.6640625" style="117" bestFit="1" customWidth="1"/>
    <col min="63" max="64" width="10.6640625" style="117" customWidth="1"/>
    <col min="65" max="72" width="12.1640625" style="5" customWidth="1"/>
    <col min="73" max="75" width="10.83203125" style="12" customWidth="1"/>
    <col min="76" max="77" width="12.1640625" style="12" customWidth="1"/>
    <col min="78" max="80" width="11.6640625" style="12" customWidth="1"/>
    <col min="81" max="16384" width="9.33203125" style="12"/>
  </cols>
  <sheetData>
    <row r="1" spans="1:83" s="2" customFormat="1" ht="15" customHeight="1" x14ac:dyDescent="0.2">
      <c r="A1" s="64" t="s">
        <v>4</v>
      </c>
      <c r="B1" s="174"/>
      <c r="C1" s="20"/>
      <c r="D1" s="21"/>
      <c r="E1" s="22"/>
      <c r="F1" s="22"/>
      <c r="G1" s="20"/>
      <c r="H1" s="21"/>
      <c r="I1" s="23"/>
      <c r="J1" s="21"/>
      <c r="K1" s="23"/>
      <c r="L1" s="21"/>
      <c r="M1" s="23"/>
      <c r="N1" s="24"/>
      <c r="O1" s="20"/>
      <c r="P1" s="25"/>
      <c r="Q1" s="20"/>
      <c r="R1" s="21"/>
      <c r="S1" s="20"/>
      <c r="T1" s="21"/>
      <c r="U1" s="20"/>
      <c r="V1" s="21"/>
      <c r="W1" s="20"/>
      <c r="X1" s="21"/>
      <c r="Y1" s="20"/>
      <c r="Z1" s="22"/>
      <c r="AA1" s="22"/>
      <c r="AB1" s="22"/>
      <c r="AC1" s="22"/>
      <c r="AD1" s="21"/>
      <c r="AE1" s="51"/>
      <c r="AF1" s="51"/>
      <c r="AG1" s="51"/>
      <c r="AH1" s="51"/>
      <c r="AI1" s="51"/>
      <c r="AJ1" s="51"/>
      <c r="AK1" s="51"/>
      <c r="AL1" s="51"/>
      <c r="AM1" s="51"/>
      <c r="AN1" s="51"/>
      <c r="AO1" s="51"/>
      <c r="AP1" s="51"/>
      <c r="AQ1" s="51"/>
      <c r="AR1" s="51"/>
      <c r="AS1" s="51"/>
      <c r="AT1" s="115"/>
      <c r="AU1" s="51"/>
      <c r="AV1" s="51"/>
      <c r="AW1" s="51"/>
      <c r="AX1" s="51"/>
      <c r="AY1" s="51"/>
      <c r="AZ1" s="115"/>
      <c r="BA1" s="115"/>
      <c r="BB1" s="115"/>
      <c r="BC1" s="115"/>
      <c r="BD1" s="115"/>
      <c r="BE1" s="115"/>
      <c r="BF1" s="115"/>
      <c r="BG1" s="115"/>
      <c r="BH1" s="115"/>
      <c r="BI1" s="115"/>
      <c r="BJ1" s="115"/>
      <c r="BK1" s="115"/>
      <c r="BL1" s="115"/>
      <c r="BM1" s="5"/>
      <c r="BN1" s="5"/>
      <c r="BO1" s="5"/>
      <c r="BP1" s="5"/>
      <c r="BQ1" s="5"/>
      <c r="BR1" s="18"/>
      <c r="BS1" s="5"/>
      <c r="BT1" s="5"/>
      <c r="BU1" s="18"/>
      <c r="BV1" s="18"/>
      <c r="BW1" s="18"/>
      <c r="BX1" s="18"/>
      <c r="BY1" s="18"/>
      <c r="BZ1" s="18"/>
      <c r="CA1" s="18"/>
      <c r="CB1" s="5"/>
      <c r="CE1" s="13"/>
    </row>
    <row r="2" spans="1:83" s="2" customFormat="1" ht="15" customHeight="1" x14ac:dyDescent="0.2">
      <c r="A2" s="65" t="s">
        <v>0</v>
      </c>
      <c r="B2" s="26"/>
      <c r="C2" s="221" t="s">
        <v>114</v>
      </c>
      <c r="D2" s="222"/>
      <c r="E2" s="221" t="s">
        <v>121</v>
      </c>
      <c r="F2" s="222"/>
      <c r="G2" s="27" t="s">
        <v>109</v>
      </c>
      <c r="H2" s="28"/>
      <c r="I2" s="27" t="s">
        <v>111</v>
      </c>
      <c r="J2" s="28"/>
      <c r="K2" s="27" t="s">
        <v>112</v>
      </c>
      <c r="L2" s="28"/>
      <c r="M2" s="27" t="s">
        <v>113</v>
      </c>
      <c r="N2" s="28"/>
      <c r="O2" s="27" t="s">
        <v>110</v>
      </c>
      <c r="P2" s="28"/>
      <c r="Q2" s="27" t="s">
        <v>118</v>
      </c>
      <c r="R2" s="28"/>
      <c r="S2" s="27" t="s">
        <v>130</v>
      </c>
      <c r="T2" s="28"/>
      <c r="U2" s="27" t="s">
        <v>142</v>
      </c>
      <c r="V2" s="28"/>
      <c r="W2" s="27" t="s">
        <v>143</v>
      </c>
      <c r="X2" s="28"/>
      <c r="Y2" s="27" t="s">
        <v>150</v>
      </c>
      <c r="Z2" s="167"/>
      <c r="AA2" s="167"/>
      <c r="AB2" s="167"/>
      <c r="AC2" s="167"/>
      <c r="AD2" s="28"/>
      <c r="AE2" s="27" t="s">
        <v>163</v>
      </c>
      <c r="AF2" s="167"/>
      <c r="AG2" s="167"/>
      <c r="AH2" s="167"/>
      <c r="AI2" s="167"/>
      <c r="AJ2" s="28"/>
      <c r="AK2" s="27" t="s">
        <v>167</v>
      </c>
      <c r="AL2" s="167"/>
      <c r="AM2" s="167"/>
      <c r="AN2" s="167"/>
      <c r="AO2" s="167"/>
      <c r="AP2" s="28"/>
      <c r="AQ2" s="27" t="s">
        <v>386</v>
      </c>
      <c r="AR2" s="28"/>
      <c r="AS2" s="27" t="s">
        <v>463</v>
      </c>
      <c r="AT2" s="28"/>
      <c r="AU2" s="196" t="s">
        <v>517</v>
      </c>
      <c r="AV2" s="167"/>
      <c r="AW2" s="167"/>
      <c r="AX2" s="167"/>
      <c r="AY2" s="167"/>
      <c r="AZ2" s="28"/>
      <c r="BA2" s="167" t="s">
        <v>591</v>
      </c>
      <c r="BB2" s="167"/>
      <c r="BC2" s="167"/>
      <c r="BD2" s="167"/>
      <c r="BE2" s="167"/>
      <c r="BF2" s="28"/>
      <c r="BG2" s="167" t="s">
        <v>617</v>
      </c>
      <c r="BH2" s="167"/>
      <c r="BI2" s="167"/>
      <c r="BJ2" s="167"/>
      <c r="BK2" s="167"/>
      <c r="BL2" s="167"/>
      <c r="BM2" s="138" t="s">
        <v>93</v>
      </c>
      <c r="BN2" s="139"/>
      <c r="BO2" s="139"/>
      <c r="BP2" s="139"/>
      <c r="BQ2" s="139"/>
      <c r="BR2" s="139"/>
      <c r="BS2" s="139"/>
      <c r="BT2" s="140"/>
      <c r="BU2" s="140"/>
      <c r="BV2" s="140"/>
      <c r="BW2" s="140"/>
      <c r="BX2" s="140"/>
      <c r="BY2" s="140" t="s">
        <v>169</v>
      </c>
      <c r="BZ2" s="140" t="s">
        <v>169</v>
      </c>
      <c r="CA2" s="140"/>
      <c r="CB2" s="140"/>
      <c r="CC2" s="140"/>
      <c r="CD2" s="200"/>
      <c r="CE2" s="155"/>
    </row>
    <row r="3" spans="1:83" s="2" customFormat="1" ht="15" customHeight="1" x14ac:dyDescent="0.2">
      <c r="A3" s="103"/>
      <c r="B3" s="104" t="s">
        <v>2</v>
      </c>
      <c r="C3" s="104" t="s">
        <v>1</v>
      </c>
      <c r="D3" s="105" t="s">
        <v>119</v>
      </c>
      <c r="E3" s="104" t="s">
        <v>1</v>
      </c>
      <c r="F3" s="105" t="s">
        <v>119</v>
      </c>
      <c r="G3" s="104" t="s">
        <v>1</v>
      </c>
      <c r="H3" s="105" t="s">
        <v>119</v>
      </c>
      <c r="I3" s="104" t="s">
        <v>1</v>
      </c>
      <c r="J3" s="105" t="s">
        <v>119</v>
      </c>
      <c r="K3" s="104" t="s">
        <v>1</v>
      </c>
      <c r="L3" s="105" t="s">
        <v>119</v>
      </c>
      <c r="M3" s="104" t="s">
        <v>1</v>
      </c>
      <c r="N3" s="105" t="s">
        <v>119</v>
      </c>
      <c r="O3" s="104" t="s">
        <v>1</v>
      </c>
      <c r="P3" s="105" t="s">
        <v>119</v>
      </c>
      <c r="Q3" s="104" t="s">
        <v>1</v>
      </c>
      <c r="R3" s="105" t="s">
        <v>119</v>
      </c>
      <c r="S3" s="104" t="s">
        <v>1</v>
      </c>
      <c r="T3" s="105" t="s">
        <v>119</v>
      </c>
      <c r="U3" s="104" t="s">
        <v>1</v>
      </c>
      <c r="V3" s="105" t="s">
        <v>119</v>
      </c>
      <c r="W3" s="104" t="s">
        <v>1</v>
      </c>
      <c r="X3" s="105" t="s">
        <v>119</v>
      </c>
      <c r="Y3" s="104" t="s">
        <v>1</v>
      </c>
      <c r="Z3" s="186" t="s">
        <v>579</v>
      </c>
      <c r="AA3" s="186" t="s">
        <v>580</v>
      </c>
      <c r="AB3" s="186" t="s">
        <v>581</v>
      </c>
      <c r="AC3" s="186" t="s">
        <v>564</v>
      </c>
      <c r="AD3" s="105" t="s">
        <v>119</v>
      </c>
      <c r="AE3" s="104" t="s">
        <v>1</v>
      </c>
      <c r="AF3" s="186" t="s">
        <v>579</v>
      </c>
      <c r="AG3" s="186" t="s">
        <v>580</v>
      </c>
      <c r="AH3" s="186" t="s">
        <v>581</v>
      </c>
      <c r="AI3" s="186" t="s">
        <v>564</v>
      </c>
      <c r="AJ3" s="105" t="s">
        <v>119</v>
      </c>
      <c r="AK3" s="104" t="s">
        <v>1</v>
      </c>
      <c r="AL3" s="186" t="s">
        <v>579</v>
      </c>
      <c r="AM3" s="186" t="s">
        <v>580</v>
      </c>
      <c r="AN3" s="186" t="s">
        <v>581</v>
      </c>
      <c r="AO3" s="186" t="s">
        <v>564</v>
      </c>
      <c r="AP3" s="105" t="s">
        <v>119</v>
      </c>
      <c r="AQ3" s="104" t="s">
        <v>1</v>
      </c>
      <c r="AR3" s="94" t="s">
        <v>119</v>
      </c>
      <c r="AS3" s="104" t="s">
        <v>1</v>
      </c>
      <c r="AT3" s="111" t="s">
        <v>119</v>
      </c>
      <c r="AU3" s="104" t="s">
        <v>1</v>
      </c>
      <c r="AV3" s="186" t="s">
        <v>579</v>
      </c>
      <c r="AW3" s="186" t="s">
        <v>580</v>
      </c>
      <c r="AX3" s="186" t="s">
        <v>581</v>
      </c>
      <c r="AY3" s="186" t="s">
        <v>564</v>
      </c>
      <c r="AZ3" s="197" t="s">
        <v>119</v>
      </c>
      <c r="BA3" s="104" t="s">
        <v>1</v>
      </c>
      <c r="BB3" s="186" t="s">
        <v>579</v>
      </c>
      <c r="BC3" s="186" t="s">
        <v>580</v>
      </c>
      <c r="BD3" s="186" t="s">
        <v>581</v>
      </c>
      <c r="BE3" s="186" t="s">
        <v>564</v>
      </c>
      <c r="BF3" s="214" t="s">
        <v>119</v>
      </c>
      <c r="BG3" s="186" t="s">
        <v>1</v>
      </c>
      <c r="BH3" s="186" t="s">
        <v>579</v>
      </c>
      <c r="BI3" s="186" t="s">
        <v>580</v>
      </c>
      <c r="BJ3" s="186" t="s">
        <v>581</v>
      </c>
      <c r="BK3" s="186" t="s">
        <v>564</v>
      </c>
      <c r="BL3" s="214" t="s">
        <v>119</v>
      </c>
      <c r="BM3" s="169" t="s">
        <v>114</v>
      </c>
      <c r="BN3" s="141" t="s">
        <v>121</v>
      </c>
      <c r="BO3" s="142" t="s">
        <v>109</v>
      </c>
      <c r="BP3" s="142" t="s">
        <v>111</v>
      </c>
      <c r="BQ3" s="142" t="s">
        <v>112</v>
      </c>
      <c r="BR3" s="142" t="s">
        <v>113</v>
      </c>
      <c r="BS3" s="142" t="s">
        <v>110</v>
      </c>
      <c r="BT3" s="142" t="s">
        <v>118</v>
      </c>
      <c r="BU3" s="142" t="s">
        <v>130</v>
      </c>
      <c r="BV3" s="142" t="s">
        <v>142</v>
      </c>
      <c r="BW3" s="142" t="s">
        <v>143</v>
      </c>
      <c r="BX3" s="142" t="s">
        <v>150</v>
      </c>
      <c r="BY3" s="142" t="s">
        <v>163</v>
      </c>
      <c r="BZ3" s="142" t="s">
        <v>167</v>
      </c>
      <c r="CA3" s="142" t="s">
        <v>386</v>
      </c>
      <c r="CB3" s="142" t="s">
        <v>463</v>
      </c>
      <c r="CC3" s="142" t="s">
        <v>517</v>
      </c>
      <c r="CD3" s="142" t="s">
        <v>591</v>
      </c>
      <c r="CE3" s="219" t="s">
        <v>617</v>
      </c>
    </row>
    <row r="4" spans="1:83" s="2" customFormat="1" ht="15" customHeight="1" x14ac:dyDescent="0.2">
      <c r="A4" s="29" t="s">
        <v>94</v>
      </c>
      <c r="B4" s="175"/>
      <c r="C4" s="30"/>
      <c r="D4" s="31">
        <v>7030</v>
      </c>
      <c r="E4" s="32"/>
      <c r="F4" s="32">
        <v>7255</v>
      </c>
      <c r="G4" s="30"/>
      <c r="H4" s="31">
        <v>7379</v>
      </c>
      <c r="I4" s="23"/>
      <c r="J4" s="31">
        <v>7320</v>
      </c>
      <c r="K4" s="23"/>
      <c r="L4" s="31">
        <v>8081</v>
      </c>
      <c r="M4" s="23"/>
      <c r="N4" s="31">
        <v>8170</v>
      </c>
      <c r="O4" s="30"/>
      <c r="P4" s="31">
        <v>8229</v>
      </c>
      <c r="Q4" s="30"/>
      <c r="R4" s="31">
        <v>8073</v>
      </c>
      <c r="S4" s="30"/>
      <c r="T4" s="31">
        <v>8254</v>
      </c>
      <c r="U4" s="30"/>
      <c r="V4" s="31">
        <v>8258</v>
      </c>
      <c r="W4" s="30"/>
      <c r="X4" s="31">
        <v>8299</v>
      </c>
      <c r="Y4" s="30"/>
      <c r="Z4" s="191"/>
      <c r="AA4" s="191"/>
      <c r="AB4" s="191"/>
      <c r="AC4" s="191"/>
      <c r="AD4" s="31">
        <v>8319</v>
      </c>
      <c r="AJ4" s="32">
        <v>8262</v>
      </c>
      <c r="AK4" s="34"/>
      <c r="AL4" s="32"/>
      <c r="AM4" s="32"/>
      <c r="AN4" s="32"/>
      <c r="AO4" s="32"/>
      <c r="AP4" s="32">
        <v>8511</v>
      </c>
      <c r="AQ4" s="34"/>
      <c r="AR4" s="31">
        <v>8292</v>
      </c>
      <c r="AT4" s="31">
        <v>8330</v>
      </c>
      <c r="AZ4" s="31">
        <v>8064</v>
      </c>
      <c r="BA4" s="190"/>
      <c r="BB4" s="190"/>
      <c r="BC4" s="190"/>
      <c r="BD4" s="190"/>
      <c r="BE4" s="190"/>
      <c r="BF4" s="31">
        <v>7846</v>
      </c>
      <c r="BG4" s="190"/>
      <c r="BH4" s="190"/>
      <c r="BI4" s="190"/>
      <c r="BJ4" s="190"/>
      <c r="BK4" s="190"/>
      <c r="BL4" s="190">
        <v>7585</v>
      </c>
      <c r="BM4" s="143"/>
      <c r="BN4" s="144"/>
      <c r="BO4" s="144"/>
      <c r="BP4" s="144"/>
      <c r="BQ4" s="144"/>
      <c r="BR4" s="145"/>
      <c r="BS4" s="146"/>
      <c r="BT4" s="144"/>
      <c r="BU4" s="144"/>
      <c r="BV4" s="144"/>
      <c r="BW4" s="144"/>
      <c r="BX4" s="144"/>
      <c r="BY4" s="144"/>
      <c r="BZ4" s="144"/>
      <c r="CA4" s="144"/>
      <c r="CB4" s="144"/>
      <c r="CC4" s="147"/>
      <c r="CD4" s="147"/>
      <c r="CE4" s="147"/>
    </row>
    <row r="5" spans="1:83" s="2" customFormat="1" ht="15" customHeight="1" x14ac:dyDescent="0.2">
      <c r="A5" s="33" t="s">
        <v>379</v>
      </c>
      <c r="B5" s="175"/>
      <c r="C5" s="30"/>
      <c r="D5" s="118">
        <f>SUM(D13:D122)</f>
        <v>4715</v>
      </c>
      <c r="E5" s="119"/>
      <c r="F5" s="118">
        <f>SUM(F13:F122)</f>
        <v>5486</v>
      </c>
      <c r="G5" s="120"/>
      <c r="H5" s="118">
        <f>SUM(H13:H122)</f>
        <v>5553</v>
      </c>
      <c r="I5" s="121"/>
      <c r="J5" s="118">
        <f>SUM(J13:J122)</f>
        <v>5655</v>
      </c>
      <c r="K5" s="121"/>
      <c r="L5" s="118">
        <f>SUM(L13:L122)</f>
        <v>6366</v>
      </c>
      <c r="M5" s="121"/>
      <c r="N5" s="118">
        <f>SUM(N13:N122)</f>
        <v>6416</v>
      </c>
      <c r="O5" s="120"/>
      <c r="P5" s="118">
        <f>SUM(P13:P122)</f>
        <v>6530</v>
      </c>
      <c r="Q5" s="120"/>
      <c r="R5" s="118">
        <f>SUM(R13:R122)</f>
        <v>6491</v>
      </c>
      <c r="S5" s="122"/>
      <c r="T5" s="118">
        <f>SUM(T13:T122)</f>
        <v>6553</v>
      </c>
      <c r="U5" s="120"/>
      <c r="V5" s="118">
        <f>SUM(V13:V122)</f>
        <v>6775</v>
      </c>
      <c r="W5" s="120"/>
      <c r="X5" s="118">
        <f>SUM(X13:X122)</f>
        <v>6807</v>
      </c>
      <c r="Y5" s="120"/>
      <c r="Z5" s="192"/>
      <c r="AA5" s="192"/>
      <c r="AB5" s="192"/>
      <c r="AC5" s="192"/>
      <c r="AD5" s="118">
        <f>SUM(AD13:AD22)</f>
        <v>1882</v>
      </c>
      <c r="AE5" s="123"/>
      <c r="AF5" s="123"/>
      <c r="AG5" s="123"/>
      <c r="AH5" s="123"/>
      <c r="AI5" s="123"/>
      <c r="AJ5" s="118">
        <f>SUM(AJ13:AJ22)</f>
        <v>2032</v>
      </c>
      <c r="AK5" s="119"/>
      <c r="AL5" s="119"/>
      <c r="AM5" s="119"/>
      <c r="AN5" s="119"/>
      <c r="AO5" s="119"/>
      <c r="AP5" s="118">
        <f>SUM(AP13:AP22)</f>
        <v>2092</v>
      </c>
      <c r="AQ5" s="119"/>
      <c r="AR5" s="118">
        <f>SUM(AR13:AR122)</f>
        <v>7109</v>
      </c>
      <c r="AS5" s="32"/>
      <c r="AT5" s="118">
        <f>SUM(AT13:AT122)</f>
        <v>7162</v>
      </c>
      <c r="AU5" s="32"/>
      <c r="AV5" s="32"/>
      <c r="AW5" s="32"/>
      <c r="AX5" s="32"/>
      <c r="AY5" s="32"/>
      <c r="AZ5" s="118">
        <f>SUM(AZ13:AZ22)</f>
        <v>2194</v>
      </c>
      <c r="BA5" s="119"/>
      <c r="BB5" s="119"/>
      <c r="BC5" s="119"/>
      <c r="BD5" s="119"/>
      <c r="BE5" s="119"/>
      <c r="BF5" s="118">
        <f>SUM(BF13:BF22)</f>
        <v>2215</v>
      </c>
      <c r="BG5" s="119"/>
      <c r="BH5" s="119"/>
      <c r="BI5" s="119"/>
      <c r="BJ5" s="119"/>
      <c r="BK5" s="119"/>
      <c r="BL5" s="118">
        <f>SUM(BL13:BL22)</f>
        <v>2282</v>
      </c>
      <c r="BM5" s="143"/>
      <c r="BN5" s="144"/>
      <c r="BO5" s="144"/>
      <c r="BP5" s="144"/>
      <c r="BQ5" s="144"/>
      <c r="BR5" s="145"/>
      <c r="BS5" s="146"/>
      <c r="BT5" s="144"/>
      <c r="BU5" s="144"/>
      <c r="BV5" s="144"/>
      <c r="BW5" s="144"/>
      <c r="BX5" s="144"/>
      <c r="BY5" s="144"/>
      <c r="BZ5" s="144"/>
      <c r="CA5" s="144"/>
      <c r="CB5" s="144"/>
      <c r="CC5" s="147"/>
      <c r="CD5" s="147"/>
      <c r="CE5" s="147"/>
    </row>
    <row r="6" spans="1:83" s="2" customFormat="1" ht="15" customHeight="1" x14ac:dyDescent="0.2">
      <c r="A6" s="33" t="s">
        <v>380</v>
      </c>
      <c r="B6" s="175"/>
      <c r="C6" s="30"/>
      <c r="D6" s="124">
        <f>SUM(D13:D129)</f>
        <v>4715</v>
      </c>
      <c r="E6" s="125"/>
      <c r="F6" s="124">
        <f>SUM(F13:F129)</f>
        <v>5559</v>
      </c>
      <c r="G6" s="120"/>
      <c r="H6" s="124">
        <f>SUM(H13:H129)</f>
        <v>5626</v>
      </c>
      <c r="I6" s="121"/>
      <c r="J6" s="124">
        <f>SUM(J13:J129)</f>
        <v>5722</v>
      </c>
      <c r="K6" s="121"/>
      <c r="L6" s="124">
        <f>SUM(L13:L129)</f>
        <v>6449</v>
      </c>
      <c r="M6" s="121"/>
      <c r="N6" s="124">
        <f>SUM(N13:N129)</f>
        <v>6460</v>
      </c>
      <c r="O6" s="120"/>
      <c r="P6" s="124">
        <f>SUM(P13:P129)</f>
        <v>6584</v>
      </c>
      <c r="Q6" s="120"/>
      <c r="R6" s="124">
        <f>SUM(R13:R129)</f>
        <v>6557</v>
      </c>
      <c r="S6" s="120"/>
      <c r="T6" s="124">
        <f>SUM(T13:T129)</f>
        <v>6638</v>
      </c>
      <c r="U6" s="120"/>
      <c r="V6" s="124">
        <f>SUM(V13:V129)</f>
        <v>6869</v>
      </c>
      <c r="W6" s="120"/>
      <c r="X6" s="124">
        <f>SUM(X13:X129)</f>
        <v>6880</v>
      </c>
      <c r="Y6" s="120"/>
      <c r="Z6" s="192"/>
      <c r="AA6" s="192"/>
      <c r="AB6" s="192"/>
      <c r="AC6" s="192"/>
      <c r="AD6" s="124">
        <f>SUM(AD13:AD123)</f>
        <v>6870</v>
      </c>
      <c r="AE6" s="123"/>
      <c r="AF6" s="123"/>
      <c r="AG6" s="123"/>
      <c r="AH6" s="123"/>
      <c r="AI6" s="123"/>
      <c r="AJ6" s="124">
        <f>SUM(AJ13:AJ129)</f>
        <v>6932</v>
      </c>
      <c r="AK6" s="126"/>
      <c r="AL6" s="126"/>
      <c r="AM6" s="126"/>
      <c r="AN6" s="126"/>
      <c r="AO6" s="126"/>
      <c r="AP6" s="124">
        <f>SUM(AP13:AP116)</f>
        <v>7107</v>
      </c>
      <c r="AQ6" s="126"/>
      <c r="AR6" s="124">
        <f>SUM(AR13:AR129)</f>
        <v>7233</v>
      </c>
      <c r="AS6" s="35"/>
      <c r="AT6" s="124">
        <f>SUM(AT13:AT129)</f>
        <v>7262</v>
      </c>
      <c r="AU6" s="35"/>
      <c r="AV6" s="35"/>
      <c r="AW6" s="35"/>
      <c r="AX6" s="35"/>
      <c r="AY6" s="35"/>
      <c r="AZ6" s="124">
        <f>SUM(AZ13:AZ116)</f>
        <v>7038</v>
      </c>
      <c r="BA6" s="126"/>
      <c r="BB6" s="126"/>
      <c r="BC6" s="126"/>
      <c r="BD6" s="126"/>
      <c r="BE6" s="126"/>
      <c r="BF6" s="124">
        <f>SUM(BF13:BF112)</f>
        <v>6820</v>
      </c>
      <c r="BG6" s="126"/>
      <c r="BH6" s="126"/>
      <c r="BI6" s="126"/>
      <c r="BJ6" s="126"/>
      <c r="BK6" s="126"/>
      <c r="BL6" s="124">
        <f>SUM(BL13:BL115)</f>
        <v>6666</v>
      </c>
      <c r="BM6" s="148"/>
      <c r="BN6" s="149"/>
      <c r="BO6" s="149"/>
      <c r="BP6" s="149"/>
      <c r="BQ6" s="149"/>
      <c r="BR6" s="145"/>
      <c r="BS6" s="146"/>
      <c r="BT6" s="145"/>
      <c r="BU6" s="145"/>
      <c r="BV6" s="145"/>
      <c r="BW6" s="145"/>
      <c r="BX6" s="145"/>
      <c r="BY6" s="145"/>
      <c r="BZ6" s="145"/>
      <c r="CA6" s="145"/>
      <c r="CB6" s="145"/>
      <c r="CC6" s="147"/>
      <c r="CD6" s="147"/>
      <c r="CE6" s="147"/>
    </row>
    <row r="7" spans="1:83" s="2" customFormat="1" ht="15" customHeight="1" x14ac:dyDescent="0.2">
      <c r="A7" s="33" t="s">
        <v>124</v>
      </c>
      <c r="B7" s="175"/>
      <c r="C7" s="30"/>
      <c r="D7" s="118">
        <f>SUM(C13:C129)</f>
        <v>1742</v>
      </c>
      <c r="E7" s="119"/>
      <c r="F7" s="118">
        <f>SUM(E13:E129)</f>
        <v>2048</v>
      </c>
      <c r="G7" s="120"/>
      <c r="H7" s="118">
        <f>SUM(G13:G129)</f>
        <v>2045</v>
      </c>
      <c r="I7" s="121"/>
      <c r="J7" s="118">
        <f>SUM(I13:I129)</f>
        <v>1940</v>
      </c>
      <c r="K7" s="121"/>
      <c r="L7" s="118">
        <f>SUM(K13:K129)</f>
        <v>2185</v>
      </c>
      <c r="M7" s="121"/>
      <c r="N7" s="118">
        <f>SUM(M13:M129)</f>
        <v>2121</v>
      </c>
      <c r="O7" s="120"/>
      <c r="P7" s="118">
        <f>SUM(O13:O129)</f>
        <v>2092</v>
      </c>
      <c r="Q7" s="120"/>
      <c r="R7" s="118">
        <f>SUM(Q13:Q129)</f>
        <v>2258</v>
      </c>
      <c r="S7" s="120"/>
      <c r="T7" s="118">
        <f>SUM(S13:S129)</f>
        <v>2292</v>
      </c>
      <c r="U7" s="120"/>
      <c r="V7" s="118">
        <f>SUM(U13:U129)</f>
        <v>2369</v>
      </c>
      <c r="W7" s="120"/>
      <c r="X7" s="118">
        <f>SUM(W13:W129)</f>
        <v>2449</v>
      </c>
      <c r="Y7" s="120"/>
      <c r="Z7" s="192"/>
      <c r="AA7" s="192"/>
      <c r="AB7" s="192"/>
      <c r="AC7" s="192"/>
      <c r="AD7" s="118">
        <f>SUM(Y13:Y123)</f>
        <v>2340</v>
      </c>
      <c r="AE7" s="123"/>
      <c r="AF7" s="123"/>
      <c r="AG7" s="123"/>
      <c r="AH7" s="123"/>
      <c r="AI7" s="123"/>
      <c r="AJ7" s="118">
        <f>SUM(AE13:AE129)</f>
        <v>2442</v>
      </c>
      <c r="AK7" s="119"/>
      <c r="AL7" s="119"/>
      <c r="AM7" s="119"/>
      <c r="AN7" s="119"/>
      <c r="AO7" s="119"/>
      <c r="AP7" s="118">
        <f>SUM(AK13:AK116)</f>
        <v>2627</v>
      </c>
      <c r="AQ7" s="119"/>
      <c r="AR7" s="118">
        <f>SUM(AQ13:AQ129)</f>
        <v>2580</v>
      </c>
      <c r="AS7" s="32"/>
      <c r="AT7" s="118">
        <f>SUM(AS13:AS129)</f>
        <v>2608</v>
      </c>
      <c r="AU7" s="32"/>
      <c r="AV7" s="32"/>
      <c r="AW7" s="32"/>
      <c r="AX7" s="32"/>
      <c r="AY7" s="32"/>
      <c r="AZ7" s="118">
        <f>SUM(AU13:AU116)</f>
        <v>2509</v>
      </c>
      <c r="BA7" s="119"/>
      <c r="BB7" s="119"/>
      <c r="BC7" s="119"/>
      <c r="BD7" s="119"/>
      <c r="BE7" s="119"/>
      <c r="BF7" s="118">
        <f>SUM(BA13:BA112)</f>
        <v>2395</v>
      </c>
      <c r="BG7" s="119"/>
      <c r="BH7" s="119"/>
      <c r="BI7" s="119"/>
      <c r="BJ7" s="119"/>
      <c r="BK7" s="119"/>
      <c r="BL7" s="118">
        <f>SUM(BG13:BG115)</f>
        <v>2381</v>
      </c>
      <c r="BM7" s="150"/>
      <c r="BN7" s="151"/>
      <c r="BO7" s="151"/>
      <c r="BP7" s="151"/>
      <c r="BQ7" s="151"/>
      <c r="BR7" s="145"/>
      <c r="BS7" s="146"/>
      <c r="BT7" s="145"/>
      <c r="BU7" s="145"/>
      <c r="BV7" s="145"/>
      <c r="BW7" s="145"/>
      <c r="BX7" s="145"/>
      <c r="BY7" s="145"/>
      <c r="BZ7" s="145"/>
      <c r="CA7" s="145"/>
      <c r="CB7" s="145"/>
      <c r="CC7" s="147"/>
      <c r="CD7" s="147"/>
      <c r="CE7" s="147"/>
    </row>
    <row r="8" spans="1:83" s="2" customFormat="1" ht="15" customHeight="1" x14ac:dyDescent="0.2">
      <c r="A8" s="33" t="s">
        <v>576</v>
      </c>
      <c r="B8" s="175"/>
      <c r="C8" s="30"/>
      <c r="D8" s="118"/>
      <c r="E8" s="119"/>
      <c r="F8" s="118"/>
      <c r="G8" s="120"/>
      <c r="H8" s="118"/>
      <c r="I8" s="121"/>
      <c r="J8" s="118"/>
      <c r="K8" s="121"/>
      <c r="L8" s="118"/>
      <c r="M8" s="121"/>
      <c r="N8" s="118"/>
      <c r="O8" s="120"/>
      <c r="P8" s="118"/>
      <c r="Q8" s="120"/>
      <c r="R8" s="118"/>
      <c r="S8" s="120"/>
      <c r="T8" s="118"/>
      <c r="U8" s="120"/>
      <c r="V8" s="118"/>
      <c r="W8" s="120"/>
      <c r="X8" s="118"/>
      <c r="Y8" s="120"/>
      <c r="Z8" s="192"/>
      <c r="AA8" s="192"/>
      <c r="AB8" s="192"/>
      <c r="AC8" s="192"/>
      <c r="AD8" s="118">
        <f>SUM(Z13:Z123)</f>
        <v>980</v>
      </c>
      <c r="AE8" s="123"/>
      <c r="AF8" s="123"/>
      <c r="AG8" s="123"/>
      <c r="AH8" s="123"/>
      <c r="AI8" s="123"/>
      <c r="AJ8" s="118">
        <f>SUM(AF13:AF129)</f>
        <v>988</v>
      </c>
      <c r="AK8" s="119"/>
      <c r="AL8" s="119"/>
      <c r="AM8" s="119"/>
      <c r="AN8" s="119"/>
      <c r="AO8" s="119"/>
      <c r="AP8" s="118">
        <f>SUM(AL13:AL116)</f>
        <v>983</v>
      </c>
      <c r="AQ8" s="119"/>
      <c r="AR8" s="118"/>
      <c r="AS8" s="32"/>
      <c r="AT8" s="118"/>
      <c r="AU8" s="32"/>
      <c r="AV8" s="32"/>
      <c r="AW8" s="32"/>
      <c r="AX8" s="32"/>
      <c r="AY8" s="32"/>
      <c r="AZ8" s="118">
        <f>SUM(AV13:AV116)</f>
        <v>996</v>
      </c>
      <c r="BA8" s="119"/>
      <c r="BB8" s="119"/>
      <c r="BC8" s="119"/>
      <c r="BD8" s="119"/>
      <c r="BE8" s="119"/>
      <c r="BF8" s="118">
        <f>SUM(BB13:BB112)</f>
        <v>1030</v>
      </c>
      <c r="BG8" s="119"/>
      <c r="BH8" s="119"/>
      <c r="BI8" s="119"/>
      <c r="BJ8" s="119"/>
      <c r="BK8" s="119"/>
      <c r="BL8" s="118">
        <f>SUM(BH13:BH115)</f>
        <v>1004</v>
      </c>
      <c r="BM8" s="150"/>
      <c r="BN8" s="151"/>
      <c r="BO8" s="151"/>
      <c r="BP8" s="151"/>
      <c r="BQ8" s="151"/>
      <c r="BR8" s="145"/>
      <c r="BS8" s="146"/>
      <c r="BT8" s="145"/>
      <c r="BU8" s="145"/>
      <c r="BV8" s="145"/>
      <c r="BW8" s="145"/>
      <c r="BX8" s="145"/>
      <c r="BY8" s="145"/>
      <c r="BZ8" s="145"/>
      <c r="CA8" s="145"/>
      <c r="CB8" s="145"/>
      <c r="CC8" s="147"/>
      <c r="CD8" s="147"/>
      <c r="CE8" s="147"/>
    </row>
    <row r="9" spans="1:83" s="2" customFormat="1" ht="15" customHeight="1" x14ac:dyDescent="0.2">
      <c r="A9" s="33" t="s">
        <v>577</v>
      </c>
      <c r="B9" s="175"/>
      <c r="C9" s="30"/>
      <c r="D9" s="118"/>
      <c r="E9" s="119"/>
      <c r="F9" s="118"/>
      <c r="G9" s="120"/>
      <c r="H9" s="118"/>
      <c r="I9" s="121"/>
      <c r="J9" s="118"/>
      <c r="K9" s="121"/>
      <c r="L9" s="118"/>
      <c r="M9" s="121"/>
      <c r="N9" s="118"/>
      <c r="O9" s="120"/>
      <c r="P9" s="118"/>
      <c r="Q9" s="120"/>
      <c r="R9" s="118"/>
      <c r="S9" s="120"/>
      <c r="T9" s="118"/>
      <c r="U9" s="120"/>
      <c r="V9" s="118"/>
      <c r="W9" s="120"/>
      <c r="X9" s="118"/>
      <c r="Y9" s="120"/>
      <c r="Z9" s="192"/>
      <c r="AA9" s="192"/>
      <c r="AB9" s="192"/>
      <c r="AC9" s="192"/>
      <c r="AD9" s="118">
        <f>SUM(AA13:AA123)</f>
        <v>1864</v>
      </c>
      <c r="AE9" s="123"/>
      <c r="AF9" s="123"/>
      <c r="AG9" s="123"/>
      <c r="AH9" s="123"/>
      <c r="AI9" s="123"/>
      <c r="AJ9" s="118">
        <f>SUM(AG13:AG129)</f>
        <v>1816</v>
      </c>
      <c r="AK9" s="119"/>
      <c r="AL9" s="119"/>
      <c r="AM9" s="119"/>
      <c r="AN9" s="119"/>
      <c r="AO9" s="119"/>
      <c r="AP9" s="118">
        <f>SUM(AM13:AM116)</f>
        <v>1829</v>
      </c>
      <c r="AQ9" s="119"/>
      <c r="AR9" s="118"/>
      <c r="AS9" s="32"/>
      <c r="AT9" s="118"/>
      <c r="AU9" s="32"/>
      <c r="AV9" s="32"/>
      <c r="AW9" s="32"/>
      <c r="AX9" s="32"/>
      <c r="AY9" s="32"/>
      <c r="AZ9" s="118">
        <f>SUM(AW13:AW116)</f>
        <v>1764</v>
      </c>
      <c r="BA9" s="119"/>
      <c r="BB9" s="119"/>
      <c r="BC9" s="119"/>
      <c r="BD9" s="119"/>
      <c r="BE9" s="119"/>
      <c r="BF9" s="118">
        <f>SUM(BC13:BC112)</f>
        <v>1692</v>
      </c>
      <c r="BG9" s="119"/>
      <c r="BH9" s="119"/>
      <c r="BI9" s="119"/>
      <c r="BJ9" s="119"/>
      <c r="BK9" s="119"/>
      <c r="BL9" s="118">
        <f>SUM(BI13:BI115)</f>
        <v>1600</v>
      </c>
      <c r="BM9" s="150"/>
      <c r="BN9" s="151"/>
      <c r="BO9" s="151"/>
      <c r="BP9" s="151"/>
      <c r="BQ9" s="151"/>
      <c r="BR9" s="145"/>
      <c r="BS9" s="146"/>
      <c r="BT9" s="145"/>
      <c r="BU9" s="145"/>
      <c r="BV9" s="145"/>
      <c r="BW9" s="145"/>
      <c r="BX9" s="145"/>
      <c r="BY9" s="145"/>
      <c r="BZ9" s="145"/>
      <c r="CA9" s="145"/>
      <c r="CB9" s="145"/>
      <c r="CC9" s="147"/>
      <c r="CD9" s="147"/>
      <c r="CE9" s="147"/>
    </row>
    <row r="10" spans="1:83" s="2" customFormat="1" ht="15" customHeight="1" x14ac:dyDescent="0.2">
      <c r="A10" s="33" t="s">
        <v>578</v>
      </c>
      <c r="B10" s="175"/>
      <c r="C10" s="30"/>
      <c r="D10" s="118"/>
      <c r="E10" s="119"/>
      <c r="F10" s="118"/>
      <c r="G10" s="120"/>
      <c r="H10" s="118"/>
      <c r="I10" s="121"/>
      <c r="J10" s="118"/>
      <c r="K10" s="121"/>
      <c r="L10" s="118"/>
      <c r="M10" s="121"/>
      <c r="N10" s="118"/>
      <c r="O10" s="120"/>
      <c r="P10" s="118"/>
      <c r="Q10" s="120"/>
      <c r="R10" s="118"/>
      <c r="S10" s="120"/>
      <c r="T10" s="118"/>
      <c r="U10" s="120"/>
      <c r="V10" s="118"/>
      <c r="W10" s="120"/>
      <c r="X10" s="118"/>
      <c r="Y10" s="120"/>
      <c r="Z10" s="192"/>
      <c r="AA10" s="192"/>
      <c r="AB10" s="192"/>
      <c r="AC10" s="192"/>
      <c r="AD10" s="118">
        <f>SUM(AB13:AB123)</f>
        <v>1636</v>
      </c>
      <c r="AE10" s="123"/>
      <c r="AF10" s="123"/>
      <c r="AG10" s="123"/>
      <c r="AH10" s="123"/>
      <c r="AI10" s="123"/>
      <c r="AJ10" s="118">
        <f>SUM(AH13:AH129)</f>
        <v>1646</v>
      </c>
      <c r="AK10" s="119"/>
      <c r="AL10" s="119"/>
      <c r="AM10" s="119"/>
      <c r="AN10" s="119"/>
      <c r="AO10" s="119"/>
      <c r="AP10" s="118">
        <f>SUM(AN13:AN116)</f>
        <v>1607</v>
      </c>
      <c r="AQ10" s="119"/>
      <c r="AR10" s="118"/>
      <c r="AS10" s="32"/>
      <c r="AT10" s="118"/>
      <c r="AU10" s="32"/>
      <c r="AV10" s="32"/>
      <c r="AW10" s="32"/>
      <c r="AX10" s="32"/>
      <c r="AY10" s="32"/>
      <c r="AZ10" s="118">
        <f>SUM(AX13:AX116)</f>
        <v>1717</v>
      </c>
      <c r="BA10" s="119"/>
      <c r="BB10" s="119"/>
      <c r="BC10" s="119"/>
      <c r="BD10" s="119"/>
      <c r="BE10" s="119"/>
      <c r="BF10" s="118">
        <f>SUM(BD13:BD112)</f>
        <v>1703</v>
      </c>
      <c r="BG10" s="119"/>
      <c r="BH10" s="119"/>
      <c r="BI10" s="119"/>
      <c r="BJ10" s="119"/>
      <c r="BK10" s="119"/>
      <c r="BL10" s="118">
        <f>SUM(BJ13:BJ115)</f>
        <v>1633</v>
      </c>
      <c r="BM10" s="150"/>
      <c r="BN10" s="151"/>
      <c r="BO10" s="151"/>
      <c r="BP10" s="151"/>
      <c r="BQ10" s="151"/>
      <c r="BR10" s="145"/>
      <c r="BS10" s="146"/>
      <c r="BT10" s="145"/>
      <c r="BU10" s="145"/>
      <c r="BV10" s="145"/>
      <c r="BW10" s="145"/>
      <c r="BX10" s="145"/>
      <c r="BY10" s="145"/>
      <c r="BZ10" s="145"/>
      <c r="CA10" s="145"/>
      <c r="CB10" s="145"/>
      <c r="CC10" s="147"/>
      <c r="CD10" s="147"/>
      <c r="CE10" s="147"/>
    </row>
    <row r="11" spans="1:83" s="2" customFormat="1" ht="15" customHeight="1" x14ac:dyDescent="0.2">
      <c r="A11" s="33" t="s">
        <v>582</v>
      </c>
      <c r="B11" s="175"/>
      <c r="C11" s="30"/>
      <c r="D11" s="118"/>
      <c r="E11" s="119"/>
      <c r="F11" s="118"/>
      <c r="G11" s="120"/>
      <c r="H11" s="118"/>
      <c r="I11" s="121"/>
      <c r="J11" s="118"/>
      <c r="K11" s="121"/>
      <c r="L11" s="118"/>
      <c r="M11" s="121"/>
      <c r="N11" s="118"/>
      <c r="O11" s="120"/>
      <c r="P11" s="118"/>
      <c r="Q11" s="120"/>
      <c r="R11" s="118"/>
      <c r="S11" s="120"/>
      <c r="T11" s="118"/>
      <c r="U11" s="120"/>
      <c r="V11" s="118"/>
      <c r="W11" s="120"/>
      <c r="X11" s="118"/>
      <c r="Y11" s="120"/>
      <c r="Z11" s="192"/>
      <c r="AA11" s="192"/>
      <c r="AB11" s="192"/>
      <c r="AC11" s="192"/>
      <c r="AD11" s="118">
        <f>SUM(AC13:AC123)</f>
        <v>50</v>
      </c>
      <c r="AE11" s="123"/>
      <c r="AF11" s="123"/>
      <c r="AG11" s="123"/>
      <c r="AH11" s="123"/>
      <c r="AI11" s="123"/>
      <c r="AJ11" s="118">
        <f>SUM(AI13:AI129)</f>
        <v>40</v>
      </c>
      <c r="AK11" s="119"/>
      <c r="AL11" s="119"/>
      <c r="AM11" s="119"/>
      <c r="AN11" s="119"/>
      <c r="AO11" s="119"/>
      <c r="AP11" s="118">
        <f>SUM(AO13:AO116)</f>
        <v>61</v>
      </c>
      <c r="AQ11" s="119"/>
      <c r="AR11" s="118"/>
      <c r="AS11" s="32"/>
      <c r="AT11" s="118"/>
      <c r="AU11" s="32"/>
      <c r="AV11" s="32"/>
      <c r="AW11" s="32"/>
      <c r="AX11" s="32"/>
      <c r="AY11" s="32"/>
      <c r="AZ11" s="118">
        <f>SUM(AY13:AY116)</f>
        <v>52</v>
      </c>
      <c r="BA11" s="119"/>
      <c r="BB11" s="119"/>
      <c r="BC11" s="119"/>
      <c r="BD11" s="119"/>
      <c r="BE11" s="119"/>
      <c r="BF11" s="118">
        <f>SUM(BE13:BE112)</f>
        <v>0</v>
      </c>
      <c r="BG11" s="119"/>
      <c r="BH11" s="119"/>
      <c r="BI11" s="119"/>
      <c r="BJ11" s="119"/>
      <c r="BK11" s="119"/>
      <c r="BL11" s="118">
        <f>SUM(BK13:BK115)</f>
        <v>48</v>
      </c>
      <c r="BM11" s="150"/>
      <c r="BN11" s="151"/>
      <c r="BO11" s="151"/>
      <c r="BP11" s="151"/>
      <c r="BQ11" s="151"/>
      <c r="BR11" s="145"/>
      <c r="BS11" s="146"/>
      <c r="BT11" s="145"/>
      <c r="BU11" s="145"/>
      <c r="BV11" s="145"/>
      <c r="BW11" s="145"/>
      <c r="BX11" s="145"/>
      <c r="BY11" s="145"/>
      <c r="BZ11" s="145"/>
      <c r="CA11" s="145"/>
      <c r="CB11" s="145"/>
      <c r="CC11" s="147"/>
      <c r="CD11" s="147"/>
      <c r="CE11" s="147"/>
    </row>
    <row r="12" spans="1:83" s="13" customFormat="1" ht="15" customHeight="1" x14ac:dyDescent="0.2">
      <c r="A12" s="36" t="s">
        <v>137</v>
      </c>
      <c r="B12" s="173"/>
      <c r="C12" s="37"/>
      <c r="D12" s="127">
        <f>(D7/D6)*100</f>
        <v>36.94591728525981</v>
      </c>
      <c r="E12" s="128"/>
      <c r="F12" s="127">
        <f>(F7/F6)*100</f>
        <v>36.841158481741317</v>
      </c>
      <c r="G12" s="129"/>
      <c r="H12" s="127">
        <f>(H7/H6)*100</f>
        <v>36.349093494489871</v>
      </c>
      <c r="I12" s="130"/>
      <c r="J12" s="127">
        <f>(J7/J6)*100</f>
        <v>33.904229290457884</v>
      </c>
      <c r="K12" s="130"/>
      <c r="L12" s="127">
        <f>(L7/L6)*100</f>
        <v>33.881221894867423</v>
      </c>
      <c r="M12" s="130"/>
      <c r="N12" s="127">
        <f>(N7/N6)*100</f>
        <v>32.8328173374613</v>
      </c>
      <c r="O12" s="131"/>
      <c r="P12" s="127">
        <f>(P7/P6)*100</f>
        <v>31.773997569866342</v>
      </c>
      <c r="Q12" s="129"/>
      <c r="R12" s="127">
        <f>(R7/R6)*100</f>
        <v>34.43648009760561</v>
      </c>
      <c r="S12" s="129"/>
      <c r="T12" s="127">
        <f>(T7/T6)*100</f>
        <v>34.528472431455256</v>
      </c>
      <c r="U12" s="129"/>
      <c r="V12" s="127">
        <f>(V7/V6)*100</f>
        <v>34.488280681321882</v>
      </c>
      <c r="W12" s="129"/>
      <c r="X12" s="127">
        <f>(X7/X6)*100</f>
        <v>35.595930232558139</v>
      </c>
      <c r="Y12" s="129"/>
      <c r="Z12" s="193"/>
      <c r="AA12" s="193"/>
      <c r="AB12" s="193"/>
      <c r="AC12" s="193"/>
      <c r="AD12" s="127">
        <f>(AD7/AD6)*100</f>
        <v>34.061135371179041</v>
      </c>
      <c r="AE12" s="132"/>
      <c r="AF12" s="132"/>
      <c r="AG12" s="132"/>
      <c r="AH12" s="132"/>
      <c r="AI12" s="132"/>
      <c r="AJ12" s="127">
        <f>(AJ7/AJ6)*100</f>
        <v>35.227928447778417</v>
      </c>
      <c r="AK12" s="128"/>
      <c r="AL12" s="128"/>
      <c r="AM12" s="128"/>
      <c r="AN12" s="128"/>
      <c r="AO12" s="128"/>
      <c r="AP12" s="127">
        <f>(AP7/AP6)*100</f>
        <v>36.963557056423248</v>
      </c>
      <c r="AQ12" s="128"/>
      <c r="AR12" s="127">
        <f>(AR7/AR6)*100</f>
        <v>35.669846536706764</v>
      </c>
      <c r="AS12" s="38"/>
      <c r="AT12" s="127">
        <f>(AT7/AT6)*100</f>
        <v>35.912971633158911</v>
      </c>
      <c r="AU12" s="38"/>
      <c r="AV12" s="38"/>
      <c r="AW12" s="38"/>
      <c r="AX12" s="38"/>
      <c r="AY12" s="38"/>
      <c r="AZ12" s="127">
        <f>(AZ7/AZ6)*100</f>
        <v>35.649332196646775</v>
      </c>
      <c r="BA12" s="128"/>
      <c r="BB12" s="128"/>
      <c r="BC12" s="128"/>
      <c r="BD12" s="128"/>
      <c r="BE12" s="128"/>
      <c r="BF12" s="127">
        <f>(BF7/BF6)*100</f>
        <v>35.117302052785924</v>
      </c>
      <c r="BG12" s="128"/>
      <c r="BH12" s="128"/>
      <c r="BI12" s="128"/>
      <c r="BJ12" s="128"/>
      <c r="BK12" s="128"/>
      <c r="BL12" s="127">
        <f>(BL7/BL6)*100</f>
        <v>35.718571857185715</v>
      </c>
      <c r="BM12" s="152"/>
      <c r="BN12" s="153"/>
      <c r="BO12" s="153"/>
      <c r="BP12" s="153"/>
      <c r="BQ12" s="153"/>
      <c r="BR12" s="154"/>
      <c r="BS12" s="155"/>
      <c r="BT12" s="153"/>
      <c r="BU12" s="153"/>
      <c r="BV12" s="153"/>
      <c r="BW12" s="153"/>
      <c r="BX12" s="153"/>
      <c r="BY12" s="153"/>
      <c r="BZ12" s="153"/>
      <c r="CA12" s="153"/>
      <c r="CB12" s="153"/>
      <c r="CC12" s="155"/>
      <c r="CD12" s="155"/>
      <c r="CE12" s="155"/>
    </row>
    <row r="13" spans="1:83" s="75" customFormat="1" ht="15" customHeight="1" x14ac:dyDescent="0.2">
      <c r="A13" s="74" t="s">
        <v>76</v>
      </c>
      <c r="B13" s="218" t="s">
        <v>1</v>
      </c>
      <c r="C13" s="133">
        <f t="shared" ref="C13:C76" si="0">IF(B13="SREB",+D13)</f>
        <v>178</v>
      </c>
      <c r="D13" s="96">
        <v>178</v>
      </c>
      <c r="E13" s="133">
        <f t="shared" ref="E13:E76" si="1">IF(B13="SREB",+F13)</f>
        <v>153</v>
      </c>
      <c r="F13" s="98">
        <v>153</v>
      </c>
      <c r="G13" s="133">
        <f t="shared" ref="G13:G76" si="2">IF(B13="SREB",+H13)</f>
        <v>153</v>
      </c>
      <c r="H13" s="96">
        <v>153</v>
      </c>
      <c r="I13" s="133">
        <f t="shared" ref="I13:I76" si="3">IF(B13="SREB",+J13)</f>
        <v>151</v>
      </c>
      <c r="J13" s="99">
        <v>151</v>
      </c>
      <c r="K13" s="133">
        <f t="shared" ref="K13:K76" si="4">IF(B13="SREB",+L13)</f>
        <v>136</v>
      </c>
      <c r="L13" s="99">
        <v>136</v>
      </c>
      <c r="M13" s="133">
        <f t="shared" ref="M13:M76" si="5">IF(B13="SREB",+N13)</f>
        <v>132</v>
      </c>
      <c r="N13" s="99">
        <v>132</v>
      </c>
      <c r="O13" s="133">
        <f t="shared" ref="O13:O76" si="6">IF(B13="SREB",+P13)</f>
        <v>109</v>
      </c>
      <c r="P13" s="96">
        <v>109</v>
      </c>
      <c r="Q13" s="133">
        <f t="shared" ref="Q13:Q76" si="7">IF(B13="SREB",+R13)</f>
        <v>162</v>
      </c>
      <c r="R13" s="96">
        <v>162</v>
      </c>
      <c r="S13" s="133">
        <f t="shared" ref="S13:S76" si="8">IF(B13="SREB",+T13)</f>
        <v>170</v>
      </c>
      <c r="T13" s="96">
        <v>170</v>
      </c>
      <c r="U13" s="133">
        <f t="shared" ref="U13:U76" si="9">IF(B13="SREB",+V13)</f>
        <v>170</v>
      </c>
      <c r="V13" s="96">
        <v>170</v>
      </c>
      <c r="W13" s="133">
        <f t="shared" ref="W13:W76" si="10">IF(B13="SREB",+X13)</f>
        <v>146</v>
      </c>
      <c r="X13" s="96">
        <v>146</v>
      </c>
      <c r="Y13" s="133">
        <f t="shared" ref="Y13:Y76" si="11">IF(B13="SREB",+AD13)</f>
        <v>140</v>
      </c>
      <c r="Z13" s="188" t="b">
        <f t="shared" ref="Z13:Z76" si="12">IF(B13="W",+AD13)</f>
        <v>0</v>
      </c>
      <c r="AA13" s="188" t="b">
        <f t="shared" ref="AA13:AA76" si="13">IF(B13="M",+AD13)</f>
        <v>0</v>
      </c>
      <c r="AB13" s="188" t="b">
        <f t="shared" ref="AB13:AB76" si="14">IF(B13="N",+AD13)</f>
        <v>0</v>
      </c>
      <c r="AC13" s="188" t="b">
        <f t="shared" ref="AC13:AC76" si="15">IF(B13="DC",+AD13)</f>
        <v>0</v>
      </c>
      <c r="AD13" s="96">
        <v>140</v>
      </c>
      <c r="AE13" s="133">
        <f t="shared" ref="AE13:AE76" si="16">IF(B13="SREB",+AJ13)</f>
        <v>175</v>
      </c>
      <c r="AF13" s="188" t="b">
        <f t="shared" ref="AF13:AF76" si="17">IF(B13="W",+AJ13)</f>
        <v>0</v>
      </c>
      <c r="AG13" s="188" t="b">
        <f t="shared" ref="AG13:AG76" si="18">IF(B13="M",+AJ13)</f>
        <v>0</v>
      </c>
      <c r="AH13" s="188" t="b">
        <f t="shared" ref="AH13:AH76" si="19">IF(B13="N",+AJ13)</f>
        <v>0</v>
      </c>
      <c r="AI13" s="188" t="b">
        <f t="shared" ref="AI13:AI76" si="20">IF(B13="DC",+AJ13)</f>
        <v>0</v>
      </c>
      <c r="AJ13" s="95">
        <v>175</v>
      </c>
      <c r="AK13" s="133">
        <f t="shared" ref="AK13:AK76" si="21">IF(B13="SREB",+AP13)</f>
        <v>196</v>
      </c>
      <c r="AL13" s="188" t="b">
        <f t="shared" ref="AL13:AL76" si="22">IF(B13="W",+AP13)</f>
        <v>0</v>
      </c>
      <c r="AM13" s="188" t="b">
        <f t="shared" ref="AM13:AM76" si="23">IF(B13="M",+AP13)</f>
        <v>0</v>
      </c>
      <c r="AN13" s="188" t="b">
        <f t="shared" ref="AN13:AN76" si="24">IF(B13="N",+AP13)</f>
        <v>0</v>
      </c>
      <c r="AO13" s="188" t="b">
        <f t="shared" ref="AO13:AO76" si="25">IF(B13="DC",+AP13)</f>
        <v>0</v>
      </c>
      <c r="AP13" s="101">
        <v>196</v>
      </c>
      <c r="AQ13" s="133">
        <f t="shared" ref="AQ13:AQ76" si="26">IF(B13="SREB",+AR13)</f>
        <v>225</v>
      </c>
      <c r="AR13" s="101">
        <v>225</v>
      </c>
      <c r="AS13" s="133">
        <f t="shared" ref="AS13:AS76" si="27">IF(B13="SREB",AT13)</f>
        <v>204</v>
      </c>
      <c r="AT13" s="63">
        <v>204</v>
      </c>
      <c r="AU13" s="133">
        <f t="shared" ref="AU13:AU76" si="28">IF(B13="SREB",AZ13)</f>
        <v>194</v>
      </c>
      <c r="AV13" s="188" t="b">
        <f t="shared" ref="AV13:AV76" si="29">IF(B13="W",AZ13)</f>
        <v>0</v>
      </c>
      <c r="AW13" s="188" t="b">
        <f t="shared" ref="AW13:AW76" si="30">IF(B13="M",AZ13)</f>
        <v>0</v>
      </c>
      <c r="AX13" s="188" t="b">
        <f t="shared" ref="AX13:AX76" si="31">IF(B13="N",AZ13)</f>
        <v>0</v>
      </c>
      <c r="AY13" s="188" t="b">
        <f t="shared" ref="AY13:AY76" si="32">IF(B13="DC",AZ13)</f>
        <v>0</v>
      </c>
      <c r="AZ13" s="189">
        <v>194</v>
      </c>
      <c r="BA13" s="133">
        <f t="shared" ref="BA13:BA76" si="33">IF(B13="SREB",BF13)</f>
        <v>173</v>
      </c>
      <c r="BB13" s="188" t="b">
        <f t="shared" ref="BB13:BB76" si="34">IF(B13="W",BF13)</f>
        <v>0</v>
      </c>
      <c r="BC13" s="188" t="b">
        <f t="shared" ref="BC13:BC76" si="35">IF(B13="M",BF13)</f>
        <v>0</v>
      </c>
      <c r="BD13" s="188" t="b">
        <f t="shared" ref="BD13:BD76" si="36">IF(B13="N",BF13)</f>
        <v>0</v>
      </c>
      <c r="BE13" s="188" t="b">
        <f t="shared" ref="BE13:BE76" si="37">IF(B13="DC",BF13)</f>
        <v>0</v>
      </c>
      <c r="BF13" s="189">
        <v>173</v>
      </c>
      <c r="BG13" s="133">
        <f t="shared" ref="BG13:BG76" si="38">IF(B13="SREB",BL13)</f>
        <v>313</v>
      </c>
      <c r="BH13" s="188" t="b">
        <f t="shared" ref="BH13:BH76" si="39">IF(B13="W",BL13)</f>
        <v>0</v>
      </c>
      <c r="BI13" s="188" t="b">
        <f t="shared" ref="BI13:BI76" si="40">IF(B13="M",BL13)</f>
        <v>0</v>
      </c>
      <c r="BJ13" s="188" t="b">
        <f t="shared" ref="BJ13:BJ76" si="41">IF(B13="N",BL13)</f>
        <v>0</v>
      </c>
      <c r="BK13" s="188" t="b">
        <f t="shared" ref="BK13:BK76" si="42">IF(B13="DC",BL13)</f>
        <v>0</v>
      </c>
      <c r="BL13" s="63">
        <v>313</v>
      </c>
      <c r="BM13" s="156">
        <f t="shared" ref="BM13:BM76" si="43">RANK(D13,$D$13:$D$551)</f>
        <v>5</v>
      </c>
      <c r="BN13" s="157">
        <f t="shared" ref="BN13:BN76" si="44">RANK(F13,$F$13:$F$551)</f>
        <v>9</v>
      </c>
      <c r="BO13" s="157">
        <f t="shared" ref="BO13:BO76" si="45">RANK(H13,$H$13:$H$551)</f>
        <v>6</v>
      </c>
      <c r="BP13" s="157">
        <f t="shared" ref="BP13:BP76" si="46">RANK(J13,$J$13:$J$551)</f>
        <v>7</v>
      </c>
      <c r="BQ13" s="157">
        <f t="shared" ref="BQ13:BQ76" si="47">RANK(L13,$L$13:$L$551)</f>
        <v>10</v>
      </c>
      <c r="BR13" s="157">
        <f t="shared" ref="BR13:BR76" si="48">RANK(N13,$N$13:$N$551)</f>
        <v>14</v>
      </c>
      <c r="BS13" s="157">
        <f t="shared" ref="BS13:BS76" si="49">RANK(P13,$P$13:$P$551)</f>
        <v>20</v>
      </c>
      <c r="BT13" s="157">
        <f t="shared" ref="BT13:BT76" si="50">RANK(R13,$R$13:$R$551)</f>
        <v>9</v>
      </c>
      <c r="BU13" s="157">
        <f t="shared" ref="BU13:BU76" si="51">RANK(T13,$T$13:$T$551)</f>
        <v>9</v>
      </c>
      <c r="BV13" s="157">
        <f t="shared" ref="BV13:BV76" si="52">RANK(V13,$V$13:$V$551)</f>
        <v>11</v>
      </c>
      <c r="BW13" s="157">
        <f t="shared" ref="BW13:BW76" si="53">RANK(X13,$X$13:$X$551)</f>
        <v>14</v>
      </c>
      <c r="BX13" s="157">
        <f t="shared" ref="BX13:BX76" si="54">RANK(AD13,$AD$13:$AD$551)</f>
        <v>14</v>
      </c>
      <c r="BY13" s="157">
        <f t="shared" ref="BY13:BY76" si="55">RANK(AJ13,$AJ$13:$AJ$551)</f>
        <v>9</v>
      </c>
      <c r="BZ13" s="157">
        <f t="shared" ref="BZ13:BZ76" si="56">RANK(AP13,$AP$13:$AP$551)</f>
        <v>8</v>
      </c>
      <c r="CA13" s="157">
        <f t="shared" ref="CA13:CA76" si="57">RANK(AR13,$AR$13:$AR$551)</f>
        <v>5</v>
      </c>
      <c r="CB13" s="157">
        <f t="shared" ref="CB13:CB76" si="58">RANK(AT13,$AT$13:$AT$551)</f>
        <v>7</v>
      </c>
      <c r="CC13" s="217">
        <f t="shared" ref="CC13:CC76" si="59">RANK(AZ13,$AZ$13:$AZ$551)</f>
        <v>9</v>
      </c>
      <c r="CD13" s="157">
        <f t="shared" ref="CD13:CD76" si="60">RANK(BF13,$BF$13:$BF$577)</f>
        <v>10</v>
      </c>
      <c r="CE13" s="157">
        <f t="shared" ref="CE13:CE76" si="61">RANK(BL13,$BL$13:$BL$577)</f>
        <v>1</v>
      </c>
    </row>
    <row r="14" spans="1:83" ht="15" customHeight="1" x14ac:dyDescent="0.2">
      <c r="A14" s="66" t="s">
        <v>65</v>
      </c>
      <c r="B14" s="176" t="s">
        <v>561</v>
      </c>
      <c r="C14" s="134" t="b">
        <f t="shared" si="0"/>
        <v>0</v>
      </c>
      <c r="D14" s="25">
        <v>89</v>
      </c>
      <c r="E14" s="134" t="b">
        <f t="shared" si="1"/>
        <v>0</v>
      </c>
      <c r="F14" s="42">
        <v>122</v>
      </c>
      <c r="G14" s="134" t="b">
        <f t="shared" si="2"/>
        <v>0</v>
      </c>
      <c r="H14" s="25">
        <v>84</v>
      </c>
      <c r="I14" s="134" t="b">
        <f t="shared" si="3"/>
        <v>0</v>
      </c>
      <c r="J14" s="40">
        <v>97</v>
      </c>
      <c r="K14" s="134" t="b">
        <f t="shared" si="4"/>
        <v>0</v>
      </c>
      <c r="L14" s="40">
        <v>139</v>
      </c>
      <c r="M14" s="134" t="b">
        <f t="shared" si="5"/>
        <v>0</v>
      </c>
      <c r="N14" s="40">
        <v>151</v>
      </c>
      <c r="O14" s="134" t="b">
        <f t="shared" si="6"/>
        <v>0</v>
      </c>
      <c r="P14" s="25">
        <v>173</v>
      </c>
      <c r="Q14" s="134" t="b">
        <f t="shared" si="7"/>
        <v>0</v>
      </c>
      <c r="R14" s="25">
        <v>189</v>
      </c>
      <c r="S14" s="134" t="b">
        <f t="shared" si="8"/>
        <v>0</v>
      </c>
      <c r="T14" s="25">
        <v>182</v>
      </c>
      <c r="U14" s="134" t="b">
        <f t="shared" si="9"/>
        <v>0</v>
      </c>
      <c r="V14" s="25">
        <v>198</v>
      </c>
      <c r="W14" s="134" t="b">
        <f t="shared" si="10"/>
        <v>0</v>
      </c>
      <c r="X14" s="25">
        <v>187</v>
      </c>
      <c r="Y14" s="134" t="b">
        <f t="shared" si="11"/>
        <v>0</v>
      </c>
      <c r="Z14" s="136" t="b">
        <f t="shared" si="12"/>
        <v>0</v>
      </c>
      <c r="AA14" s="136">
        <f t="shared" si="13"/>
        <v>196</v>
      </c>
      <c r="AB14" s="136" t="b">
        <f t="shared" si="14"/>
        <v>0</v>
      </c>
      <c r="AC14" s="136" t="b">
        <f t="shared" si="15"/>
        <v>0</v>
      </c>
      <c r="AD14" s="25">
        <v>196</v>
      </c>
      <c r="AE14" s="134" t="b">
        <f t="shared" si="16"/>
        <v>0</v>
      </c>
      <c r="AF14" s="136" t="b">
        <f t="shared" si="17"/>
        <v>0</v>
      </c>
      <c r="AG14" s="136">
        <f t="shared" si="18"/>
        <v>196</v>
      </c>
      <c r="AH14" s="136" t="b">
        <f t="shared" si="19"/>
        <v>0</v>
      </c>
      <c r="AI14" s="136" t="b">
        <f t="shared" si="20"/>
        <v>0</v>
      </c>
      <c r="AJ14" s="55">
        <v>196</v>
      </c>
      <c r="AK14" s="134" t="b">
        <f t="shared" si="21"/>
        <v>0</v>
      </c>
      <c r="AL14" s="188" t="b">
        <f t="shared" si="22"/>
        <v>0</v>
      </c>
      <c r="AM14" s="188">
        <f t="shared" si="23"/>
        <v>214</v>
      </c>
      <c r="AN14" s="188" t="b">
        <f t="shared" si="24"/>
        <v>0</v>
      </c>
      <c r="AO14" s="188" t="b">
        <f t="shared" si="25"/>
        <v>0</v>
      </c>
      <c r="AP14" s="76">
        <v>214</v>
      </c>
      <c r="AQ14" s="134" t="b">
        <f t="shared" si="26"/>
        <v>0</v>
      </c>
      <c r="AR14" s="76">
        <v>268</v>
      </c>
      <c r="AS14" s="134" t="b">
        <f t="shared" si="27"/>
        <v>0</v>
      </c>
      <c r="AT14" s="102">
        <v>255</v>
      </c>
      <c r="AU14" s="134" t="b">
        <f t="shared" si="28"/>
        <v>0</v>
      </c>
      <c r="AV14" s="136" t="b">
        <f t="shared" si="29"/>
        <v>0</v>
      </c>
      <c r="AW14" s="136">
        <f t="shared" si="30"/>
        <v>303</v>
      </c>
      <c r="AX14" s="136" t="b">
        <f t="shared" si="31"/>
        <v>0</v>
      </c>
      <c r="AY14" s="136" t="b">
        <f t="shared" si="32"/>
        <v>0</v>
      </c>
      <c r="AZ14" s="189">
        <v>303</v>
      </c>
      <c r="BA14" s="136" t="b">
        <f t="shared" si="33"/>
        <v>0</v>
      </c>
      <c r="BB14" s="136" t="b">
        <f t="shared" si="34"/>
        <v>0</v>
      </c>
      <c r="BC14" s="136">
        <f t="shared" si="35"/>
        <v>314</v>
      </c>
      <c r="BD14" s="136" t="b">
        <f t="shared" si="36"/>
        <v>0</v>
      </c>
      <c r="BE14" s="136" t="b">
        <f t="shared" si="37"/>
        <v>0</v>
      </c>
      <c r="BF14" s="189">
        <v>314</v>
      </c>
      <c r="BG14" s="136" t="b">
        <f t="shared" si="38"/>
        <v>0</v>
      </c>
      <c r="BH14" s="136" t="b">
        <f t="shared" si="39"/>
        <v>0</v>
      </c>
      <c r="BI14" s="136">
        <f t="shared" si="40"/>
        <v>299</v>
      </c>
      <c r="BJ14" s="136" t="b">
        <f t="shared" si="41"/>
        <v>0</v>
      </c>
      <c r="BK14" s="136" t="b">
        <f t="shared" si="42"/>
        <v>0</v>
      </c>
      <c r="BL14" s="102">
        <v>299</v>
      </c>
      <c r="BM14" s="158">
        <f t="shared" si="43"/>
        <v>16</v>
      </c>
      <c r="BN14" s="159">
        <f t="shared" si="44"/>
        <v>12</v>
      </c>
      <c r="BO14" s="159">
        <f t="shared" si="45"/>
        <v>21</v>
      </c>
      <c r="BP14" s="159">
        <f t="shared" si="46"/>
        <v>17</v>
      </c>
      <c r="BQ14" s="159">
        <f t="shared" si="47"/>
        <v>9</v>
      </c>
      <c r="BR14" s="159">
        <f t="shared" si="48"/>
        <v>8</v>
      </c>
      <c r="BS14" s="159">
        <f t="shared" si="49"/>
        <v>5</v>
      </c>
      <c r="BT14" s="159">
        <f t="shared" si="50"/>
        <v>4</v>
      </c>
      <c r="BU14" s="159">
        <f t="shared" si="51"/>
        <v>6</v>
      </c>
      <c r="BV14" s="159">
        <f t="shared" si="52"/>
        <v>6</v>
      </c>
      <c r="BW14" s="159">
        <f t="shared" si="53"/>
        <v>7</v>
      </c>
      <c r="BX14" s="159">
        <f t="shared" si="54"/>
        <v>7</v>
      </c>
      <c r="BY14" s="159">
        <f t="shared" si="55"/>
        <v>6</v>
      </c>
      <c r="BZ14" s="159">
        <f t="shared" si="56"/>
        <v>7</v>
      </c>
      <c r="CA14" s="159">
        <f t="shared" si="57"/>
        <v>1</v>
      </c>
      <c r="CB14" s="159">
        <f t="shared" si="58"/>
        <v>1</v>
      </c>
      <c r="CC14" s="159">
        <f t="shared" si="59"/>
        <v>1</v>
      </c>
      <c r="CD14" s="159">
        <f t="shared" si="60"/>
        <v>1</v>
      </c>
      <c r="CE14" s="157">
        <f t="shared" si="61"/>
        <v>2</v>
      </c>
    </row>
    <row r="15" spans="1:83" ht="15" customHeight="1" x14ac:dyDescent="0.2">
      <c r="A15" s="66" t="s">
        <v>489</v>
      </c>
      <c r="B15" s="183" t="s">
        <v>562</v>
      </c>
      <c r="C15" s="134" t="b">
        <f t="shared" si="0"/>
        <v>0</v>
      </c>
      <c r="D15" s="25">
        <v>368</v>
      </c>
      <c r="E15" s="134" t="b">
        <f t="shared" si="1"/>
        <v>0</v>
      </c>
      <c r="F15" s="42">
        <v>391</v>
      </c>
      <c r="G15" s="134" t="b">
        <f t="shared" si="2"/>
        <v>0</v>
      </c>
      <c r="H15" s="25">
        <v>340</v>
      </c>
      <c r="I15" s="134" t="b">
        <f t="shared" si="3"/>
        <v>0</v>
      </c>
      <c r="J15" s="40">
        <v>370</v>
      </c>
      <c r="K15" s="134" t="b">
        <f t="shared" si="4"/>
        <v>0</v>
      </c>
      <c r="L15" s="40">
        <v>394</v>
      </c>
      <c r="M15" s="134" t="b">
        <f t="shared" si="5"/>
        <v>0</v>
      </c>
      <c r="N15" s="40">
        <v>382</v>
      </c>
      <c r="O15" s="134" t="b">
        <f t="shared" si="6"/>
        <v>0</v>
      </c>
      <c r="P15" s="25">
        <v>360</v>
      </c>
      <c r="Q15" s="134" t="b">
        <f t="shared" si="7"/>
        <v>0</v>
      </c>
      <c r="R15" s="41">
        <v>396</v>
      </c>
      <c r="S15" s="134" t="b">
        <f t="shared" si="8"/>
        <v>0</v>
      </c>
      <c r="T15" s="41">
        <v>378</v>
      </c>
      <c r="U15" s="134" t="b">
        <f t="shared" si="9"/>
        <v>0</v>
      </c>
      <c r="V15" s="41">
        <v>312</v>
      </c>
      <c r="W15" s="134" t="b">
        <f t="shared" si="10"/>
        <v>0</v>
      </c>
      <c r="X15" s="41">
        <v>287</v>
      </c>
      <c r="Y15" s="134" t="b">
        <f t="shared" si="11"/>
        <v>0</v>
      </c>
      <c r="Z15" s="136" t="b">
        <f t="shared" si="12"/>
        <v>0</v>
      </c>
      <c r="AA15" s="136" t="b">
        <f t="shared" si="13"/>
        <v>0</v>
      </c>
      <c r="AB15" s="136">
        <f t="shared" si="14"/>
        <v>294</v>
      </c>
      <c r="AC15" s="136" t="b">
        <f t="shared" si="15"/>
        <v>0</v>
      </c>
      <c r="AD15" s="41">
        <v>294</v>
      </c>
      <c r="AE15" s="134" t="b">
        <f t="shared" si="16"/>
        <v>0</v>
      </c>
      <c r="AF15" s="136" t="b">
        <f t="shared" si="17"/>
        <v>0</v>
      </c>
      <c r="AG15" s="136" t="b">
        <f t="shared" si="18"/>
        <v>0</v>
      </c>
      <c r="AH15" s="136">
        <f t="shared" si="19"/>
        <v>285</v>
      </c>
      <c r="AI15" s="136" t="b">
        <f t="shared" si="20"/>
        <v>0</v>
      </c>
      <c r="AJ15" s="55">
        <v>285</v>
      </c>
      <c r="AK15" s="134" t="b">
        <f t="shared" si="21"/>
        <v>0</v>
      </c>
      <c r="AL15" s="136" t="b">
        <f t="shared" si="22"/>
        <v>0</v>
      </c>
      <c r="AM15" s="136" t="b">
        <f t="shared" si="23"/>
        <v>0</v>
      </c>
      <c r="AN15" s="136">
        <f t="shared" si="24"/>
        <v>266</v>
      </c>
      <c r="AO15" s="136" t="b">
        <f t="shared" si="25"/>
        <v>0</v>
      </c>
      <c r="AP15" s="77">
        <v>266</v>
      </c>
      <c r="AQ15" s="134" t="b">
        <f t="shared" si="26"/>
        <v>0</v>
      </c>
      <c r="AR15" s="77">
        <v>261</v>
      </c>
      <c r="AS15" s="134" t="b">
        <f t="shared" si="27"/>
        <v>0</v>
      </c>
      <c r="AT15" s="102">
        <v>248</v>
      </c>
      <c r="AU15" s="134" t="b">
        <f t="shared" si="28"/>
        <v>0</v>
      </c>
      <c r="AV15" s="136" t="b">
        <f t="shared" si="29"/>
        <v>0</v>
      </c>
      <c r="AW15" s="136" t="b">
        <f t="shared" si="30"/>
        <v>0</v>
      </c>
      <c r="AX15" s="136">
        <f t="shared" si="31"/>
        <v>268</v>
      </c>
      <c r="AY15" s="136" t="b">
        <f t="shared" si="32"/>
        <v>0</v>
      </c>
      <c r="AZ15" s="189">
        <v>268</v>
      </c>
      <c r="BA15" s="136" t="b">
        <f t="shared" si="33"/>
        <v>0</v>
      </c>
      <c r="BB15" s="136" t="b">
        <f t="shared" si="34"/>
        <v>0</v>
      </c>
      <c r="BC15" s="136" t="b">
        <f t="shared" si="35"/>
        <v>0</v>
      </c>
      <c r="BD15" s="136">
        <f t="shared" si="36"/>
        <v>268</v>
      </c>
      <c r="BE15" s="136" t="b">
        <f t="shared" si="37"/>
        <v>0</v>
      </c>
      <c r="BF15" s="189">
        <v>268</v>
      </c>
      <c r="BG15" s="136" t="b">
        <f t="shared" si="38"/>
        <v>0</v>
      </c>
      <c r="BH15" s="136" t="b">
        <f t="shared" si="39"/>
        <v>0</v>
      </c>
      <c r="BI15" s="136" t="b">
        <f t="shared" si="40"/>
        <v>0</v>
      </c>
      <c r="BJ15" s="136">
        <f t="shared" si="41"/>
        <v>240</v>
      </c>
      <c r="BK15" s="136" t="b">
        <f t="shared" si="42"/>
        <v>0</v>
      </c>
      <c r="BL15" s="102">
        <v>240</v>
      </c>
      <c r="BM15" s="158">
        <f t="shared" si="43"/>
        <v>1</v>
      </c>
      <c r="BN15" s="159">
        <f t="shared" si="44"/>
        <v>1</v>
      </c>
      <c r="BO15" s="159">
        <f t="shared" si="45"/>
        <v>1</v>
      </c>
      <c r="BP15" s="159">
        <f t="shared" si="46"/>
        <v>1</v>
      </c>
      <c r="BQ15" s="159">
        <f t="shared" si="47"/>
        <v>1</v>
      </c>
      <c r="BR15" s="159">
        <f t="shared" si="48"/>
        <v>1</v>
      </c>
      <c r="BS15" s="159">
        <f t="shared" si="49"/>
        <v>1</v>
      </c>
      <c r="BT15" s="159">
        <f t="shared" si="50"/>
        <v>1</v>
      </c>
      <c r="BU15" s="159">
        <f t="shared" si="51"/>
        <v>1</v>
      </c>
      <c r="BV15" s="159">
        <f t="shared" si="52"/>
        <v>1</v>
      </c>
      <c r="BW15" s="159">
        <f t="shared" si="53"/>
        <v>1</v>
      </c>
      <c r="BX15" s="159">
        <f t="shared" si="54"/>
        <v>1</v>
      </c>
      <c r="BY15" s="159">
        <f t="shared" si="55"/>
        <v>1</v>
      </c>
      <c r="BZ15" s="159">
        <f t="shared" si="56"/>
        <v>1</v>
      </c>
      <c r="CA15" s="159">
        <f t="shared" si="57"/>
        <v>2</v>
      </c>
      <c r="CB15" s="159">
        <f t="shared" si="58"/>
        <v>3</v>
      </c>
      <c r="CC15" s="160">
        <f t="shared" si="59"/>
        <v>2</v>
      </c>
      <c r="CD15" s="159">
        <f t="shared" si="60"/>
        <v>2</v>
      </c>
      <c r="CE15" s="159">
        <f t="shared" si="61"/>
        <v>3</v>
      </c>
    </row>
    <row r="16" spans="1:83" ht="15" customHeight="1" x14ac:dyDescent="0.2">
      <c r="A16" s="66" t="s">
        <v>14</v>
      </c>
      <c r="B16" s="177" t="s">
        <v>1</v>
      </c>
      <c r="C16" s="134">
        <f t="shared" si="0"/>
        <v>76</v>
      </c>
      <c r="D16" s="25">
        <v>76</v>
      </c>
      <c r="E16" s="134">
        <f t="shared" si="1"/>
        <v>77</v>
      </c>
      <c r="F16" s="42">
        <v>77</v>
      </c>
      <c r="G16" s="134">
        <f t="shared" si="2"/>
        <v>90</v>
      </c>
      <c r="H16" s="25">
        <v>90</v>
      </c>
      <c r="I16" s="134">
        <f t="shared" si="3"/>
        <v>71</v>
      </c>
      <c r="J16" s="40">
        <v>71</v>
      </c>
      <c r="K16" s="134">
        <f t="shared" si="4"/>
        <v>98</v>
      </c>
      <c r="L16" s="40">
        <v>98</v>
      </c>
      <c r="M16" s="134">
        <f t="shared" si="5"/>
        <v>98</v>
      </c>
      <c r="N16" s="40">
        <v>98</v>
      </c>
      <c r="O16" s="134">
        <f t="shared" si="6"/>
        <v>107</v>
      </c>
      <c r="P16" s="25">
        <v>107</v>
      </c>
      <c r="Q16" s="134">
        <f t="shared" si="7"/>
        <v>129</v>
      </c>
      <c r="R16" s="25">
        <v>129</v>
      </c>
      <c r="S16" s="134">
        <f t="shared" si="8"/>
        <v>143</v>
      </c>
      <c r="T16" s="25">
        <v>143</v>
      </c>
      <c r="U16" s="134">
        <f t="shared" si="9"/>
        <v>144</v>
      </c>
      <c r="V16" s="25">
        <v>144</v>
      </c>
      <c r="W16" s="134">
        <f t="shared" si="10"/>
        <v>175</v>
      </c>
      <c r="X16" s="25">
        <v>175</v>
      </c>
      <c r="Y16" s="134">
        <f t="shared" si="11"/>
        <v>134</v>
      </c>
      <c r="Z16" s="136" t="b">
        <f t="shared" si="12"/>
        <v>0</v>
      </c>
      <c r="AA16" s="136" t="b">
        <f t="shared" si="13"/>
        <v>0</v>
      </c>
      <c r="AB16" s="136" t="b">
        <f t="shared" si="14"/>
        <v>0</v>
      </c>
      <c r="AC16" s="136" t="b">
        <f t="shared" si="15"/>
        <v>0</v>
      </c>
      <c r="AD16" s="25">
        <v>134</v>
      </c>
      <c r="AE16" s="134">
        <f t="shared" si="16"/>
        <v>172</v>
      </c>
      <c r="AF16" s="136" t="b">
        <f t="shared" si="17"/>
        <v>0</v>
      </c>
      <c r="AG16" s="136" t="b">
        <f t="shared" si="18"/>
        <v>0</v>
      </c>
      <c r="AH16" s="136" t="b">
        <f t="shared" si="19"/>
        <v>0</v>
      </c>
      <c r="AI16" s="136" t="b">
        <f t="shared" si="20"/>
        <v>0</v>
      </c>
      <c r="AJ16" s="55">
        <v>172</v>
      </c>
      <c r="AK16" s="134">
        <f t="shared" si="21"/>
        <v>185</v>
      </c>
      <c r="AL16" s="136" t="b">
        <f t="shared" si="22"/>
        <v>0</v>
      </c>
      <c r="AM16" s="136" t="b">
        <f t="shared" si="23"/>
        <v>0</v>
      </c>
      <c r="AN16" s="136" t="b">
        <f t="shared" si="24"/>
        <v>0</v>
      </c>
      <c r="AO16" s="136" t="b">
        <f t="shared" si="25"/>
        <v>0</v>
      </c>
      <c r="AP16" s="76">
        <v>185</v>
      </c>
      <c r="AQ16" s="134">
        <f t="shared" si="26"/>
        <v>188</v>
      </c>
      <c r="AR16" s="76">
        <v>188</v>
      </c>
      <c r="AS16" s="134">
        <f t="shared" si="27"/>
        <v>226</v>
      </c>
      <c r="AT16" s="63">
        <v>226</v>
      </c>
      <c r="AU16" s="134">
        <f t="shared" si="28"/>
        <v>187</v>
      </c>
      <c r="AV16" s="136" t="b">
        <f t="shared" si="29"/>
        <v>0</v>
      </c>
      <c r="AW16" s="136" t="b">
        <f t="shared" si="30"/>
        <v>0</v>
      </c>
      <c r="AX16" s="136" t="b">
        <f t="shared" si="31"/>
        <v>0</v>
      </c>
      <c r="AY16" s="136" t="b">
        <f t="shared" si="32"/>
        <v>0</v>
      </c>
      <c r="AZ16" s="189">
        <v>187</v>
      </c>
      <c r="BA16" s="136">
        <f t="shared" si="33"/>
        <v>260</v>
      </c>
      <c r="BB16" s="136" t="b">
        <f t="shared" si="34"/>
        <v>0</v>
      </c>
      <c r="BC16" s="136" t="b">
        <f t="shared" si="35"/>
        <v>0</v>
      </c>
      <c r="BD16" s="136" t="b">
        <f t="shared" si="36"/>
        <v>0</v>
      </c>
      <c r="BE16" s="136" t="b">
        <f t="shared" si="37"/>
        <v>0</v>
      </c>
      <c r="BF16" s="189">
        <v>260</v>
      </c>
      <c r="BG16" s="136">
        <f t="shared" si="38"/>
        <v>237</v>
      </c>
      <c r="BH16" s="136" t="b">
        <f t="shared" si="39"/>
        <v>0</v>
      </c>
      <c r="BI16" s="136" t="b">
        <f t="shared" si="40"/>
        <v>0</v>
      </c>
      <c r="BJ16" s="136" t="b">
        <f t="shared" si="41"/>
        <v>0</v>
      </c>
      <c r="BK16" s="136" t="b">
        <f t="shared" si="42"/>
        <v>0</v>
      </c>
      <c r="BL16" s="63">
        <v>237</v>
      </c>
      <c r="BM16" s="158">
        <f t="shared" si="43"/>
        <v>22</v>
      </c>
      <c r="BN16" s="159">
        <f t="shared" si="44"/>
        <v>20</v>
      </c>
      <c r="BO16" s="159">
        <f t="shared" si="45"/>
        <v>18</v>
      </c>
      <c r="BP16" s="159">
        <f t="shared" si="46"/>
        <v>25</v>
      </c>
      <c r="BQ16" s="159">
        <f t="shared" si="47"/>
        <v>23</v>
      </c>
      <c r="BR16" s="159">
        <f t="shared" si="48"/>
        <v>23</v>
      </c>
      <c r="BS16" s="159">
        <f t="shared" si="49"/>
        <v>22</v>
      </c>
      <c r="BT16" s="159">
        <f t="shared" si="50"/>
        <v>15</v>
      </c>
      <c r="BU16" s="159">
        <f t="shared" si="51"/>
        <v>14</v>
      </c>
      <c r="BV16" s="159">
        <f t="shared" si="52"/>
        <v>15</v>
      </c>
      <c r="BW16" s="159">
        <f t="shared" si="53"/>
        <v>9</v>
      </c>
      <c r="BX16" s="159">
        <f t="shared" si="54"/>
        <v>17</v>
      </c>
      <c r="BY16" s="159">
        <f t="shared" si="55"/>
        <v>11</v>
      </c>
      <c r="BZ16" s="159">
        <f t="shared" si="56"/>
        <v>11</v>
      </c>
      <c r="CA16" s="159">
        <f t="shared" si="57"/>
        <v>9</v>
      </c>
      <c r="CB16" s="159">
        <f t="shared" si="58"/>
        <v>5</v>
      </c>
      <c r="CC16" s="160">
        <f t="shared" si="59"/>
        <v>10</v>
      </c>
      <c r="CD16" s="159">
        <f t="shared" si="60"/>
        <v>3</v>
      </c>
      <c r="CE16" s="159">
        <f t="shared" si="61"/>
        <v>4</v>
      </c>
    </row>
    <row r="17" spans="1:83" ht="15" customHeight="1" x14ac:dyDescent="0.2">
      <c r="A17" s="66" t="s">
        <v>71</v>
      </c>
      <c r="B17" s="183" t="s">
        <v>563</v>
      </c>
      <c r="C17" s="134" t="b">
        <f t="shared" si="0"/>
        <v>0</v>
      </c>
      <c r="D17" s="25">
        <v>100</v>
      </c>
      <c r="E17" s="134" t="b">
        <f t="shared" si="1"/>
        <v>0</v>
      </c>
      <c r="F17" s="42">
        <v>79</v>
      </c>
      <c r="G17" s="134" t="b">
        <f t="shared" si="2"/>
        <v>0</v>
      </c>
      <c r="H17" s="25">
        <v>117</v>
      </c>
      <c r="I17" s="134" t="b">
        <f t="shared" si="3"/>
        <v>0</v>
      </c>
      <c r="J17" s="40">
        <v>136</v>
      </c>
      <c r="K17" s="134" t="b">
        <f t="shared" si="4"/>
        <v>0</v>
      </c>
      <c r="L17" s="40">
        <v>122</v>
      </c>
      <c r="M17" s="134" t="b">
        <f t="shared" si="5"/>
        <v>0</v>
      </c>
      <c r="N17" s="40">
        <v>148</v>
      </c>
      <c r="O17" s="134" t="b">
        <f t="shared" si="6"/>
        <v>0</v>
      </c>
      <c r="P17" s="25">
        <v>139</v>
      </c>
      <c r="Q17" s="134" t="b">
        <f t="shared" si="7"/>
        <v>0</v>
      </c>
      <c r="R17" s="25">
        <v>163</v>
      </c>
      <c r="S17" s="134" t="b">
        <f t="shared" si="8"/>
        <v>0</v>
      </c>
      <c r="T17" s="25">
        <v>161</v>
      </c>
      <c r="U17" s="134" t="b">
        <f t="shared" si="9"/>
        <v>0</v>
      </c>
      <c r="V17" s="25">
        <v>183</v>
      </c>
      <c r="W17" s="134" t="b">
        <f t="shared" si="10"/>
        <v>0</v>
      </c>
      <c r="X17" s="25">
        <v>190</v>
      </c>
      <c r="Y17" s="134" t="b">
        <f t="shared" si="11"/>
        <v>0</v>
      </c>
      <c r="Z17" s="136">
        <f t="shared" si="12"/>
        <v>206</v>
      </c>
      <c r="AA17" s="136" t="b">
        <f t="shared" si="13"/>
        <v>0</v>
      </c>
      <c r="AB17" s="136" t="b">
        <f t="shared" si="14"/>
        <v>0</v>
      </c>
      <c r="AC17" s="136" t="b">
        <f t="shared" si="15"/>
        <v>0</v>
      </c>
      <c r="AD17" s="25">
        <v>206</v>
      </c>
      <c r="AE17" s="134" t="b">
        <f t="shared" si="16"/>
        <v>0</v>
      </c>
      <c r="AF17" s="136">
        <f t="shared" si="17"/>
        <v>231</v>
      </c>
      <c r="AG17" s="136" t="b">
        <f t="shared" si="18"/>
        <v>0</v>
      </c>
      <c r="AH17" s="136" t="b">
        <f t="shared" si="19"/>
        <v>0</v>
      </c>
      <c r="AI17" s="136" t="b">
        <f t="shared" si="20"/>
        <v>0</v>
      </c>
      <c r="AJ17" s="55">
        <v>231</v>
      </c>
      <c r="AK17" s="134" t="b">
        <f t="shared" si="21"/>
        <v>0</v>
      </c>
      <c r="AL17" s="136">
        <f t="shared" si="22"/>
        <v>229</v>
      </c>
      <c r="AM17" s="136" t="b">
        <f t="shared" si="23"/>
        <v>0</v>
      </c>
      <c r="AN17" s="136" t="b">
        <f t="shared" si="24"/>
        <v>0</v>
      </c>
      <c r="AO17" s="136" t="b">
        <f t="shared" si="25"/>
        <v>0</v>
      </c>
      <c r="AP17" s="76">
        <v>229</v>
      </c>
      <c r="AQ17" s="134" t="b">
        <f t="shared" si="26"/>
        <v>0</v>
      </c>
      <c r="AR17" s="76">
        <v>250</v>
      </c>
      <c r="AS17" s="134" t="b">
        <f t="shared" si="27"/>
        <v>0</v>
      </c>
      <c r="AT17" s="102">
        <v>254</v>
      </c>
      <c r="AU17" s="134" t="b">
        <f t="shared" si="28"/>
        <v>0</v>
      </c>
      <c r="AV17" s="136">
        <f t="shared" si="29"/>
        <v>263</v>
      </c>
      <c r="AW17" s="136" t="b">
        <f t="shared" si="30"/>
        <v>0</v>
      </c>
      <c r="AX17" s="136" t="b">
        <f t="shared" si="31"/>
        <v>0</v>
      </c>
      <c r="AY17" s="136" t="b">
        <f t="shared" si="32"/>
        <v>0</v>
      </c>
      <c r="AZ17" s="189">
        <v>263</v>
      </c>
      <c r="BA17" s="136" t="b">
        <f t="shared" si="33"/>
        <v>0</v>
      </c>
      <c r="BB17" s="136">
        <f t="shared" si="34"/>
        <v>245</v>
      </c>
      <c r="BC17" s="136" t="b">
        <f t="shared" si="35"/>
        <v>0</v>
      </c>
      <c r="BD17" s="136" t="b">
        <f t="shared" si="36"/>
        <v>0</v>
      </c>
      <c r="BE17" s="136" t="b">
        <f t="shared" si="37"/>
        <v>0</v>
      </c>
      <c r="BF17" s="189">
        <v>245</v>
      </c>
      <c r="BG17" s="136" t="b">
        <f t="shared" si="38"/>
        <v>0</v>
      </c>
      <c r="BH17" s="136">
        <f t="shared" si="39"/>
        <v>235</v>
      </c>
      <c r="BI17" s="136" t="b">
        <f t="shared" si="40"/>
        <v>0</v>
      </c>
      <c r="BJ17" s="136" t="b">
        <f t="shared" si="41"/>
        <v>0</v>
      </c>
      <c r="BK17" s="136" t="b">
        <f t="shared" si="42"/>
        <v>0</v>
      </c>
      <c r="BL17" s="102">
        <v>235</v>
      </c>
      <c r="BM17" s="158">
        <f t="shared" si="43"/>
        <v>13</v>
      </c>
      <c r="BN17" s="159">
        <f t="shared" si="44"/>
        <v>18</v>
      </c>
      <c r="BO17" s="159">
        <f t="shared" si="45"/>
        <v>13</v>
      </c>
      <c r="BP17" s="159">
        <f t="shared" si="46"/>
        <v>10</v>
      </c>
      <c r="BQ17" s="159">
        <f t="shared" si="47"/>
        <v>17</v>
      </c>
      <c r="BR17" s="159">
        <f t="shared" si="48"/>
        <v>9</v>
      </c>
      <c r="BS17" s="159">
        <f t="shared" si="49"/>
        <v>14</v>
      </c>
      <c r="BT17" s="159">
        <f t="shared" si="50"/>
        <v>8</v>
      </c>
      <c r="BU17" s="159">
        <f t="shared" si="51"/>
        <v>12</v>
      </c>
      <c r="BV17" s="159">
        <f t="shared" si="52"/>
        <v>9</v>
      </c>
      <c r="BW17" s="159">
        <f t="shared" si="53"/>
        <v>6</v>
      </c>
      <c r="BX17" s="159">
        <f t="shared" si="54"/>
        <v>5</v>
      </c>
      <c r="BY17" s="159">
        <f t="shared" si="55"/>
        <v>4</v>
      </c>
      <c r="BZ17" s="159">
        <f t="shared" si="56"/>
        <v>5</v>
      </c>
      <c r="CA17" s="159">
        <f t="shared" si="57"/>
        <v>3</v>
      </c>
      <c r="CB17" s="159">
        <f t="shared" si="58"/>
        <v>2</v>
      </c>
      <c r="CC17" s="160">
        <f t="shared" si="59"/>
        <v>3</v>
      </c>
      <c r="CD17" s="159">
        <f t="shared" si="60"/>
        <v>5</v>
      </c>
      <c r="CE17" s="159">
        <f t="shared" si="61"/>
        <v>5</v>
      </c>
    </row>
    <row r="18" spans="1:83" ht="15" customHeight="1" x14ac:dyDescent="0.2">
      <c r="A18" s="55" t="s">
        <v>18</v>
      </c>
      <c r="B18" s="83" t="s">
        <v>561</v>
      </c>
      <c r="C18" s="134" t="b">
        <f t="shared" si="0"/>
        <v>0</v>
      </c>
      <c r="D18" s="24">
        <v>100</v>
      </c>
      <c r="E18" s="134" t="b">
        <f t="shared" si="1"/>
        <v>0</v>
      </c>
      <c r="F18" s="42">
        <v>118</v>
      </c>
      <c r="G18" s="134" t="b">
        <f t="shared" si="2"/>
        <v>0</v>
      </c>
      <c r="H18" s="24">
        <v>125</v>
      </c>
      <c r="I18" s="134" t="b">
        <f t="shared" si="3"/>
        <v>0</v>
      </c>
      <c r="J18" s="42">
        <v>118</v>
      </c>
      <c r="K18" s="134" t="b">
        <f t="shared" si="4"/>
        <v>0</v>
      </c>
      <c r="L18" s="42">
        <v>128</v>
      </c>
      <c r="M18" s="134" t="b">
        <f t="shared" si="5"/>
        <v>0</v>
      </c>
      <c r="N18" s="42">
        <v>81</v>
      </c>
      <c r="O18" s="134" t="b">
        <f t="shared" si="6"/>
        <v>0</v>
      </c>
      <c r="P18" s="25">
        <v>129</v>
      </c>
      <c r="Q18" s="134" t="b">
        <f t="shared" si="7"/>
        <v>0</v>
      </c>
      <c r="R18" s="25">
        <v>99</v>
      </c>
      <c r="S18" s="134" t="b">
        <f t="shared" si="8"/>
        <v>0</v>
      </c>
      <c r="T18" s="25">
        <v>96</v>
      </c>
      <c r="U18" s="134" t="b">
        <f t="shared" si="9"/>
        <v>0</v>
      </c>
      <c r="V18" s="25">
        <v>152</v>
      </c>
      <c r="W18" s="134" t="b">
        <f t="shared" si="10"/>
        <v>0</v>
      </c>
      <c r="X18" s="25">
        <v>174</v>
      </c>
      <c r="Y18" s="134" t="b">
        <f t="shared" si="11"/>
        <v>0</v>
      </c>
      <c r="Z18" s="136" t="b">
        <f t="shared" si="12"/>
        <v>0</v>
      </c>
      <c r="AA18" s="136">
        <f t="shared" si="13"/>
        <v>198</v>
      </c>
      <c r="AB18" s="136" t="b">
        <f t="shared" si="14"/>
        <v>0</v>
      </c>
      <c r="AC18" s="136" t="b">
        <f t="shared" si="15"/>
        <v>0</v>
      </c>
      <c r="AD18" s="25">
        <v>198</v>
      </c>
      <c r="AE18" s="134" t="b">
        <f t="shared" si="16"/>
        <v>0</v>
      </c>
      <c r="AF18" s="136" t="b">
        <f t="shared" si="17"/>
        <v>0</v>
      </c>
      <c r="AG18" s="136">
        <f t="shared" si="18"/>
        <v>249</v>
      </c>
      <c r="AH18" s="136" t="b">
        <f t="shared" si="19"/>
        <v>0</v>
      </c>
      <c r="AI18" s="136" t="b">
        <f t="shared" si="20"/>
        <v>0</v>
      </c>
      <c r="AJ18" s="55">
        <v>249</v>
      </c>
      <c r="AK18" s="134" t="b">
        <f t="shared" si="21"/>
        <v>0</v>
      </c>
      <c r="AL18" s="136" t="b">
        <f t="shared" si="22"/>
        <v>0</v>
      </c>
      <c r="AM18" s="136">
        <f t="shared" si="23"/>
        <v>246</v>
      </c>
      <c r="AN18" s="136" t="b">
        <f t="shared" si="24"/>
        <v>0</v>
      </c>
      <c r="AO18" s="136" t="b">
        <f t="shared" si="25"/>
        <v>0</v>
      </c>
      <c r="AP18" s="76">
        <v>246</v>
      </c>
      <c r="AQ18" s="134" t="b">
        <f t="shared" si="26"/>
        <v>0</v>
      </c>
      <c r="AR18" s="76">
        <v>227</v>
      </c>
      <c r="AS18" s="134" t="b">
        <f t="shared" si="27"/>
        <v>0</v>
      </c>
      <c r="AT18" s="102">
        <v>235</v>
      </c>
      <c r="AU18" s="134" t="b">
        <f t="shared" si="28"/>
        <v>0</v>
      </c>
      <c r="AV18" s="136" t="b">
        <f t="shared" si="29"/>
        <v>0</v>
      </c>
      <c r="AW18" s="136">
        <f t="shared" si="30"/>
        <v>236</v>
      </c>
      <c r="AX18" s="136" t="b">
        <f t="shared" si="31"/>
        <v>0</v>
      </c>
      <c r="AY18" s="136" t="b">
        <f t="shared" si="32"/>
        <v>0</v>
      </c>
      <c r="AZ18" s="189">
        <v>236</v>
      </c>
      <c r="BA18" s="136" t="b">
        <f t="shared" si="33"/>
        <v>0</v>
      </c>
      <c r="BB18" s="136" t="b">
        <f t="shared" si="34"/>
        <v>0</v>
      </c>
      <c r="BC18" s="136">
        <f t="shared" si="35"/>
        <v>249</v>
      </c>
      <c r="BD18" s="136" t="b">
        <f t="shared" si="36"/>
        <v>0</v>
      </c>
      <c r="BE18" s="136" t="b">
        <f t="shared" si="37"/>
        <v>0</v>
      </c>
      <c r="BF18" s="189">
        <v>249</v>
      </c>
      <c r="BG18" s="136" t="b">
        <f t="shared" si="38"/>
        <v>0</v>
      </c>
      <c r="BH18" s="136" t="b">
        <f t="shared" si="39"/>
        <v>0</v>
      </c>
      <c r="BI18" s="136">
        <f t="shared" si="40"/>
        <v>216</v>
      </c>
      <c r="BJ18" s="136" t="b">
        <f t="shared" si="41"/>
        <v>0</v>
      </c>
      <c r="BK18" s="136" t="b">
        <f t="shared" si="42"/>
        <v>0</v>
      </c>
      <c r="BL18" s="102">
        <v>216</v>
      </c>
      <c r="BM18" s="158">
        <f t="shared" si="43"/>
        <v>13</v>
      </c>
      <c r="BN18" s="159">
        <f t="shared" si="44"/>
        <v>13</v>
      </c>
      <c r="BO18" s="159">
        <f t="shared" si="45"/>
        <v>9</v>
      </c>
      <c r="BP18" s="159">
        <f t="shared" si="46"/>
        <v>13</v>
      </c>
      <c r="BQ18" s="159">
        <f t="shared" si="47"/>
        <v>15</v>
      </c>
      <c r="BR18" s="159">
        <f t="shared" si="48"/>
        <v>27</v>
      </c>
      <c r="BS18" s="159">
        <f t="shared" si="49"/>
        <v>16</v>
      </c>
      <c r="BT18" s="159">
        <f t="shared" si="50"/>
        <v>21</v>
      </c>
      <c r="BU18" s="159">
        <f t="shared" si="51"/>
        <v>22</v>
      </c>
      <c r="BV18" s="159">
        <f t="shared" si="52"/>
        <v>13</v>
      </c>
      <c r="BW18" s="159">
        <f t="shared" si="53"/>
        <v>10</v>
      </c>
      <c r="BX18" s="159">
        <f t="shared" si="54"/>
        <v>6</v>
      </c>
      <c r="BY18" s="159">
        <f t="shared" si="55"/>
        <v>3</v>
      </c>
      <c r="BZ18" s="159">
        <f t="shared" si="56"/>
        <v>2</v>
      </c>
      <c r="CA18" s="159">
        <f t="shared" si="57"/>
        <v>4</v>
      </c>
      <c r="CB18" s="159">
        <f t="shared" si="58"/>
        <v>4</v>
      </c>
      <c r="CC18" s="160">
        <f t="shared" si="59"/>
        <v>5</v>
      </c>
      <c r="CD18" s="159">
        <f t="shared" si="60"/>
        <v>4</v>
      </c>
      <c r="CE18" s="159">
        <f t="shared" si="61"/>
        <v>6</v>
      </c>
    </row>
    <row r="19" spans="1:83" ht="15" customHeight="1" x14ac:dyDescent="0.2">
      <c r="A19" s="66" t="s">
        <v>361</v>
      </c>
      <c r="B19" s="183" t="s">
        <v>561</v>
      </c>
      <c r="C19" s="134" t="b">
        <f t="shared" si="0"/>
        <v>0</v>
      </c>
      <c r="D19" s="25">
        <v>51</v>
      </c>
      <c r="E19" s="134" t="b">
        <f t="shared" si="1"/>
        <v>0</v>
      </c>
      <c r="F19" s="42">
        <v>71</v>
      </c>
      <c r="G19" s="134" t="b">
        <f t="shared" si="2"/>
        <v>0</v>
      </c>
      <c r="H19" s="25">
        <v>84</v>
      </c>
      <c r="I19" s="134" t="b">
        <f t="shared" si="3"/>
        <v>0</v>
      </c>
      <c r="J19" s="40">
        <v>96</v>
      </c>
      <c r="K19" s="134" t="b">
        <f t="shared" si="4"/>
        <v>0</v>
      </c>
      <c r="L19" s="40">
        <v>131</v>
      </c>
      <c r="M19" s="134" t="b">
        <f t="shared" si="5"/>
        <v>0</v>
      </c>
      <c r="N19" s="40">
        <v>141</v>
      </c>
      <c r="O19" s="134" t="b">
        <f t="shared" si="6"/>
        <v>0</v>
      </c>
      <c r="P19" s="25">
        <v>138</v>
      </c>
      <c r="Q19" s="134" t="b">
        <f t="shared" si="7"/>
        <v>0</v>
      </c>
      <c r="R19" s="25">
        <v>135</v>
      </c>
      <c r="S19" s="134" t="b">
        <f t="shared" si="8"/>
        <v>0</v>
      </c>
      <c r="T19" s="25">
        <v>162</v>
      </c>
      <c r="U19" s="134" t="b">
        <f t="shared" si="9"/>
        <v>0</v>
      </c>
      <c r="V19" s="25">
        <v>197</v>
      </c>
      <c r="W19" s="134" t="b">
        <f t="shared" si="10"/>
        <v>0</v>
      </c>
      <c r="X19" s="25">
        <v>169</v>
      </c>
      <c r="Y19" s="134" t="b">
        <f t="shared" si="11"/>
        <v>0</v>
      </c>
      <c r="Z19" s="136" t="b">
        <f t="shared" si="12"/>
        <v>0</v>
      </c>
      <c r="AA19" s="136">
        <f t="shared" si="13"/>
        <v>241</v>
      </c>
      <c r="AB19" s="136" t="b">
        <f t="shared" si="14"/>
        <v>0</v>
      </c>
      <c r="AC19" s="136" t="b">
        <f t="shared" si="15"/>
        <v>0</v>
      </c>
      <c r="AD19" s="25">
        <v>241</v>
      </c>
      <c r="AE19" s="134" t="b">
        <f t="shared" si="16"/>
        <v>0</v>
      </c>
      <c r="AF19" s="136" t="b">
        <f t="shared" si="17"/>
        <v>0</v>
      </c>
      <c r="AG19" s="136">
        <f t="shared" si="18"/>
        <v>204</v>
      </c>
      <c r="AH19" s="136" t="b">
        <f t="shared" si="19"/>
        <v>0</v>
      </c>
      <c r="AI19" s="136" t="b">
        <f t="shared" si="20"/>
        <v>0</v>
      </c>
      <c r="AJ19" s="55">
        <v>204</v>
      </c>
      <c r="AK19" s="134" t="b">
        <f t="shared" si="21"/>
        <v>0</v>
      </c>
      <c r="AL19" s="136" t="b">
        <f t="shared" si="22"/>
        <v>0</v>
      </c>
      <c r="AM19" s="136">
        <f t="shared" si="23"/>
        <v>223</v>
      </c>
      <c r="AN19" s="136" t="b">
        <f t="shared" si="24"/>
        <v>0</v>
      </c>
      <c r="AO19" s="136" t="b">
        <f t="shared" si="25"/>
        <v>0</v>
      </c>
      <c r="AP19" s="76">
        <v>223</v>
      </c>
      <c r="AQ19" s="134" t="b">
        <f t="shared" si="26"/>
        <v>0</v>
      </c>
      <c r="AR19" s="76">
        <v>215</v>
      </c>
      <c r="AS19" s="134" t="b">
        <f t="shared" si="27"/>
        <v>0</v>
      </c>
      <c r="AT19" s="102">
        <v>218</v>
      </c>
      <c r="AU19" s="134" t="b">
        <f t="shared" si="28"/>
        <v>0</v>
      </c>
      <c r="AV19" s="136" t="b">
        <f t="shared" si="29"/>
        <v>0</v>
      </c>
      <c r="AW19" s="136">
        <f t="shared" si="30"/>
        <v>206</v>
      </c>
      <c r="AX19" s="136" t="b">
        <f t="shared" si="31"/>
        <v>0</v>
      </c>
      <c r="AY19" s="136" t="b">
        <f t="shared" si="32"/>
        <v>0</v>
      </c>
      <c r="AZ19" s="189">
        <v>206</v>
      </c>
      <c r="BA19" s="136" t="b">
        <f t="shared" si="33"/>
        <v>0</v>
      </c>
      <c r="BB19" s="136" t="b">
        <f t="shared" si="34"/>
        <v>0</v>
      </c>
      <c r="BC19" s="136">
        <f t="shared" si="35"/>
        <v>202</v>
      </c>
      <c r="BD19" s="136" t="b">
        <f t="shared" si="36"/>
        <v>0</v>
      </c>
      <c r="BE19" s="136" t="b">
        <f t="shared" si="37"/>
        <v>0</v>
      </c>
      <c r="BF19" s="189">
        <v>202</v>
      </c>
      <c r="BG19" s="136" t="b">
        <f t="shared" si="38"/>
        <v>0</v>
      </c>
      <c r="BH19" s="136" t="b">
        <f t="shared" si="39"/>
        <v>0</v>
      </c>
      <c r="BI19" s="136">
        <f t="shared" si="40"/>
        <v>212</v>
      </c>
      <c r="BJ19" s="136" t="b">
        <f t="shared" si="41"/>
        <v>0</v>
      </c>
      <c r="BK19" s="136" t="b">
        <f t="shared" si="42"/>
        <v>0</v>
      </c>
      <c r="BL19" s="102">
        <v>212</v>
      </c>
      <c r="BM19" s="158">
        <f t="shared" si="43"/>
        <v>34</v>
      </c>
      <c r="BN19" s="159">
        <f t="shared" si="44"/>
        <v>24</v>
      </c>
      <c r="BO19" s="159">
        <f t="shared" si="45"/>
        <v>21</v>
      </c>
      <c r="BP19" s="159">
        <f t="shared" si="46"/>
        <v>18</v>
      </c>
      <c r="BQ19" s="159">
        <f t="shared" si="47"/>
        <v>13</v>
      </c>
      <c r="BR19" s="159">
        <f t="shared" si="48"/>
        <v>12</v>
      </c>
      <c r="BS19" s="159">
        <f t="shared" si="49"/>
        <v>15</v>
      </c>
      <c r="BT19" s="159">
        <f t="shared" si="50"/>
        <v>14</v>
      </c>
      <c r="BU19" s="159">
        <f t="shared" si="51"/>
        <v>11</v>
      </c>
      <c r="BV19" s="159">
        <f t="shared" si="52"/>
        <v>7</v>
      </c>
      <c r="BW19" s="159">
        <f t="shared" si="53"/>
        <v>11</v>
      </c>
      <c r="BX19" s="159">
        <f t="shared" si="54"/>
        <v>4</v>
      </c>
      <c r="BY19" s="159">
        <f t="shared" si="55"/>
        <v>5</v>
      </c>
      <c r="BZ19" s="159">
        <f t="shared" si="56"/>
        <v>6</v>
      </c>
      <c r="CA19" s="159">
        <f t="shared" si="57"/>
        <v>7</v>
      </c>
      <c r="CB19" s="159">
        <f t="shared" si="58"/>
        <v>6</v>
      </c>
      <c r="CC19" s="160">
        <f t="shared" si="59"/>
        <v>6</v>
      </c>
      <c r="CD19" s="159">
        <f t="shared" si="60"/>
        <v>6</v>
      </c>
      <c r="CE19" s="159">
        <f t="shared" si="61"/>
        <v>7</v>
      </c>
    </row>
    <row r="20" spans="1:83" ht="15" customHeight="1" x14ac:dyDescent="0.2">
      <c r="A20" s="66" t="s">
        <v>30</v>
      </c>
      <c r="B20" s="183" t="s">
        <v>563</v>
      </c>
      <c r="C20" s="134" t="b">
        <f t="shared" si="0"/>
        <v>0</v>
      </c>
      <c r="D20" s="25">
        <v>158</v>
      </c>
      <c r="E20" s="134" t="b">
        <f t="shared" si="1"/>
        <v>0</v>
      </c>
      <c r="F20" s="42">
        <v>184</v>
      </c>
      <c r="G20" s="134" t="b">
        <f t="shared" si="2"/>
        <v>0</v>
      </c>
      <c r="H20" s="25">
        <v>176</v>
      </c>
      <c r="I20" s="134" t="b">
        <f t="shared" si="3"/>
        <v>0</v>
      </c>
      <c r="J20" s="40">
        <v>201</v>
      </c>
      <c r="K20" s="134" t="b">
        <f t="shared" si="4"/>
        <v>0</v>
      </c>
      <c r="L20" s="40">
        <v>229</v>
      </c>
      <c r="M20" s="134" t="b">
        <f t="shared" si="5"/>
        <v>0</v>
      </c>
      <c r="N20" s="40">
        <v>209</v>
      </c>
      <c r="O20" s="134" t="b">
        <f t="shared" si="6"/>
        <v>0</v>
      </c>
      <c r="P20" s="25">
        <v>265</v>
      </c>
      <c r="Q20" s="134" t="b">
        <f t="shared" si="7"/>
        <v>0</v>
      </c>
      <c r="R20" s="25">
        <v>223</v>
      </c>
      <c r="S20" s="134" t="b">
        <f t="shared" si="8"/>
        <v>0</v>
      </c>
      <c r="T20" s="25">
        <v>217</v>
      </c>
      <c r="U20" s="134" t="b">
        <f t="shared" si="9"/>
        <v>0</v>
      </c>
      <c r="V20" s="25">
        <v>217</v>
      </c>
      <c r="W20" s="134" t="b">
        <f t="shared" si="10"/>
        <v>0</v>
      </c>
      <c r="X20" s="25">
        <v>194</v>
      </c>
      <c r="Y20" s="134" t="b">
        <f t="shared" si="11"/>
        <v>0</v>
      </c>
      <c r="Z20" s="136">
        <f t="shared" si="12"/>
        <v>153</v>
      </c>
      <c r="AA20" s="136" t="b">
        <f t="shared" si="13"/>
        <v>0</v>
      </c>
      <c r="AB20" s="136" t="b">
        <f t="shared" si="14"/>
        <v>0</v>
      </c>
      <c r="AC20" s="136" t="b">
        <f t="shared" si="15"/>
        <v>0</v>
      </c>
      <c r="AD20" s="25">
        <v>153</v>
      </c>
      <c r="AE20" s="134" t="b">
        <f t="shared" si="16"/>
        <v>0</v>
      </c>
      <c r="AF20" s="136">
        <f t="shared" si="17"/>
        <v>164</v>
      </c>
      <c r="AG20" s="136" t="b">
        <f t="shared" si="18"/>
        <v>0</v>
      </c>
      <c r="AH20" s="136" t="b">
        <f t="shared" si="19"/>
        <v>0</v>
      </c>
      <c r="AI20" s="136" t="b">
        <f t="shared" si="20"/>
        <v>0</v>
      </c>
      <c r="AJ20" s="55">
        <v>164</v>
      </c>
      <c r="AK20" s="134" t="b">
        <f t="shared" si="21"/>
        <v>0</v>
      </c>
      <c r="AL20" s="136">
        <f t="shared" si="22"/>
        <v>110</v>
      </c>
      <c r="AM20" s="136" t="b">
        <f t="shared" si="23"/>
        <v>0</v>
      </c>
      <c r="AN20" s="136" t="b">
        <f t="shared" si="24"/>
        <v>0</v>
      </c>
      <c r="AO20" s="136" t="b">
        <f t="shared" si="25"/>
        <v>0</v>
      </c>
      <c r="AP20" s="76">
        <v>110</v>
      </c>
      <c r="AQ20" s="134" t="b">
        <f t="shared" si="26"/>
        <v>0</v>
      </c>
      <c r="AR20" s="76">
        <v>142</v>
      </c>
      <c r="AS20" s="134" t="b">
        <f t="shared" si="27"/>
        <v>0</v>
      </c>
      <c r="AT20" s="102">
        <v>139</v>
      </c>
      <c r="AU20" s="134" t="b">
        <f t="shared" si="28"/>
        <v>0</v>
      </c>
      <c r="AV20" s="136">
        <f t="shared" si="29"/>
        <v>195</v>
      </c>
      <c r="AW20" s="136" t="b">
        <f t="shared" si="30"/>
        <v>0</v>
      </c>
      <c r="AX20" s="136" t="b">
        <f t="shared" si="31"/>
        <v>0</v>
      </c>
      <c r="AY20" s="136" t="b">
        <f t="shared" si="32"/>
        <v>0</v>
      </c>
      <c r="AZ20" s="189">
        <v>195</v>
      </c>
      <c r="BA20" s="136" t="b">
        <f t="shared" si="33"/>
        <v>0</v>
      </c>
      <c r="BB20" s="136">
        <f t="shared" si="34"/>
        <v>176</v>
      </c>
      <c r="BC20" s="136" t="b">
        <f t="shared" si="35"/>
        <v>0</v>
      </c>
      <c r="BD20" s="136" t="b">
        <f t="shared" si="36"/>
        <v>0</v>
      </c>
      <c r="BE20" s="136" t="b">
        <f t="shared" si="37"/>
        <v>0</v>
      </c>
      <c r="BF20" s="189">
        <v>176</v>
      </c>
      <c r="BG20" s="136" t="b">
        <f t="shared" si="38"/>
        <v>0</v>
      </c>
      <c r="BH20" s="136">
        <f t="shared" si="39"/>
        <v>188</v>
      </c>
      <c r="BI20" s="136" t="b">
        <f t="shared" si="40"/>
        <v>0</v>
      </c>
      <c r="BJ20" s="136" t="b">
        <f t="shared" si="41"/>
        <v>0</v>
      </c>
      <c r="BK20" s="136" t="b">
        <f t="shared" si="42"/>
        <v>0</v>
      </c>
      <c r="BL20" s="102">
        <v>188</v>
      </c>
      <c r="BM20" s="158">
        <f t="shared" si="43"/>
        <v>7</v>
      </c>
      <c r="BN20" s="159">
        <f t="shared" si="44"/>
        <v>4</v>
      </c>
      <c r="BO20" s="159">
        <f t="shared" si="45"/>
        <v>4</v>
      </c>
      <c r="BP20" s="159">
        <f t="shared" si="46"/>
        <v>3</v>
      </c>
      <c r="BQ20" s="159">
        <f t="shared" si="47"/>
        <v>4</v>
      </c>
      <c r="BR20" s="159">
        <f t="shared" si="48"/>
        <v>4</v>
      </c>
      <c r="BS20" s="159">
        <f t="shared" si="49"/>
        <v>2</v>
      </c>
      <c r="BT20" s="159">
        <f t="shared" si="50"/>
        <v>3</v>
      </c>
      <c r="BU20" s="159">
        <f t="shared" si="51"/>
        <v>5</v>
      </c>
      <c r="BV20" s="159">
        <f t="shared" si="52"/>
        <v>5</v>
      </c>
      <c r="BW20" s="159">
        <f t="shared" si="53"/>
        <v>5</v>
      </c>
      <c r="BX20" s="159">
        <f t="shared" si="54"/>
        <v>10</v>
      </c>
      <c r="BY20" s="159">
        <f t="shared" si="55"/>
        <v>14</v>
      </c>
      <c r="BZ20" s="159">
        <f t="shared" si="56"/>
        <v>21</v>
      </c>
      <c r="CA20" s="159">
        <f t="shared" si="57"/>
        <v>14</v>
      </c>
      <c r="CB20" s="159">
        <f t="shared" si="58"/>
        <v>17</v>
      </c>
      <c r="CC20" s="160">
        <f t="shared" si="59"/>
        <v>8</v>
      </c>
      <c r="CD20" s="159">
        <f t="shared" si="60"/>
        <v>9</v>
      </c>
      <c r="CE20" s="159">
        <f t="shared" si="61"/>
        <v>8</v>
      </c>
    </row>
    <row r="21" spans="1:83" s="5" customFormat="1" ht="15" customHeight="1" x14ac:dyDescent="0.2">
      <c r="A21" s="66" t="s">
        <v>38</v>
      </c>
      <c r="B21" s="182" t="s">
        <v>562</v>
      </c>
      <c r="C21" s="134" t="b">
        <f t="shared" si="0"/>
        <v>0</v>
      </c>
      <c r="D21" s="25">
        <v>169</v>
      </c>
      <c r="E21" s="134" t="b">
        <f t="shared" si="1"/>
        <v>0</v>
      </c>
      <c r="F21" s="42">
        <v>165</v>
      </c>
      <c r="G21" s="134" t="b">
        <f t="shared" si="2"/>
        <v>0</v>
      </c>
      <c r="H21" s="25">
        <v>124</v>
      </c>
      <c r="I21" s="134" t="b">
        <f t="shared" si="3"/>
        <v>0</v>
      </c>
      <c r="J21" s="40">
        <v>146</v>
      </c>
      <c r="K21" s="134" t="b">
        <f t="shared" si="4"/>
        <v>0</v>
      </c>
      <c r="L21" s="40">
        <v>170</v>
      </c>
      <c r="M21" s="134" t="b">
        <f t="shared" si="5"/>
        <v>0</v>
      </c>
      <c r="N21" s="40">
        <v>191</v>
      </c>
      <c r="O21" s="134" t="b">
        <f t="shared" si="6"/>
        <v>0</v>
      </c>
      <c r="P21" s="41">
        <v>167</v>
      </c>
      <c r="Q21" s="134" t="b">
        <f t="shared" si="7"/>
        <v>0</v>
      </c>
      <c r="R21" s="25">
        <v>180</v>
      </c>
      <c r="S21" s="134" t="b">
        <f t="shared" si="8"/>
        <v>0</v>
      </c>
      <c r="T21" s="25">
        <v>228</v>
      </c>
      <c r="U21" s="134" t="b">
        <f t="shared" si="9"/>
        <v>0</v>
      </c>
      <c r="V21" s="25">
        <v>224</v>
      </c>
      <c r="W21" s="134" t="b">
        <f t="shared" si="10"/>
        <v>0</v>
      </c>
      <c r="X21" s="25">
        <v>232</v>
      </c>
      <c r="Y21" s="134" t="b">
        <f t="shared" si="11"/>
        <v>0</v>
      </c>
      <c r="Z21" s="136" t="b">
        <f t="shared" si="12"/>
        <v>0</v>
      </c>
      <c r="AA21" s="136" t="b">
        <f t="shared" si="13"/>
        <v>0</v>
      </c>
      <c r="AB21" s="136">
        <f t="shared" si="14"/>
        <v>186</v>
      </c>
      <c r="AC21" s="136" t="b">
        <f t="shared" si="15"/>
        <v>0</v>
      </c>
      <c r="AD21" s="25">
        <v>186</v>
      </c>
      <c r="AE21" s="134" t="b">
        <f t="shared" si="16"/>
        <v>0</v>
      </c>
      <c r="AF21" s="136" t="b">
        <f t="shared" si="17"/>
        <v>0</v>
      </c>
      <c r="AG21" s="136" t="b">
        <f t="shared" si="18"/>
        <v>0</v>
      </c>
      <c r="AH21" s="136">
        <f t="shared" si="19"/>
        <v>183</v>
      </c>
      <c r="AI21" s="136" t="b">
        <f t="shared" si="20"/>
        <v>0</v>
      </c>
      <c r="AJ21" s="55">
        <v>183</v>
      </c>
      <c r="AK21" s="134" t="b">
        <f t="shared" si="21"/>
        <v>0</v>
      </c>
      <c r="AL21" s="136" t="b">
        <f t="shared" si="22"/>
        <v>0</v>
      </c>
      <c r="AM21" s="136" t="b">
        <f t="shared" si="23"/>
        <v>0</v>
      </c>
      <c r="AN21" s="136">
        <f t="shared" si="24"/>
        <v>234</v>
      </c>
      <c r="AO21" s="136" t="b">
        <f t="shared" si="25"/>
        <v>0</v>
      </c>
      <c r="AP21" s="76">
        <v>234</v>
      </c>
      <c r="AQ21" s="134" t="b">
        <f t="shared" si="26"/>
        <v>0</v>
      </c>
      <c r="AR21" s="76">
        <v>224</v>
      </c>
      <c r="AS21" s="134" t="b">
        <f t="shared" si="27"/>
        <v>0</v>
      </c>
      <c r="AT21" s="63">
        <v>194</v>
      </c>
      <c r="AU21" s="134" t="b">
        <f t="shared" si="28"/>
        <v>0</v>
      </c>
      <c r="AV21" s="136" t="b">
        <f t="shared" si="29"/>
        <v>0</v>
      </c>
      <c r="AW21" s="136" t="b">
        <f t="shared" si="30"/>
        <v>0</v>
      </c>
      <c r="AX21" s="136">
        <f t="shared" si="31"/>
        <v>206</v>
      </c>
      <c r="AY21" s="136" t="b">
        <f t="shared" si="32"/>
        <v>0</v>
      </c>
      <c r="AZ21" s="189">
        <v>206</v>
      </c>
      <c r="BA21" s="136" t="b">
        <f t="shared" si="33"/>
        <v>0</v>
      </c>
      <c r="BB21" s="136" t="b">
        <f t="shared" si="34"/>
        <v>0</v>
      </c>
      <c r="BC21" s="136" t="b">
        <f t="shared" si="35"/>
        <v>0</v>
      </c>
      <c r="BD21" s="136">
        <f t="shared" si="36"/>
        <v>178</v>
      </c>
      <c r="BE21" s="136" t="b">
        <f t="shared" si="37"/>
        <v>0</v>
      </c>
      <c r="BF21" s="189">
        <v>178</v>
      </c>
      <c r="BG21" s="136" t="b">
        <f t="shared" si="38"/>
        <v>0</v>
      </c>
      <c r="BH21" s="136" t="b">
        <f t="shared" si="39"/>
        <v>0</v>
      </c>
      <c r="BI21" s="136" t="b">
        <f t="shared" si="40"/>
        <v>0</v>
      </c>
      <c r="BJ21" s="136">
        <f t="shared" si="41"/>
        <v>180</v>
      </c>
      <c r="BK21" s="136" t="b">
        <f t="shared" si="42"/>
        <v>0</v>
      </c>
      <c r="BL21" s="102">
        <v>180</v>
      </c>
      <c r="BM21" s="158">
        <f t="shared" si="43"/>
        <v>6</v>
      </c>
      <c r="BN21" s="159">
        <f t="shared" si="44"/>
        <v>7</v>
      </c>
      <c r="BO21" s="159">
        <f t="shared" si="45"/>
        <v>10</v>
      </c>
      <c r="BP21" s="159">
        <f t="shared" si="46"/>
        <v>9</v>
      </c>
      <c r="BQ21" s="159">
        <f t="shared" si="47"/>
        <v>8</v>
      </c>
      <c r="BR21" s="159">
        <f t="shared" si="48"/>
        <v>5</v>
      </c>
      <c r="BS21" s="159">
        <f t="shared" si="49"/>
        <v>7</v>
      </c>
      <c r="BT21" s="159">
        <f t="shared" si="50"/>
        <v>6</v>
      </c>
      <c r="BU21" s="159">
        <f t="shared" si="51"/>
        <v>3</v>
      </c>
      <c r="BV21" s="159">
        <f t="shared" si="52"/>
        <v>4</v>
      </c>
      <c r="BW21" s="159">
        <f t="shared" si="53"/>
        <v>3</v>
      </c>
      <c r="BX21" s="159">
        <f t="shared" si="54"/>
        <v>9</v>
      </c>
      <c r="BY21" s="159">
        <f t="shared" si="55"/>
        <v>7</v>
      </c>
      <c r="BZ21" s="159">
        <f t="shared" si="56"/>
        <v>4</v>
      </c>
      <c r="CA21" s="159">
        <f t="shared" si="57"/>
        <v>6</v>
      </c>
      <c r="CB21" s="159">
        <f t="shared" si="58"/>
        <v>8</v>
      </c>
      <c r="CC21" s="160">
        <f t="shared" si="59"/>
        <v>6</v>
      </c>
      <c r="CD21" s="159">
        <f t="shared" si="60"/>
        <v>7</v>
      </c>
      <c r="CE21" s="159">
        <f t="shared" si="61"/>
        <v>9</v>
      </c>
    </row>
    <row r="22" spans="1:83" s="5" customFormat="1" ht="15" customHeight="1" x14ac:dyDescent="0.2">
      <c r="A22" s="67" t="s">
        <v>154</v>
      </c>
      <c r="B22" s="181" t="s">
        <v>1</v>
      </c>
      <c r="C22" s="135">
        <f t="shared" si="0"/>
        <v>194</v>
      </c>
      <c r="D22" s="46">
        <v>194</v>
      </c>
      <c r="E22" s="135">
        <f t="shared" si="1"/>
        <v>183</v>
      </c>
      <c r="F22" s="47">
        <v>183</v>
      </c>
      <c r="G22" s="135">
        <f t="shared" si="2"/>
        <v>149</v>
      </c>
      <c r="H22" s="46">
        <v>149</v>
      </c>
      <c r="I22" s="135">
        <f t="shared" si="3"/>
        <v>149</v>
      </c>
      <c r="J22" s="48">
        <v>149</v>
      </c>
      <c r="K22" s="135">
        <f t="shared" si="4"/>
        <v>181</v>
      </c>
      <c r="L22" s="48">
        <v>181</v>
      </c>
      <c r="M22" s="135">
        <f t="shared" si="5"/>
        <v>142</v>
      </c>
      <c r="N22" s="48">
        <v>142</v>
      </c>
      <c r="O22" s="135">
        <f t="shared" si="6"/>
        <v>171</v>
      </c>
      <c r="P22" s="46">
        <v>171</v>
      </c>
      <c r="Q22" s="135">
        <f t="shared" si="7"/>
        <v>156</v>
      </c>
      <c r="R22" s="46">
        <v>156</v>
      </c>
      <c r="S22" s="135">
        <f t="shared" si="8"/>
        <v>137</v>
      </c>
      <c r="T22" s="46">
        <v>137</v>
      </c>
      <c r="U22" s="135">
        <f t="shared" si="9"/>
        <v>128</v>
      </c>
      <c r="V22" s="46">
        <v>128</v>
      </c>
      <c r="W22" s="135">
        <f t="shared" si="10"/>
        <v>136</v>
      </c>
      <c r="X22" s="46">
        <v>136</v>
      </c>
      <c r="Y22" s="135">
        <f t="shared" si="11"/>
        <v>134</v>
      </c>
      <c r="Z22" s="187" t="b">
        <f t="shared" si="12"/>
        <v>0</v>
      </c>
      <c r="AA22" s="187" t="b">
        <f t="shared" si="13"/>
        <v>0</v>
      </c>
      <c r="AB22" s="187" t="b">
        <f t="shared" si="14"/>
        <v>0</v>
      </c>
      <c r="AC22" s="187" t="b">
        <f t="shared" si="15"/>
        <v>0</v>
      </c>
      <c r="AD22" s="46">
        <v>134</v>
      </c>
      <c r="AE22" s="135">
        <f t="shared" si="16"/>
        <v>173</v>
      </c>
      <c r="AF22" s="187" t="b">
        <f t="shared" si="17"/>
        <v>0</v>
      </c>
      <c r="AG22" s="187" t="b">
        <f t="shared" si="18"/>
        <v>0</v>
      </c>
      <c r="AH22" s="187" t="b">
        <f t="shared" si="19"/>
        <v>0</v>
      </c>
      <c r="AI22" s="187" t="b">
        <f t="shared" si="20"/>
        <v>0</v>
      </c>
      <c r="AJ22" s="54">
        <v>173</v>
      </c>
      <c r="AK22" s="135">
        <f t="shared" si="21"/>
        <v>189</v>
      </c>
      <c r="AL22" s="136" t="b">
        <f t="shared" si="22"/>
        <v>0</v>
      </c>
      <c r="AM22" s="136" t="b">
        <f t="shared" si="23"/>
        <v>0</v>
      </c>
      <c r="AN22" s="136" t="b">
        <f t="shared" si="24"/>
        <v>0</v>
      </c>
      <c r="AO22" s="136" t="b">
        <f t="shared" si="25"/>
        <v>0</v>
      </c>
      <c r="AP22" s="71">
        <v>189</v>
      </c>
      <c r="AQ22" s="135">
        <f t="shared" si="26"/>
        <v>177</v>
      </c>
      <c r="AR22" s="71">
        <v>177</v>
      </c>
      <c r="AS22" s="135">
        <f t="shared" si="27"/>
        <v>159</v>
      </c>
      <c r="AT22" s="116">
        <v>159</v>
      </c>
      <c r="AU22" s="135">
        <f t="shared" si="28"/>
        <v>136</v>
      </c>
      <c r="AV22" s="187" t="b">
        <f t="shared" si="29"/>
        <v>0</v>
      </c>
      <c r="AW22" s="187" t="b">
        <f t="shared" si="30"/>
        <v>0</v>
      </c>
      <c r="AX22" s="187" t="b">
        <f t="shared" si="31"/>
        <v>0</v>
      </c>
      <c r="AY22" s="187" t="b">
        <f t="shared" si="32"/>
        <v>0</v>
      </c>
      <c r="AZ22" s="170">
        <v>136</v>
      </c>
      <c r="BA22" s="135">
        <f t="shared" si="33"/>
        <v>150</v>
      </c>
      <c r="BB22" s="187" t="b">
        <f t="shared" si="34"/>
        <v>0</v>
      </c>
      <c r="BC22" s="187" t="b">
        <f t="shared" si="35"/>
        <v>0</v>
      </c>
      <c r="BD22" s="187" t="b">
        <f t="shared" si="36"/>
        <v>0</v>
      </c>
      <c r="BE22" s="187" t="b">
        <f t="shared" si="37"/>
        <v>0</v>
      </c>
      <c r="BF22" s="170">
        <v>150</v>
      </c>
      <c r="BG22" s="135">
        <f t="shared" si="38"/>
        <v>162</v>
      </c>
      <c r="BH22" s="187" t="b">
        <f t="shared" si="39"/>
        <v>0</v>
      </c>
      <c r="BI22" s="187" t="b">
        <f t="shared" si="40"/>
        <v>0</v>
      </c>
      <c r="BJ22" s="187" t="b">
        <f t="shared" si="41"/>
        <v>0</v>
      </c>
      <c r="BK22" s="187" t="b">
        <f t="shared" si="42"/>
        <v>0</v>
      </c>
      <c r="BL22" s="116">
        <v>162</v>
      </c>
      <c r="BM22" s="161">
        <f t="shared" si="43"/>
        <v>4</v>
      </c>
      <c r="BN22" s="162">
        <f t="shared" si="44"/>
        <v>5</v>
      </c>
      <c r="BO22" s="162">
        <f t="shared" si="45"/>
        <v>7</v>
      </c>
      <c r="BP22" s="162">
        <f t="shared" si="46"/>
        <v>8</v>
      </c>
      <c r="BQ22" s="162">
        <f t="shared" si="47"/>
        <v>6</v>
      </c>
      <c r="BR22" s="162">
        <f t="shared" si="48"/>
        <v>11</v>
      </c>
      <c r="BS22" s="162">
        <f t="shared" si="49"/>
        <v>6</v>
      </c>
      <c r="BT22" s="162">
        <f t="shared" si="50"/>
        <v>10</v>
      </c>
      <c r="BU22" s="162">
        <f t="shared" si="51"/>
        <v>17</v>
      </c>
      <c r="BV22" s="162">
        <f t="shared" si="52"/>
        <v>18</v>
      </c>
      <c r="BW22" s="162">
        <f t="shared" si="53"/>
        <v>16</v>
      </c>
      <c r="BX22" s="162">
        <f t="shared" si="54"/>
        <v>17</v>
      </c>
      <c r="BY22" s="162">
        <f t="shared" si="55"/>
        <v>10</v>
      </c>
      <c r="BZ22" s="162">
        <f t="shared" si="56"/>
        <v>10</v>
      </c>
      <c r="CA22" s="162">
        <f t="shared" si="57"/>
        <v>10</v>
      </c>
      <c r="CB22" s="162">
        <f t="shared" si="58"/>
        <v>13</v>
      </c>
      <c r="CC22" s="163">
        <f t="shared" si="59"/>
        <v>15</v>
      </c>
      <c r="CD22" s="162">
        <f t="shared" si="60"/>
        <v>13</v>
      </c>
      <c r="CE22" s="159">
        <f t="shared" si="61"/>
        <v>10</v>
      </c>
    </row>
    <row r="23" spans="1:83" ht="15" customHeight="1" x14ac:dyDescent="0.2">
      <c r="A23" s="55" t="s">
        <v>8</v>
      </c>
      <c r="B23" s="180" t="s">
        <v>563</v>
      </c>
      <c r="C23" s="134" t="b">
        <f>IF(B23="SREB",+D23)</f>
        <v>0</v>
      </c>
      <c r="D23" s="24">
        <v>30</v>
      </c>
      <c r="E23" s="134" t="b">
        <f>IF(B23="SREB",+F23)</f>
        <v>0</v>
      </c>
      <c r="F23" s="42">
        <v>33</v>
      </c>
      <c r="G23" s="134" t="b">
        <f>IF(B23="SREB",+H23)</f>
        <v>0</v>
      </c>
      <c r="H23" s="24">
        <v>46</v>
      </c>
      <c r="I23" s="134" t="b">
        <f>IF(B23="SREB",+J23)</f>
        <v>0</v>
      </c>
      <c r="J23" s="42">
        <v>48</v>
      </c>
      <c r="K23" s="134" t="b">
        <f>IF(B23="SREB",+L23)</f>
        <v>0</v>
      </c>
      <c r="L23" s="42">
        <v>132</v>
      </c>
      <c r="M23" s="134" t="b">
        <f>IF(B23="SREB",+N23)</f>
        <v>0</v>
      </c>
      <c r="N23" s="42">
        <v>119</v>
      </c>
      <c r="O23" s="134" t="b">
        <f>IF(B23="SREB",+P23)</f>
        <v>0</v>
      </c>
      <c r="P23" s="43">
        <v>115</v>
      </c>
      <c r="Q23" s="134" t="b">
        <f>IF(B23="SREB",+R23)</f>
        <v>0</v>
      </c>
      <c r="R23" s="25">
        <v>103</v>
      </c>
      <c r="S23" s="134" t="b">
        <f>IF(B23="SREB",+T23)</f>
        <v>0</v>
      </c>
      <c r="T23" s="25">
        <v>176</v>
      </c>
      <c r="U23" s="134" t="b">
        <f>IF(B23="SREB",+V23)</f>
        <v>0</v>
      </c>
      <c r="V23" s="25">
        <v>162</v>
      </c>
      <c r="W23" s="134" t="b">
        <f>IF(B23="SREB",+X23)</f>
        <v>0</v>
      </c>
      <c r="X23" s="25">
        <v>156</v>
      </c>
      <c r="Y23" s="134" t="b">
        <f>IF(B23="SREB",+AD23)</f>
        <v>0</v>
      </c>
      <c r="Z23" s="136">
        <f>IF(B23="W",+AD23)</f>
        <v>189</v>
      </c>
      <c r="AA23" s="136" t="b">
        <f>IF(B23="M",+AD23)</f>
        <v>0</v>
      </c>
      <c r="AB23" s="136" t="b">
        <f>IF(B23="N",+AD23)</f>
        <v>0</v>
      </c>
      <c r="AC23" s="136" t="b">
        <f>IF(B23="DC",+AD23)</f>
        <v>0</v>
      </c>
      <c r="AD23" s="25">
        <v>189</v>
      </c>
      <c r="AE23" s="134" t="b">
        <f>IF(B23="SREB",+AJ23)</f>
        <v>0</v>
      </c>
      <c r="AF23" s="136">
        <f>IF(B23="W",+AJ23)</f>
        <v>150</v>
      </c>
      <c r="AG23" s="136" t="b">
        <f>IF(B23="M",+AJ23)</f>
        <v>0</v>
      </c>
      <c r="AH23" s="136" t="b">
        <f>IF(B23="N",+AJ23)</f>
        <v>0</v>
      </c>
      <c r="AI23" s="136" t="b">
        <f>IF(B23="DC",+AJ23)</f>
        <v>0</v>
      </c>
      <c r="AJ23" s="55">
        <v>150</v>
      </c>
      <c r="AK23" s="134" t="b">
        <f>IF(B23="SREB",+AP23)</f>
        <v>0</v>
      </c>
      <c r="AL23" s="136">
        <f>IF(B23="W",+AP23)</f>
        <v>162</v>
      </c>
      <c r="AM23" s="136" t="b">
        <f>IF(B23="M",+AP23)</f>
        <v>0</v>
      </c>
      <c r="AN23" s="136" t="b">
        <f>IF(B23="N",+AP23)</f>
        <v>0</v>
      </c>
      <c r="AO23" s="136" t="b">
        <f>IF(B23="DC",+AP23)</f>
        <v>0</v>
      </c>
      <c r="AP23" s="77">
        <v>162</v>
      </c>
      <c r="AQ23" s="134" t="b">
        <f>IF(B23="SREB",+AR23)</f>
        <v>0</v>
      </c>
      <c r="AR23" s="77">
        <v>100</v>
      </c>
      <c r="AS23" s="134" t="b">
        <f>IF(B23="SREB",AT23)</f>
        <v>0</v>
      </c>
      <c r="AT23" s="63">
        <v>124</v>
      </c>
      <c r="AU23" s="134" t="b">
        <f>IF(B23="SREB",AZ23)</f>
        <v>0</v>
      </c>
      <c r="AV23" s="136">
        <f>IF(B23="W",AZ23)</f>
        <v>97</v>
      </c>
      <c r="AW23" s="136" t="b">
        <f>IF(B23="M",AZ23)</f>
        <v>0</v>
      </c>
      <c r="AX23" s="136" t="b">
        <f>IF(B23="N",AZ23)</f>
        <v>0</v>
      </c>
      <c r="AY23" s="136" t="b">
        <f>IF(B23="DC",AZ23)</f>
        <v>0</v>
      </c>
      <c r="AZ23" s="189">
        <v>97</v>
      </c>
      <c r="BA23" s="136" t="b">
        <f>IF(B23="SREB",BF23)</f>
        <v>0</v>
      </c>
      <c r="BB23" s="136">
        <f>IF(B23="W",BF23)</f>
        <v>119</v>
      </c>
      <c r="BC23" s="136" t="b">
        <f>IF(B23="M",BF23)</f>
        <v>0</v>
      </c>
      <c r="BD23" s="136" t="b">
        <f>IF(B23="N",BF23)</f>
        <v>0</v>
      </c>
      <c r="BE23" s="136" t="b">
        <f>IF(B23="DC",BF23)</f>
        <v>0</v>
      </c>
      <c r="BF23" s="189">
        <v>119</v>
      </c>
      <c r="BG23" s="136" t="b">
        <f>IF(B23="SREB",BL23)</f>
        <v>0</v>
      </c>
      <c r="BH23" s="136">
        <f>IF(B23="W",BL23)</f>
        <v>116</v>
      </c>
      <c r="BI23" s="136" t="b">
        <f>IF(B23="M",BL23)</f>
        <v>0</v>
      </c>
      <c r="BJ23" s="136" t="b">
        <f>IF(B23="N",BL23)</f>
        <v>0</v>
      </c>
      <c r="BK23" s="136" t="b">
        <f>IF(B23="DC",BL23)</f>
        <v>0</v>
      </c>
      <c r="BL23" s="63">
        <v>116</v>
      </c>
      <c r="BM23" s="159">
        <f>RANK(D23,$D$13:$D$551)</f>
        <v>66</v>
      </c>
      <c r="BN23" s="159">
        <f>RANK(F23,$F$13:$F$551)</f>
        <v>60</v>
      </c>
      <c r="BO23" s="159">
        <f>RANK(H23,$H$13:$H$551)</f>
        <v>37</v>
      </c>
      <c r="BP23" s="159">
        <f>RANK(J23,$J$13:$J$551)</f>
        <v>40</v>
      </c>
      <c r="BQ23" s="159">
        <f>RANK(L23,$L$13:$L$551)</f>
        <v>12</v>
      </c>
      <c r="BR23" s="159">
        <f>RANK(N23,$N$13:$N$551)</f>
        <v>16</v>
      </c>
      <c r="BS23" s="159">
        <f>RANK(P23,$P$13:$P$551)</f>
        <v>17</v>
      </c>
      <c r="BT23" s="159">
        <f>RANK(R23,$R$13:$R$551)</f>
        <v>18</v>
      </c>
      <c r="BU23" s="159">
        <f>RANK(T23,$T$13:$T$551)</f>
        <v>7</v>
      </c>
      <c r="BV23" s="159">
        <f>RANK(V23,$V$13:$V$551)</f>
        <v>12</v>
      </c>
      <c r="BW23" s="159">
        <f>RANK(X23,$X$13:$X$551)</f>
        <v>13</v>
      </c>
      <c r="BX23" s="159">
        <f>RANK(AD23,$AD$13:$AD$551)</f>
        <v>8</v>
      </c>
      <c r="BY23" s="159">
        <f>RANK(AJ23,$AJ$13:$AJ$551)</f>
        <v>17</v>
      </c>
      <c r="BZ23" s="159">
        <f>RANK(AP23,$AP$13:$AP$551)</f>
        <v>14</v>
      </c>
      <c r="CA23" s="159">
        <f>RANK(AR23,$AR$13:$AR$551)</f>
        <v>22</v>
      </c>
      <c r="CB23" s="159">
        <f>RANK(AT23,$AT$13:$AT$551)</f>
        <v>21</v>
      </c>
      <c r="CC23" s="160">
        <f>RANK(AZ23,$AZ$13:$AZ$551)</f>
        <v>22</v>
      </c>
      <c r="CD23" s="159">
        <f>RANK(BF23,$BF$13:$BF$577)</f>
        <v>19</v>
      </c>
      <c r="CE23" s="157">
        <f>RANK(BL23,$BL$13:$BL$577)</f>
        <v>16</v>
      </c>
    </row>
    <row r="24" spans="1:83" ht="15" customHeight="1" x14ac:dyDescent="0.2">
      <c r="A24" s="55" t="s">
        <v>11</v>
      </c>
      <c r="B24" s="182" t="s">
        <v>563</v>
      </c>
      <c r="C24" s="134" t="b">
        <f>IF(B24="SREB",+D24)</f>
        <v>0</v>
      </c>
      <c r="D24" s="25">
        <v>55</v>
      </c>
      <c r="E24" s="134" t="b">
        <f>IF(B24="SREB",+F24)</f>
        <v>0</v>
      </c>
      <c r="F24" s="42">
        <v>131</v>
      </c>
      <c r="G24" s="134" t="b">
        <f>IF(B24="SREB",+H24)</f>
        <v>0</v>
      </c>
      <c r="H24" s="25">
        <v>167</v>
      </c>
      <c r="I24" s="134" t="b">
        <f>IF(B24="SREB",+J24)</f>
        <v>0</v>
      </c>
      <c r="J24" s="40">
        <v>184</v>
      </c>
      <c r="K24" s="134" t="b">
        <f>IF(B24="SREB",+L24)</f>
        <v>0</v>
      </c>
      <c r="L24" s="40">
        <v>235</v>
      </c>
      <c r="M24" s="134" t="b">
        <f>IF(B24="SREB",+N24)</f>
        <v>0</v>
      </c>
      <c r="N24" s="40">
        <v>245</v>
      </c>
      <c r="O24" s="134" t="b">
        <f>IF(B24="SREB",+P24)</f>
        <v>0</v>
      </c>
      <c r="P24" s="25">
        <v>231</v>
      </c>
      <c r="Q24" s="134" t="b">
        <f>IF(B24="SREB",+R24)</f>
        <v>0</v>
      </c>
      <c r="R24" s="25">
        <v>66</v>
      </c>
      <c r="S24" s="134" t="b">
        <f>IF(B24="SREB",+T24)</f>
        <v>0</v>
      </c>
      <c r="T24" s="25">
        <v>67</v>
      </c>
      <c r="U24" s="134" t="b">
        <f>IF(B24="SREB",+V24)</f>
        <v>0</v>
      </c>
      <c r="V24" s="25">
        <v>67</v>
      </c>
      <c r="W24" s="134" t="b">
        <f>IF(B24="SREB",+X24)</f>
        <v>0</v>
      </c>
      <c r="X24" s="25">
        <v>50</v>
      </c>
      <c r="Y24" s="134" t="b">
        <f>IF(B24="SREB",+AD24)</f>
        <v>0</v>
      </c>
      <c r="Z24" s="136">
        <f>IF(B24="W",+AD24)</f>
        <v>70</v>
      </c>
      <c r="AA24" s="136" t="b">
        <f>IF(B24="M",+AD24)</f>
        <v>0</v>
      </c>
      <c r="AB24" s="136" t="b">
        <f>IF(B24="N",+AD24)</f>
        <v>0</v>
      </c>
      <c r="AC24" s="136" t="b">
        <f>IF(B24="DC",+AD24)</f>
        <v>0</v>
      </c>
      <c r="AD24" s="25">
        <v>70</v>
      </c>
      <c r="AE24" s="134" t="b">
        <f>IF(B24="SREB",+AJ24)</f>
        <v>0</v>
      </c>
      <c r="AF24" s="136">
        <f>IF(B24="W",+AJ24)</f>
        <v>60</v>
      </c>
      <c r="AG24" s="136" t="b">
        <f>IF(B24="M",+AJ24)</f>
        <v>0</v>
      </c>
      <c r="AH24" s="136" t="b">
        <f>IF(B24="N",+AJ24)</f>
        <v>0</v>
      </c>
      <c r="AI24" s="136" t="b">
        <f>IF(B24="DC",+AJ24)</f>
        <v>0</v>
      </c>
      <c r="AJ24" s="55">
        <v>60</v>
      </c>
      <c r="AK24" s="134" t="b">
        <f>IF(B24="SREB",+AP24)</f>
        <v>0</v>
      </c>
      <c r="AL24" s="136">
        <f>IF(B24="W",+AP24)</f>
        <v>91</v>
      </c>
      <c r="AM24" s="136" t="b">
        <f>IF(B24="M",+AP24)</f>
        <v>0</v>
      </c>
      <c r="AN24" s="136" t="b">
        <f>IF(B24="N",+AP24)</f>
        <v>0</v>
      </c>
      <c r="AO24" s="136" t="b">
        <f>IF(B24="DC",+AP24)</f>
        <v>0</v>
      </c>
      <c r="AP24" s="76">
        <v>91</v>
      </c>
      <c r="AQ24" s="134" t="b">
        <f>IF(B24="SREB",+AR24)</f>
        <v>0</v>
      </c>
      <c r="AR24" s="76">
        <v>83</v>
      </c>
      <c r="AS24" s="134" t="b">
        <f>IF(B24="SREB",AT24)</f>
        <v>0</v>
      </c>
      <c r="AT24" s="63">
        <v>74</v>
      </c>
      <c r="AU24" s="134" t="b">
        <f>IF(B24="SREB",AZ24)</f>
        <v>0</v>
      </c>
      <c r="AV24" s="136">
        <f>IF(B24="W",AZ24)</f>
        <v>90</v>
      </c>
      <c r="AW24" s="136" t="b">
        <f>IF(B24="M",AZ24)</f>
        <v>0</v>
      </c>
      <c r="AX24" s="136" t="b">
        <f>IF(B24="N",AZ24)</f>
        <v>0</v>
      </c>
      <c r="AY24" s="136" t="b">
        <f>IF(B24="DC",AZ24)</f>
        <v>0</v>
      </c>
      <c r="AZ24" s="189">
        <v>90</v>
      </c>
      <c r="BA24" s="136" t="b">
        <f>IF(B24="SREB",BF24)</f>
        <v>0</v>
      </c>
      <c r="BB24" s="136">
        <f>IF(B24="W",BF24)</f>
        <v>109</v>
      </c>
      <c r="BC24" s="136" t="b">
        <f>IF(B24="M",BF24)</f>
        <v>0</v>
      </c>
      <c r="BD24" s="136" t="b">
        <f>IF(B24="N",BF24)</f>
        <v>0</v>
      </c>
      <c r="BE24" s="136" t="b">
        <f>IF(B24="DC",BF24)</f>
        <v>0</v>
      </c>
      <c r="BF24" s="189">
        <v>109</v>
      </c>
      <c r="BG24" s="136" t="b">
        <f>IF(B24="SREB",BL24)</f>
        <v>0</v>
      </c>
      <c r="BH24" s="136">
        <f>IF(B24="W",BL24)</f>
        <v>112</v>
      </c>
      <c r="BI24" s="136" t="b">
        <f>IF(B24="M",BL24)</f>
        <v>0</v>
      </c>
      <c r="BJ24" s="136" t="b">
        <f>IF(B24="N",BL24)</f>
        <v>0</v>
      </c>
      <c r="BK24" s="136" t="b">
        <f>IF(B24="DC",BL24)</f>
        <v>0</v>
      </c>
      <c r="BL24" s="63">
        <v>112</v>
      </c>
      <c r="BM24" s="159">
        <f>RANK(D24,$D$13:$D$551)</f>
        <v>30</v>
      </c>
      <c r="BN24" s="159">
        <f>RANK(F24,$F$13:$F$551)</f>
        <v>10</v>
      </c>
      <c r="BO24" s="159">
        <f>RANK(H24,$H$13:$H$551)</f>
        <v>5</v>
      </c>
      <c r="BP24" s="159">
        <f>RANK(J24,$J$13:$J$551)</f>
        <v>4</v>
      </c>
      <c r="BQ24" s="159">
        <f>RANK(L24,$L$13:$L$551)</f>
        <v>3</v>
      </c>
      <c r="BR24" s="159">
        <f>RANK(N24,$N$13:$N$551)</f>
        <v>2</v>
      </c>
      <c r="BS24" s="159">
        <f>RANK(P24,$P$13:$P$551)</f>
        <v>4</v>
      </c>
      <c r="BT24" s="159">
        <f>RANK(R24,$R$13:$R$551)</f>
        <v>30</v>
      </c>
      <c r="BU24" s="159">
        <f>RANK(T24,$T$13:$T$551)</f>
        <v>29</v>
      </c>
      <c r="BV24" s="159">
        <f>RANK(V24,$V$13:$V$551)</f>
        <v>29</v>
      </c>
      <c r="BW24" s="159">
        <f>RANK(X24,$X$13:$X$551)</f>
        <v>46</v>
      </c>
      <c r="BX24" s="159">
        <f>RANK(AD24,$AD$13:$AD$551)</f>
        <v>32</v>
      </c>
      <c r="BY24" s="159">
        <f>RANK(AJ24,$AJ$13:$AJ$551)</f>
        <v>37</v>
      </c>
      <c r="BZ24" s="159">
        <f>RANK(AP24,$AP$13:$AP$551)</f>
        <v>26</v>
      </c>
      <c r="CA24" s="159">
        <f>RANK(AR24,$AR$13:$AR$551)</f>
        <v>26</v>
      </c>
      <c r="CB24" s="159">
        <f>RANK(AT24,$AT$13:$AT$551)</f>
        <v>34</v>
      </c>
      <c r="CC24" s="160">
        <f>RANK(AZ24,$AZ$13:$AZ$551)</f>
        <v>24</v>
      </c>
      <c r="CD24" s="159">
        <f>RANK(BF24,$BF$13:$BF$577)</f>
        <v>20</v>
      </c>
      <c r="CE24" s="159">
        <f>RANK(BL24,$BL$13:$BL$577)</f>
        <v>17</v>
      </c>
    </row>
    <row r="25" spans="1:83" ht="15" customHeight="1" x14ac:dyDescent="0.2">
      <c r="A25" s="55" t="s">
        <v>42</v>
      </c>
      <c r="B25" s="182" t="s">
        <v>563</v>
      </c>
      <c r="C25" s="134" t="b">
        <f>IF(B25="SREB",+D25)</f>
        <v>0</v>
      </c>
      <c r="D25" s="25">
        <v>57</v>
      </c>
      <c r="E25" s="134" t="b">
        <f>IF(B25="SREB",+F25)</f>
        <v>0</v>
      </c>
      <c r="F25" s="42">
        <v>55</v>
      </c>
      <c r="G25" s="134" t="b">
        <f>IF(B25="SREB",+H25)</f>
        <v>0</v>
      </c>
      <c r="H25" s="25">
        <v>47</v>
      </c>
      <c r="I25" s="134" t="b">
        <f>IF(B25="SREB",+J25)</f>
        <v>0</v>
      </c>
      <c r="J25" s="40">
        <v>55</v>
      </c>
      <c r="K25" s="134" t="b">
        <f>IF(B25="SREB",+L25)</f>
        <v>0</v>
      </c>
      <c r="L25" s="40">
        <v>49</v>
      </c>
      <c r="M25" s="134" t="b">
        <f>IF(B25="SREB",+N25)</f>
        <v>0</v>
      </c>
      <c r="N25" s="40">
        <v>41</v>
      </c>
      <c r="O25" s="134" t="b">
        <f>IF(B25="SREB",+P25)</f>
        <v>0</v>
      </c>
      <c r="P25" s="25">
        <v>65</v>
      </c>
      <c r="Q25" s="134" t="b">
        <f>IF(B25="SREB",+R25)</f>
        <v>0</v>
      </c>
      <c r="R25" s="41">
        <v>58</v>
      </c>
      <c r="S25" s="134" t="b">
        <f>IF(B25="SREB",+T25)</f>
        <v>0</v>
      </c>
      <c r="T25" s="41">
        <v>59</v>
      </c>
      <c r="U25" s="134" t="b">
        <f>IF(B25="SREB",+V25)</f>
        <v>0</v>
      </c>
      <c r="V25" s="41">
        <v>76</v>
      </c>
      <c r="W25" s="134" t="b">
        <f>IF(B25="SREB",+X25)</f>
        <v>0</v>
      </c>
      <c r="X25" s="41">
        <v>103</v>
      </c>
      <c r="Y25" s="134" t="b">
        <f>IF(B25="SREB",+AD25)</f>
        <v>0</v>
      </c>
      <c r="Z25" s="136">
        <f>IF(B25="W",+AD25)</f>
        <v>93</v>
      </c>
      <c r="AA25" s="136" t="b">
        <f>IF(B25="M",+AD25)</f>
        <v>0</v>
      </c>
      <c r="AB25" s="136" t="b">
        <f>IF(B25="N",+AD25)</f>
        <v>0</v>
      </c>
      <c r="AC25" s="136" t="b">
        <f>IF(B25="DC",+AD25)</f>
        <v>0</v>
      </c>
      <c r="AD25" s="41">
        <v>93</v>
      </c>
      <c r="AE25" s="134" t="b">
        <f>IF(B25="SREB",+AJ25)</f>
        <v>0</v>
      </c>
      <c r="AF25" s="136">
        <f>IF(B25="W",+AJ25)</f>
        <v>70</v>
      </c>
      <c r="AG25" s="136" t="b">
        <f>IF(B25="M",+AJ25)</f>
        <v>0</v>
      </c>
      <c r="AH25" s="136" t="b">
        <f>IF(B25="N",+AJ25)</f>
        <v>0</v>
      </c>
      <c r="AI25" s="136" t="b">
        <f>IF(B25="DC",+AJ25)</f>
        <v>0</v>
      </c>
      <c r="AJ25" s="55">
        <v>70</v>
      </c>
      <c r="AK25" s="134" t="b">
        <f>IF(B25="SREB",+AP25)</f>
        <v>0</v>
      </c>
      <c r="AL25" s="136">
        <f>IF(B25="W",+AP25)</f>
        <v>78</v>
      </c>
      <c r="AM25" s="136" t="b">
        <f>IF(B25="M",+AP25)</f>
        <v>0</v>
      </c>
      <c r="AN25" s="136" t="b">
        <f>IF(B25="N",+AP25)</f>
        <v>0</v>
      </c>
      <c r="AO25" s="136" t="b">
        <f>IF(B25="DC",+AP25)</f>
        <v>0</v>
      </c>
      <c r="AP25" s="76">
        <v>78</v>
      </c>
      <c r="AQ25" s="134" t="b">
        <f>IF(B25="SREB",+AR25)</f>
        <v>0</v>
      </c>
      <c r="AR25" s="76">
        <v>68</v>
      </c>
      <c r="AS25" s="134" t="b">
        <f>IF(B25="SREB",AT25)</f>
        <v>0</v>
      </c>
      <c r="AT25" s="63">
        <v>83</v>
      </c>
      <c r="AU25" s="134" t="b">
        <f>IF(B25="SREB",AZ25)</f>
        <v>0</v>
      </c>
      <c r="AV25" s="136">
        <f>IF(B25="W",AZ25)</f>
        <v>81</v>
      </c>
      <c r="AW25" s="136" t="b">
        <f>IF(B25="M",AZ25)</f>
        <v>0</v>
      </c>
      <c r="AX25" s="136" t="b">
        <f>IF(B25="N",AZ25)</f>
        <v>0</v>
      </c>
      <c r="AY25" s="136" t="b">
        <f>IF(B25="DC",AZ25)</f>
        <v>0</v>
      </c>
      <c r="AZ25" s="189">
        <v>81</v>
      </c>
      <c r="BA25" s="136" t="b">
        <f>IF(B25="SREB",BF25)</f>
        <v>0</v>
      </c>
      <c r="BB25" s="136">
        <f>IF(B25="W",BF25)</f>
        <v>68</v>
      </c>
      <c r="BC25" s="136" t="b">
        <f>IF(B25="M",BF25)</f>
        <v>0</v>
      </c>
      <c r="BD25" s="136" t="b">
        <f>IF(B25="N",BF25)</f>
        <v>0</v>
      </c>
      <c r="BE25" s="136" t="b">
        <f>IF(B25="DC",BF25)</f>
        <v>0</v>
      </c>
      <c r="BF25" s="189">
        <v>68</v>
      </c>
      <c r="BG25" s="136" t="b">
        <f>IF(B25="SREB",BL25)</f>
        <v>0</v>
      </c>
      <c r="BH25" s="136">
        <f>IF(B25="W",BL25)</f>
        <v>68</v>
      </c>
      <c r="BI25" s="136" t="b">
        <f>IF(B25="M",BL25)</f>
        <v>0</v>
      </c>
      <c r="BJ25" s="136" t="b">
        <f>IF(B25="N",BL25)</f>
        <v>0</v>
      </c>
      <c r="BK25" s="136" t="b">
        <f>IF(B25="DC",BL25)</f>
        <v>0</v>
      </c>
      <c r="BL25" s="63">
        <v>68</v>
      </c>
      <c r="BM25" s="159">
        <f>RANK(D25,$D$13:$D$551)</f>
        <v>27</v>
      </c>
      <c r="BN25" s="159">
        <f>RANK(F25,$F$13:$F$551)</f>
        <v>29</v>
      </c>
      <c r="BO25" s="159">
        <f>RANK(H25,$H$13:$H$551)</f>
        <v>36</v>
      </c>
      <c r="BP25" s="159">
        <f>RANK(J25,$J$13:$J$551)</f>
        <v>35</v>
      </c>
      <c r="BQ25" s="159">
        <f>RANK(L25,$L$13:$L$551)</f>
        <v>44</v>
      </c>
      <c r="BR25" s="159">
        <f>RANK(N25,$N$13:$N$551)</f>
        <v>55</v>
      </c>
      <c r="BS25" s="159">
        <f>RANK(P25,$P$13:$P$551)</f>
        <v>34</v>
      </c>
      <c r="BT25" s="159">
        <f>RANK(R25,$R$13:$R$551)</f>
        <v>32</v>
      </c>
      <c r="BU25" s="159">
        <f>RANK(T25,$T$13:$T$551)</f>
        <v>31</v>
      </c>
      <c r="BV25" s="159">
        <f>RANK(V25,$V$13:$V$551)</f>
        <v>26</v>
      </c>
      <c r="BW25" s="159">
        <f>RANK(X25,$X$13:$X$551)</f>
        <v>22</v>
      </c>
      <c r="BX25" s="159">
        <f>RANK(AD25,$AD$13:$AD$551)</f>
        <v>25</v>
      </c>
      <c r="BY25" s="159">
        <f>RANK(AJ25,$AJ$13:$AJ$551)</f>
        <v>31</v>
      </c>
      <c r="BZ25" s="159">
        <f>RANK(AP25,$AP$13:$AP$551)</f>
        <v>30</v>
      </c>
      <c r="CA25" s="159">
        <f>RANK(AR25,$AR$13:$AR$551)</f>
        <v>31</v>
      </c>
      <c r="CB25" s="159">
        <f>RANK(AT25,$AT$13:$AT$551)</f>
        <v>28</v>
      </c>
      <c r="CC25" s="160">
        <f>RANK(AZ25,$AZ$13:$AZ$551)</f>
        <v>26</v>
      </c>
      <c r="CD25" s="159">
        <f>RANK(BF25,$BF$13:$BF$577)</f>
        <v>30</v>
      </c>
      <c r="CE25" s="159">
        <f>RANK(BL25,$BL$13:$BL$577)</f>
        <v>28</v>
      </c>
    </row>
    <row r="26" spans="1:83" ht="15" customHeight="1" x14ac:dyDescent="0.2">
      <c r="A26" s="55" t="s">
        <v>13</v>
      </c>
      <c r="B26" s="180" t="s">
        <v>563</v>
      </c>
      <c r="C26" s="134" t="b">
        <f>IF(B26="SREB",+D26)</f>
        <v>0</v>
      </c>
      <c r="D26" s="24">
        <v>125</v>
      </c>
      <c r="E26" s="134" t="b">
        <f>IF(B26="SREB",+F26)</f>
        <v>0</v>
      </c>
      <c r="F26" s="42">
        <v>128</v>
      </c>
      <c r="G26" s="134" t="b">
        <f>IF(B26="SREB",+H26)</f>
        <v>0</v>
      </c>
      <c r="H26" s="24">
        <v>119</v>
      </c>
      <c r="I26" s="134" t="b">
        <f>IF(B26="SREB",+J26)</f>
        <v>0</v>
      </c>
      <c r="J26" s="42">
        <v>133</v>
      </c>
      <c r="K26" s="134" t="b">
        <f>IF(B26="SREB",+L26)</f>
        <v>0</v>
      </c>
      <c r="L26" s="42">
        <v>130</v>
      </c>
      <c r="M26" s="134" t="b">
        <f>IF(B26="SREB",+N26)</f>
        <v>0</v>
      </c>
      <c r="N26" s="42">
        <v>115</v>
      </c>
      <c r="O26" s="134" t="b">
        <f>IF(B26="SREB",+P26)</f>
        <v>0</v>
      </c>
      <c r="P26" s="25">
        <v>112</v>
      </c>
      <c r="Q26" s="134" t="b">
        <f>IF(B26="SREB",+R26)</f>
        <v>0</v>
      </c>
      <c r="R26" s="25">
        <v>111</v>
      </c>
      <c r="S26" s="134" t="b">
        <f>IF(B26="SREB",+T26)</f>
        <v>0</v>
      </c>
      <c r="T26" s="25">
        <v>140</v>
      </c>
      <c r="U26" s="134" t="b">
        <f>IF(B26="SREB",+V26)</f>
        <v>0</v>
      </c>
      <c r="V26" s="25">
        <v>118</v>
      </c>
      <c r="W26" s="134" t="b">
        <f>IF(B26="SREB",+X26)</f>
        <v>0</v>
      </c>
      <c r="X26" s="25">
        <v>110</v>
      </c>
      <c r="Y26" s="134" t="b">
        <f>IF(B26="SREB",+AD26)</f>
        <v>0</v>
      </c>
      <c r="Z26" s="136">
        <f>IF(B26="W",+AD26)</f>
        <v>88</v>
      </c>
      <c r="AA26" s="136" t="b">
        <f>IF(B26="M",+AD26)</f>
        <v>0</v>
      </c>
      <c r="AB26" s="136" t="b">
        <f>IF(B26="N",+AD26)</f>
        <v>0</v>
      </c>
      <c r="AC26" s="136" t="b">
        <f>IF(B26="DC",+AD26)</f>
        <v>0</v>
      </c>
      <c r="AD26" s="25">
        <v>88</v>
      </c>
      <c r="AE26" s="134" t="b">
        <f>IF(B26="SREB",+AJ26)</f>
        <v>0</v>
      </c>
      <c r="AF26" s="136">
        <f>IF(B26="W",+AJ26)</f>
        <v>95</v>
      </c>
      <c r="AG26" s="136" t="b">
        <f>IF(B26="M",+AJ26)</f>
        <v>0</v>
      </c>
      <c r="AH26" s="136" t="b">
        <f>IF(B26="N",+AJ26)</f>
        <v>0</v>
      </c>
      <c r="AI26" s="136" t="b">
        <f>IF(B26="DC",+AJ26)</f>
        <v>0</v>
      </c>
      <c r="AJ26" s="55">
        <v>95</v>
      </c>
      <c r="AK26" s="134" t="b">
        <f>IF(B26="SREB",+AP26)</f>
        <v>0</v>
      </c>
      <c r="AL26" s="136">
        <f>IF(B26="W",+AP26)</f>
        <v>87</v>
      </c>
      <c r="AM26" s="136" t="b">
        <f>IF(B26="M",+AP26)</f>
        <v>0</v>
      </c>
      <c r="AN26" s="136" t="b">
        <f>IF(B26="N",+AP26)</f>
        <v>0</v>
      </c>
      <c r="AO26" s="136" t="b">
        <f>IF(B26="DC",+AP26)</f>
        <v>0</v>
      </c>
      <c r="AP26" s="77">
        <v>87</v>
      </c>
      <c r="AQ26" s="134" t="b">
        <f>IF(B26="SREB",+AR26)</f>
        <v>0</v>
      </c>
      <c r="AR26" s="77">
        <v>76</v>
      </c>
      <c r="AS26" s="134" t="b">
        <f>IF(B26="SREB",AT26)</f>
        <v>0</v>
      </c>
      <c r="AT26" s="63">
        <v>83</v>
      </c>
      <c r="AU26" s="134" t="b">
        <f>IF(B26="SREB",AZ26)</f>
        <v>0</v>
      </c>
      <c r="AV26" s="136">
        <f>IF(B26="W",AZ26)</f>
        <v>63</v>
      </c>
      <c r="AW26" s="136" t="b">
        <f>IF(B26="M",AZ26)</f>
        <v>0</v>
      </c>
      <c r="AX26" s="136" t="b">
        <f>IF(B26="N",AZ26)</f>
        <v>0</v>
      </c>
      <c r="AY26" s="136" t="b">
        <f>IF(B26="DC",AZ26)</f>
        <v>0</v>
      </c>
      <c r="AZ26" s="189">
        <v>63</v>
      </c>
      <c r="BA26" s="136" t="b">
        <f>IF(B26="SREB",BF26)</f>
        <v>0</v>
      </c>
      <c r="BB26" s="136">
        <f>IF(B26="W",BF26)</f>
        <v>80</v>
      </c>
      <c r="BC26" s="136" t="b">
        <f>IF(B26="M",BF26)</f>
        <v>0</v>
      </c>
      <c r="BD26" s="136" t="b">
        <f>IF(B26="N",BF26)</f>
        <v>0</v>
      </c>
      <c r="BE26" s="136" t="b">
        <f>IF(B26="DC",BF26)</f>
        <v>0</v>
      </c>
      <c r="BF26" s="189">
        <v>80</v>
      </c>
      <c r="BG26" s="136" t="b">
        <f>IF(B26="SREB",BL26)</f>
        <v>0</v>
      </c>
      <c r="BH26" s="136">
        <f>IF(B26="W",BL26)</f>
        <v>56</v>
      </c>
      <c r="BI26" s="136" t="b">
        <f>IF(B26="M",BL26)</f>
        <v>0</v>
      </c>
      <c r="BJ26" s="136" t="b">
        <f>IF(B26="N",BL26)</f>
        <v>0</v>
      </c>
      <c r="BK26" s="136" t="b">
        <f>IF(B26="DC",BL26)</f>
        <v>0</v>
      </c>
      <c r="BL26" s="63">
        <v>56</v>
      </c>
      <c r="BM26" s="159">
        <f>RANK(D26,$D$13:$D$551)</f>
        <v>10</v>
      </c>
      <c r="BN26" s="159">
        <f>RANK(F26,$F$13:$F$551)</f>
        <v>11</v>
      </c>
      <c r="BO26" s="159">
        <f>RANK(H26,$H$13:$H$551)</f>
        <v>12</v>
      </c>
      <c r="BP26" s="159">
        <f>RANK(J26,$J$13:$J$551)</f>
        <v>11</v>
      </c>
      <c r="BQ26" s="159">
        <f>RANK(L26,$L$13:$L$551)</f>
        <v>14</v>
      </c>
      <c r="BR26" s="159">
        <f>RANK(N26,$N$13:$N$551)</f>
        <v>18</v>
      </c>
      <c r="BS26" s="159">
        <f>RANK(P26,$P$13:$P$551)</f>
        <v>18</v>
      </c>
      <c r="BT26" s="159">
        <f>RANK(R26,$R$13:$R$551)</f>
        <v>16</v>
      </c>
      <c r="BU26" s="159">
        <f>RANK(T26,$T$13:$T$551)</f>
        <v>16</v>
      </c>
      <c r="BV26" s="159">
        <f>RANK(V26,$V$13:$V$551)</f>
        <v>19</v>
      </c>
      <c r="BW26" s="159">
        <f>RANK(X26,$X$13:$X$551)</f>
        <v>21</v>
      </c>
      <c r="BX26" s="159">
        <f>RANK(AD26,$AD$13:$AD$551)</f>
        <v>26</v>
      </c>
      <c r="BY26" s="159">
        <f>RANK(AJ26,$AJ$13:$AJ$551)</f>
        <v>23</v>
      </c>
      <c r="BZ26" s="159">
        <f>RANK(AP26,$AP$13:$AP$551)</f>
        <v>28</v>
      </c>
      <c r="CA26" s="159">
        <f>RANK(AR26,$AR$13:$AR$551)</f>
        <v>28</v>
      </c>
      <c r="CB26" s="159">
        <f>RANK(AT26,$AT$13:$AT$551)</f>
        <v>28</v>
      </c>
      <c r="CC26" s="160">
        <f>RANK(AZ26,$AZ$13:$AZ$551)</f>
        <v>33</v>
      </c>
      <c r="CD26" s="159">
        <f>RANK(BF26,$BF$13:$BF$577)</f>
        <v>26</v>
      </c>
      <c r="CE26" s="159">
        <f>RANK(BL26,$BL$13:$BL$577)</f>
        <v>34</v>
      </c>
    </row>
    <row r="27" spans="1:83" ht="15" customHeight="1" x14ac:dyDescent="0.2">
      <c r="A27" s="55" t="s">
        <v>24</v>
      </c>
      <c r="B27" s="180" t="s">
        <v>563</v>
      </c>
      <c r="C27" s="134" t="b">
        <f>IF(B27="SREB",+D27)</f>
        <v>0</v>
      </c>
      <c r="D27" s="24">
        <v>59</v>
      </c>
      <c r="E27" s="134" t="b">
        <f>IF(B27="SREB",+F27)</f>
        <v>0</v>
      </c>
      <c r="F27" s="42">
        <v>51</v>
      </c>
      <c r="G27" s="134" t="b">
        <f>IF(B27="SREB",+H27)</f>
        <v>0</v>
      </c>
      <c r="H27" s="24">
        <v>40</v>
      </c>
      <c r="I27" s="134" t="b">
        <f>IF(B27="SREB",+J27)</f>
        <v>0</v>
      </c>
      <c r="J27" s="42">
        <v>39</v>
      </c>
      <c r="K27" s="134" t="b">
        <f>IF(B27="SREB",+L27)</f>
        <v>0</v>
      </c>
      <c r="L27" s="42">
        <v>58</v>
      </c>
      <c r="M27" s="134" t="b">
        <f>IF(B27="SREB",+N27)</f>
        <v>0</v>
      </c>
      <c r="N27" s="42">
        <v>62</v>
      </c>
      <c r="O27" s="134" t="b">
        <f>IF(B27="SREB",+P27)</f>
        <v>0</v>
      </c>
      <c r="P27" s="25">
        <v>38</v>
      </c>
      <c r="Q27" s="134" t="b">
        <f>IF(B27="SREB",+R27)</f>
        <v>0</v>
      </c>
      <c r="R27" s="25">
        <v>50</v>
      </c>
      <c r="S27" s="134" t="b">
        <f>IF(B27="SREB",+T27)</f>
        <v>0</v>
      </c>
      <c r="T27" s="25">
        <v>43</v>
      </c>
      <c r="U27" s="134" t="b">
        <f>IF(B27="SREB",+V27)</f>
        <v>0</v>
      </c>
      <c r="V27" s="25">
        <v>48</v>
      </c>
      <c r="W27" s="134" t="b">
        <f>IF(B27="SREB",+X27)</f>
        <v>0</v>
      </c>
      <c r="X27" s="25">
        <v>57</v>
      </c>
      <c r="Y27" s="134" t="b">
        <f>IF(B27="SREB",+AD27)</f>
        <v>0</v>
      </c>
      <c r="Z27" s="136">
        <f>IF(B27="W",+AD27)</f>
        <v>44</v>
      </c>
      <c r="AA27" s="136" t="b">
        <f>IF(B27="M",+AD27)</f>
        <v>0</v>
      </c>
      <c r="AB27" s="136" t="b">
        <f>IF(B27="N",+AD27)</f>
        <v>0</v>
      </c>
      <c r="AC27" s="136" t="b">
        <f>IF(B27="DC",+AD27)</f>
        <v>0</v>
      </c>
      <c r="AD27" s="25">
        <v>44</v>
      </c>
      <c r="AE27" s="134" t="b">
        <f>IF(B27="SREB",+AJ27)</f>
        <v>0</v>
      </c>
      <c r="AF27" s="136">
        <f>IF(B27="W",+AJ27)</f>
        <v>68</v>
      </c>
      <c r="AG27" s="136" t="b">
        <f>IF(B27="M",+AJ27)</f>
        <v>0</v>
      </c>
      <c r="AH27" s="136" t="b">
        <f>IF(B27="N",+AJ27)</f>
        <v>0</v>
      </c>
      <c r="AI27" s="136" t="b">
        <f>IF(B27="DC",+AJ27)</f>
        <v>0</v>
      </c>
      <c r="AJ27" s="55">
        <v>68</v>
      </c>
      <c r="AK27" s="134" t="b">
        <f>IF(B27="SREB",+AP27)</f>
        <v>0</v>
      </c>
      <c r="AL27" s="136">
        <f>IF(B27="W",+AP27)</f>
        <v>53</v>
      </c>
      <c r="AM27" s="136" t="b">
        <f>IF(B27="M",+AP27)</f>
        <v>0</v>
      </c>
      <c r="AN27" s="136" t="b">
        <f>IF(B27="N",+AP27)</f>
        <v>0</v>
      </c>
      <c r="AO27" s="136" t="b">
        <f>IF(B27="DC",+AP27)</f>
        <v>0</v>
      </c>
      <c r="AP27" s="77">
        <v>53</v>
      </c>
      <c r="AQ27" s="134" t="b">
        <f>IF(B27="SREB",+AR27)</f>
        <v>0</v>
      </c>
      <c r="AR27" s="77">
        <v>60</v>
      </c>
      <c r="AS27" s="134" t="b">
        <f>IF(B27="SREB",AT27)</f>
        <v>0</v>
      </c>
      <c r="AT27" s="63">
        <v>42</v>
      </c>
      <c r="AU27" s="134" t="b">
        <f>IF(B27="SREB",AZ27)</f>
        <v>0</v>
      </c>
      <c r="AV27" s="136">
        <f>IF(B27="W",AZ27)</f>
        <v>54</v>
      </c>
      <c r="AW27" s="136" t="b">
        <f>IF(B27="M",AZ27)</f>
        <v>0</v>
      </c>
      <c r="AX27" s="136" t="b">
        <f>IF(B27="N",AZ27)</f>
        <v>0</v>
      </c>
      <c r="AY27" s="136" t="b">
        <f>IF(B27="DC",AZ27)</f>
        <v>0</v>
      </c>
      <c r="AZ27" s="189">
        <v>54</v>
      </c>
      <c r="BA27" s="136" t="b">
        <f>IF(B27="SREB",BF27)</f>
        <v>0</v>
      </c>
      <c r="BB27" s="136">
        <f>IF(B27="W",BF27)</f>
        <v>52</v>
      </c>
      <c r="BC27" s="136" t="b">
        <f>IF(B27="M",BF27)</f>
        <v>0</v>
      </c>
      <c r="BD27" s="136" t="b">
        <f>IF(B27="N",BF27)</f>
        <v>0</v>
      </c>
      <c r="BE27" s="136" t="b">
        <f>IF(B27="DC",BF27)</f>
        <v>0</v>
      </c>
      <c r="BF27" s="189">
        <v>52</v>
      </c>
      <c r="BG27" s="136" t="b">
        <f>IF(B27="SREB",BL27)</f>
        <v>0</v>
      </c>
      <c r="BH27" s="136">
        <f>IF(B27="W",BL27)</f>
        <v>51</v>
      </c>
      <c r="BI27" s="136" t="b">
        <f>IF(B27="M",BL27)</f>
        <v>0</v>
      </c>
      <c r="BJ27" s="136" t="b">
        <f>IF(B27="N",BL27)</f>
        <v>0</v>
      </c>
      <c r="BK27" s="136" t="b">
        <f>IF(B27="DC",BL27)</f>
        <v>0</v>
      </c>
      <c r="BL27" s="63">
        <v>51</v>
      </c>
      <c r="BM27" s="159">
        <f>RANK(D27,$D$13:$D$551)</f>
        <v>26</v>
      </c>
      <c r="BN27" s="159">
        <f>RANK(F27,$F$13:$F$551)</f>
        <v>33</v>
      </c>
      <c r="BO27" s="159">
        <f>RANK(H27,$H$13:$H$551)</f>
        <v>45</v>
      </c>
      <c r="BP27" s="159">
        <f>RANK(J27,$J$13:$J$551)</f>
        <v>47</v>
      </c>
      <c r="BQ27" s="159">
        <f>RANK(L27,$L$13:$L$551)</f>
        <v>34</v>
      </c>
      <c r="BR27" s="159">
        <f>RANK(N27,$N$13:$N$551)</f>
        <v>33</v>
      </c>
      <c r="BS27" s="159">
        <f>RANK(P27,$P$13:$P$551)</f>
        <v>58</v>
      </c>
      <c r="BT27" s="159">
        <f>RANK(R27,$R$13:$R$551)</f>
        <v>41</v>
      </c>
      <c r="BU27" s="159">
        <f>RANK(T27,$T$13:$T$551)</f>
        <v>53</v>
      </c>
      <c r="BV27" s="159">
        <f>RANK(V27,$V$13:$V$551)</f>
        <v>45</v>
      </c>
      <c r="BW27" s="159">
        <f>RANK(X27,$X$13:$X$551)</f>
        <v>40</v>
      </c>
      <c r="BX27" s="159">
        <f>RANK(AD27,$AD$13:$AD$551)</f>
        <v>53</v>
      </c>
      <c r="BY27" s="159">
        <f>RANK(AJ27,$AJ$13:$AJ$551)</f>
        <v>32</v>
      </c>
      <c r="BZ27" s="159">
        <f>RANK(AP27,$AP$13:$AP$551)</f>
        <v>46</v>
      </c>
      <c r="CA27" s="159">
        <f>RANK(AR27,$AR$13:$AR$551)</f>
        <v>38</v>
      </c>
      <c r="CB27" s="159">
        <f>RANK(AT27,$AT$13:$AT$551)</f>
        <v>48</v>
      </c>
      <c r="CC27" s="160">
        <f>RANK(AZ27,$AZ$13:$AZ$551)</f>
        <v>41</v>
      </c>
      <c r="CD27" s="159">
        <f>RANK(BF27,$BF$13:$BF$577)</f>
        <v>44</v>
      </c>
      <c r="CE27" s="159">
        <f>RANK(BL27,$BL$13:$BL$577)</f>
        <v>36</v>
      </c>
    </row>
    <row r="28" spans="1:83" ht="15" customHeight="1" x14ac:dyDescent="0.2">
      <c r="A28" s="55" t="s">
        <v>20</v>
      </c>
      <c r="B28" s="180" t="s">
        <v>563</v>
      </c>
      <c r="C28" s="134" t="b">
        <f>IF(B28="SREB",+D28)</f>
        <v>0</v>
      </c>
      <c r="D28" s="24">
        <v>34</v>
      </c>
      <c r="E28" s="134" t="b">
        <f>IF(B28="SREB",+F28)</f>
        <v>0</v>
      </c>
      <c r="F28" s="42">
        <v>39</v>
      </c>
      <c r="G28" s="134" t="b">
        <f>IF(B28="SREB",+H28)</f>
        <v>0</v>
      </c>
      <c r="H28" s="24">
        <v>37</v>
      </c>
      <c r="I28" s="134" t="b">
        <f>IF(B28="SREB",+J28)</f>
        <v>0</v>
      </c>
      <c r="J28" s="42">
        <v>38</v>
      </c>
      <c r="K28" s="134" t="b">
        <f>IF(B28="SREB",+L28)</f>
        <v>0</v>
      </c>
      <c r="L28" s="42">
        <v>52</v>
      </c>
      <c r="M28" s="134" t="b">
        <f>IF(B28="SREB",+N28)</f>
        <v>0</v>
      </c>
      <c r="N28" s="42">
        <v>68</v>
      </c>
      <c r="O28" s="134" t="b">
        <f>IF(B28="SREB",+P28)</f>
        <v>0</v>
      </c>
      <c r="P28" s="25">
        <v>53</v>
      </c>
      <c r="Q28" s="134" t="b">
        <f>IF(B28="SREB",+R28)</f>
        <v>0</v>
      </c>
      <c r="R28" s="41">
        <v>56</v>
      </c>
      <c r="S28" s="134" t="b">
        <f>IF(B28="SREB",+T28)</f>
        <v>0</v>
      </c>
      <c r="T28" s="41">
        <v>50</v>
      </c>
      <c r="U28" s="134" t="b">
        <f>IF(B28="SREB",+V28)</f>
        <v>0</v>
      </c>
      <c r="V28" s="41">
        <v>51</v>
      </c>
      <c r="W28" s="134" t="b">
        <f>IF(B28="SREB",+X28)</f>
        <v>0</v>
      </c>
      <c r="X28" s="41">
        <v>44</v>
      </c>
      <c r="Y28" s="134" t="b">
        <f>IF(B28="SREB",+AD28)</f>
        <v>0</v>
      </c>
      <c r="Z28" s="136">
        <f>IF(B28="W",+AD28)</f>
        <v>29</v>
      </c>
      <c r="AA28" s="136" t="b">
        <f>IF(B28="M",+AD28)</f>
        <v>0</v>
      </c>
      <c r="AB28" s="136" t="b">
        <f>IF(B28="N",+AD28)</f>
        <v>0</v>
      </c>
      <c r="AC28" s="136" t="b">
        <f>IF(B28="DC",+AD28)</f>
        <v>0</v>
      </c>
      <c r="AD28" s="41">
        <v>29</v>
      </c>
      <c r="AE28" s="134" t="b">
        <f>IF(B28="SREB",+AJ28)</f>
        <v>0</v>
      </c>
      <c r="AF28" s="136">
        <f>IF(B28="W",+AJ28)</f>
        <v>36</v>
      </c>
      <c r="AG28" s="136" t="b">
        <f>IF(B28="M",+AJ28)</f>
        <v>0</v>
      </c>
      <c r="AH28" s="136" t="b">
        <f>IF(B28="N",+AJ28)</f>
        <v>0</v>
      </c>
      <c r="AI28" s="136" t="b">
        <f>IF(B28="DC",+AJ28)</f>
        <v>0</v>
      </c>
      <c r="AJ28" s="55">
        <v>36</v>
      </c>
      <c r="AK28" s="134" t="b">
        <f>IF(B28="SREB",+AP28)</f>
        <v>0</v>
      </c>
      <c r="AL28" s="136">
        <f>IF(B28="W",+AP28)</f>
        <v>42</v>
      </c>
      <c r="AM28" s="136" t="b">
        <f>IF(B28="M",+AP28)</f>
        <v>0</v>
      </c>
      <c r="AN28" s="136" t="b">
        <f>IF(B28="N",+AP28)</f>
        <v>0</v>
      </c>
      <c r="AO28" s="136" t="b">
        <f>IF(B28="DC",+AP28)</f>
        <v>0</v>
      </c>
      <c r="AP28" s="77">
        <v>42</v>
      </c>
      <c r="AQ28" s="134" t="b">
        <f>IF(B28="SREB",+AR28)</f>
        <v>0</v>
      </c>
      <c r="AR28" s="77">
        <v>41</v>
      </c>
      <c r="AS28" s="134" t="b">
        <f>IF(B28="SREB",AT28)</f>
        <v>0</v>
      </c>
      <c r="AT28" s="63">
        <v>36</v>
      </c>
      <c r="AU28" s="134" t="b">
        <f>IF(B28="SREB",AZ28)</f>
        <v>0</v>
      </c>
      <c r="AV28" s="136">
        <f>IF(B28="W",AZ28)</f>
        <v>49</v>
      </c>
      <c r="AW28" s="136" t="b">
        <f>IF(B28="M",AZ28)</f>
        <v>0</v>
      </c>
      <c r="AX28" s="136" t="b">
        <f>IF(B28="N",AZ28)</f>
        <v>0</v>
      </c>
      <c r="AY28" s="136" t="b">
        <f>IF(B28="DC",AZ28)</f>
        <v>0</v>
      </c>
      <c r="AZ28" s="189">
        <v>49</v>
      </c>
      <c r="BA28" s="136" t="b">
        <f>IF(B28="SREB",BF28)</f>
        <v>0</v>
      </c>
      <c r="BB28" s="136">
        <f>IF(B28="W",BF28)</f>
        <v>42</v>
      </c>
      <c r="BC28" s="136" t="b">
        <f>IF(B28="M",BF28)</f>
        <v>0</v>
      </c>
      <c r="BD28" s="136" t="b">
        <f>IF(B28="N",BF28)</f>
        <v>0</v>
      </c>
      <c r="BE28" s="136" t="b">
        <f>IF(B28="DC",BF28)</f>
        <v>0</v>
      </c>
      <c r="BF28" s="189">
        <v>42</v>
      </c>
      <c r="BG28" s="136" t="b">
        <f>IF(B28="SREB",BL28)</f>
        <v>0</v>
      </c>
      <c r="BH28" s="136">
        <f>IF(B28="W",BL28)</f>
        <v>40</v>
      </c>
      <c r="BI28" s="136" t="b">
        <f>IF(B28="M",BL28)</f>
        <v>0</v>
      </c>
      <c r="BJ28" s="136" t="b">
        <f>IF(B28="N",BL28)</f>
        <v>0</v>
      </c>
      <c r="BK28" s="136" t="b">
        <f>IF(B28="DC",BL28)</f>
        <v>0</v>
      </c>
      <c r="BL28" s="63">
        <v>40</v>
      </c>
      <c r="BM28" s="159">
        <f>RANK(D28,$D$13:$D$551)</f>
        <v>60</v>
      </c>
      <c r="BN28" s="159">
        <f>RANK(F28,$F$13:$F$551)</f>
        <v>47</v>
      </c>
      <c r="BO28" s="159">
        <f>RANK(H28,$H$13:$H$551)</f>
        <v>54</v>
      </c>
      <c r="BP28" s="159">
        <f>RANK(J28,$J$13:$J$551)</f>
        <v>51</v>
      </c>
      <c r="BQ28" s="159">
        <f>RANK(L28,$L$13:$L$551)</f>
        <v>38</v>
      </c>
      <c r="BR28" s="159">
        <f>RANK(N28,$N$13:$N$551)</f>
        <v>29</v>
      </c>
      <c r="BS28" s="159">
        <f>RANK(P28,$P$13:$P$551)</f>
        <v>41</v>
      </c>
      <c r="BT28" s="159">
        <f>RANK(R28,$R$13:$R$551)</f>
        <v>34</v>
      </c>
      <c r="BU28" s="159">
        <f>RANK(T28,$T$13:$T$551)</f>
        <v>38</v>
      </c>
      <c r="BV28" s="159">
        <f>RANK(V28,$V$13:$V$551)</f>
        <v>42</v>
      </c>
      <c r="BW28" s="159">
        <f>RANK(X28,$X$13:$X$551)</f>
        <v>54</v>
      </c>
      <c r="BX28" s="159">
        <f>RANK(AD28,$AD$13:$AD$551)</f>
        <v>69</v>
      </c>
      <c r="BY28" s="159">
        <f>RANK(AJ28,$AJ$13:$AJ$551)</f>
        <v>60</v>
      </c>
      <c r="BZ28" s="159">
        <f>RANK(AP28,$AP$13:$AP$551)</f>
        <v>52</v>
      </c>
      <c r="CA28" s="159">
        <f>RANK(AR28,$AR$13:$AR$551)</f>
        <v>55</v>
      </c>
      <c r="CB28" s="159">
        <f>RANK(AT28,$AT$13:$AT$551)</f>
        <v>58</v>
      </c>
      <c r="CC28" s="160">
        <f>RANK(AZ28,$AZ$13:$AZ$551)</f>
        <v>45</v>
      </c>
      <c r="CD28" s="159">
        <f>RANK(BF28,$BF$13:$BF$577)</f>
        <v>49</v>
      </c>
      <c r="CE28" s="159">
        <f>RANK(BL28,$BL$13:$BL$577)</f>
        <v>50</v>
      </c>
    </row>
    <row r="29" spans="1:83" ht="14.25" customHeight="1" x14ac:dyDescent="0.2">
      <c r="A29" s="55" t="s">
        <v>16</v>
      </c>
      <c r="B29" s="182" t="s">
        <v>563</v>
      </c>
      <c r="C29" s="134" t="b">
        <f>IF(B29="SREB",+D29)</f>
        <v>0</v>
      </c>
      <c r="D29" s="25">
        <v>45</v>
      </c>
      <c r="E29" s="134" t="b">
        <f>IF(B29="SREB",+F29)</f>
        <v>0</v>
      </c>
      <c r="F29" s="42">
        <v>57</v>
      </c>
      <c r="G29" s="134" t="b">
        <f>IF(B29="SREB",+H29)</f>
        <v>0</v>
      </c>
      <c r="H29" s="25">
        <v>40</v>
      </c>
      <c r="I29" s="134" t="b">
        <f>IF(B29="SREB",+J29)</f>
        <v>0</v>
      </c>
      <c r="J29" s="40">
        <v>81</v>
      </c>
      <c r="K29" s="134" t="b">
        <f>IF(B29="SREB",+L29)</f>
        <v>0</v>
      </c>
      <c r="L29" s="40">
        <v>97</v>
      </c>
      <c r="M29" s="134" t="b">
        <f>IF(B29="SREB",+N29)</f>
        <v>0</v>
      </c>
      <c r="N29" s="40">
        <v>84</v>
      </c>
      <c r="O29" s="134" t="b">
        <f>IF(B29="SREB",+P29)</f>
        <v>0</v>
      </c>
      <c r="P29" s="25">
        <v>84</v>
      </c>
      <c r="Q29" s="134" t="b">
        <f>IF(B29="SREB",+R29)</f>
        <v>0</v>
      </c>
      <c r="R29" s="41">
        <v>92</v>
      </c>
      <c r="S29" s="134" t="b">
        <f>IF(B29="SREB",+T29)</f>
        <v>0</v>
      </c>
      <c r="T29" s="41">
        <v>125</v>
      </c>
      <c r="U29" s="134" t="b">
        <f>IF(B29="SREB",+V29)</f>
        <v>0</v>
      </c>
      <c r="V29" s="41">
        <v>115</v>
      </c>
      <c r="W29" s="134" t="b">
        <f>IF(B29="SREB",+X29)</f>
        <v>0</v>
      </c>
      <c r="X29" s="41">
        <v>113</v>
      </c>
      <c r="Y29" s="134" t="b">
        <f>IF(B29="SREB",+AD29)</f>
        <v>0</v>
      </c>
      <c r="Z29" s="136">
        <f>IF(B29="W",+AD29)</f>
        <v>25</v>
      </c>
      <c r="AA29" s="136" t="b">
        <f>IF(B29="M",+AD29)</f>
        <v>0</v>
      </c>
      <c r="AB29" s="136" t="b">
        <f>IF(B29="N",+AD29)</f>
        <v>0</v>
      </c>
      <c r="AC29" s="136" t="b">
        <f>IF(B29="DC",+AD29)</f>
        <v>0</v>
      </c>
      <c r="AD29" s="41">
        <v>25</v>
      </c>
      <c r="AE29" s="134" t="b">
        <f>IF(B29="SREB",+AJ29)</f>
        <v>0</v>
      </c>
      <c r="AF29" s="136">
        <f>IF(B29="W",+AJ29)</f>
        <v>28</v>
      </c>
      <c r="AG29" s="136" t="b">
        <f>IF(B29="M",+AJ29)</f>
        <v>0</v>
      </c>
      <c r="AH29" s="136" t="b">
        <f>IF(B29="N",+AJ29)</f>
        <v>0</v>
      </c>
      <c r="AI29" s="136" t="b">
        <f>IF(B29="DC",+AJ29)</f>
        <v>0</v>
      </c>
      <c r="AJ29" s="55">
        <v>28</v>
      </c>
      <c r="AK29" s="134" t="b">
        <f>IF(B29="SREB",+AP29)</f>
        <v>0</v>
      </c>
      <c r="AL29" s="136">
        <f>IF(B29="W",+AP29)</f>
        <v>24</v>
      </c>
      <c r="AM29" s="136" t="b">
        <f>IF(B29="M",+AP29)</f>
        <v>0</v>
      </c>
      <c r="AN29" s="136" t="b">
        <f>IF(B29="N",+AP29)</f>
        <v>0</v>
      </c>
      <c r="AO29" s="136" t="b">
        <f>IF(B29="DC",+AP29)</f>
        <v>0</v>
      </c>
      <c r="AP29" s="76">
        <v>24</v>
      </c>
      <c r="AQ29" s="134" t="b">
        <f>IF(B29="SREB",+AR29)</f>
        <v>0</v>
      </c>
      <c r="AR29" s="76">
        <v>21</v>
      </c>
      <c r="AS29" s="134" t="b">
        <f>IF(B29="SREB",AT29)</f>
        <v>0</v>
      </c>
      <c r="AT29" s="102">
        <v>34</v>
      </c>
      <c r="AU29" s="134" t="b">
        <f>IF(B29="SREB",AZ29)</f>
        <v>0</v>
      </c>
      <c r="AV29" s="136">
        <f>IF(B29="W",AZ29)</f>
        <v>26</v>
      </c>
      <c r="AW29" s="136" t="b">
        <f>IF(B29="M",AZ29)</f>
        <v>0</v>
      </c>
      <c r="AX29" s="136" t="b">
        <f>IF(B29="N",AZ29)</f>
        <v>0</v>
      </c>
      <c r="AY29" s="136" t="b">
        <f>IF(B29="DC",AZ29)</f>
        <v>0</v>
      </c>
      <c r="AZ29" s="189">
        <v>26</v>
      </c>
      <c r="BA29" s="136" t="b">
        <f>IF(B29="SREB",BF29)</f>
        <v>0</v>
      </c>
      <c r="BB29" s="136">
        <f>IF(B29="W",BF29)</f>
        <v>16</v>
      </c>
      <c r="BC29" s="136" t="b">
        <f>IF(B29="M",BF29)</f>
        <v>0</v>
      </c>
      <c r="BD29" s="136" t="b">
        <f>IF(B29="N",BF29)</f>
        <v>0</v>
      </c>
      <c r="BE29" s="136" t="b">
        <f>IF(B29="DC",BF29)</f>
        <v>0</v>
      </c>
      <c r="BF29" s="189">
        <v>16</v>
      </c>
      <c r="BG29" s="136" t="b">
        <f>IF(B29="SREB",BL29)</f>
        <v>0</v>
      </c>
      <c r="BH29" s="136">
        <f>IF(B29="W",BL29)</f>
        <v>29</v>
      </c>
      <c r="BI29" s="136" t="b">
        <f>IF(B29="M",BL29)</f>
        <v>0</v>
      </c>
      <c r="BJ29" s="136" t="b">
        <f>IF(B29="N",BL29)</f>
        <v>0</v>
      </c>
      <c r="BK29" s="136" t="b">
        <f>IF(B29="DC",BL29)</f>
        <v>0</v>
      </c>
      <c r="BL29" s="102">
        <v>29</v>
      </c>
      <c r="BM29" s="159">
        <f>RANK(D29,$D$13:$D$551)</f>
        <v>38</v>
      </c>
      <c r="BN29" s="159">
        <f>RANK(F29,$F$13:$F$551)</f>
        <v>28</v>
      </c>
      <c r="BO29" s="159">
        <f>RANK(H29,$H$13:$H$551)</f>
        <v>45</v>
      </c>
      <c r="BP29" s="159">
        <f>RANK(J29,$J$13:$J$551)</f>
        <v>20</v>
      </c>
      <c r="BQ29" s="159">
        <f>RANK(L29,$L$13:$L$551)</f>
        <v>24</v>
      </c>
      <c r="BR29" s="159">
        <f>RANK(N29,$N$13:$N$551)</f>
        <v>25</v>
      </c>
      <c r="BS29" s="159">
        <f>RANK(P29,$P$13:$P$551)</f>
        <v>27</v>
      </c>
      <c r="BT29" s="159">
        <f>RANK(R29,$R$13:$R$551)</f>
        <v>24</v>
      </c>
      <c r="BU29" s="159">
        <f>RANK(T29,$T$13:$T$551)</f>
        <v>19</v>
      </c>
      <c r="BV29" s="159">
        <f>RANK(V29,$V$13:$V$551)</f>
        <v>20</v>
      </c>
      <c r="BW29" s="159">
        <f>RANK(X29,$X$13:$X$551)</f>
        <v>19</v>
      </c>
      <c r="BX29" s="159">
        <f>RANK(AD29,$AD$13:$AD$551)</f>
        <v>77</v>
      </c>
      <c r="BY29" s="159">
        <f>RANK(AJ29,$AJ$13:$AJ$551)</f>
        <v>74</v>
      </c>
      <c r="BZ29" s="159">
        <f>RANK(AP29,$AP$13:$AP$551)</f>
        <v>82</v>
      </c>
      <c r="CA29" s="159">
        <f>RANK(AR29,$AR$13:$AR$551)</f>
        <v>95</v>
      </c>
      <c r="CB29" s="159">
        <f>RANK(AT29,$AT$13:$AT$551)</f>
        <v>61</v>
      </c>
      <c r="CC29" s="160">
        <f>RANK(AZ29,$AZ$13:$AZ$551)</f>
        <v>75</v>
      </c>
      <c r="CD29" s="159">
        <f>RANK(BF29,$BF$13:$BF$577)</f>
        <v>101</v>
      </c>
      <c r="CE29" s="159">
        <f>RANK(BL29,$BL$13:$BL$577)</f>
        <v>69</v>
      </c>
    </row>
    <row r="30" spans="1:83" ht="15" customHeight="1" x14ac:dyDescent="0.2">
      <c r="A30" s="55" t="s">
        <v>62</v>
      </c>
      <c r="B30" s="182" t="s">
        <v>563</v>
      </c>
      <c r="C30" s="134" t="b">
        <f>IF(B30="SREB",+D30)</f>
        <v>0</v>
      </c>
      <c r="D30" s="25">
        <v>41</v>
      </c>
      <c r="E30" s="134" t="b">
        <f>IF(B30="SREB",+F30)</f>
        <v>0</v>
      </c>
      <c r="F30" s="42">
        <v>38</v>
      </c>
      <c r="G30" s="134" t="b">
        <f>IF(B30="SREB",+H30)</f>
        <v>0</v>
      </c>
      <c r="H30" s="25">
        <v>36</v>
      </c>
      <c r="I30" s="134" t="b">
        <f>IF(B30="SREB",+J30)</f>
        <v>0</v>
      </c>
      <c r="J30" s="40">
        <v>26</v>
      </c>
      <c r="K30" s="134" t="b">
        <f>IF(B30="SREB",+L30)</f>
        <v>0</v>
      </c>
      <c r="L30" s="40">
        <v>32</v>
      </c>
      <c r="M30" s="134" t="b">
        <f>IF(B30="SREB",+N30)</f>
        <v>0</v>
      </c>
      <c r="N30" s="40">
        <v>29</v>
      </c>
      <c r="O30" s="134" t="b">
        <f>IF(B30="SREB",+P30)</f>
        <v>0</v>
      </c>
      <c r="P30" s="25">
        <v>33</v>
      </c>
      <c r="Q30" s="134" t="b">
        <f>IF(B30="SREB",+R30)</f>
        <v>0</v>
      </c>
      <c r="R30" s="25">
        <v>32</v>
      </c>
      <c r="S30" s="134" t="b">
        <f>IF(B30="SREB",+T30)</f>
        <v>0</v>
      </c>
      <c r="T30" s="25"/>
      <c r="U30" s="134" t="b">
        <f>IF(B30="SREB",+V30)</f>
        <v>0</v>
      </c>
      <c r="V30" s="25">
        <v>16</v>
      </c>
      <c r="W30" s="134" t="b">
        <f>IF(B30="SREB",+X30)</f>
        <v>0</v>
      </c>
      <c r="X30" s="25">
        <v>23</v>
      </c>
      <c r="Y30" s="134" t="b">
        <f>IF(B30="SREB",+AD30)</f>
        <v>0</v>
      </c>
      <c r="Z30" s="136">
        <f>IF(B30="W",+AD30)</f>
        <v>18</v>
      </c>
      <c r="AA30" s="136" t="b">
        <f>IF(B30="M",+AD30)</f>
        <v>0</v>
      </c>
      <c r="AB30" s="136" t="b">
        <f>IF(B30="N",+AD30)</f>
        <v>0</v>
      </c>
      <c r="AC30" s="136" t="b">
        <f>IF(B30="DC",+AD30)</f>
        <v>0</v>
      </c>
      <c r="AD30" s="53">
        <v>18</v>
      </c>
      <c r="AE30" s="134" t="b">
        <f>IF(B30="SREB",+AJ30)</f>
        <v>0</v>
      </c>
      <c r="AF30" s="136">
        <f>IF(B30="W",+AJ30)</f>
        <v>21</v>
      </c>
      <c r="AG30" s="136" t="b">
        <f>IF(B30="M",+AJ30)</f>
        <v>0</v>
      </c>
      <c r="AH30" s="136" t="b">
        <f>IF(B30="N",+AJ30)</f>
        <v>0</v>
      </c>
      <c r="AI30" s="136" t="b">
        <f>IF(B30="DC",+AJ30)</f>
        <v>0</v>
      </c>
      <c r="AJ30" s="55">
        <v>21</v>
      </c>
      <c r="AK30" s="134" t="b">
        <f>IF(B30="SREB",+AP30)</f>
        <v>0</v>
      </c>
      <c r="AL30" s="136">
        <f>IF(B30="W",+AP30)</f>
        <v>10</v>
      </c>
      <c r="AM30" s="136" t="b">
        <f>IF(B30="M",+AP30)</f>
        <v>0</v>
      </c>
      <c r="AN30" s="136" t="b">
        <f>IF(B30="N",+AP30)</f>
        <v>0</v>
      </c>
      <c r="AO30" s="136" t="b">
        <f>IF(B30="DC",+AP30)</f>
        <v>0</v>
      </c>
      <c r="AP30" s="76">
        <v>10</v>
      </c>
      <c r="AQ30" s="134" t="b">
        <f>IF(B30="SREB",+AR30)</f>
        <v>0</v>
      </c>
      <c r="AR30" s="76">
        <v>17</v>
      </c>
      <c r="AS30" s="134" t="b">
        <f>IF(B30="SREB",AT30)</f>
        <v>0</v>
      </c>
      <c r="AT30" s="63">
        <v>19</v>
      </c>
      <c r="AU30" s="134" t="b">
        <f>IF(B30="SREB",AZ30)</f>
        <v>0</v>
      </c>
      <c r="AV30" s="136">
        <f>IF(B30="W",AZ30)</f>
        <v>21</v>
      </c>
      <c r="AW30" s="136" t="b">
        <f>IF(B30="M",AZ30)</f>
        <v>0</v>
      </c>
      <c r="AX30" s="136" t="b">
        <f>IF(B30="N",AZ30)</f>
        <v>0</v>
      </c>
      <c r="AY30" s="136" t="b">
        <f>IF(B30="DC",AZ30)</f>
        <v>0</v>
      </c>
      <c r="AZ30" s="189">
        <v>21</v>
      </c>
      <c r="BA30" s="136" t="b">
        <f>IF(B30="SREB",BF30)</f>
        <v>0</v>
      </c>
      <c r="BB30" s="136">
        <f>IF(B30="W",BF30)</f>
        <v>33</v>
      </c>
      <c r="BC30" s="136" t="b">
        <f>IF(B30="M",BF30)</f>
        <v>0</v>
      </c>
      <c r="BD30" s="136" t="b">
        <f>IF(B30="N",BF30)</f>
        <v>0</v>
      </c>
      <c r="BE30" s="136" t="b">
        <f>IF(B30="DC",BF30)</f>
        <v>0</v>
      </c>
      <c r="BF30" s="189">
        <v>33</v>
      </c>
      <c r="BG30" s="136" t="b">
        <f>IF(B30="SREB",BL30)</f>
        <v>0</v>
      </c>
      <c r="BH30" s="136">
        <f>IF(B30="W",BL30)</f>
        <v>26</v>
      </c>
      <c r="BI30" s="136" t="b">
        <f>IF(B30="M",BL30)</f>
        <v>0</v>
      </c>
      <c r="BJ30" s="136" t="b">
        <f>IF(B30="N",BL30)</f>
        <v>0</v>
      </c>
      <c r="BK30" s="136" t="b">
        <f>IF(B30="DC",BL30)</f>
        <v>0</v>
      </c>
      <c r="BL30" s="63">
        <v>26</v>
      </c>
      <c r="BM30" s="159">
        <f>RANK(D30,$D$13:$D$551)</f>
        <v>40</v>
      </c>
      <c r="BN30" s="159">
        <f>RANK(F30,$F$13:$F$551)</f>
        <v>48</v>
      </c>
      <c r="BO30" s="159">
        <f>RANK(H30,$H$13:$H$551)</f>
        <v>55</v>
      </c>
      <c r="BP30" s="159">
        <f>RANK(J30,$J$13:$J$551)</f>
        <v>78</v>
      </c>
      <c r="BQ30" s="159">
        <f>RANK(L30,$L$13:$L$551)</f>
        <v>62</v>
      </c>
      <c r="BR30" s="159">
        <f>RANK(N30,$N$13:$N$551)</f>
        <v>76</v>
      </c>
      <c r="BS30" s="159">
        <f>RANK(P30,$P$13:$P$551)</f>
        <v>64</v>
      </c>
      <c r="BT30" s="159">
        <f>RANK(R30,$R$13:$R$551)</f>
        <v>71</v>
      </c>
      <c r="BU30" s="159" t="e">
        <f>RANK(T30,$T$13:$T$551)</f>
        <v>#N/A</v>
      </c>
      <c r="BV30" s="159">
        <f>RANK(V30,$V$13:$V$551)</f>
        <v>102</v>
      </c>
      <c r="BW30" s="159">
        <f>RANK(X30,$X$13:$X$551)</f>
        <v>84</v>
      </c>
      <c r="BX30" s="159">
        <f>RANK(AD30,$AD$13:$AD$551)</f>
        <v>99</v>
      </c>
      <c r="BY30" s="159">
        <f>RANK(AJ30,$AJ$13:$AJ$551)</f>
        <v>89</v>
      </c>
      <c r="BZ30" s="159">
        <f>RANK(AP30,$AP$13:$AP$551)</f>
        <v>143</v>
      </c>
      <c r="CA30" s="159">
        <f>RANK(AR30,$AR$13:$AR$551)</f>
        <v>108</v>
      </c>
      <c r="CB30" s="159">
        <f>RANK(AT30,$AT$13:$AT$551)</f>
        <v>93</v>
      </c>
      <c r="CC30" s="160">
        <f>RANK(AZ30,$AZ$13:$AZ$551)</f>
        <v>85</v>
      </c>
      <c r="CD30" s="159">
        <f>RANK(BF30,$BF$13:$BF$577)</f>
        <v>60</v>
      </c>
      <c r="CE30" s="159">
        <f>RANK(BL30,$BL$13:$BL$577)</f>
        <v>76</v>
      </c>
    </row>
    <row r="31" spans="1:83" ht="15" customHeight="1" x14ac:dyDescent="0.2">
      <c r="A31" s="66" t="s">
        <v>69</v>
      </c>
      <c r="B31" s="180" t="s">
        <v>563</v>
      </c>
      <c r="C31" s="134" t="b">
        <f>IF(B31="SREB",+D31)</f>
        <v>0</v>
      </c>
      <c r="D31" s="24"/>
      <c r="E31" s="134" t="b">
        <f>IF(B31="SREB",+F31)</f>
        <v>0</v>
      </c>
      <c r="F31" s="42"/>
      <c r="G31" s="134" t="b">
        <f>IF(B31="SREB",+H31)</f>
        <v>0</v>
      </c>
      <c r="H31" s="24">
        <v>11</v>
      </c>
      <c r="I31" s="134" t="b">
        <f>IF(B31="SREB",+J31)</f>
        <v>0</v>
      </c>
      <c r="J31" s="45">
        <v>18</v>
      </c>
      <c r="K31" s="134" t="b">
        <f>IF(B31="SREB",+L31)</f>
        <v>0</v>
      </c>
      <c r="L31" s="45">
        <v>17</v>
      </c>
      <c r="M31" s="134" t="b">
        <f>IF(B31="SREB",+N31)</f>
        <v>0</v>
      </c>
      <c r="N31" s="45">
        <v>25</v>
      </c>
      <c r="O31" s="134" t="b">
        <f>IF(B31="SREB",+P31)</f>
        <v>0</v>
      </c>
      <c r="P31" s="25">
        <v>25</v>
      </c>
      <c r="Q31" s="134" t="b">
        <f>IF(B31="SREB",+R31)</f>
        <v>0</v>
      </c>
      <c r="R31" s="25">
        <v>25</v>
      </c>
      <c r="S31" s="134" t="b">
        <f>IF(B31="SREB",+T31)</f>
        <v>0</v>
      </c>
      <c r="T31" s="25">
        <v>23</v>
      </c>
      <c r="U31" s="134" t="b">
        <f>IF(B31="SREB",+V31)</f>
        <v>0</v>
      </c>
      <c r="V31" s="25">
        <v>33</v>
      </c>
      <c r="W31" s="134" t="b">
        <f>IF(B31="SREB",+X31)</f>
        <v>0</v>
      </c>
      <c r="X31" s="25">
        <v>21</v>
      </c>
      <c r="Y31" s="134" t="b">
        <f>IF(B31="SREB",+AD31)</f>
        <v>0</v>
      </c>
      <c r="Z31" s="136">
        <f>IF(B31="W",+AD31)</f>
        <v>22</v>
      </c>
      <c r="AA31" s="136" t="b">
        <f>IF(B31="M",+AD31)</f>
        <v>0</v>
      </c>
      <c r="AB31" s="136" t="b">
        <f>IF(B31="N",+AD31)</f>
        <v>0</v>
      </c>
      <c r="AC31" s="136" t="b">
        <f>IF(B31="DC",+AD31)</f>
        <v>0</v>
      </c>
      <c r="AD31" s="25">
        <v>22</v>
      </c>
      <c r="AE31" s="134" t="b">
        <f>IF(B31="SREB",+AJ31)</f>
        <v>0</v>
      </c>
      <c r="AF31" s="136">
        <f>IF(B31="W",+AJ31)</f>
        <v>24</v>
      </c>
      <c r="AG31" s="136" t="b">
        <f>IF(B31="M",+AJ31)</f>
        <v>0</v>
      </c>
      <c r="AH31" s="136" t="b">
        <f>IF(B31="N",+AJ31)</f>
        <v>0</v>
      </c>
      <c r="AI31" s="136" t="b">
        <f>IF(B31="DC",+AJ31)</f>
        <v>0</v>
      </c>
      <c r="AJ31" s="55">
        <v>24</v>
      </c>
      <c r="AK31" s="134" t="b">
        <f>IF(B31="SREB",+AP31)</f>
        <v>0</v>
      </c>
      <c r="AL31" s="136">
        <f>IF(B31="W",+AP31)</f>
        <v>37</v>
      </c>
      <c r="AM31" s="136" t="b">
        <f>IF(B31="M",+AP31)</f>
        <v>0</v>
      </c>
      <c r="AN31" s="136" t="b">
        <f>IF(B31="N",+AP31)</f>
        <v>0</v>
      </c>
      <c r="AO31" s="136" t="b">
        <f>IF(B31="DC",+AP31)</f>
        <v>0</v>
      </c>
      <c r="AP31" s="76">
        <v>37</v>
      </c>
      <c r="AQ31" s="134" t="b">
        <f>IF(B31="SREB",+AR31)</f>
        <v>0</v>
      </c>
      <c r="AR31" s="76">
        <v>30</v>
      </c>
      <c r="AS31" s="134" t="b">
        <f>IF(B31="SREB",AT31)</f>
        <v>0</v>
      </c>
      <c r="AT31" s="63">
        <v>33</v>
      </c>
      <c r="AU31" s="134" t="b">
        <f>IF(B31="SREB",AZ31)</f>
        <v>0</v>
      </c>
      <c r="AV31" s="136">
        <f>IF(B31="W",AZ31)</f>
        <v>17</v>
      </c>
      <c r="AW31" s="136" t="b">
        <f>IF(B31="M",AZ31)</f>
        <v>0</v>
      </c>
      <c r="AX31" s="136" t="b">
        <f>IF(B31="N",AZ31)</f>
        <v>0</v>
      </c>
      <c r="AY31" s="136" t="b">
        <f>IF(B31="DC",AZ31)</f>
        <v>0</v>
      </c>
      <c r="AZ31" s="189">
        <v>17</v>
      </c>
      <c r="BA31" s="136" t="b">
        <f>IF(B31="SREB",BF31)</f>
        <v>0</v>
      </c>
      <c r="BB31" s="136">
        <f>IF(B31="W",BF31)</f>
        <v>27</v>
      </c>
      <c r="BC31" s="136" t="b">
        <f>IF(B31="M",BF31)</f>
        <v>0</v>
      </c>
      <c r="BD31" s="136" t="b">
        <f>IF(B31="N",BF31)</f>
        <v>0</v>
      </c>
      <c r="BE31" s="136" t="b">
        <f>IF(B31="DC",BF31)</f>
        <v>0</v>
      </c>
      <c r="BF31" s="189">
        <v>27</v>
      </c>
      <c r="BG31" s="136" t="b">
        <f>IF(B31="SREB",BL31)</f>
        <v>0</v>
      </c>
      <c r="BH31" s="136">
        <f>IF(B31="W",BL31)</f>
        <v>23</v>
      </c>
      <c r="BI31" s="136" t="b">
        <f>IF(B31="M",BL31)</f>
        <v>0</v>
      </c>
      <c r="BJ31" s="136" t="b">
        <f>IF(B31="N",BL31)</f>
        <v>0</v>
      </c>
      <c r="BK31" s="136" t="b">
        <f>IF(B31="DC",BL31)</f>
        <v>0</v>
      </c>
      <c r="BL31" s="63">
        <v>23</v>
      </c>
      <c r="BM31" s="159" t="e">
        <f>RANK(D31,$D$13:$D$551)</f>
        <v>#N/A</v>
      </c>
      <c r="BN31" s="159" t="e">
        <f>RANK(F31,$F$13:$F$551)</f>
        <v>#N/A</v>
      </c>
      <c r="BO31" s="159">
        <f>RANK(H31,$H$13:$H$551)</f>
        <v>111</v>
      </c>
      <c r="BP31" s="159">
        <f>RANK(J31,$J$13:$J$551)</f>
        <v>96</v>
      </c>
      <c r="BQ31" s="159">
        <f>RANK(L31,$L$13:$L$551)</f>
        <v>104</v>
      </c>
      <c r="BR31" s="159">
        <f>RANK(N31,$N$13:$N$551)</f>
        <v>85</v>
      </c>
      <c r="BS31" s="159">
        <f>RANK(P31,$P$13:$P$551)</f>
        <v>80</v>
      </c>
      <c r="BT31" s="159">
        <f>RANK(R31,$R$13:$R$551)</f>
        <v>83</v>
      </c>
      <c r="BU31" s="159">
        <f>RANK(T31,$T$13:$T$551)</f>
        <v>83</v>
      </c>
      <c r="BV31" s="159">
        <f>RANK(V31,$V$13:$V$551)</f>
        <v>65</v>
      </c>
      <c r="BW31" s="159">
        <f>RANK(X31,$X$13:$X$551)</f>
        <v>91</v>
      </c>
      <c r="BX31" s="159">
        <f>RANK(AD31,$AD$13:$AD$551)</f>
        <v>85</v>
      </c>
      <c r="BY31" s="159">
        <f>RANK(AJ31,$AJ$13:$AJ$551)</f>
        <v>83</v>
      </c>
      <c r="BZ31" s="159">
        <f>RANK(AP31,$AP$13:$AP$551)</f>
        <v>59</v>
      </c>
      <c r="CA31" s="159">
        <f>RANK(AR31,$AR$13:$AR$551)</f>
        <v>70</v>
      </c>
      <c r="CB31" s="159">
        <f>RANK(AT31,$AT$13:$AT$551)</f>
        <v>64</v>
      </c>
      <c r="CC31" s="160">
        <f>RANK(AZ31,$AZ$13:$AZ$551)</f>
        <v>95</v>
      </c>
      <c r="CD31" s="159">
        <f>RANK(BF31,$BF$13:$BF$577)</f>
        <v>72</v>
      </c>
      <c r="CE31" s="159">
        <f>RANK(BL31,$BL$13:$BL$577)</f>
        <v>84</v>
      </c>
    </row>
    <row r="32" spans="1:83" ht="15" customHeight="1" x14ac:dyDescent="0.2">
      <c r="A32" s="80" t="s">
        <v>328</v>
      </c>
      <c r="B32" s="180" t="s">
        <v>563</v>
      </c>
      <c r="C32" s="134" t="b">
        <f>IF(B32="SREB",+D32)</f>
        <v>0</v>
      </c>
      <c r="D32" s="24"/>
      <c r="E32" s="134" t="b">
        <f>IF(B32="SREB",+F32)</f>
        <v>0</v>
      </c>
      <c r="F32" s="42"/>
      <c r="G32" s="134" t="b">
        <f>IF(B32="SREB",+H32)</f>
        <v>0</v>
      </c>
      <c r="H32" s="24"/>
      <c r="I32" s="134" t="b">
        <f>IF(B32="SREB",+J32)</f>
        <v>0</v>
      </c>
      <c r="J32" s="42"/>
      <c r="K32" s="134" t="b">
        <f>IF(B32="SREB",+L32)</f>
        <v>0</v>
      </c>
      <c r="L32" s="42"/>
      <c r="M32" s="134" t="b">
        <f>IF(B32="SREB",+N32)</f>
        <v>0</v>
      </c>
      <c r="N32" s="42"/>
      <c r="O32" s="134" t="b">
        <f>IF(B32="SREB",+P32)</f>
        <v>0</v>
      </c>
      <c r="P32" s="25"/>
      <c r="Q32" s="134" t="b">
        <f>IF(B32="SREB",+R32)</f>
        <v>0</v>
      </c>
      <c r="R32" s="25"/>
      <c r="S32" s="134" t="b">
        <f>IF(B32="SREB",+T32)</f>
        <v>0</v>
      </c>
      <c r="T32" s="25"/>
      <c r="U32" s="134" t="b">
        <f>IF(B32="SREB",+V32)</f>
        <v>0</v>
      </c>
      <c r="V32" s="25"/>
      <c r="W32" s="134" t="b">
        <f>IF(B32="SREB",+X32)</f>
        <v>0</v>
      </c>
      <c r="X32" s="25"/>
      <c r="Y32" s="134" t="b">
        <f>IF(B32="SREB",+AD32)</f>
        <v>0</v>
      </c>
      <c r="Z32" s="136">
        <f>IF(B32="W",+AD32)</f>
        <v>0</v>
      </c>
      <c r="AA32" s="136" t="b">
        <f>IF(B32="M",+AD32)</f>
        <v>0</v>
      </c>
      <c r="AB32" s="136" t="b">
        <f>IF(B32="N",+AD32)</f>
        <v>0</v>
      </c>
      <c r="AC32" s="136" t="b">
        <f>IF(B32="DC",+AD32)</f>
        <v>0</v>
      </c>
      <c r="AD32" s="25"/>
      <c r="AE32" s="134" t="b">
        <f>IF(B32="SREB",+AJ32)</f>
        <v>0</v>
      </c>
      <c r="AF32" s="136">
        <f>IF(B32="W",+AJ32)</f>
        <v>0</v>
      </c>
      <c r="AG32" s="136" t="b">
        <f>IF(B32="M",+AJ32)</f>
        <v>0</v>
      </c>
      <c r="AH32" s="136" t="b">
        <f>IF(B32="N",+AJ32)</f>
        <v>0</v>
      </c>
      <c r="AI32" s="136" t="b">
        <f>IF(B32="DC",+AJ32)</f>
        <v>0</v>
      </c>
      <c r="AJ32" s="5"/>
      <c r="AK32" s="134" t="b">
        <f>IF(B32="SREB",+AP32)</f>
        <v>0</v>
      </c>
      <c r="AL32" s="136">
        <f>IF(B32="W",+AP32)</f>
        <v>21</v>
      </c>
      <c r="AM32" s="136" t="b">
        <f>IF(B32="M",+AP32)</f>
        <v>0</v>
      </c>
      <c r="AN32" s="136" t="b">
        <f>IF(B32="N",+AP32)</f>
        <v>0</v>
      </c>
      <c r="AO32" s="136" t="b">
        <f>IF(B32="DC",+AP32)</f>
        <v>0</v>
      </c>
      <c r="AP32" s="76">
        <v>21</v>
      </c>
      <c r="AQ32" s="134" t="b">
        <f>IF(B32="SREB",+AR32)</f>
        <v>0</v>
      </c>
      <c r="AR32" s="76">
        <v>22</v>
      </c>
      <c r="AS32" s="134" t="b">
        <f>IF(B32="SREB",AT32)</f>
        <v>0</v>
      </c>
      <c r="AT32" s="63">
        <v>17</v>
      </c>
      <c r="AU32" s="134" t="b">
        <f>IF(B32="SREB",AZ32)</f>
        <v>0</v>
      </c>
      <c r="AV32" s="136">
        <f>IF(B32="W",AZ32)</f>
        <v>12</v>
      </c>
      <c r="AW32" s="136" t="b">
        <f>IF(B32="M",AZ32)</f>
        <v>0</v>
      </c>
      <c r="AX32" s="136" t="b">
        <f>IF(B32="N",AZ32)</f>
        <v>0</v>
      </c>
      <c r="AY32" s="136" t="b">
        <f>IF(B32="DC",AZ32)</f>
        <v>0</v>
      </c>
      <c r="AZ32" s="189">
        <v>12</v>
      </c>
      <c r="BA32" s="136" t="b">
        <f>IF(B32="SREB",BF32)</f>
        <v>0</v>
      </c>
      <c r="BB32" s="136">
        <f>IF(B32="W",BF32)</f>
        <v>25</v>
      </c>
      <c r="BC32" s="136" t="b">
        <f>IF(B32="M",BF32)</f>
        <v>0</v>
      </c>
      <c r="BD32" s="136" t="b">
        <f>IF(B32="N",BF32)</f>
        <v>0</v>
      </c>
      <c r="BE32" s="136" t="b">
        <f>IF(B32="DC",BF32)</f>
        <v>0</v>
      </c>
      <c r="BF32" s="189">
        <v>25</v>
      </c>
      <c r="BG32" s="136" t="b">
        <f>IF(B32="SREB",BL32)</f>
        <v>0</v>
      </c>
      <c r="BH32" s="136">
        <f>IF(B32="W",BL32)</f>
        <v>23</v>
      </c>
      <c r="BI32" s="136" t="b">
        <f>IF(B32="M",BL32)</f>
        <v>0</v>
      </c>
      <c r="BJ32" s="136" t="b">
        <f>IF(B32="N",BL32)</f>
        <v>0</v>
      </c>
      <c r="BK32" s="136" t="b">
        <f>IF(B32="DC",BL32)</f>
        <v>0</v>
      </c>
      <c r="BL32" s="63">
        <v>23</v>
      </c>
      <c r="BM32" s="159" t="e">
        <f>RANK(D32,$D$13:$D$551)</f>
        <v>#N/A</v>
      </c>
      <c r="BN32" s="159" t="e">
        <f>RANK(F32,$F$13:$F$551)</f>
        <v>#N/A</v>
      </c>
      <c r="BO32" s="159" t="e">
        <f>RANK(H32,$H$13:$H$551)</f>
        <v>#N/A</v>
      </c>
      <c r="BP32" s="159" t="e">
        <f>RANK(J32,$J$13:$J$551)</f>
        <v>#N/A</v>
      </c>
      <c r="BQ32" s="159" t="e">
        <f>RANK(L32,$L$13:$L$551)</f>
        <v>#N/A</v>
      </c>
      <c r="BR32" s="159" t="e">
        <f>RANK(N32,$N$13:$N$551)</f>
        <v>#N/A</v>
      </c>
      <c r="BS32" s="159" t="e">
        <f>RANK(P32,$P$13:$P$551)</f>
        <v>#N/A</v>
      </c>
      <c r="BT32" s="159" t="e">
        <f>RANK(R32,$R$13:$R$551)</f>
        <v>#N/A</v>
      </c>
      <c r="BU32" s="159" t="e">
        <f>RANK(T32,$T$13:$T$551)</f>
        <v>#N/A</v>
      </c>
      <c r="BV32" s="159" t="e">
        <f>RANK(V32,$V$13:$V$551)</f>
        <v>#N/A</v>
      </c>
      <c r="BW32" s="159" t="e">
        <f>RANK(X32,$X$13:$X$551)</f>
        <v>#N/A</v>
      </c>
      <c r="BX32" s="159" t="e">
        <f>RANK(AD32,$AD$13:$AD$551)</f>
        <v>#N/A</v>
      </c>
      <c r="BY32" s="159" t="e">
        <f>RANK(AJ32,$AJ$13:$AJ$551)</f>
        <v>#N/A</v>
      </c>
      <c r="BZ32" s="159">
        <f>RANK(AP32,$AP$13:$AP$551)</f>
        <v>88</v>
      </c>
      <c r="CA32" s="159">
        <f>RANK(AR32,$AR$13:$AR$551)</f>
        <v>93</v>
      </c>
      <c r="CB32" s="159">
        <f>RANK(AT32,$AT$13:$AT$551)</f>
        <v>99</v>
      </c>
      <c r="CC32" s="160">
        <f>RANK(AZ32,$AZ$13:$AZ$551)</f>
        <v>118</v>
      </c>
      <c r="CD32" s="159">
        <f>RANK(BF32,$BF$13:$BF$577)</f>
        <v>79</v>
      </c>
      <c r="CE32" s="159">
        <f>RANK(BL32,$BL$13:$BL$577)</f>
        <v>84</v>
      </c>
    </row>
    <row r="33" spans="1:83" ht="15" customHeight="1" x14ac:dyDescent="0.2">
      <c r="A33" s="80" t="s">
        <v>341</v>
      </c>
      <c r="B33" s="182" t="s">
        <v>563</v>
      </c>
      <c r="C33" s="134" t="b">
        <f>IF(B33="SREB",+D33)</f>
        <v>0</v>
      </c>
      <c r="D33" s="25"/>
      <c r="E33" s="134" t="b">
        <f>IF(B33="SREB",+F33)</f>
        <v>0</v>
      </c>
      <c r="F33" s="42"/>
      <c r="G33" s="134" t="b">
        <f>IF(B33="SREB",+H33)</f>
        <v>0</v>
      </c>
      <c r="H33" s="25"/>
      <c r="I33" s="134" t="b">
        <f>IF(B33="SREB",+J33)</f>
        <v>0</v>
      </c>
      <c r="J33" s="40"/>
      <c r="K33" s="134" t="b">
        <f>IF(B33="SREB",+L33)</f>
        <v>0</v>
      </c>
      <c r="L33" s="40"/>
      <c r="M33" s="134" t="b">
        <f>IF(B33="SREB",+N33)</f>
        <v>0</v>
      </c>
      <c r="N33" s="40"/>
      <c r="O33" s="134" t="b">
        <f>IF(B33="SREB",+P33)</f>
        <v>0</v>
      </c>
      <c r="P33" s="25"/>
      <c r="Q33" s="134" t="b">
        <f>IF(B33="SREB",+R33)</f>
        <v>0</v>
      </c>
      <c r="R33" s="25"/>
      <c r="S33" s="134" t="b">
        <f>IF(B33="SREB",+T33)</f>
        <v>0</v>
      </c>
      <c r="T33" s="25"/>
      <c r="U33" s="134" t="b">
        <f>IF(B33="SREB",+V33)</f>
        <v>0</v>
      </c>
      <c r="V33" s="25"/>
      <c r="W33" s="134" t="b">
        <f>IF(B33="SREB",+X33)</f>
        <v>0</v>
      </c>
      <c r="X33" s="25"/>
      <c r="Y33" s="134" t="b">
        <f>IF(B33="SREB",+AD33)</f>
        <v>0</v>
      </c>
      <c r="Z33" s="136">
        <f>IF(B33="W",+AD33)</f>
        <v>0</v>
      </c>
      <c r="AA33" s="136" t="b">
        <f>IF(B33="M",+AD33)</f>
        <v>0</v>
      </c>
      <c r="AB33" s="136" t="b">
        <f>IF(B33="N",+AD33)</f>
        <v>0</v>
      </c>
      <c r="AC33" s="136" t="b">
        <f>IF(B33="DC",+AD33)</f>
        <v>0</v>
      </c>
      <c r="AD33" s="25"/>
      <c r="AE33" s="134" t="b">
        <f>IF(B33="SREB",+AJ33)</f>
        <v>0</v>
      </c>
      <c r="AF33" s="136">
        <f>IF(B33="W",+AJ33)</f>
        <v>0</v>
      </c>
      <c r="AG33" s="136" t="b">
        <f>IF(B33="M",+AJ33)</f>
        <v>0</v>
      </c>
      <c r="AH33" s="136" t="b">
        <f>IF(B33="N",+AJ33)</f>
        <v>0</v>
      </c>
      <c r="AI33" s="136" t="b">
        <f>IF(B33="DC",+AJ33)</f>
        <v>0</v>
      </c>
      <c r="AJ33" s="55"/>
      <c r="AK33" s="134" t="b">
        <f>IF(B33="SREB",+AP33)</f>
        <v>0</v>
      </c>
      <c r="AL33" s="136">
        <f>IF(B33="W",+AP33)</f>
        <v>2</v>
      </c>
      <c r="AM33" s="136" t="b">
        <f>IF(B33="M",+AP33)</f>
        <v>0</v>
      </c>
      <c r="AN33" s="136" t="b">
        <f>IF(B33="N",+AP33)</f>
        <v>0</v>
      </c>
      <c r="AO33" s="136" t="b">
        <f>IF(B33="DC",+AP33)</f>
        <v>0</v>
      </c>
      <c r="AP33" s="76">
        <v>2</v>
      </c>
      <c r="AQ33" s="134" t="b">
        <f>IF(B33="SREB",+AR33)</f>
        <v>0</v>
      </c>
      <c r="AR33" s="76">
        <v>17</v>
      </c>
      <c r="AS33" s="134" t="b">
        <f>IF(B33="SREB",AT33)</f>
        <v>0</v>
      </c>
      <c r="AT33" s="63">
        <v>11</v>
      </c>
      <c r="AU33" s="134" t="b">
        <f>IF(B33="SREB",AZ33)</f>
        <v>0</v>
      </c>
      <c r="AV33" s="136">
        <f>IF(B33="W",AZ33)</f>
        <v>15</v>
      </c>
      <c r="AW33" s="136" t="b">
        <f>IF(B33="M",AZ33)</f>
        <v>0</v>
      </c>
      <c r="AX33" s="136" t="b">
        <f>IF(B33="N",AZ33)</f>
        <v>0</v>
      </c>
      <c r="AY33" s="136" t="b">
        <f>IF(B33="DC",AZ33)</f>
        <v>0</v>
      </c>
      <c r="AZ33" s="189">
        <v>15</v>
      </c>
      <c r="BA33" s="136" t="b">
        <f>IF(B33="SREB",BF33)</f>
        <v>0</v>
      </c>
      <c r="BB33" s="136">
        <f>IF(B33="W",BF33)</f>
        <v>20</v>
      </c>
      <c r="BC33" s="136" t="b">
        <f>IF(B33="M",BF33)</f>
        <v>0</v>
      </c>
      <c r="BD33" s="136" t="b">
        <f>IF(B33="N",BF33)</f>
        <v>0</v>
      </c>
      <c r="BE33" s="136" t="b">
        <f>IF(B33="DC",BF33)</f>
        <v>0</v>
      </c>
      <c r="BF33" s="189">
        <v>20</v>
      </c>
      <c r="BG33" s="136" t="b">
        <f>IF(B33="SREB",BL33)</f>
        <v>0</v>
      </c>
      <c r="BH33" s="136">
        <f>IF(B33="W",BL33)</f>
        <v>19</v>
      </c>
      <c r="BI33" s="136" t="b">
        <f>IF(B33="M",BL33)</f>
        <v>0</v>
      </c>
      <c r="BJ33" s="136" t="b">
        <f>IF(B33="N",BL33)</f>
        <v>0</v>
      </c>
      <c r="BK33" s="136" t="b">
        <f>IF(B33="DC",BL33)</f>
        <v>0</v>
      </c>
      <c r="BL33" s="63">
        <v>19</v>
      </c>
      <c r="BM33" s="159" t="e">
        <f>RANK(D33,$D$13:$D$551)</f>
        <v>#N/A</v>
      </c>
      <c r="BN33" s="159" t="e">
        <f>RANK(F33,$F$13:$F$551)</f>
        <v>#N/A</v>
      </c>
      <c r="BO33" s="159" t="e">
        <f>RANK(H33,$H$13:$H$551)</f>
        <v>#N/A</v>
      </c>
      <c r="BP33" s="159" t="e">
        <f>RANK(J33,$J$13:$J$551)</f>
        <v>#N/A</v>
      </c>
      <c r="BQ33" s="159" t="e">
        <f>RANK(L33,$L$13:$L$551)</f>
        <v>#N/A</v>
      </c>
      <c r="BR33" s="159" t="e">
        <f>RANK(N33,$N$13:$N$551)</f>
        <v>#N/A</v>
      </c>
      <c r="BS33" s="159" t="e">
        <f>RANK(P33,$P$13:$P$551)</f>
        <v>#N/A</v>
      </c>
      <c r="BT33" s="159" t="e">
        <f>RANK(R33,$R$13:$R$551)</f>
        <v>#N/A</v>
      </c>
      <c r="BU33" s="159" t="e">
        <f>RANK(T33,$T$13:$T$551)</f>
        <v>#N/A</v>
      </c>
      <c r="BV33" s="159" t="e">
        <f>RANK(V33,$V$13:$V$551)</f>
        <v>#N/A</v>
      </c>
      <c r="BW33" s="159" t="e">
        <f>RANK(X33,$X$13:$X$551)</f>
        <v>#N/A</v>
      </c>
      <c r="BX33" s="159" t="e">
        <f>RANK(AD33,$AD$13:$AD$551)</f>
        <v>#N/A</v>
      </c>
      <c r="BY33" s="159" t="e">
        <f>RANK(AJ33,$AJ$13:$AJ$551)</f>
        <v>#N/A</v>
      </c>
      <c r="BZ33" s="159">
        <f>RANK(AP33,$AP$13:$AP$551)</f>
        <v>227</v>
      </c>
      <c r="CA33" s="159">
        <f>RANK(AR33,$AR$13:$AR$551)</f>
        <v>108</v>
      </c>
      <c r="CB33" s="159">
        <f>RANK(AT33,$AT$13:$AT$551)</f>
        <v>131</v>
      </c>
      <c r="CC33" s="160">
        <f>RANK(AZ33,$AZ$13:$AZ$551)</f>
        <v>105</v>
      </c>
      <c r="CD33" s="159">
        <f>RANK(BF33,$BF$13:$BF$577)</f>
        <v>87</v>
      </c>
      <c r="CE33" s="159">
        <f>RANK(BL33,$BL$13:$BL$577)</f>
        <v>94</v>
      </c>
    </row>
    <row r="34" spans="1:83" ht="15" customHeight="1" x14ac:dyDescent="0.2">
      <c r="A34" s="55" t="s">
        <v>77</v>
      </c>
      <c r="B34" s="182" t="s">
        <v>563</v>
      </c>
      <c r="C34" s="134" t="b">
        <f>IF(B34="SREB",+D34)</f>
        <v>0</v>
      </c>
      <c r="D34" s="25">
        <v>38</v>
      </c>
      <c r="E34" s="134" t="b">
        <f>IF(B34="SREB",+F34)</f>
        <v>0</v>
      </c>
      <c r="F34" s="42">
        <v>44</v>
      </c>
      <c r="G34" s="134" t="b">
        <f>IF(B34="SREB",+H34)</f>
        <v>0</v>
      </c>
      <c r="H34" s="25">
        <v>38</v>
      </c>
      <c r="I34" s="134" t="b">
        <f>IF(B34="SREB",+J34)</f>
        <v>0</v>
      </c>
      <c r="J34" s="40">
        <v>45</v>
      </c>
      <c r="K34" s="134" t="b">
        <f>IF(B34="SREB",+L34)</f>
        <v>0</v>
      </c>
      <c r="L34" s="40">
        <v>42</v>
      </c>
      <c r="M34" s="134" t="b">
        <f>IF(B34="SREB",+N34)</f>
        <v>0</v>
      </c>
      <c r="N34" s="40">
        <v>43</v>
      </c>
      <c r="O34" s="134" t="b">
        <f>IF(B34="SREB",+P34)</f>
        <v>0</v>
      </c>
      <c r="P34" s="25">
        <v>40</v>
      </c>
      <c r="Q34" s="134" t="b">
        <f>IF(B34="SREB",+R34)</f>
        <v>0</v>
      </c>
      <c r="R34" s="25">
        <v>35</v>
      </c>
      <c r="S34" s="134" t="b">
        <f>IF(B34="SREB",+T34)</f>
        <v>0</v>
      </c>
      <c r="T34" s="25">
        <v>44</v>
      </c>
      <c r="U34" s="134" t="b">
        <f>IF(B34="SREB",+V34)</f>
        <v>0</v>
      </c>
      <c r="V34" s="25">
        <v>36</v>
      </c>
      <c r="W34" s="134" t="b">
        <f>IF(B34="SREB",+X34)</f>
        <v>0</v>
      </c>
      <c r="X34" s="25">
        <v>38</v>
      </c>
      <c r="Y34" s="134" t="b">
        <f>IF(B34="SREB",+AD34)</f>
        <v>0</v>
      </c>
      <c r="Z34" s="136">
        <f>IF(B34="W",+AD34)</f>
        <v>43</v>
      </c>
      <c r="AA34" s="136" t="b">
        <f>IF(B34="M",+AD34)</f>
        <v>0</v>
      </c>
      <c r="AB34" s="136" t="b">
        <f>IF(B34="N",+AD34)</f>
        <v>0</v>
      </c>
      <c r="AC34" s="136" t="b">
        <f>IF(B34="DC",+AD34)</f>
        <v>0</v>
      </c>
      <c r="AD34" s="25">
        <v>43</v>
      </c>
      <c r="AE34" s="134" t="b">
        <f>IF(B34="SREB",+AJ34)</f>
        <v>0</v>
      </c>
      <c r="AF34" s="136">
        <f>IF(B34="W",+AJ34)</f>
        <v>41</v>
      </c>
      <c r="AG34" s="136" t="b">
        <f>IF(B34="M",+AJ34)</f>
        <v>0</v>
      </c>
      <c r="AH34" s="136" t="b">
        <f>IF(B34="N",+AJ34)</f>
        <v>0</v>
      </c>
      <c r="AI34" s="136" t="b">
        <f>IF(B34="DC",+AJ34)</f>
        <v>0</v>
      </c>
      <c r="AJ34" s="55">
        <v>41</v>
      </c>
      <c r="AK34" s="134" t="b">
        <f>IF(B34="SREB",+AP34)</f>
        <v>0</v>
      </c>
      <c r="AL34" s="136">
        <f>IF(B34="W",+AP34)</f>
        <v>37</v>
      </c>
      <c r="AM34" s="136" t="b">
        <f>IF(B34="M",+AP34)</f>
        <v>0</v>
      </c>
      <c r="AN34" s="136" t="b">
        <f>IF(B34="N",+AP34)</f>
        <v>0</v>
      </c>
      <c r="AO34" s="136" t="b">
        <f>IF(B34="DC",+AP34)</f>
        <v>0</v>
      </c>
      <c r="AP34" s="76">
        <v>37</v>
      </c>
      <c r="AQ34" s="134" t="b">
        <f>IF(B34="SREB",+AR34)</f>
        <v>0</v>
      </c>
      <c r="AR34" s="76">
        <v>30</v>
      </c>
      <c r="AS34" s="134" t="b">
        <f>IF(B34="SREB",AT34)</f>
        <v>0</v>
      </c>
      <c r="AT34" s="63">
        <v>14</v>
      </c>
      <c r="AU34" s="134" t="b">
        <f>IF(B34="SREB",AZ34)</f>
        <v>0</v>
      </c>
      <c r="AV34" s="136">
        <f>IF(B34="W",AZ34)</f>
        <v>13</v>
      </c>
      <c r="AW34" s="136" t="b">
        <f>IF(B34="M",AZ34)</f>
        <v>0</v>
      </c>
      <c r="AX34" s="136" t="b">
        <f>IF(B34="N",AZ34)</f>
        <v>0</v>
      </c>
      <c r="AY34" s="136" t="b">
        <f>IF(B34="DC",AZ34)</f>
        <v>0</v>
      </c>
      <c r="AZ34" s="189">
        <v>13</v>
      </c>
      <c r="BA34" s="136" t="b">
        <f>IF(B34="SREB",BF34)</f>
        <v>0</v>
      </c>
      <c r="BB34" s="136">
        <f>IF(B34="W",BF34)</f>
        <v>18</v>
      </c>
      <c r="BC34" s="136" t="b">
        <f>IF(B34="M",BF34)</f>
        <v>0</v>
      </c>
      <c r="BD34" s="136" t="b">
        <f>IF(B34="N",BF34)</f>
        <v>0</v>
      </c>
      <c r="BE34" s="136" t="b">
        <f>IF(B34="DC",BF34)</f>
        <v>0</v>
      </c>
      <c r="BF34" s="189">
        <v>18</v>
      </c>
      <c r="BG34" s="136" t="b">
        <f>IF(B34="SREB",BL34)</f>
        <v>0</v>
      </c>
      <c r="BH34" s="136">
        <f>IF(B34="W",BL34)</f>
        <v>18</v>
      </c>
      <c r="BI34" s="136" t="b">
        <f>IF(B34="M",BL34)</f>
        <v>0</v>
      </c>
      <c r="BJ34" s="136" t="b">
        <f>IF(B34="N",BL34)</f>
        <v>0</v>
      </c>
      <c r="BK34" s="136" t="b">
        <f>IF(B34="DC",BL34)</f>
        <v>0</v>
      </c>
      <c r="BL34" s="63">
        <v>18</v>
      </c>
      <c r="BM34" s="159">
        <f>RANK(D34,$D$13:$D$551)</f>
        <v>48</v>
      </c>
      <c r="BN34" s="159">
        <f>RANK(F34,$F$13:$F$551)</f>
        <v>39</v>
      </c>
      <c r="BO34" s="159">
        <f>RANK(H34,$H$13:$H$551)</f>
        <v>49</v>
      </c>
      <c r="BP34" s="159">
        <f>RANK(J34,$J$13:$J$551)</f>
        <v>42</v>
      </c>
      <c r="BQ34" s="159">
        <f>RANK(L34,$L$13:$L$551)</f>
        <v>50</v>
      </c>
      <c r="BR34" s="159">
        <f>RANK(N34,$N$13:$N$551)</f>
        <v>53</v>
      </c>
      <c r="BS34" s="159">
        <f>RANK(P34,$P$13:$P$551)</f>
        <v>54</v>
      </c>
      <c r="BT34" s="159">
        <f>RANK(R34,$R$13:$R$551)</f>
        <v>64</v>
      </c>
      <c r="BU34" s="159">
        <f>RANK(T34,$T$13:$T$551)</f>
        <v>51</v>
      </c>
      <c r="BV34" s="159">
        <f>RANK(V34,$V$13:$V$551)</f>
        <v>60</v>
      </c>
      <c r="BW34" s="159">
        <f>RANK(X34,$X$13:$X$551)</f>
        <v>62</v>
      </c>
      <c r="BX34" s="159">
        <f>RANK(AD34,$AD$13:$AD$551)</f>
        <v>54</v>
      </c>
      <c r="BY34" s="159">
        <f>RANK(AJ34,$AJ$13:$AJ$551)</f>
        <v>51</v>
      </c>
      <c r="BZ34" s="159">
        <f>RANK(AP34,$AP$13:$AP$551)</f>
        <v>59</v>
      </c>
      <c r="CA34" s="159">
        <f>RANK(AR34,$AR$13:$AR$551)</f>
        <v>70</v>
      </c>
      <c r="CB34" s="159">
        <f>RANK(AT34,$AT$13:$AT$551)</f>
        <v>113</v>
      </c>
      <c r="CC34" s="160">
        <f>RANK(AZ34,$AZ$13:$AZ$551)</f>
        <v>114</v>
      </c>
      <c r="CD34" s="159">
        <f>RANK(BF34,$BF$13:$BF$577)</f>
        <v>94</v>
      </c>
      <c r="CE34" s="159">
        <f>RANK(BL34,$BL$13:$BL$577)</f>
        <v>95</v>
      </c>
    </row>
    <row r="35" spans="1:83" ht="15" customHeight="1" x14ac:dyDescent="0.2">
      <c r="A35" s="55" t="s">
        <v>494</v>
      </c>
      <c r="B35" s="182" t="s">
        <v>1</v>
      </c>
      <c r="C35" s="134">
        <f>IF(B35="SREB",+D35)</f>
        <v>35</v>
      </c>
      <c r="D35" s="25">
        <v>35</v>
      </c>
      <c r="E35" s="134">
        <f>IF(B35="SREB",+F35)</f>
        <v>24</v>
      </c>
      <c r="F35" s="42">
        <v>24</v>
      </c>
      <c r="G35" s="134">
        <f>IF(B35="SREB",+H35)</f>
        <v>71</v>
      </c>
      <c r="H35" s="25">
        <v>71</v>
      </c>
      <c r="I35" s="134">
        <f>IF(B35="SREB",+J35)</f>
        <v>39</v>
      </c>
      <c r="J35" s="40">
        <v>39</v>
      </c>
      <c r="K35" s="134">
        <f>IF(B35="SREB",+L35)</f>
        <v>54</v>
      </c>
      <c r="L35" s="40">
        <v>54</v>
      </c>
      <c r="M35" s="134">
        <f>IF(B35="SREB",+N35)</f>
        <v>58</v>
      </c>
      <c r="N35" s="40">
        <v>58</v>
      </c>
      <c r="O35" s="134">
        <f>IF(B35="SREB",+P35)</f>
        <v>31</v>
      </c>
      <c r="P35" s="25">
        <v>31</v>
      </c>
      <c r="Q35" s="134">
        <f>IF(B35="SREB",+R35)</f>
        <v>42</v>
      </c>
      <c r="R35" s="25">
        <v>42</v>
      </c>
      <c r="S35" s="134">
        <f>IF(B35="SREB",+T35)</f>
        <v>35</v>
      </c>
      <c r="T35" s="25">
        <v>35</v>
      </c>
      <c r="U35" s="134">
        <f>IF(B35="SREB",+V35)</f>
        <v>30</v>
      </c>
      <c r="V35" s="25">
        <v>30</v>
      </c>
      <c r="W35" s="134">
        <f>IF(B35="SREB",+X35)</f>
        <v>68</v>
      </c>
      <c r="X35" s="25">
        <v>68</v>
      </c>
      <c r="Y35" s="134">
        <f>IF(B35="SREB",+AD35)</f>
        <v>82</v>
      </c>
      <c r="Z35" s="136" t="b">
        <f>IF(B35="W",+AD35)</f>
        <v>0</v>
      </c>
      <c r="AA35" s="136" t="b">
        <f>IF(B35="M",+AD35)</f>
        <v>0</v>
      </c>
      <c r="AB35" s="136" t="b">
        <f>IF(B35="N",+AD35)</f>
        <v>0</v>
      </c>
      <c r="AC35" s="136" t="b">
        <f>IF(B35="DC",+AD35)</f>
        <v>0</v>
      </c>
      <c r="AD35" s="25">
        <v>82</v>
      </c>
      <c r="AE35" s="134">
        <f>IF(B35="SREB",+AJ35)</f>
        <v>73</v>
      </c>
      <c r="AF35" s="136" t="b">
        <f>IF(B35="W",+AJ35)</f>
        <v>0</v>
      </c>
      <c r="AG35" s="136" t="b">
        <f>IF(B35="M",+AJ35)</f>
        <v>0</v>
      </c>
      <c r="AH35" s="136" t="b">
        <f>IF(B35="N",+AJ35)</f>
        <v>0</v>
      </c>
      <c r="AI35" s="136" t="b">
        <f>IF(B35="DC",+AJ35)</f>
        <v>0</v>
      </c>
      <c r="AJ35" s="55">
        <v>73</v>
      </c>
      <c r="AK35" s="134">
        <f>IF(B35="SREB",+AP35)</f>
        <v>95</v>
      </c>
      <c r="AL35" s="136" t="b">
        <f>IF(B35="W",+AP35)</f>
        <v>0</v>
      </c>
      <c r="AM35" s="136" t="b">
        <f>IF(B35="M",+AP35)</f>
        <v>0</v>
      </c>
      <c r="AN35" s="136" t="b">
        <f>IF(B35="N",+AP35)</f>
        <v>0</v>
      </c>
      <c r="AO35" s="136" t="b">
        <f>IF(B35="DC",+AP35)</f>
        <v>0</v>
      </c>
      <c r="AP35" s="76">
        <v>95</v>
      </c>
      <c r="AQ35" s="134">
        <f>IF(B35="SREB",+AR35)</f>
        <v>128</v>
      </c>
      <c r="AR35" s="76">
        <v>128</v>
      </c>
      <c r="AS35" s="134">
        <f>IF(B35="SREB",AT35)</f>
        <v>181</v>
      </c>
      <c r="AT35" s="63">
        <v>181</v>
      </c>
      <c r="AU35" s="134">
        <f>IF(B35="SREB",AZ35)</f>
        <v>241</v>
      </c>
      <c r="AV35" s="136" t="b">
        <f>IF(B35="W",AZ35)</f>
        <v>0</v>
      </c>
      <c r="AW35" s="136" t="b">
        <f>IF(B35="M",AZ35)</f>
        <v>0</v>
      </c>
      <c r="AX35" s="136" t="b">
        <f>IF(B35="N",AZ35)</f>
        <v>0</v>
      </c>
      <c r="AY35" s="136" t="b">
        <f>IF(B35="DC",AZ35)</f>
        <v>0</v>
      </c>
      <c r="AZ35" s="189">
        <v>241</v>
      </c>
      <c r="BA35" s="136">
        <f>IF(B35="SREB",BF35)</f>
        <v>123</v>
      </c>
      <c r="BB35" s="136" t="b">
        <f>IF(B35="W",BF35)</f>
        <v>0</v>
      </c>
      <c r="BC35" s="136" t="b">
        <f>IF(B35="M",BF35)</f>
        <v>0</v>
      </c>
      <c r="BD35" s="136" t="b">
        <f>IF(B35="N",BF35)</f>
        <v>0</v>
      </c>
      <c r="BE35" s="136" t="b">
        <f>IF(B35="DC",BF35)</f>
        <v>0</v>
      </c>
      <c r="BF35" s="189">
        <v>123</v>
      </c>
      <c r="BG35" s="136">
        <f>IF(B35="SREB",BL35)</f>
        <v>135</v>
      </c>
      <c r="BH35" s="136" t="b">
        <f>IF(B35="W",BL35)</f>
        <v>0</v>
      </c>
      <c r="BI35" s="136" t="b">
        <f>IF(B35="M",BL35)</f>
        <v>0</v>
      </c>
      <c r="BJ35" s="136" t="b">
        <f>IF(B35="N",BL35)</f>
        <v>0</v>
      </c>
      <c r="BK35" s="136" t="b">
        <f>IF(B35="DC",BL35)</f>
        <v>0</v>
      </c>
      <c r="BL35" s="63">
        <v>135</v>
      </c>
      <c r="BM35" s="159">
        <f>RANK(D35,$D$13:$D$551)</f>
        <v>56</v>
      </c>
      <c r="BN35" s="159">
        <f>RANK(F35,$F$13:$F$551)</f>
        <v>79</v>
      </c>
      <c r="BO35" s="159">
        <f>RANK(H35,$H$13:$H$551)</f>
        <v>23</v>
      </c>
      <c r="BP35" s="159">
        <f>RANK(J35,$J$13:$J$551)</f>
        <v>47</v>
      </c>
      <c r="BQ35" s="159">
        <f>RANK(L35,$L$13:$L$551)</f>
        <v>36</v>
      </c>
      <c r="BR35" s="159">
        <f>RANK(N35,$N$13:$N$551)</f>
        <v>38</v>
      </c>
      <c r="BS35" s="159">
        <f>RANK(P35,$P$13:$P$551)</f>
        <v>67</v>
      </c>
      <c r="BT35" s="159">
        <f>RANK(R35,$R$13:$R$551)</f>
        <v>54</v>
      </c>
      <c r="BU35" s="159">
        <f>RANK(T35,$T$13:$T$551)</f>
        <v>65</v>
      </c>
      <c r="BV35" s="159">
        <f>RANK(V35,$V$13:$V$551)</f>
        <v>73</v>
      </c>
      <c r="BW35" s="159">
        <f>RANK(X35,$X$13:$X$551)</f>
        <v>31</v>
      </c>
      <c r="BX35" s="159">
        <f>RANK(AD35,$AD$13:$AD$551)</f>
        <v>28</v>
      </c>
      <c r="BY35" s="159">
        <f>RANK(AJ35,$AJ$13:$AJ$551)</f>
        <v>30</v>
      </c>
      <c r="BZ35" s="159">
        <f>RANK(AP35,$AP$13:$AP$551)</f>
        <v>24</v>
      </c>
      <c r="CA35" s="159">
        <f>RANK(AR35,$AR$13:$AR$551)</f>
        <v>17</v>
      </c>
      <c r="CB35" s="159">
        <f>RANK(AT35,$AT$13:$AT$551)</f>
        <v>9</v>
      </c>
      <c r="CC35" s="160">
        <f>RANK(AZ35,$AZ$13:$AZ$551)</f>
        <v>4</v>
      </c>
      <c r="CD35" s="159">
        <f>RANK(BF35,$BF$13:$BF$577)</f>
        <v>17</v>
      </c>
      <c r="CE35" s="159">
        <f>RANK(BL35,$BL$13:$BL$577)</f>
        <v>14</v>
      </c>
    </row>
    <row r="36" spans="1:83" s="5" customFormat="1" ht="15" customHeight="1" x14ac:dyDescent="0.2">
      <c r="A36" s="66" t="s">
        <v>15</v>
      </c>
      <c r="B36" s="179" t="s">
        <v>1</v>
      </c>
      <c r="C36" s="134">
        <f>IF(B36="SREB",+D36)</f>
        <v>83</v>
      </c>
      <c r="D36" s="24">
        <v>83</v>
      </c>
      <c r="E36" s="134">
        <f>IF(B36="SREB",+F36)</f>
        <v>74</v>
      </c>
      <c r="F36" s="42">
        <v>74</v>
      </c>
      <c r="G36" s="134">
        <f>IF(B36="SREB",+H36)</f>
        <v>71</v>
      </c>
      <c r="H36" s="24">
        <v>71</v>
      </c>
      <c r="I36" s="134">
        <f>IF(B36="SREB",+J36)</f>
        <v>71</v>
      </c>
      <c r="J36" s="42">
        <v>71</v>
      </c>
      <c r="K36" s="134">
        <f>IF(B36="SREB",+L36)</f>
        <v>76</v>
      </c>
      <c r="L36" s="42">
        <v>76</v>
      </c>
      <c r="M36" s="134">
        <f>IF(B36="SREB",+N36)</f>
        <v>90</v>
      </c>
      <c r="N36" s="42">
        <v>90</v>
      </c>
      <c r="O36" s="134">
        <f>IF(B36="SREB",+P36)</f>
        <v>90</v>
      </c>
      <c r="P36" s="25">
        <v>90</v>
      </c>
      <c r="Q36" s="134">
        <f>IF(B36="SREB",+R36)</f>
        <v>98</v>
      </c>
      <c r="R36" s="41">
        <v>98</v>
      </c>
      <c r="S36" s="134">
        <f>IF(B36="SREB",+T36)</f>
        <v>103</v>
      </c>
      <c r="T36" s="41">
        <v>103</v>
      </c>
      <c r="U36" s="134">
        <f>IF(B36="SREB",+V36)</f>
        <v>90</v>
      </c>
      <c r="V36" s="41">
        <v>90</v>
      </c>
      <c r="W36" s="134">
        <f>IF(B36="SREB",+X36)</f>
        <v>117</v>
      </c>
      <c r="X36" s="41">
        <v>117</v>
      </c>
      <c r="Y36" s="134">
        <f>IF(B36="SREB",+AD36)</f>
        <v>118</v>
      </c>
      <c r="Z36" s="136" t="b">
        <f>IF(B36="W",+AD36)</f>
        <v>0</v>
      </c>
      <c r="AA36" s="136" t="b">
        <f>IF(B36="M",+AD36)</f>
        <v>0</v>
      </c>
      <c r="AB36" s="136" t="b">
        <f>IF(B36="N",+AD36)</f>
        <v>0</v>
      </c>
      <c r="AC36" s="136" t="b">
        <f>IF(B36="DC",+AD36)</f>
        <v>0</v>
      </c>
      <c r="AD36" s="41">
        <v>118</v>
      </c>
      <c r="AE36" s="134">
        <f>IF(B36="SREB",+AJ36)</f>
        <v>90</v>
      </c>
      <c r="AF36" s="136" t="b">
        <f>IF(B36="W",+AJ36)</f>
        <v>0</v>
      </c>
      <c r="AG36" s="136" t="b">
        <f>IF(B36="M",+AJ36)</f>
        <v>0</v>
      </c>
      <c r="AH36" s="136" t="b">
        <f>IF(B36="N",+AJ36)</f>
        <v>0</v>
      </c>
      <c r="AI36" s="136" t="b">
        <f>IF(B36="DC",+AJ36)</f>
        <v>0</v>
      </c>
      <c r="AJ36" s="55">
        <v>90</v>
      </c>
      <c r="AK36" s="134">
        <f>IF(B36="SREB",+AP36)</f>
        <v>105</v>
      </c>
      <c r="AL36" s="136" t="b">
        <f>IF(B36="W",+AP36)</f>
        <v>0</v>
      </c>
      <c r="AM36" s="136" t="b">
        <f>IF(B36="M",+AP36)</f>
        <v>0</v>
      </c>
      <c r="AN36" s="136" t="b">
        <f>IF(B36="N",+AP36)</f>
        <v>0</v>
      </c>
      <c r="AO36" s="136" t="b">
        <f>IF(B36="DC",+AP36)</f>
        <v>0</v>
      </c>
      <c r="AP36" s="77">
        <v>105</v>
      </c>
      <c r="AQ36" s="134">
        <f>IF(B36="SREB",+AR36)</f>
        <v>101</v>
      </c>
      <c r="AR36" s="77">
        <v>101</v>
      </c>
      <c r="AS36" s="134">
        <f>IF(B36="SREB",AT36)</f>
        <v>93</v>
      </c>
      <c r="AT36" s="63">
        <v>93</v>
      </c>
      <c r="AU36" s="134">
        <f>IF(B36="SREB",AZ36)</f>
        <v>112</v>
      </c>
      <c r="AV36" s="136" t="b">
        <f>IF(B36="W",AZ36)</f>
        <v>0</v>
      </c>
      <c r="AW36" s="136" t="b">
        <f>IF(B36="M",AZ36)</f>
        <v>0</v>
      </c>
      <c r="AX36" s="136" t="b">
        <f>IF(B36="N",AZ36)</f>
        <v>0</v>
      </c>
      <c r="AY36" s="136" t="b">
        <f>IF(B36="DC",AZ36)</f>
        <v>0</v>
      </c>
      <c r="AZ36" s="189">
        <v>112</v>
      </c>
      <c r="BA36" s="136">
        <f>IF(B36="SREB",BF36)</f>
        <v>139</v>
      </c>
      <c r="BB36" s="136" t="b">
        <f>IF(B36="W",BF36)</f>
        <v>0</v>
      </c>
      <c r="BC36" s="136" t="b">
        <f>IF(B36="M",BF36)</f>
        <v>0</v>
      </c>
      <c r="BD36" s="136" t="b">
        <f>IF(B36="N",BF36)</f>
        <v>0</v>
      </c>
      <c r="BE36" s="136" t="b">
        <f>IF(B36="DC",BF36)</f>
        <v>0</v>
      </c>
      <c r="BF36" s="189">
        <v>139</v>
      </c>
      <c r="BG36" s="136">
        <f>IF(B36="SREB",BL36)</f>
        <v>109</v>
      </c>
      <c r="BH36" s="136" t="b">
        <f>IF(B36="W",BL36)</f>
        <v>0</v>
      </c>
      <c r="BI36" s="136" t="b">
        <f>IF(B36="M",BL36)</f>
        <v>0</v>
      </c>
      <c r="BJ36" s="136" t="b">
        <f>IF(B36="N",BL36)</f>
        <v>0</v>
      </c>
      <c r="BK36" s="136" t="b">
        <f>IF(B36="DC",BL36)</f>
        <v>0</v>
      </c>
      <c r="BL36" s="63">
        <v>109</v>
      </c>
      <c r="BM36" s="159">
        <f>RANK(D36,$D$13:$D$551)</f>
        <v>18</v>
      </c>
      <c r="BN36" s="159">
        <f>RANK(F36,$F$13:$F$551)</f>
        <v>21</v>
      </c>
      <c r="BO36" s="159">
        <f>RANK(H36,$H$13:$H$551)</f>
        <v>23</v>
      </c>
      <c r="BP36" s="159">
        <f>RANK(J36,$J$13:$J$551)</f>
        <v>25</v>
      </c>
      <c r="BQ36" s="159">
        <f>RANK(L36,$L$13:$L$551)</f>
        <v>28</v>
      </c>
      <c r="BR36" s="159">
        <f>RANK(N36,$N$13:$N$551)</f>
        <v>24</v>
      </c>
      <c r="BS36" s="159">
        <f>RANK(P36,$P$13:$P$551)</f>
        <v>25</v>
      </c>
      <c r="BT36" s="159">
        <f>RANK(R36,$R$13:$R$551)</f>
        <v>22</v>
      </c>
      <c r="BU36" s="159">
        <f>RANK(T36,$T$13:$T$551)</f>
        <v>20</v>
      </c>
      <c r="BV36" s="159">
        <f>RANK(V36,$V$13:$V$551)</f>
        <v>24</v>
      </c>
      <c r="BW36" s="159">
        <f>RANK(X36,$X$13:$X$551)</f>
        <v>18</v>
      </c>
      <c r="BX36" s="159">
        <f>RANK(AD36,$AD$13:$AD$551)</f>
        <v>19</v>
      </c>
      <c r="BY36" s="159">
        <f>RANK(AJ36,$AJ$13:$AJ$551)</f>
        <v>24</v>
      </c>
      <c r="BZ36" s="159">
        <f>RANK(AP36,$AP$13:$AP$551)</f>
        <v>23</v>
      </c>
      <c r="CA36" s="159">
        <f>RANK(AR36,$AR$13:$AR$551)</f>
        <v>20</v>
      </c>
      <c r="CB36" s="159">
        <f>RANK(AT36,$AT$13:$AT$551)</f>
        <v>24</v>
      </c>
      <c r="CC36" s="160">
        <f>RANK(AZ36,$AZ$13:$AZ$551)</f>
        <v>20</v>
      </c>
      <c r="CD36" s="159">
        <f>RANK(BF36,$BF$13:$BF$577)</f>
        <v>15</v>
      </c>
      <c r="CE36" s="159">
        <f>RANK(BL36,$BL$13:$BL$577)</f>
        <v>19</v>
      </c>
    </row>
    <row r="37" spans="1:83" s="5" customFormat="1" ht="15" customHeight="1" x14ac:dyDescent="0.2">
      <c r="A37" s="55" t="s">
        <v>28</v>
      </c>
      <c r="B37" s="178" t="s">
        <v>1</v>
      </c>
      <c r="C37" s="134">
        <f>IF(B37="SREB",+D37)</f>
        <v>77</v>
      </c>
      <c r="D37" s="25">
        <v>77</v>
      </c>
      <c r="E37" s="134">
        <f>IF(B37="SREB",+F37)</f>
        <v>72</v>
      </c>
      <c r="F37" s="42">
        <v>72</v>
      </c>
      <c r="G37" s="134">
        <f>IF(B37="SREB",+H37)</f>
        <v>56</v>
      </c>
      <c r="H37" s="25">
        <v>56</v>
      </c>
      <c r="I37" s="134">
        <f>IF(B37="SREB",+J37)</f>
        <v>75</v>
      </c>
      <c r="J37" s="40">
        <v>75</v>
      </c>
      <c r="K37" s="134">
        <f>IF(B37="SREB",+L37)</f>
        <v>65</v>
      </c>
      <c r="L37" s="40">
        <v>65</v>
      </c>
      <c r="M37" s="134">
        <f>IF(B37="SREB",+N37)</f>
        <v>59</v>
      </c>
      <c r="N37" s="40">
        <v>59</v>
      </c>
      <c r="O37" s="134">
        <f>IF(B37="SREB",+P37)</f>
        <v>49</v>
      </c>
      <c r="P37" s="25">
        <v>49</v>
      </c>
      <c r="Q37" s="134">
        <f>IF(B37="SREB",+R37)</f>
        <v>53</v>
      </c>
      <c r="R37" s="41">
        <v>53</v>
      </c>
      <c r="S37" s="134">
        <f>IF(B37="SREB",+T37)</f>
        <v>45</v>
      </c>
      <c r="T37" s="41">
        <v>45</v>
      </c>
      <c r="U37" s="134">
        <f>IF(B37="SREB",+V37)</f>
        <v>34</v>
      </c>
      <c r="V37" s="41">
        <v>34</v>
      </c>
      <c r="W37" s="134">
        <f>IF(B37="SREB",+X37)</f>
        <v>39</v>
      </c>
      <c r="X37" s="41">
        <v>39</v>
      </c>
      <c r="Y37" s="134">
        <f>IF(B37="SREB",+AD37)</f>
        <v>31</v>
      </c>
      <c r="Z37" s="136" t="b">
        <f>IF(B37="W",+AD37)</f>
        <v>0</v>
      </c>
      <c r="AA37" s="136" t="b">
        <f>IF(B37="M",+AD37)</f>
        <v>0</v>
      </c>
      <c r="AB37" s="136" t="b">
        <f>IF(B37="N",+AD37)</f>
        <v>0</v>
      </c>
      <c r="AC37" s="136" t="b">
        <f>IF(B37="DC",+AD37)</f>
        <v>0</v>
      </c>
      <c r="AD37" s="41">
        <v>31</v>
      </c>
      <c r="AE37" s="134">
        <f>IF(B37="SREB",+AJ37)</f>
        <v>29</v>
      </c>
      <c r="AF37" s="136" t="b">
        <f>IF(B37="W",+AJ37)</f>
        <v>0</v>
      </c>
      <c r="AG37" s="136" t="b">
        <f>IF(B37="M",+AJ37)</f>
        <v>0</v>
      </c>
      <c r="AH37" s="136" t="b">
        <f>IF(B37="N",+AJ37)</f>
        <v>0</v>
      </c>
      <c r="AI37" s="136" t="b">
        <f>IF(B37="DC",+AJ37)</f>
        <v>0</v>
      </c>
      <c r="AJ37" s="55">
        <v>29</v>
      </c>
      <c r="AK37" s="134">
        <f>IF(B37="SREB",+AP37)</f>
        <v>28</v>
      </c>
      <c r="AL37" s="136" t="b">
        <f>IF(B37="W",+AP37)</f>
        <v>0</v>
      </c>
      <c r="AM37" s="136" t="b">
        <f>IF(B37="M",+AP37)</f>
        <v>0</v>
      </c>
      <c r="AN37" s="136" t="b">
        <f>IF(B37="N",+AP37)</f>
        <v>0</v>
      </c>
      <c r="AO37" s="136" t="b">
        <f>IF(B37="DC",+AP37)</f>
        <v>0</v>
      </c>
      <c r="AP37" s="76">
        <v>28</v>
      </c>
      <c r="AQ37" s="134">
        <f>IF(B37="SREB",+AR37)</f>
        <v>32</v>
      </c>
      <c r="AR37" s="76">
        <v>32</v>
      </c>
      <c r="AS37" s="134">
        <f>IF(B37="SREB",AT37)</f>
        <v>30</v>
      </c>
      <c r="AT37" s="63">
        <v>30</v>
      </c>
      <c r="AU37" s="134">
        <f>IF(B37="SREB",AZ37)</f>
        <v>70</v>
      </c>
      <c r="AV37" s="136" t="b">
        <f>IF(B37="W",AZ37)</f>
        <v>0</v>
      </c>
      <c r="AW37" s="136" t="b">
        <f>IF(B37="M",AZ37)</f>
        <v>0</v>
      </c>
      <c r="AX37" s="136" t="b">
        <f>IF(B37="N",AZ37)</f>
        <v>0</v>
      </c>
      <c r="AY37" s="136" t="b">
        <f>IF(B37="DC",AZ37)</f>
        <v>0</v>
      </c>
      <c r="AZ37" s="189">
        <v>70</v>
      </c>
      <c r="BA37" s="136">
        <f>IF(B37="SREB",BF37)</f>
        <v>95</v>
      </c>
      <c r="BB37" s="136" t="b">
        <f>IF(B37="W",BF37)</f>
        <v>0</v>
      </c>
      <c r="BC37" s="136" t="b">
        <f>IF(B37="M",BF37)</f>
        <v>0</v>
      </c>
      <c r="BD37" s="136" t="b">
        <f>IF(B37="N",BF37)</f>
        <v>0</v>
      </c>
      <c r="BE37" s="136" t="b">
        <f>IF(B37="DC",BF37)</f>
        <v>0</v>
      </c>
      <c r="BF37" s="189">
        <v>95</v>
      </c>
      <c r="BG37" s="136">
        <f>IF(B37="SREB",BL37)</f>
        <v>108</v>
      </c>
      <c r="BH37" s="136" t="b">
        <f>IF(B37="W",BL37)</f>
        <v>0</v>
      </c>
      <c r="BI37" s="136" t="b">
        <f>IF(B37="M",BL37)</f>
        <v>0</v>
      </c>
      <c r="BJ37" s="136" t="b">
        <f>IF(B37="N",BL37)</f>
        <v>0</v>
      </c>
      <c r="BK37" s="136" t="b">
        <f>IF(B37="DC",BL37)</f>
        <v>0</v>
      </c>
      <c r="BL37" s="63">
        <v>108</v>
      </c>
      <c r="BM37" s="159">
        <f>RANK(D37,$D$13:$D$551)</f>
        <v>20</v>
      </c>
      <c r="BN37" s="159">
        <f>RANK(F37,$F$13:$F$551)</f>
        <v>23</v>
      </c>
      <c r="BO37" s="159">
        <f>RANK(H37,$H$13:$H$551)</f>
        <v>32</v>
      </c>
      <c r="BP37" s="159">
        <f>RANK(J37,$J$13:$J$551)</f>
        <v>21</v>
      </c>
      <c r="BQ37" s="159">
        <f>RANK(L37,$L$13:$L$551)</f>
        <v>32</v>
      </c>
      <c r="BR37" s="159">
        <f>RANK(N37,$N$13:$N$551)</f>
        <v>35</v>
      </c>
      <c r="BS37" s="159">
        <f>RANK(P37,$P$13:$P$551)</f>
        <v>46</v>
      </c>
      <c r="BT37" s="159">
        <f>RANK(R37,$R$13:$R$551)</f>
        <v>35</v>
      </c>
      <c r="BU37" s="159">
        <f>RANK(T37,$T$13:$T$551)</f>
        <v>47</v>
      </c>
      <c r="BV37" s="159">
        <f>RANK(V37,$V$13:$V$551)</f>
        <v>64</v>
      </c>
      <c r="BW37" s="159">
        <f>RANK(X37,$X$13:$X$551)</f>
        <v>60</v>
      </c>
      <c r="BX37" s="159">
        <f>RANK(AD37,$AD$13:$AD$551)</f>
        <v>66</v>
      </c>
      <c r="BY37" s="159">
        <f>RANK(AJ37,$AJ$13:$AJ$551)</f>
        <v>69</v>
      </c>
      <c r="BZ37" s="159">
        <f>RANK(AP37,$AP$13:$AP$551)</f>
        <v>74</v>
      </c>
      <c r="CA37" s="159">
        <f>RANK(AR37,$AR$13:$AR$551)</f>
        <v>66</v>
      </c>
      <c r="CB37" s="159">
        <f>RANK(AT37,$AT$13:$AT$551)</f>
        <v>71</v>
      </c>
      <c r="CC37" s="160">
        <f>RANK(AZ37,$AZ$13:$AZ$551)</f>
        <v>30</v>
      </c>
      <c r="CD37" s="159">
        <f>RANK(BF37,$BF$13:$BF$577)</f>
        <v>21</v>
      </c>
      <c r="CE37" s="159">
        <f>RANK(BL37,$BL$13:$BL$577)</f>
        <v>20</v>
      </c>
    </row>
    <row r="38" spans="1:83" s="5" customFormat="1" ht="15" customHeight="1" x14ac:dyDescent="0.2">
      <c r="A38" s="55" t="s">
        <v>140</v>
      </c>
      <c r="B38" s="179" t="s">
        <v>1</v>
      </c>
      <c r="C38" s="134">
        <f>IF(B38="SREB",+D38)</f>
        <v>0</v>
      </c>
      <c r="D38" s="24"/>
      <c r="E38" s="134">
        <f>IF(B38="SREB",+F38)</f>
        <v>0</v>
      </c>
      <c r="F38" s="42"/>
      <c r="G38" s="134">
        <f>IF(B38="SREB",+H38)</f>
        <v>24</v>
      </c>
      <c r="H38" s="24">
        <v>24</v>
      </c>
      <c r="I38" s="134">
        <f>IF(B38="SREB",+J38)</f>
        <v>10</v>
      </c>
      <c r="J38" s="42">
        <v>10</v>
      </c>
      <c r="K38" s="134">
        <f>IF(B38="SREB",+L38)</f>
        <v>23</v>
      </c>
      <c r="L38" s="42">
        <v>23</v>
      </c>
      <c r="M38" s="134">
        <f>IF(B38="SREB",+N38)</f>
        <v>0</v>
      </c>
      <c r="N38" s="42"/>
      <c r="O38" s="134">
        <f>IF(B38="SREB",+P38)</f>
        <v>0</v>
      </c>
      <c r="P38" s="25"/>
      <c r="Q38" s="134">
        <f>IF(B38="SREB",+R38)</f>
        <v>18</v>
      </c>
      <c r="R38" s="25">
        <v>18</v>
      </c>
      <c r="S38" s="134">
        <f>IF(B38="SREB",+T38)</f>
        <v>31</v>
      </c>
      <c r="T38" s="25">
        <v>31</v>
      </c>
      <c r="U38" s="134">
        <f>IF(B38="SREB",+V38)</f>
        <v>38</v>
      </c>
      <c r="V38" s="25">
        <v>38</v>
      </c>
      <c r="W38" s="134">
        <f>IF(B38="SREB",+X38)</f>
        <v>32</v>
      </c>
      <c r="X38" s="25">
        <v>32</v>
      </c>
      <c r="Y38" s="134">
        <f>IF(B38="SREB",+AD38)</f>
        <v>16</v>
      </c>
      <c r="Z38" s="136" t="b">
        <f>IF(B38="W",+AD38)</f>
        <v>0</v>
      </c>
      <c r="AA38" s="136" t="b">
        <f>IF(B38="M",+AD38)</f>
        <v>0</v>
      </c>
      <c r="AB38" s="136" t="b">
        <f>IF(B38="N",+AD38)</f>
        <v>0</v>
      </c>
      <c r="AC38" s="136" t="b">
        <f>IF(B38="DC",+AD38)</f>
        <v>0</v>
      </c>
      <c r="AD38" s="53">
        <v>16</v>
      </c>
      <c r="AE38" s="134">
        <f>IF(B38="SREB",+AJ38)</f>
        <v>30</v>
      </c>
      <c r="AF38" s="136" t="b">
        <f>IF(B38="W",+AJ38)</f>
        <v>0</v>
      </c>
      <c r="AG38" s="136" t="b">
        <f>IF(B38="M",+AJ38)</f>
        <v>0</v>
      </c>
      <c r="AH38" s="136" t="b">
        <f>IF(B38="N",+AJ38)</f>
        <v>0</v>
      </c>
      <c r="AI38" s="136" t="b">
        <f>IF(B38="DC",+AJ38)</f>
        <v>0</v>
      </c>
      <c r="AJ38" s="55">
        <v>30</v>
      </c>
      <c r="AK38" s="134">
        <f>IF(B38="SREB",+AP38)</f>
        <v>41</v>
      </c>
      <c r="AL38" s="136" t="b">
        <f>IF(B38="W",+AP38)</f>
        <v>0</v>
      </c>
      <c r="AM38" s="136" t="b">
        <f>IF(B38="M",+AP38)</f>
        <v>0</v>
      </c>
      <c r="AN38" s="136" t="b">
        <f>IF(B38="N",+AP38)</f>
        <v>0</v>
      </c>
      <c r="AO38" s="136" t="b">
        <f>IF(B38="DC",+AP38)</f>
        <v>0</v>
      </c>
      <c r="AP38" s="76">
        <v>41</v>
      </c>
      <c r="AQ38" s="134">
        <f>IF(B38="SREB",+AR38)</f>
        <v>39</v>
      </c>
      <c r="AR38" s="76">
        <v>39</v>
      </c>
      <c r="AS38" s="134">
        <f>IF(B38="SREB",AT38)</f>
        <v>53</v>
      </c>
      <c r="AT38" s="63">
        <v>53</v>
      </c>
      <c r="AU38" s="134">
        <f>IF(B38="SREB",AZ38)</f>
        <v>63</v>
      </c>
      <c r="AV38" s="136" t="b">
        <f>IF(B38="W",AZ38)</f>
        <v>0</v>
      </c>
      <c r="AW38" s="136" t="b">
        <f>IF(B38="M",AZ38)</f>
        <v>0</v>
      </c>
      <c r="AX38" s="136" t="b">
        <f>IF(B38="N",AZ38)</f>
        <v>0</v>
      </c>
      <c r="AY38" s="136" t="b">
        <f>IF(B38="DC",AZ38)</f>
        <v>0</v>
      </c>
      <c r="AZ38" s="189">
        <v>63</v>
      </c>
      <c r="BA38" s="136">
        <f>IF(B38="SREB",BF38)</f>
        <v>89</v>
      </c>
      <c r="BB38" s="136" t="b">
        <f>IF(B38="W",BF38)</f>
        <v>0</v>
      </c>
      <c r="BC38" s="136" t="b">
        <f>IF(B38="M",BF38)</f>
        <v>0</v>
      </c>
      <c r="BD38" s="136" t="b">
        <f>IF(B38="N",BF38)</f>
        <v>0</v>
      </c>
      <c r="BE38" s="136" t="b">
        <f>IF(B38="DC",BF38)</f>
        <v>0</v>
      </c>
      <c r="BF38" s="189">
        <v>89</v>
      </c>
      <c r="BG38" s="136">
        <f>IF(B38="SREB",BL38)</f>
        <v>104</v>
      </c>
      <c r="BH38" s="136" t="b">
        <f>IF(B38="W",BL38)</f>
        <v>0</v>
      </c>
      <c r="BI38" s="136" t="b">
        <f>IF(B38="M",BL38)</f>
        <v>0</v>
      </c>
      <c r="BJ38" s="136" t="b">
        <f>IF(B38="N",BL38)</f>
        <v>0</v>
      </c>
      <c r="BK38" s="136" t="b">
        <f>IF(B38="DC",BL38)</f>
        <v>0</v>
      </c>
      <c r="BL38" s="63">
        <v>104</v>
      </c>
      <c r="BM38" s="159" t="e">
        <f>RANK(D38,$D$13:$D$551)</f>
        <v>#N/A</v>
      </c>
      <c r="BN38" s="159" t="e">
        <f>RANK(F38,$F$13:$F$551)</f>
        <v>#N/A</v>
      </c>
      <c r="BO38" s="159">
        <f>RANK(H38,$H$13:$H$551)</f>
        <v>87</v>
      </c>
      <c r="BP38" s="159">
        <f>RANK(J38,$J$13:$J$551)</f>
        <v>111</v>
      </c>
      <c r="BQ38" s="159">
        <f>RANK(L38,$L$13:$L$551)</f>
        <v>83</v>
      </c>
      <c r="BR38" s="159" t="e">
        <f>RANK(N38,$N$13:$N$551)</f>
        <v>#N/A</v>
      </c>
      <c r="BS38" s="159" t="e">
        <f>RANK(P38,$P$13:$P$551)</f>
        <v>#N/A</v>
      </c>
      <c r="BT38" s="159">
        <f>RANK(R38,$R$13:$R$551)</f>
        <v>106</v>
      </c>
      <c r="BU38" s="159">
        <f>RANK(T38,$T$13:$T$551)</f>
        <v>73</v>
      </c>
      <c r="BV38" s="159">
        <f>RANK(V38,$V$13:$V$551)</f>
        <v>58</v>
      </c>
      <c r="BW38" s="159">
        <f>RANK(X38,$X$13:$X$551)</f>
        <v>67</v>
      </c>
      <c r="BX38" s="159">
        <f>RANK(AD38,$AD$13:$AD$551)</f>
        <v>101</v>
      </c>
      <c r="BY38" s="159">
        <f>RANK(AJ38,$AJ$13:$AJ$551)</f>
        <v>67</v>
      </c>
      <c r="BZ38" s="159">
        <f>RANK(AP38,$AP$13:$AP$551)</f>
        <v>53</v>
      </c>
      <c r="CA38" s="159">
        <f>RANK(AR38,$AR$13:$AR$551)</f>
        <v>58</v>
      </c>
      <c r="CB38" s="159">
        <f>RANK(AT38,$AT$13:$AT$551)</f>
        <v>39</v>
      </c>
      <c r="CC38" s="160">
        <f>RANK(AZ38,$AZ$13:$AZ$551)</f>
        <v>33</v>
      </c>
      <c r="CD38" s="159">
        <f>RANK(BF38,$BF$13:$BF$577)</f>
        <v>22</v>
      </c>
      <c r="CE38" s="159">
        <f>RANK(BL38,$BL$13:$BL$577)</f>
        <v>21</v>
      </c>
    </row>
    <row r="39" spans="1:83" s="5" customFormat="1" ht="15" customHeight="1" x14ac:dyDescent="0.2">
      <c r="A39" s="55" t="s">
        <v>25</v>
      </c>
      <c r="B39" s="179" t="s">
        <v>1</v>
      </c>
      <c r="C39" s="134">
        <f>IF(B39="SREB",+D39)</f>
        <v>63</v>
      </c>
      <c r="D39" s="24">
        <v>63</v>
      </c>
      <c r="E39" s="134">
        <f>IF(B39="SREB",+F39)</f>
        <v>48</v>
      </c>
      <c r="F39" s="42">
        <v>48</v>
      </c>
      <c r="G39" s="134">
        <f>IF(B39="SREB",+H39)</f>
        <v>59</v>
      </c>
      <c r="H39" s="24">
        <v>59</v>
      </c>
      <c r="I39" s="134">
        <f>IF(B39="SREB",+J39)</f>
        <v>52</v>
      </c>
      <c r="J39" s="42">
        <v>52</v>
      </c>
      <c r="K39" s="134">
        <f>IF(B39="SREB",+L39)</f>
        <v>51</v>
      </c>
      <c r="L39" s="42">
        <v>51</v>
      </c>
      <c r="M39" s="134">
        <f>IF(B39="SREB",+N39)</f>
        <v>60</v>
      </c>
      <c r="N39" s="42">
        <v>60</v>
      </c>
      <c r="O39" s="134">
        <f>IF(B39="SREB",+P39)</f>
        <v>55</v>
      </c>
      <c r="P39" s="43">
        <v>55</v>
      </c>
      <c r="Q39" s="134">
        <f>IF(B39="SREB",+R39)</f>
        <v>40</v>
      </c>
      <c r="R39" s="41">
        <v>40</v>
      </c>
      <c r="S39" s="134">
        <f>IF(B39="SREB",+T39)</f>
        <v>40</v>
      </c>
      <c r="T39" s="41">
        <v>40</v>
      </c>
      <c r="U39" s="134">
        <f>IF(B39="SREB",+V39)</f>
        <v>45</v>
      </c>
      <c r="V39" s="41">
        <v>45</v>
      </c>
      <c r="W39" s="134">
        <f>IF(B39="SREB",+X39)</f>
        <v>66</v>
      </c>
      <c r="X39" s="41">
        <v>66</v>
      </c>
      <c r="Y39" s="134">
        <f>IF(B39="SREB",+AD39)</f>
        <v>82</v>
      </c>
      <c r="Z39" s="136" t="b">
        <f>IF(B39="W",+AD39)</f>
        <v>0</v>
      </c>
      <c r="AA39" s="136" t="b">
        <f>IF(B39="M",+AD39)</f>
        <v>0</v>
      </c>
      <c r="AB39" s="136" t="b">
        <f>IF(B39="N",+AD39)</f>
        <v>0</v>
      </c>
      <c r="AC39" s="136" t="b">
        <f>IF(B39="DC",+AD39)</f>
        <v>0</v>
      </c>
      <c r="AD39" s="41">
        <v>82</v>
      </c>
      <c r="AE39" s="134">
        <f>IF(B39="SREB",+AJ39)</f>
        <v>84</v>
      </c>
      <c r="AF39" s="136" t="b">
        <f>IF(B39="W",+AJ39)</f>
        <v>0</v>
      </c>
      <c r="AG39" s="136" t="b">
        <f>IF(B39="M",+AJ39)</f>
        <v>0</v>
      </c>
      <c r="AH39" s="136" t="b">
        <f>IF(B39="N",+AJ39)</f>
        <v>0</v>
      </c>
      <c r="AI39" s="136" t="b">
        <f>IF(B39="DC",+AJ39)</f>
        <v>0</v>
      </c>
      <c r="AJ39" s="55">
        <v>84</v>
      </c>
      <c r="AK39" s="134">
        <f>IF(B39="SREB",+AP39)</f>
        <v>69</v>
      </c>
      <c r="AL39" s="136" t="b">
        <f>IF(B39="W",+AP39)</f>
        <v>0</v>
      </c>
      <c r="AM39" s="136" t="b">
        <f>IF(B39="M",+AP39)</f>
        <v>0</v>
      </c>
      <c r="AN39" s="136" t="b">
        <f>IF(B39="N",+AP39)</f>
        <v>0</v>
      </c>
      <c r="AO39" s="136" t="b">
        <f>IF(B39="DC",+AP39)</f>
        <v>0</v>
      </c>
      <c r="AP39" s="77">
        <v>69</v>
      </c>
      <c r="AQ39" s="134">
        <f>IF(B39="SREB",+AR39)</f>
        <v>62</v>
      </c>
      <c r="AR39" s="77">
        <v>62</v>
      </c>
      <c r="AS39" s="134">
        <f>IF(B39="SREB",AT39)</f>
        <v>82</v>
      </c>
      <c r="AT39" s="63">
        <v>82</v>
      </c>
      <c r="AU39" s="134">
        <f>IF(B39="SREB",AZ39)</f>
        <v>83</v>
      </c>
      <c r="AV39" s="136" t="b">
        <f>IF(B39="W",AZ39)</f>
        <v>0</v>
      </c>
      <c r="AW39" s="136" t="b">
        <f>IF(B39="M",AZ39)</f>
        <v>0</v>
      </c>
      <c r="AX39" s="136" t="b">
        <f>IF(B39="N",AZ39)</f>
        <v>0</v>
      </c>
      <c r="AY39" s="136" t="b">
        <f>IF(B39="DC",AZ39)</f>
        <v>0</v>
      </c>
      <c r="AZ39" s="189">
        <v>83</v>
      </c>
      <c r="BA39" s="136">
        <f>IF(B39="SREB",BF39)</f>
        <v>83</v>
      </c>
      <c r="BB39" s="136" t="b">
        <f>IF(B39="W",BF39)</f>
        <v>0</v>
      </c>
      <c r="BC39" s="136" t="b">
        <f>IF(B39="M",BF39)</f>
        <v>0</v>
      </c>
      <c r="BD39" s="136" t="b">
        <f>IF(B39="N",BF39)</f>
        <v>0</v>
      </c>
      <c r="BE39" s="136" t="b">
        <f>IF(B39="DC",BF39)</f>
        <v>0</v>
      </c>
      <c r="BF39" s="189">
        <v>83</v>
      </c>
      <c r="BG39" s="136">
        <f>IF(B39="SREB",BL39)</f>
        <v>88</v>
      </c>
      <c r="BH39" s="136" t="b">
        <f>IF(B39="W",BL39)</f>
        <v>0</v>
      </c>
      <c r="BI39" s="136" t="b">
        <f>IF(B39="M",BL39)</f>
        <v>0</v>
      </c>
      <c r="BJ39" s="136" t="b">
        <f>IF(B39="N",BL39)</f>
        <v>0</v>
      </c>
      <c r="BK39" s="136" t="b">
        <f>IF(B39="DC",BL39)</f>
        <v>0</v>
      </c>
      <c r="BL39" s="63">
        <v>88</v>
      </c>
      <c r="BM39" s="159">
        <f>RANK(D39,$D$13:$D$551)</f>
        <v>24</v>
      </c>
      <c r="BN39" s="159">
        <f>RANK(F39,$F$13:$F$551)</f>
        <v>37</v>
      </c>
      <c r="BO39" s="159">
        <f>RANK(H39,$H$13:$H$551)</f>
        <v>27</v>
      </c>
      <c r="BP39" s="159">
        <f>RANK(J39,$J$13:$J$551)</f>
        <v>37</v>
      </c>
      <c r="BQ39" s="159">
        <f>RANK(L39,$L$13:$L$551)</f>
        <v>41</v>
      </c>
      <c r="BR39" s="159">
        <f>RANK(N39,$N$13:$N$551)</f>
        <v>34</v>
      </c>
      <c r="BS39" s="159">
        <f>RANK(P39,$P$13:$P$551)</f>
        <v>39</v>
      </c>
      <c r="BT39" s="159">
        <f>RANK(R39,$R$13:$R$551)</f>
        <v>58</v>
      </c>
      <c r="BU39" s="159">
        <f>RANK(T39,$T$13:$T$551)</f>
        <v>56</v>
      </c>
      <c r="BV39" s="159">
        <f>RANK(V39,$V$13:$V$551)</f>
        <v>53</v>
      </c>
      <c r="BW39" s="159">
        <f>RANK(X39,$X$13:$X$551)</f>
        <v>32</v>
      </c>
      <c r="BX39" s="159">
        <f>RANK(AD39,$AD$13:$AD$551)</f>
        <v>28</v>
      </c>
      <c r="BY39" s="159">
        <f>RANK(AJ39,$AJ$13:$AJ$551)</f>
        <v>26</v>
      </c>
      <c r="BZ39" s="159">
        <f>RANK(AP39,$AP$13:$AP$551)</f>
        <v>35</v>
      </c>
      <c r="CA39" s="159">
        <f>RANK(AR39,$AR$13:$AR$551)</f>
        <v>35</v>
      </c>
      <c r="CB39" s="159">
        <f>RANK(AT39,$AT$13:$AT$551)</f>
        <v>30</v>
      </c>
      <c r="CC39" s="160">
        <f>RANK(AZ39,$AZ$13:$AZ$551)</f>
        <v>25</v>
      </c>
      <c r="CD39" s="159">
        <f>RANK(BF39,$BF$13:$BF$577)</f>
        <v>25</v>
      </c>
      <c r="CE39" s="159">
        <f>RANK(BL39,$BL$13:$BL$577)</f>
        <v>23</v>
      </c>
    </row>
    <row r="40" spans="1:83" s="5" customFormat="1" ht="15" customHeight="1" x14ac:dyDescent="0.2">
      <c r="A40" s="55" t="s">
        <v>59</v>
      </c>
      <c r="B40" s="178" t="s">
        <v>1</v>
      </c>
      <c r="C40" s="134">
        <f>IF(B40="SREB",+D40)</f>
        <v>0</v>
      </c>
      <c r="D40" s="25"/>
      <c r="E40" s="134">
        <f>IF(B40="SREB",+F40)</f>
        <v>0</v>
      </c>
      <c r="F40" s="42"/>
      <c r="G40" s="134">
        <f>IF(B40="SREB",+H40)</f>
        <v>11</v>
      </c>
      <c r="H40" s="25">
        <v>11</v>
      </c>
      <c r="I40" s="134">
        <f>IF(B40="SREB",+J40)</f>
        <v>18</v>
      </c>
      <c r="J40" s="40">
        <v>18</v>
      </c>
      <c r="K40" s="134">
        <f>IF(B40="SREB",+L40)</f>
        <v>19</v>
      </c>
      <c r="L40" s="40">
        <v>19</v>
      </c>
      <c r="M40" s="134">
        <f>IF(B40="SREB",+N40)</f>
        <v>30</v>
      </c>
      <c r="N40" s="40">
        <v>30</v>
      </c>
      <c r="O40" s="134">
        <f>IF(B40="SREB",+P40)</f>
        <v>25</v>
      </c>
      <c r="P40" s="25">
        <v>25</v>
      </c>
      <c r="Q40" s="134">
        <f>IF(B40="SREB",+R40)</f>
        <v>25</v>
      </c>
      <c r="R40" s="25">
        <v>25</v>
      </c>
      <c r="S40" s="134">
        <f>IF(B40="SREB",+T40)</f>
        <v>33</v>
      </c>
      <c r="T40" s="25">
        <v>33</v>
      </c>
      <c r="U40" s="134">
        <f>IF(B40="SREB",+V40)</f>
        <v>29</v>
      </c>
      <c r="V40" s="25">
        <v>29</v>
      </c>
      <c r="W40" s="134">
        <f>IF(B40="SREB",+X40)</f>
        <v>19</v>
      </c>
      <c r="X40" s="25">
        <v>19</v>
      </c>
      <c r="Y40" s="134">
        <f>IF(B40="SREB",+AD40)</f>
        <v>28</v>
      </c>
      <c r="Z40" s="136" t="b">
        <f>IF(B40="W",+AD40)</f>
        <v>0</v>
      </c>
      <c r="AA40" s="136" t="b">
        <f>IF(B40="M",+AD40)</f>
        <v>0</v>
      </c>
      <c r="AB40" s="136" t="b">
        <f>IF(B40="N",+AD40)</f>
        <v>0</v>
      </c>
      <c r="AC40" s="136" t="b">
        <f>IF(B40="DC",+AD40)</f>
        <v>0</v>
      </c>
      <c r="AD40" s="25">
        <v>28</v>
      </c>
      <c r="AE40" s="134">
        <f>IF(B40="SREB",+AJ40)</f>
        <v>42</v>
      </c>
      <c r="AF40" s="136" t="b">
        <f>IF(B40="W",+AJ40)</f>
        <v>0</v>
      </c>
      <c r="AG40" s="136" t="b">
        <f>IF(B40="M",+AJ40)</f>
        <v>0</v>
      </c>
      <c r="AH40" s="136" t="b">
        <f>IF(B40="N",+AJ40)</f>
        <v>0</v>
      </c>
      <c r="AI40" s="136" t="b">
        <f>IF(B40="DC",+AJ40)</f>
        <v>0</v>
      </c>
      <c r="AJ40" s="55">
        <v>42</v>
      </c>
      <c r="AK40" s="134">
        <f>IF(B40="SREB",+AP40)</f>
        <v>55</v>
      </c>
      <c r="AL40" s="136" t="b">
        <f>IF(B40="W",+AP40)</f>
        <v>0</v>
      </c>
      <c r="AM40" s="136" t="b">
        <f>IF(B40="M",+AP40)</f>
        <v>0</v>
      </c>
      <c r="AN40" s="136" t="b">
        <f>IF(B40="N",+AP40)</f>
        <v>0</v>
      </c>
      <c r="AO40" s="136" t="b">
        <f>IF(B40="DC",+AP40)</f>
        <v>0</v>
      </c>
      <c r="AP40" s="76">
        <v>55</v>
      </c>
      <c r="AQ40" s="134">
        <f>IF(B40="SREB",+AR40)</f>
        <v>46</v>
      </c>
      <c r="AR40" s="76">
        <v>46</v>
      </c>
      <c r="AS40" s="134">
        <f>IF(B40="SREB",AT40)</f>
        <v>0</v>
      </c>
      <c r="AT40" s="76"/>
      <c r="AU40" s="134">
        <f>IF(B40="SREB",AZ40)</f>
        <v>67</v>
      </c>
      <c r="AV40" s="136" t="b">
        <f>IF(B40="W",AZ40)</f>
        <v>0</v>
      </c>
      <c r="AW40" s="136" t="b">
        <f>IF(B40="M",AZ40)</f>
        <v>0</v>
      </c>
      <c r="AX40" s="136" t="b">
        <f>IF(B40="N",AZ40)</f>
        <v>0</v>
      </c>
      <c r="AY40" s="136" t="b">
        <f>IF(B40="DC",AZ40)</f>
        <v>0</v>
      </c>
      <c r="AZ40" s="198">
        <v>67</v>
      </c>
      <c r="BA40" s="136">
        <f>IF(B40="SREB",BF40)</f>
        <v>60</v>
      </c>
      <c r="BB40" s="136" t="b">
        <f>IF(B40="W",BF40)</f>
        <v>0</v>
      </c>
      <c r="BC40" s="136" t="b">
        <f>IF(B40="M",BF40)</f>
        <v>0</v>
      </c>
      <c r="BD40" s="136" t="b">
        <f>IF(B40="N",BF40)</f>
        <v>0</v>
      </c>
      <c r="BE40" s="136" t="b">
        <f>IF(B40="DC",BF40)</f>
        <v>0</v>
      </c>
      <c r="BF40" s="198">
        <v>60</v>
      </c>
      <c r="BG40" s="136">
        <f>IF(B40="SREB",BL40)</f>
        <v>77</v>
      </c>
      <c r="BH40" s="136" t="b">
        <f>IF(B40="W",BL40)</f>
        <v>0</v>
      </c>
      <c r="BI40" s="136" t="b">
        <f>IF(B40="M",BL40)</f>
        <v>0</v>
      </c>
      <c r="BJ40" s="136" t="b">
        <f>IF(B40="N",BL40)</f>
        <v>0</v>
      </c>
      <c r="BK40" s="136" t="b">
        <f>IF(B40="DC",BL40)</f>
        <v>0</v>
      </c>
      <c r="BL40" s="76">
        <v>77</v>
      </c>
      <c r="BM40" s="159" t="e">
        <f>RANK(D40,$D$13:$D$551)</f>
        <v>#N/A</v>
      </c>
      <c r="BN40" s="159" t="e">
        <f>RANK(F40,$F$13:$F$551)</f>
        <v>#N/A</v>
      </c>
      <c r="BO40" s="159">
        <f>RANK(H40,$H$13:$H$551)</f>
        <v>111</v>
      </c>
      <c r="BP40" s="159">
        <f>RANK(J40,$J$13:$J$551)</f>
        <v>96</v>
      </c>
      <c r="BQ40" s="159">
        <f>RANK(L40,$L$13:$L$551)</f>
        <v>97</v>
      </c>
      <c r="BR40" s="159">
        <f>RANK(N40,$N$13:$N$551)</f>
        <v>74</v>
      </c>
      <c r="BS40" s="159">
        <f>RANK(P40,$P$13:$P$551)</f>
        <v>80</v>
      </c>
      <c r="BT40" s="159">
        <f>RANK(R40,$R$13:$R$551)</f>
        <v>83</v>
      </c>
      <c r="BU40" s="159">
        <f>RANK(T40,$T$13:$T$551)</f>
        <v>67</v>
      </c>
      <c r="BV40" s="159">
        <f>RANK(V40,$V$13:$V$551)</f>
        <v>76</v>
      </c>
      <c r="BW40" s="159">
        <f>RANK(X40,$X$13:$X$551)</f>
        <v>95</v>
      </c>
      <c r="BX40" s="159">
        <f>RANK(AD40,$AD$13:$AD$551)</f>
        <v>73</v>
      </c>
      <c r="BY40" s="159">
        <f>RANK(AJ40,$AJ$13:$AJ$551)</f>
        <v>50</v>
      </c>
      <c r="BZ40" s="159">
        <f>RANK(AP40,$AP$13:$AP$551)</f>
        <v>43</v>
      </c>
      <c r="CA40" s="159">
        <f>RANK(AR40,$AR$13:$AR$551)</f>
        <v>48</v>
      </c>
      <c r="CB40" s="159" t="e">
        <f>RANK(AT40,$AT$13:$AT$551)</f>
        <v>#N/A</v>
      </c>
      <c r="CC40" s="160">
        <f>RANK(AZ40,$AZ$13:$AZ$551)</f>
        <v>31</v>
      </c>
      <c r="CD40" s="159">
        <f>RANK(BF40,$BF$13:$BF$577)</f>
        <v>37</v>
      </c>
      <c r="CE40" s="159">
        <f>RANK(BL40,$BL$13:$BL$577)</f>
        <v>24</v>
      </c>
    </row>
    <row r="41" spans="1:83" s="5" customFormat="1" ht="15" customHeight="1" x14ac:dyDescent="0.2">
      <c r="A41" s="55" t="s">
        <v>47</v>
      </c>
      <c r="B41" s="179" t="s">
        <v>1</v>
      </c>
      <c r="C41" s="134">
        <f>IF(B41="SREB",+D41)</f>
        <v>38</v>
      </c>
      <c r="D41" s="24">
        <v>38</v>
      </c>
      <c r="E41" s="134">
        <f>IF(B41="SREB",+F41)</f>
        <v>33</v>
      </c>
      <c r="F41" s="42">
        <v>33</v>
      </c>
      <c r="G41" s="134">
        <f>IF(B41="SREB",+H41)</f>
        <v>24</v>
      </c>
      <c r="H41" s="24">
        <v>24</v>
      </c>
      <c r="I41" s="134">
        <f>IF(B41="SREB",+J41)</f>
        <v>23</v>
      </c>
      <c r="J41" s="42">
        <v>23</v>
      </c>
      <c r="K41" s="134">
        <f>IF(B41="SREB",+L41)</f>
        <v>19</v>
      </c>
      <c r="L41" s="42">
        <v>19</v>
      </c>
      <c r="M41" s="134">
        <f>IF(B41="SREB",+N41)</f>
        <v>37</v>
      </c>
      <c r="N41" s="42">
        <v>37</v>
      </c>
      <c r="O41" s="134">
        <f>IF(B41="SREB",+P41)</f>
        <v>24</v>
      </c>
      <c r="P41" s="43">
        <v>24</v>
      </c>
      <c r="Q41" s="134">
        <f>IF(B41="SREB",+R41)</f>
        <v>27</v>
      </c>
      <c r="R41" s="25">
        <v>27</v>
      </c>
      <c r="S41" s="134">
        <f>IF(B41="SREB",+T41)</f>
        <v>28</v>
      </c>
      <c r="T41" s="25">
        <v>28</v>
      </c>
      <c r="U41" s="134">
        <f>IF(B41="SREB",+V41)</f>
        <v>26</v>
      </c>
      <c r="V41" s="25">
        <v>26</v>
      </c>
      <c r="W41" s="134">
        <f>IF(B41="SREB",+X41)</f>
        <v>29</v>
      </c>
      <c r="X41" s="25">
        <v>29</v>
      </c>
      <c r="Y41" s="134">
        <f>IF(B41="SREB",+AD41)</f>
        <v>29</v>
      </c>
      <c r="Z41" s="136" t="b">
        <f>IF(B41="W",+AD41)</f>
        <v>0</v>
      </c>
      <c r="AA41" s="136" t="b">
        <f>IF(B41="M",+AD41)</f>
        <v>0</v>
      </c>
      <c r="AB41" s="136" t="b">
        <f>IF(B41="N",+AD41)</f>
        <v>0</v>
      </c>
      <c r="AC41" s="136" t="b">
        <f>IF(B41="DC",+AD41)</f>
        <v>0</v>
      </c>
      <c r="AD41" s="25">
        <v>29</v>
      </c>
      <c r="AE41" s="134">
        <f>IF(B41="SREB",+AJ41)</f>
        <v>28</v>
      </c>
      <c r="AF41" s="136" t="b">
        <f>IF(B41="W",+AJ41)</f>
        <v>0</v>
      </c>
      <c r="AG41" s="136" t="b">
        <f>IF(B41="M",+AJ41)</f>
        <v>0</v>
      </c>
      <c r="AH41" s="136" t="b">
        <f>IF(B41="N",+AJ41)</f>
        <v>0</v>
      </c>
      <c r="AI41" s="136" t="b">
        <f>IF(B41="DC",+AJ41)</f>
        <v>0</v>
      </c>
      <c r="AJ41" s="55">
        <v>28</v>
      </c>
      <c r="AK41" s="134">
        <f>IF(B41="SREB",+AP41)</f>
        <v>64</v>
      </c>
      <c r="AL41" s="136" t="b">
        <f>IF(B41="W",+AP41)</f>
        <v>0</v>
      </c>
      <c r="AM41" s="136" t="b">
        <f>IF(B41="M",+AP41)</f>
        <v>0</v>
      </c>
      <c r="AN41" s="136" t="b">
        <f>IF(B41="N",+AP41)</f>
        <v>0</v>
      </c>
      <c r="AO41" s="136" t="b">
        <f>IF(B41="DC",+AP41)</f>
        <v>0</v>
      </c>
      <c r="AP41" s="77">
        <v>64</v>
      </c>
      <c r="AQ41" s="134">
        <f>IF(B41="SREB",+AR41)</f>
        <v>134</v>
      </c>
      <c r="AR41" s="77">
        <v>134</v>
      </c>
      <c r="AS41" s="134">
        <f>IF(B41="SREB",AT41)</f>
        <v>181</v>
      </c>
      <c r="AT41" s="63">
        <v>181</v>
      </c>
      <c r="AU41" s="134">
        <f>IF(B41="SREB",AZ41)</f>
        <v>62</v>
      </c>
      <c r="AV41" s="136" t="b">
        <f>IF(B41="W",AZ41)</f>
        <v>0</v>
      </c>
      <c r="AW41" s="136" t="b">
        <f>IF(B41="M",AZ41)</f>
        <v>0</v>
      </c>
      <c r="AX41" s="136" t="b">
        <f>IF(B41="N",AZ41)</f>
        <v>0</v>
      </c>
      <c r="AY41" s="136" t="b">
        <f>IF(B41="DC",AZ41)</f>
        <v>0</v>
      </c>
      <c r="AZ41" s="189">
        <v>62</v>
      </c>
      <c r="BA41" s="136">
        <f>IF(B41="SREB",BF41)</f>
        <v>67</v>
      </c>
      <c r="BB41" s="136" t="b">
        <f>IF(B41="W",BF41)</f>
        <v>0</v>
      </c>
      <c r="BC41" s="136" t="b">
        <f>IF(B41="M",BF41)</f>
        <v>0</v>
      </c>
      <c r="BD41" s="136" t="b">
        <f>IF(B41="N",BF41)</f>
        <v>0</v>
      </c>
      <c r="BE41" s="136" t="b">
        <f>IF(B41="DC",BF41)</f>
        <v>0</v>
      </c>
      <c r="BF41" s="189">
        <v>67</v>
      </c>
      <c r="BG41" s="136">
        <f>IF(B41="SREB",BL41)</f>
        <v>70</v>
      </c>
      <c r="BH41" s="136" t="b">
        <f>IF(B41="W",BL41)</f>
        <v>0</v>
      </c>
      <c r="BI41" s="136" t="b">
        <f>IF(B41="M",BL41)</f>
        <v>0</v>
      </c>
      <c r="BJ41" s="136" t="b">
        <f>IF(B41="N",BL41)</f>
        <v>0</v>
      </c>
      <c r="BK41" s="136" t="b">
        <f>IF(B41="DC",BL41)</f>
        <v>0</v>
      </c>
      <c r="BL41" s="63">
        <v>70</v>
      </c>
      <c r="BM41" s="159">
        <f>RANK(D41,$D$13:$D$551)</f>
        <v>48</v>
      </c>
      <c r="BN41" s="159">
        <f>RANK(F41,$F$13:$F$551)</f>
        <v>60</v>
      </c>
      <c r="BO41" s="159">
        <f>RANK(H41,$H$13:$H$551)</f>
        <v>87</v>
      </c>
      <c r="BP41" s="159">
        <f>RANK(J41,$J$13:$J$551)</f>
        <v>85</v>
      </c>
      <c r="BQ41" s="159">
        <f>RANK(L41,$L$13:$L$551)</f>
        <v>97</v>
      </c>
      <c r="BR41" s="159">
        <f>RANK(N41,$N$13:$N$551)</f>
        <v>61</v>
      </c>
      <c r="BS41" s="159">
        <f>RANK(P41,$P$13:$P$551)</f>
        <v>85</v>
      </c>
      <c r="BT41" s="159">
        <f>RANK(R41,$R$13:$R$551)</f>
        <v>81</v>
      </c>
      <c r="BU41" s="159">
        <f>RANK(T41,$T$13:$T$551)</f>
        <v>77</v>
      </c>
      <c r="BV41" s="159">
        <f>RANK(V41,$V$13:$V$551)</f>
        <v>84</v>
      </c>
      <c r="BW41" s="159">
        <f>RANK(X41,$X$13:$X$551)</f>
        <v>75</v>
      </c>
      <c r="BX41" s="159">
        <f>RANK(AD41,$AD$13:$AD$551)</f>
        <v>69</v>
      </c>
      <c r="BY41" s="159">
        <f>RANK(AJ41,$AJ$13:$AJ$551)</f>
        <v>74</v>
      </c>
      <c r="BZ41" s="159">
        <f>RANK(AP41,$AP$13:$AP$551)</f>
        <v>37</v>
      </c>
      <c r="CA41" s="159">
        <f>RANK(AR41,$AR$13:$AR$551)</f>
        <v>16</v>
      </c>
      <c r="CB41" s="159">
        <f>RANK(AT41,$AT$13:$AT$551)</f>
        <v>9</v>
      </c>
      <c r="CC41" s="160">
        <f>RANK(AZ41,$AZ$13:$AZ$551)</f>
        <v>35</v>
      </c>
      <c r="CD41" s="159">
        <f>RANK(BF41,$BF$13:$BF$577)</f>
        <v>31</v>
      </c>
      <c r="CE41" s="159">
        <f>RANK(BL41,$BL$13:$BL$577)</f>
        <v>26</v>
      </c>
    </row>
    <row r="42" spans="1:83" s="5" customFormat="1" ht="15" customHeight="1" x14ac:dyDescent="0.2">
      <c r="A42" s="55" t="s">
        <v>75</v>
      </c>
      <c r="B42" s="178" t="s">
        <v>1</v>
      </c>
      <c r="C42" s="134">
        <f>IF(B42="SREB",+D42)</f>
        <v>221</v>
      </c>
      <c r="D42" s="25">
        <v>221</v>
      </c>
      <c r="E42" s="134">
        <f>IF(B42="SREB",+F42)</f>
        <v>299</v>
      </c>
      <c r="F42" s="42">
        <v>299</v>
      </c>
      <c r="G42" s="134">
        <f>IF(B42="SREB",+H42)</f>
        <v>251</v>
      </c>
      <c r="H42" s="25">
        <v>251</v>
      </c>
      <c r="I42" s="134">
        <f>IF(B42="SREB",+J42)</f>
        <v>202</v>
      </c>
      <c r="J42" s="40">
        <v>202</v>
      </c>
      <c r="K42" s="134">
        <f>IF(B42="SREB",+L42)</f>
        <v>244</v>
      </c>
      <c r="L42" s="40">
        <v>244</v>
      </c>
      <c r="M42" s="134">
        <f>IF(B42="SREB",+N42)</f>
        <v>245</v>
      </c>
      <c r="N42" s="40">
        <v>245</v>
      </c>
      <c r="O42" s="134">
        <f>IF(B42="SREB",+P42)</f>
        <v>233</v>
      </c>
      <c r="P42" s="25">
        <v>233</v>
      </c>
      <c r="Q42" s="134">
        <f>IF(B42="SREB",+R42)</f>
        <v>266</v>
      </c>
      <c r="R42" s="25">
        <v>266</v>
      </c>
      <c r="S42" s="134">
        <f>IF(B42="SREB",+T42)</f>
        <v>258</v>
      </c>
      <c r="T42" s="25">
        <v>258</v>
      </c>
      <c r="U42" s="134">
        <f>IF(B42="SREB",+V42)</f>
        <v>242</v>
      </c>
      <c r="V42" s="25">
        <v>242</v>
      </c>
      <c r="W42" s="134">
        <f>IF(B42="SREB",+X42)</f>
        <v>262</v>
      </c>
      <c r="X42" s="25">
        <v>262</v>
      </c>
      <c r="Y42" s="134">
        <f>IF(B42="SREB",+AD42)</f>
        <v>250</v>
      </c>
      <c r="Z42" s="136" t="b">
        <f>IF(B42="W",+AD42)</f>
        <v>0</v>
      </c>
      <c r="AA42" s="136" t="b">
        <f>IF(B42="M",+AD42)</f>
        <v>0</v>
      </c>
      <c r="AB42" s="136" t="b">
        <f>IF(B42="N",+AD42)</f>
        <v>0</v>
      </c>
      <c r="AC42" s="136" t="b">
        <f>IF(B42="DC",+AD42)</f>
        <v>0</v>
      </c>
      <c r="AD42" s="25">
        <v>250</v>
      </c>
      <c r="AE42" s="134">
        <f>IF(B42="SREB",+AJ42)</f>
        <v>283</v>
      </c>
      <c r="AF42" s="136" t="b">
        <f>IF(B42="W",+AJ42)</f>
        <v>0</v>
      </c>
      <c r="AG42" s="136" t="b">
        <f>IF(B42="M",+AJ42)</f>
        <v>0</v>
      </c>
      <c r="AH42" s="136" t="b">
        <f>IF(B42="N",+AJ42)</f>
        <v>0</v>
      </c>
      <c r="AI42" s="136" t="b">
        <f>IF(B42="DC",+AJ42)</f>
        <v>0</v>
      </c>
      <c r="AJ42" s="55">
        <v>283</v>
      </c>
      <c r="AK42" s="134">
        <f>IF(B42="SREB",+AP42)</f>
        <v>245</v>
      </c>
      <c r="AL42" s="136" t="b">
        <f>IF(B42="W",+AP42)</f>
        <v>0</v>
      </c>
      <c r="AM42" s="136" t="b">
        <f>IF(B42="M",+AP42)</f>
        <v>0</v>
      </c>
      <c r="AN42" s="136" t="b">
        <f>IF(B42="N",+AP42)</f>
        <v>0</v>
      </c>
      <c r="AO42" s="136" t="b">
        <f>IF(B42="DC",+AP42)</f>
        <v>0</v>
      </c>
      <c r="AP42" s="76">
        <v>245</v>
      </c>
      <c r="AQ42" s="134">
        <f>IF(B42="SREB",+AR42)</f>
        <v>51</v>
      </c>
      <c r="AR42" s="77">
        <v>51</v>
      </c>
      <c r="AS42" s="134">
        <f>IF(B42="SREB",AT42)</f>
        <v>47</v>
      </c>
      <c r="AT42" s="63">
        <v>47</v>
      </c>
      <c r="AU42" s="134">
        <f>IF(B42="SREB",AZ42)</f>
        <v>57</v>
      </c>
      <c r="AV42" s="136" t="b">
        <f>IF(B42="W",AZ42)</f>
        <v>0</v>
      </c>
      <c r="AW42" s="136" t="b">
        <f>IF(B42="M",AZ42)</f>
        <v>0</v>
      </c>
      <c r="AX42" s="136" t="b">
        <f>IF(B42="N",AZ42)</f>
        <v>0</v>
      </c>
      <c r="AY42" s="136" t="b">
        <f>IF(B42="DC",AZ42)</f>
        <v>0</v>
      </c>
      <c r="AZ42" s="189">
        <v>57</v>
      </c>
      <c r="BA42" s="136">
        <f>IF(B42="SREB",BF42)</f>
        <v>67</v>
      </c>
      <c r="BB42" s="136" t="b">
        <f>IF(B42="W",BF42)</f>
        <v>0</v>
      </c>
      <c r="BC42" s="136" t="b">
        <f>IF(B42="M",BF42)</f>
        <v>0</v>
      </c>
      <c r="BD42" s="136" t="b">
        <f>IF(B42="N",BF42)</f>
        <v>0</v>
      </c>
      <c r="BE42" s="136" t="b">
        <f>IF(B42="DC",BF42)</f>
        <v>0</v>
      </c>
      <c r="BF42" s="189">
        <v>67</v>
      </c>
      <c r="BG42" s="136">
        <f>IF(B42="SREB",BL42)</f>
        <v>65</v>
      </c>
      <c r="BH42" s="136" t="b">
        <f>IF(B42="W",BL42)</f>
        <v>0</v>
      </c>
      <c r="BI42" s="136" t="b">
        <f>IF(B42="M",BL42)</f>
        <v>0</v>
      </c>
      <c r="BJ42" s="136" t="b">
        <f>IF(B42="N",BL42)</f>
        <v>0</v>
      </c>
      <c r="BK42" s="136" t="b">
        <f>IF(B42="DC",BL42)</f>
        <v>0</v>
      </c>
      <c r="BL42" s="63">
        <v>65</v>
      </c>
      <c r="BM42" s="159">
        <f>RANK(D42,$D$13:$D$551)</f>
        <v>2</v>
      </c>
      <c r="BN42" s="159">
        <f>RANK(F42,$F$13:$F$551)</f>
        <v>2</v>
      </c>
      <c r="BO42" s="159">
        <f>RANK(H42,$H$13:$H$551)</f>
        <v>2</v>
      </c>
      <c r="BP42" s="159">
        <f>RANK(J42,$J$13:$J$551)</f>
        <v>2</v>
      </c>
      <c r="BQ42" s="159">
        <f>RANK(L42,$L$13:$L$551)</f>
        <v>2</v>
      </c>
      <c r="BR42" s="159">
        <f>RANK(N42,$N$13:$N$551)</f>
        <v>2</v>
      </c>
      <c r="BS42" s="159">
        <f>RANK(P42,$P$13:$P$551)</f>
        <v>3</v>
      </c>
      <c r="BT42" s="159">
        <f>RANK(R42,$R$13:$R$551)</f>
        <v>2</v>
      </c>
      <c r="BU42" s="159">
        <f>RANK(T42,$T$13:$T$551)</f>
        <v>2</v>
      </c>
      <c r="BV42" s="159">
        <f>RANK(V42,$V$13:$V$551)</f>
        <v>3</v>
      </c>
      <c r="BW42" s="159">
        <f>RANK(X42,$X$13:$X$551)</f>
        <v>2</v>
      </c>
      <c r="BX42" s="159">
        <f>RANK(AD42,$AD$13:$AD$551)</f>
        <v>3</v>
      </c>
      <c r="BY42" s="159">
        <f>RANK(AJ42,$AJ$13:$AJ$551)</f>
        <v>2</v>
      </c>
      <c r="BZ42" s="159">
        <f>RANK(AP42,$AP$13:$AP$551)</f>
        <v>3</v>
      </c>
      <c r="CA42" s="159">
        <f>RANK(AR42,$AR$13:$AR$551)</f>
        <v>45</v>
      </c>
      <c r="CB42" s="159">
        <f>RANK(AT42,$AT$13:$AT$551)</f>
        <v>41</v>
      </c>
      <c r="CC42" s="160">
        <f>RANK(AZ42,$AZ$13:$AZ$551)</f>
        <v>39</v>
      </c>
      <c r="CD42" s="159">
        <f>RANK(BF42,$BF$13:$BF$577)</f>
        <v>31</v>
      </c>
      <c r="CE42" s="159">
        <f>RANK(BL42,$BL$13:$BL$577)</f>
        <v>29</v>
      </c>
    </row>
    <row r="43" spans="1:83" s="5" customFormat="1" ht="15" customHeight="1" x14ac:dyDescent="0.2">
      <c r="A43" s="55" t="s">
        <v>43</v>
      </c>
      <c r="B43" s="178" t="s">
        <v>1</v>
      </c>
      <c r="C43" s="134">
        <f>IF(B43="SREB",+D43)</f>
        <v>0</v>
      </c>
      <c r="D43" s="25"/>
      <c r="E43" s="134">
        <f>IF(B43="SREB",+F43)</f>
        <v>36</v>
      </c>
      <c r="F43" s="42">
        <v>36</v>
      </c>
      <c r="G43" s="134">
        <f>IF(B43="SREB",+H43)</f>
        <v>35</v>
      </c>
      <c r="H43" s="25">
        <v>35</v>
      </c>
      <c r="I43" s="134">
        <f>IF(B43="SREB",+J43)</f>
        <v>39</v>
      </c>
      <c r="J43" s="40">
        <v>39</v>
      </c>
      <c r="K43" s="134">
        <f>IF(B43="SREB",+L43)</f>
        <v>47</v>
      </c>
      <c r="L43" s="40">
        <v>47</v>
      </c>
      <c r="M43" s="134">
        <f>IF(B43="SREB",+N43)</f>
        <v>41</v>
      </c>
      <c r="N43" s="40">
        <v>41</v>
      </c>
      <c r="O43" s="134">
        <f>IF(B43="SREB",+P43)</f>
        <v>42</v>
      </c>
      <c r="P43" s="25">
        <v>42</v>
      </c>
      <c r="Q43" s="134">
        <f>IF(B43="SREB",+R43)</f>
        <v>52</v>
      </c>
      <c r="R43" s="25">
        <v>52</v>
      </c>
      <c r="S43" s="134">
        <f>IF(B43="SREB",+T43)</f>
        <v>49</v>
      </c>
      <c r="T43" s="25">
        <v>49</v>
      </c>
      <c r="U43" s="134">
        <f>IF(B43="SREB",+V43)</f>
        <v>36</v>
      </c>
      <c r="V43" s="25">
        <v>36</v>
      </c>
      <c r="W43" s="134">
        <f>IF(B43="SREB",+X43)</f>
        <v>44</v>
      </c>
      <c r="X43" s="25">
        <v>44</v>
      </c>
      <c r="Y43" s="134">
        <f>IF(B43="SREB",+AD43)</f>
        <v>57</v>
      </c>
      <c r="Z43" s="136" t="b">
        <f>IF(B43="W",+AD43)</f>
        <v>0</v>
      </c>
      <c r="AA43" s="136" t="b">
        <f>IF(B43="M",+AD43)</f>
        <v>0</v>
      </c>
      <c r="AB43" s="136" t="b">
        <f>IF(B43="N",+AD43)</f>
        <v>0</v>
      </c>
      <c r="AC43" s="136" t="b">
        <f>IF(B43="DC",+AD43)</f>
        <v>0</v>
      </c>
      <c r="AD43" s="25">
        <v>57</v>
      </c>
      <c r="AE43" s="134">
        <f>IF(B43="SREB",+AJ43)</f>
        <v>51</v>
      </c>
      <c r="AF43" s="136" t="b">
        <f>IF(B43="W",+AJ43)</f>
        <v>0</v>
      </c>
      <c r="AG43" s="136" t="b">
        <f>IF(B43="M",+AJ43)</f>
        <v>0</v>
      </c>
      <c r="AH43" s="136" t="b">
        <f>IF(B43="N",+AJ43)</f>
        <v>0</v>
      </c>
      <c r="AI43" s="136" t="b">
        <f>IF(B43="DC",+AJ43)</f>
        <v>0</v>
      </c>
      <c r="AJ43" s="55">
        <v>51</v>
      </c>
      <c r="AK43" s="134">
        <f>IF(B43="SREB",+AP43)</f>
        <v>56</v>
      </c>
      <c r="AL43" s="136" t="b">
        <f>IF(B43="W",+AP43)</f>
        <v>0</v>
      </c>
      <c r="AM43" s="136" t="b">
        <f>IF(B43="M",+AP43)</f>
        <v>0</v>
      </c>
      <c r="AN43" s="136" t="b">
        <f>IF(B43="N",+AP43)</f>
        <v>0</v>
      </c>
      <c r="AO43" s="136" t="b">
        <f>IF(B43="DC",+AP43)</f>
        <v>0</v>
      </c>
      <c r="AP43" s="76">
        <v>56</v>
      </c>
      <c r="AQ43" s="134">
        <f>IF(B43="SREB",+AR43)</f>
        <v>63</v>
      </c>
      <c r="AR43" s="76">
        <v>63</v>
      </c>
      <c r="AS43" s="134">
        <f>IF(B43="SREB",AT43)</f>
        <v>58</v>
      </c>
      <c r="AT43" s="63">
        <v>58</v>
      </c>
      <c r="AU43" s="134">
        <f>IF(B43="SREB",AZ43)</f>
        <v>61</v>
      </c>
      <c r="AV43" s="136" t="b">
        <f>IF(B43="W",AZ43)</f>
        <v>0</v>
      </c>
      <c r="AW43" s="136" t="b">
        <f>IF(B43="M",AZ43)</f>
        <v>0</v>
      </c>
      <c r="AX43" s="136" t="b">
        <f>IF(B43="N",AZ43)</f>
        <v>0</v>
      </c>
      <c r="AY43" s="136" t="b">
        <f>IF(B43="DC",AZ43)</f>
        <v>0</v>
      </c>
      <c r="AZ43" s="189">
        <v>61</v>
      </c>
      <c r="BA43" s="136">
        <f>IF(B43="SREB",BF43)</f>
        <v>54</v>
      </c>
      <c r="BB43" s="136" t="b">
        <f>IF(B43="W",BF43)</f>
        <v>0</v>
      </c>
      <c r="BC43" s="136" t="b">
        <f>IF(B43="M",BF43)</f>
        <v>0</v>
      </c>
      <c r="BD43" s="136" t="b">
        <f>IF(B43="N",BF43)</f>
        <v>0</v>
      </c>
      <c r="BE43" s="136" t="b">
        <f>IF(B43="DC",BF43)</f>
        <v>0</v>
      </c>
      <c r="BF43" s="189">
        <v>54</v>
      </c>
      <c r="BG43" s="136">
        <f>IF(B43="SREB",BL43)</f>
        <v>60</v>
      </c>
      <c r="BH43" s="136" t="b">
        <f>IF(B43="W",BL43)</f>
        <v>0</v>
      </c>
      <c r="BI43" s="136" t="b">
        <f>IF(B43="M",BL43)</f>
        <v>0</v>
      </c>
      <c r="BJ43" s="136" t="b">
        <f>IF(B43="N",BL43)</f>
        <v>0</v>
      </c>
      <c r="BK43" s="136" t="b">
        <f>IF(B43="DC",BL43)</f>
        <v>0</v>
      </c>
      <c r="BL43" s="63">
        <v>60</v>
      </c>
      <c r="BM43" s="159" t="e">
        <f>RANK(D43,$D$13:$D$551)</f>
        <v>#N/A</v>
      </c>
      <c r="BN43" s="159">
        <f>RANK(F43,$F$13:$F$551)</f>
        <v>52</v>
      </c>
      <c r="BO43" s="159">
        <f>RANK(H43,$H$13:$H$551)</f>
        <v>60</v>
      </c>
      <c r="BP43" s="159">
        <f>RANK(J43,$J$13:$J$551)</f>
        <v>47</v>
      </c>
      <c r="BQ43" s="159">
        <f>RANK(L43,$L$13:$L$551)</f>
        <v>47</v>
      </c>
      <c r="BR43" s="159">
        <f>RANK(N43,$N$13:$N$551)</f>
        <v>55</v>
      </c>
      <c r="BS43" s="159">
        <f>RANK(P43,$P$13:$P$551)</f>
        <v>50</v>
      </c>
      <c r="BT43" s="159">
        <f>RANK(R43,$R$13:$R$551)</f>
        <v>36</v>
      </c>
      <c r="BU43" s="159">
        <f>RANK(T43,$T$13:$T$551)</f>
        <v>40</v>
      </c>
      <c r="BV43" s="159">
        <f>RANK(V43,$V$13:$V$551)</f>
        <v>60</v>
      </c>
      <c r="BW43" s="159">
        <f>RANK(X43,$X$13:$X$551)</f>
        <v>54</v>
      </c>
      <c r="BX43" s="159">
        <f>RANK(AD43,$AD$13:$AD$551)</f>
        <v>39</v>
      </c>
      <c r="BY43" s="159">
        <f>RANK(AJ43,$AJ$13:$AJ$551)</f>
        <v>42</v>
      </c>
      <c r="BZ43" s="159">
        <f>RANK(AP43,$AP$13:$AP$551)</f>
        <v>42</v>
      </c>
      <c r="CA43" s="159">
        <f>RANK(AR43,$AR$13:$AR$551)</f>
        <v>33</v>
      </c>
      <c r="CB43" s="159">
        <f>RANK(AT43,$AT$13:$AT$551)</f>
        <v>38</v>
      </c>
      <c r="CC43" s="160">
        <f>RANK(AZ43,$AZ$13:$AZ$551)</f>
        <v>36</v>
      </c>
      <c r="CD43" s="159">
        <f>RANK(BF43,$BF$13:$BF$577)</f>
        <v>42</v>
      </c>
      <c r="CE43" s="159">
        <f>RANK(BL43,$BL$13:$BL$577)</f>
        <v>31</v>
      </c>
    </row>
    <row r="44" spans="1:83" s="5" customFormat="1" ht="15" customHeight="1" x14ac:dyDescent="0.2">
      <c r="A44" s="55" t="s">
        <v>56</v>
      </c>
      <c r="B44" s="178" t="s">
        <v>1</v>
      </c>
      <c r="C44" s="134">
        <f>IF(B44="SREB",+D44)</f>
        <v>214</v>
      </c>
      <c r="D44" s="25">
        <v>214</v>
      </c>
      <c r="E44" s="134">
        <f>IF(B44="SREB",+F44)</f>
        <v>204</v>
      </c>
      <c r="F44" s="42">
        <v>204</v>
      </c>
      <c r="G44" s="134">
        <f>IF(B44="SREB",+H44)</f>
        <v>216</v>
      </c>
      <c r="H44" s="25">
        <v>216</v>
      </c>
      <c r="I44" s="134">
        <f>IF(B44="SREB",+J44)</f>
        <v>169</v>
      </c>
      <c r="J44" s="40">
        <v>169</v>
      </c>
      <c r="K44" s="134">
        <f>IF(B44="SREB",+L44)</f>
        <v>183</v>
      </c>
      <c r="L44" s="40">
        <v>183</v>
      </c>
      <c r="M44" s="134">
        <f>IF(B44="SREB",+N44)</f>
        <v>162</v>
      </c>
      <c r="N44" s="40">
        <v>162</v>
      </c>
      <c r="O44" s="134">
        <f>IF(B44="SREB",+P44)</f>
        <v>159</v>
      </c>
      <c r="P44" s="41">
        <v>159</v>
      </c>
      <c r="Q44" s="134">
        <f>IF(B44="SREB",+R44)</f>
        <v>169</v>
      </c>
      <c r="R44" s="25">
        <v>169</v>
      </c>
      <c r="S44" s="134">
        <f>IF(B44="SREB",+T44)</f>
        <v>173</v>
      </c>
      <c r="T44" s="25">
        <v>173</v>
      </c>
      <c r="U44" s="134">
        <f>IF(B44="SREB",+V44)</f>
        <v>173</v>
      </c>
      <c r="V44" s="25">
        <v>173</v>
      </c>
      <c r="W44" s="134">
        <f>IF(B44="SREB",+X44)</f>
        <v>163</v>
      </c>
      <c r="X44" s="25">
        <v>163</v>
      </c>
      <c r="Y44" s="134">
        <f>IF(B44="SREB",+AD44)</f>
        <v>140</v>
      </c>
      <c r="Z44" s="136" t="b">
        <f>IF(B44="W",+AD44)</f>
        <v>0</v>
      </c>
      <c r="AA44" s="136" t="b">
        <f>IF(B44="M",+AD44)</f>
        <v>0</v>
      </c>
      <c r="AB44" s="136" t="b">
        <f>IF(B44="N",+AD44)</f>
        <v>0</v>
      </c>
      <c r="AC44" s="136" t="b">
        <f>IF(B44="DC",+AD44)</f>
        <v>0</v>
      </c>
      <c r="AD44" s="25">
        <v>140</v>
      </c>
      <c r="AE44" s="134">
        <f>IF(B44="SREB",+AJ44)</f>
        <v>159</v>
      </c>
      <c r="AF44" s="136" t="b">
        <f>IF(B44="W",+AJ44)</f>
        <v>0</v>
      </c>
      <c r="AG44" s="136" t="b">
        <f>IF(B44="M",+AJ44)</f>
        <v>0</v>
      </c>
      <c r="AH44" s="136" t="b">
        <f>IF(B44="N",+AJ44)</f>
        <v>0</v>
      </c>
      <c r="AI44" s="136" t="b">
        <f>IF(B44="DC",+AJ44)</f>
        <v>0</v>
      </c>
      <c r="AJ44" s="55">
        <v>159</v>
      </c>
      <c r="AK44" s="134">
        <f>IF(B44="SREB",+AP44)</f>
        <v>167</v>
      </c>
      <c r="AL44" s="136" t="b">
        <f>IF(B44="W",+AP44)</f>
        <v>0</v>
      </c>
      <c r="AM44" s="136" t="b">
        <f>IF(B44="M",+AP44)</f>
        <v>0</v>
      </c>
      <c r="AN44" s="136" t="b">
        <f>IF(B44="N",+AP44)</f>
        <v>0</v>
      </c>
      <c r="AO44" s="136" t="b">
        <f>IF(B44="DC",+AP44)</f>
        <v>0</v>
      </c>
      <c r="AP44" s="76">
        <v>167</v>
      </c>
      <c r="AQ44" s="134">
        <f>IF(B44="SREB",+AR44)</f>
        <v>169</v>
      </c>
      <c r="AR44" s="76">
        <v>169</v>
      </c>
      <c r="AS44" s="134">
        <f>IF(B44="SREB",AT44)</f>
        <v>166</v>
      </c>
      <c r="AT44" s="63">
        <v>166</v>
      </c>
      <c r="AU44" s="134">
        <f>IF(B44="SREB",AZ44)</f>
        <v>147</v>
      </c>
      <c r="AV44" s="136" t="b">
        <f>IF(B44="W",AZ44)</f>
        <v>0</v>
      </c>
      <c r="AW44" s="136" t="b">
        <f>IF(B44="M",AZ44)</f>
        <v>0</v>
      </c>
      <c r="AX44" s="136" t="b">
        <f>IF(B44="N",AZ44)</f>
        <v>0</v>
      </c>
      <c r="AY44" s="136" t="b">
        <f>IF(B44="DC",AZ44)</f>
        <v>0</v>
      </c>
      <c r="AZ44" s="189">
        <v>147</v>
      </c>
      <c r="BA44" s="136">
        <f>IF(B44="SREB",BF44)</f>
        <v>64</v>
      </c>
      <c r="BB44" s="136" t="b">
        <f>IF(B44="W",BF44)</f>
        <v>0</v>
      </c>
      <c r="BC44" s="136" t="b">
        <f>IF(B44="M",BF44)</f>
        <v>0</v>
      </c>
      <c r="BD44" s="136" t="b">
        <f>IF(B44="N",BF44)</f>
        <v>0</v>
      </c>
      <c r="BE44" s="136" t="b">
        <f>IF(B44="DC",BF44)</f>
        <v>0</v>
      </c>
      <c r="BF44" s="189">
        <v>64</v>
      </c>
      <c r="BG44" s="136">
        <f>IF(B44="SREB",BL44)</f>
        <v>51</v>
      </c>
      <c r="BH44" s="136" t="b">
        <f>IF(B44="W",BL44)</f>
        <v>0</v>
      </c>
      <c r="BI44" s="136" t="b">
        <f>IF(B44="M",BL44)</f>
        <v>0</v>
      </c>
      <c r="BJ44" s="136" t="b">
        <f>IF(B44="N",BL44)</f>
        <v>0</v>
      </c>
      <c r="BK44" s="136" t="b">
        <f>IF(B44="DC",BL44)</f>
        <v>0</v>
      </c>
      <c r="BL44" s="63">
        <v>51</v>
      </c>
      <c r="BM44" s="159">
        <f>RANK(D44,$D$13:$D$551)</f>
        <v>3</v>
      </c>
      <c r="BN44" s="159">
        <f>RANK(F44,$F$13:$F$551)</f>
        <v>3</v>
      </c>
      <c r="BO44" s="159">
        <f>RANK(H44,$H$13:$H$551)</f>
        <v>3</v>
      </c>
      <c r="BP44" s="159">
        <f>RANK(J44,$J$13:$J$551)</f>
        <v>5</v>
      </c>
      <c r="BQ44" s="159">
        <f>RANK(L44,$L$13:$L$551)</f>
        <v>5</v>
      </c>
      <c r="BR44" s="159">
        <f>RANK(N44,$N$13:$N$551)</f>
        <v>7</v>
      </c>
      <c r="BS44" s="159">
        <f>RANK(P44,$P$13:$P$551)</f>
        <v>9</v>
      </c>
      <c r="BT44" s="159">
        <f>RANK(R44,$R$13:$R$551)</f>
        <v>7</v>
      </c>
      <c r="BU44" s="159">
        <f>RANK(T44,$T$13:$T$551)</f>
        <v>8</v>
      </c>
      <c r="BV44" s="159">
        <f>RANK(V44,$V$13:$V$551)</f>
        <v>10</v>
      </c>
      <c r="BW44" s="159">
        <f>RANK(X44,$X$13:$X$551)</f>
        <v>12</v>
      </c>
      <c r="BX44" s="159">
        <f>RANK(AD44,$AD$13:$AD$551)</f>
        <v>14</v>
      </c>
      <c r="BY44" s="159">
        <f>RANK(AJ44,$AJ$13:$AJ$551)</f>
        <v>15</v>
      </c>
      <c r="BZ44" s="159">
        <f>RANK(AP44,$AP$13:$AP$551)</f>
        <v>13</v>
      </c>
      <c r="CA44" s="159">
        <f>RANK(AR44,$AR$13:$AR$551)</f>
        <v>11</v>
      </c>
      <c r="CB44" s="159">
        <f>RANK(AT44,$AT$13:$AT$551)</f>
        <v>11</v>
      </c>
      <c r="CC44" s="160">
        <f>RANK(AZ44,$AZ$13:$AZ$551)</f>
        <v>13</v>
      </c>
      <c r="CD44" s="159">
        <f>RANK(BF44,$BF$13:$BF$577)</f>
        <v>36</v>
      </c>
      <c r="CE44" s="159">
        <f>RANK(BL44,$BL$13:$BL$577)</f>
        <v>36</v>
      </c>
    </row>
    <row r="45" spans="1:83" s="5" customFormat="1" ht="15" customHeight="1" x14ac:dyDescent="0.2">
      <c r="A45" s="55" t="s">
        <v>74</v>
      </c>
      <c r="B45" s="179" t="s">
        <v>1</v>
      </c>
      <c r="C45" s="134">
        <f>IF(B45="SREB",+D45)</f>
        <v>38</v>
      </c>
      <c r="D45" s="24">
        <v>38</v>
      </c>
      <c r="E45" s="134">
        <f>IF(B45="SREB",+F45)</f>
        <v>50</v>
      </c>
      <c r="F45" s="42">
        <v>50</v>
      </c>
      <c r="G45" s="134">
        <f>IF(B45="SREB",+H45)</f>
        <v>43</v>
      </c>
      <c r="H45" s="24">
        <v>43</v>
      </c>
      <c r="I45" s="134">
        <f>IF(B45="SREB",+J45)</f>
        <v>43</v>
      </c>
      <c r="J45" s="42">
        <v>43</v>
      </c>
      <c r="K45" s="134">
        <f>IF(B45="SREB",+L45)</f>
        <v>47</v>
      </c>
      <c r="L45" s="42">
        <v>47</v>
      </c>
      <c r="M45" s="134">
        <f>IF(B45="SREB",+N45)</f>
        <v>48</v>
      </c>
      <c r="N45" s="42">
        <v>48</v>
      </c>
      <c r="O45" s="134">
        <f>IF(B45="SREB",+P45)</f>
        <v>39</v>
      </c>
      <c r="P45" s="25">
        <v>39</v>
      </c>
      <c r="Q45" s="134">
        <f>IF(B45="SREB",+R45)</f>
        <v>47</v>
      </c>
      <c r="R45" s="25">
        <v>47</v>
      </c>
      <c r="S45" s="134">
        <f>IF(B45="SREB",+T45)</f>
        <v>38</v>
      </c>
      <c r="T45" s="25">
        <v>38</v>
      </c>
      <c r="U45" s="134">
        <f>IF(B45="SREB",+V45)</f>
        <v>59</v>
      </c>
      <c r="V45" s="25">
        <v>59</v>
      </c>
      <c r="W45" s="134">
        <f>IF(B45="SREB",+X45)</f>
        <v>56</v>
      </c>
      <c r="X45" s="25">
        <v>56</v>
      </c>
      <c r="Y45" s="134">
        <f>IF(B45="SREB",+AD45)</f>
        <v>51</v>
      </c>
      <c r="Z45" s="136" t="b">
        <f>IF(B45="W",+AD45)</f>
        <v>0</v>
      </c>
      <c r="AA45" s="136" t="b">
        <f>IF(B45="M",+AD45)</f>
        <v>0</v>
      </c>
      <c r="AB45" s="136" t="b">
        <f>IF(B45="N",+AD45)</f>
        <v>0</v>
      </c>
      <c r="AC45" s="136" t="b">
        <f>IF(B45="DC",+AD45)</f>
        <v>0</v>
      </c>
      <c r="AD45" s="25">
        <v>51</v>
      </c>
      <c r="AE45" s="134">
        <f>IF(B45="SREB",+AJ45)</f>
        <v>60</v>
      </c>
      <c r="AF45" s="136" t="b">
        <f>IF(B45="W",+AJ45)</f>
        <v>0</v>
      </c>
      <c r="AG45" s="136" t="b">
        <f>IF(B45="M",+AJ45)</f>
        <v>0</v>
      </c>
      <c r="AH45" s="136" t="b">
        <f>IF(B45="N",+AJ45)</f>
        <v>0</v>
      </c>
      <c r="AI45" s="136" t="b">
        <f>IF(B45="DC",+AJ45)</f>
        <v>0</v>
      </c>
      <c r="AJ45" s="55">
        <v>60</v>
      </c>
      <c r="AK45" s="134">
        <f>IF(B45="SREB",+AP45)</f>
        <v>59</v>
      </c>
      <c r="AL45" s="136" t="b">
        <f>IF(B45="W",+AP45)</f>
        <v>0</v>
      </c>
      <c r="AM45" s="136" t="b">
        <f>IF(B45="M",+AP45)</f>
        <v>0</v>
      </c>
      <c r="AN45" s="136" t="b">
        <f>IF(B45="N",+AP45)</f>
        <v>0</v>
      </c>
      <c r="AO45" s="136" t="b">
        <f>IF(B45="DC",+AP45)</f>
        <v>0</v>
      </c>
      <c r="AP45" s="77">
        <v>59</v>
      </c>
      <c r="AQ45" s="134">
        <f>IF(B45="SREB",+AR45)</f>
        <v>70</v>
      </c>
      <c r="AR45" s="77">
        <v>70</v>
      </c>
      <c r="AS45" s="134">
        <f>IF(B45="SREB",AT45)</f>
        <v>49</v>
      </c>
      <c r="AT45" s="63">
        <v>49</v>
      </c>
      <c r="AU45" s="134">
        <f>IF(B45="SREB",AZ45)</f>
        <v>43</v>
      </c>
      <c r="AV45" s="136" t="b">
        <f>IF(B45="W",AZ45)</f>
        <v>0</v>
      </c>
      <c r="AW45" s="136" t="b">
        <f>IF(B45="M",AZ45)</f>
        <v>0</v>
      </c>
      <c r="AX45" s="136" t="b">
        <f>IF(B45="N",AZ45)</f>
        <v>0</v>
      </c>
      <c r="AY45" s="136" t="b">
        <f>IF(B45="DC",AZ45)</f>
        <v>0</v>
      </c>
      <c r="AZ45" s="189">
        <v>43</v>
      </c>
      <c r="BA45" s="136">
        <f>IF(B45="SREB",BF45)</f>
        <v>48</v>
      </c>
      <c r="BB45" s="136" t="b">
        <f>IF(B45="W",BF45)</f>
        <v>0</v>
      </c>
      <c r="BC45" s="136" t="b">
        <f>IF(B45="M",BF45)</f>
        <v>0</v>
      </c>
      <c r="BD45" s="136" t="b">
        <f>IF(B45="N",BF45)</f>
        <v>0</v>
      </c>
      <c r="BE45" s="136" t="b">
        <f>IF(B45="DC",BF45)</f>
        <v>0</v>
      </c>
      <c r="BF45" s="189">
        <v>48</v>
      </c>
      <c r="BG45" s="136">
        <f>IF(B45="SREB",BL45)</f>
        <v>49</v>
      </c>
      <c r="BH45" s="136" t="b">
        <f>IF(B45="W",BL45)</f>
        <v>0</v>
      </c>
      <c r="BI45" s="136" t="b">
        <f>IF(B45="M",BL45)</f>
        <v>0</v>
      </c>
      <c r="BJ45" s="136" t="b">
        <f>IF(B45="N",BL45)</f>
        <v>0</v>
      </c>
      <c r="BK45" s="136" t="b">
        <f>IF(B45="DC",BL45)</f>
        <v>0</v>
      </c>
      <c r="BL45" s="63">
        <v>49</v>
      </c>
      <c r="BM45" s="159">
        <f>RANK(D45,$D$13:$D$551)</f>
        <v>48</v>
      </c>
      <c r="BN45" s="159">
        <f>RANK(F45,$F$13:$F$551)</f>
        <v>35</v>
      </c>
      <c r="BO45" s="159">
        <f>RANK(H45,$H$13:$H$551)</f>
        <v>39</v>
      </c>
      <c r="BP45" s="159">
        <f>RANK(J45,$J$13:$J$551)</f>
        <v>46</v>
      </c>
      <c r="BQ45" s="159">
        <f>RANK(L45,$L$13:$L$551)</f>
        <v>47</v>
      </c>
      <c r="BR45" s="159">
        <f>RANK(N45,$N$13:$N$551)</f>
        <v>44</v>
      </c>
      <c r="BS45" s="159">
        <f>RANK(P45,$P$13:$P$551)</f>
        <v>56</v>
      </c>
      <c r="BT45" s="159">
        <f>RANK(R45,$R$13:$R$551)</f>
        <v>50</v>
      </c>
      <c r="BU45" s="159">
        <f>RANK(T45,$T$13:$T$551)</f>
        <v>60</v>
      </c>
      <c r="BV45" s="159">
        <f>RANK(V45,$V$13:$V$551)</f>
        <v>34</v>
      </c>
      <c r="BW45" s="159">
        <f>RANK(X45,$X$13:$X$551)</f>
        <v>41</v>
      </c>
      <c r="BX45" s="159">
        <f>RANK(AD45,$AD$13:$AD$551)</f>
        <v>45</v>
      </c>
      <c r="BY45" s="159">
        <f>RANK(AJ45,$AJ$13:$AJ$551)</f>
        <v>37</v>
      </c>
      <c r="BZ45" s="159">
        <f>RANK(AP45,$AP$13:$AP$551)</f>
        <v>40</v>
      </c>
      <c r="CA45" s="159">
        <f>RANK(AR45,$AR$13:$AR$551)</f>
        <v>30</v>
      </c>
      <c r="CB45" s="159">
        <f>RANK(AT45,$AT$13:$AT$551)</f>
        <v>40</v>
      </c>
      <c r="CC45" s="160">
        <f>RANK(AZ45,$AZ$13:$AZ$551)</f>
        <v>50</v>
      </c>
      <c r="CD45" s="159">
        <f>RANK(BF45,$BF$13:$BF$577)</f>
        <v>48</v>
      </c>
      <c r="CE45" s="159">
        <f>RANK(BL45,$BL$13:$BL$577)</f>
        <v>39</v>
      </c>
    </row>
    <row r="46" spans="1:83" s="5" customFormat="1" ht="15" customHeight="1" x14ac:dyDescent="0.2">
      <c r="A46" s="55" t="s">
        <v>73</v>
      </c>
      <c r="B46" s="179" t="s">
        <v>1</v>
      </c>
      <c r="C46" s="134">
        <f>IF(B46="SREB",+D46)</f>
        <v>113</v>
      </c>
      <c r="D46" s="24">
        <v>113</v>
      </c>
      <c r="E46" s="134">
        <f>IF(B46="SREB",+F46)</f>
        <v>98</v>
      </c>
      <c r="F46" s="42">
        <v>98</v>
      </c>
      <c r="G46" s="134">
        <f>IF(B46="SREB",+H46)</f>
        <v>91</v>
      </c>
      <c r="H46" s="24">
        <v>91</v>
      </c>
      <c r="I46" s="134">
        <f>IF(B46="SREB",+J46)</f>
        <v>109</v>
      </c>
      <c r="J46" s="42">
        <v>109</v>
      </c>
      <c r="K46" s="134">
        <f>IF(B46="SREB",+L46)</f>
        <v>100</v>
      </c>
      <c r="L46" s="42">
        <v>100</v>
      </c>
      <c r="M46" s="134">
        <f>IF(B46="SREB",+N46)</f>
        <v>103</v>
      </c>
      <c r="N46" s="42">
        <v>103</v>
      </c>
      <c r="O46" s="134">
        <f>IF(B46="SREB",+P46)</f>
        <v>103</v>
      </c>
      <c r="P46" s="25">
        <v>103</v>
      </c>
      <c r="Q46" s="134">
        <f>IF(B46="SREB",+R46)</f>
        <v>100</v>
      </c>
      <c r="R46" s="41">
        <v>100</v>
      </c>
      <c r="S46" s="134">
        <f>IF(B46="SREB",+T46)</f>
        <v>77</v>
      </c>
      <c r="T46" s="41">
        <v>77</v>
      </c>
      <c r="U46" s="134">
        <f>IF(B46="SREB",+V46)</f>
        <v>104</v>
      </c>
      <c r="V46" s="41">
        <v>104</v>
      </c>
      <c r="W46" s="134">
        <f>IF(B46="SREB",+X46)</f>
        <v>100</v>
      </c>
      <c r="X46" s="41">
        <v>100</v>
      </c>
      <c r="Y46" s="134">
        <f>IF(B46="SREB",+AD46)</f>
        <v>106</v>
      </c>
      <c r="Z46" s="136" t="b">
        <f>IF(B46="W",+AD46)</f>
        <v>0</v>
      </c>
      <c r="AA46" s="136" t="b">
        <f>IF(B46="M",+AD46)</f>
        <v>0</v>
      </c>
      <c r="AB46" s="136" t="b">
        <f>IF(B46="N",+AD46)</f>
        <v>0</v>
      </c>
      <c r="AC46" s="136" t="b">
        <f>IF(B46="DC",+AD46)</f>
        <v>0</v>
      </c>
      <c r="AD46" s="41">
        <v>106</v>
      </c>
      <c r="AE46" s="134">
        <f>IF(B46="SREB",+AJ46)</f>
        <v>100</v>
      </c>
      <c r="AF46" s="136" t="b">
        <f>IF(B46="W",+AJ46)</f>
        <v>0</v>
      </c>
      <c r="AG46" s="136" t="b">
        <f>IF(B46="M",+AJ46)</f>
        <v>0</v>
      </c>
      <c r="AH46" s="136" t="b">
        <f>IF(B46="N",+AJ46)</f>
        <v>0</v>
      </c>
      <c r="AI46" s="136" t="b">
        <f>IF(B46="DC",+AJ46)</f>
        <v>0</v>
      </c>
      <c r="AJ46" s="55">
        <v>100</v>
      </c>
      <c r="AK46" s="134">
        <f>IF(B46="SREB",+AP46)</f>
        <v>113</v>
      </c>
      <c r="AL46" s="136" t="b">
        <f>IF(B46="W",+AP46)</f>
        <v>0</v>
      </c>
      <c r="AM46" s="136" t="b">
        <f>IF(B46="M",+AP46)</f>
        <v>0</v>
      </c>
      <c r="AN46" s="136" t="b">
        <f>IF(B46="N",+AP46)</f>
        <v>0</v>
      </c>
      <c r="AO46" s="136" t="b">
        <f>IF(B46="DC",+AP46)</f>
        <v>0</v>
      </c>
      <c r="AP46" s="77">
        <v>113</v>
      </c>
      <c r="AQ46" s="134">
        <f>IF(B46="SREB",+AR46)</f>
        <v>121</v>
      </c>
      <c r="AR46" s="77">
        <v>121</v>
      </c>
      <c r="AS46" s="134">
        <f>IF(B46="SREB",AT46)</f>
        <v>126</v>
      </c>
      <c r="AT46" s="63">
        <v>126</v>
      </c>
      <c r="AU46" s="134">
        <f>IF(B46="SREB",AZ46)</f>
        <v>119</v>
      </c>
      <c r="AV46" s="136" t="b">
        <f>IF(B46="W",AZ46)</f>
        <v>0</v>
      </c>
      <c r="AW46" s="136" t="b">
        <f>IF(B46="M",AZ46)</f>
        <v>0</v>
      </c>
      <c r="AX46" s="136" t="b">
        <f>IF(B46="N",AZ46)</f>
        <v>0</v>
      </c>
      <c r="AY46" s="136" t="b">
        <f>IF(B46="DC",AZ46)</f>
        <v>0</v>
      </c>
      <c r="AZ46" s="189">
        <v>119</v>
      </c>
      <c r="BA46" s="136">
        <f>IF(B46="SREB",BF46)</f>
        <v>161</v>
      </c>
      <c r="BB46" s="136" t="b">
        <f>IF(B46="W",BF46)</f>
        <v>0</v>
      </c>
      <c r="BC46" s="136" t="b">
        <f>IF(B46="M",BF46)</f>
        <v>0</v>
      </c>
      <c r="BD46" s="136" t="b">
        <f>IF(B46="N",BF46)</f>
        <v>0</v>
      </c>
      <c r="BE46" s="136" t="b">
        <f>IF(B46="DC",BF46)</f>
        <v>0</v>
      </c>
      <c r="BF46" s="189">
        <v>161</v>
      </c>
      <c r="BG46" s="136">
        <f>IF(B46="SREB",BL46)</f>
        <v>49</v>
      </c>
      <c r="BH46" s="136" t="b">
        <f>IF(B46="W",BL46)</f>
        <v>0</v>
      </c>
      <c r="BI46" s="136" t="b">
        <f>IF(B46="M",BL46)</f>
        <v>0</v>
      </c>
      <c r="BJ46" s="136" t="b">
        <f>IF(B46="N",BL46)</f>
        <v>0</v>
      </c>
      <c r="BK46" s="136" t="b">
        <f>IF(B46="DC",BL46)</f>
        <v>0</v>
      </c>
      <c r="BL46" s="63">
        <v>49</v>
      </c>
      <c r="BM46" s="159">
        <f>RANK(D46,$D$13:$D$551)</f>
        <v>12</v>
      </c>
      <c r="BN46" s="159">
        <f>RANK(F46,$F$13:$F$551)</f>
        <v>15</v>
      </c>
      <c r="BO46" s="159">
        <f>RANK(H46,$H$13:$H$551)</f>
        <v>17</v>
      </c>
      <c r="BP46" s="159">
        <f>RANK(J46,$J$13:$J$551)</f>
        <v>15</v>
      </c>
      <c r="BQ46" s="159">
        <f>RANK(L46,$L$13:$L$551)</f>
        <v>22</v>
      </c>
      <c r="BR46" s="159">
        <f>RANK(N46,$N$13:$N$551)</f>
        <v>22</v>
      </c>
      <c r="BS46" s="159">
        <f>RANK(P46,$P$13:$P$551)</f>
        <v>24</v>
      </c>
      <c r="BT46" s="159">
        <f>RANK(R46,$R$13:$R$551)</f>
        <v>19</v>
      </c>
      <c r="BU46" s="159">
        <f>RANK(T46,$T$13:$T$551)</f>
        <v>26</v>
      </c>
      <c r="BV46" s="159">
        <f>RANK(V46,$V$13:$V$551)</f>
        <v>21</v>
      </c>
      <c r="BW46" s="159">
        <f>RANK(X46,$X$13:$X$551)</f>
        <v>24</v>
      </c>
      <c r="BX46" s="159">
        <f>RANK(AD46,$AD$13:$AD$551)</f>
        <v>21</v>
      </c>
      <c r="BY46" s="159">
        <f>RANK(AJ46,$AJ$13:$AJ$551)</f>
        <v>21</v>
      </c>
      <c r="BZ46" s="159">
        <f>RANK(AP46,$AP$13:$AP$551)</f>
        <v>19</v>
      </c>
      <c r="CA46" s="159">
        <f>RANK(AR46,$AR$13:$AR$551)</f>
        <v>19</v>
      </c>
      <c r="CB46" s="159">
        <f>RANK(AT46,$AT$13:$AT$551)</f>
        <v>20</v>
      </c>
      <c r="CC46" s="160">
        <f>RANK(AZ46,$AZ$13:$AZ$551)</f>
        <v>18</v>
      </c>
      <c r="CD46" s="159">
        <f>RANK(BF46,$BF$13:$BF$577)</f>
        <v>12</v>
      </c>
      <c r="CE46" s="159">
        <f>RANK(BL46,$BL$13:$BL$577)</f>
        <v>39</v>
      </c>
    </row>
    <row r="47" spans="1:83" s="5" customFormat="1" ht="15" customHeight="1" x14ac:dyDescent="0.2">
      <c r="A47" s="55" t="s">
        <v>166</v>
      </c>
      <c r="B47" s="178" t="s">
        <v>1</v>
      </c>
      <c r="C47" s="134">
        <f>IF(B47="SREB",+D47)</f>
        <v>30</v>
      </c>
      <c r="D47" s="25">
        <v>30</v>
      </c>
      <c r="E47" s="134">
        <f>IF(B47="SREB",+F47)</f>
        <v>25</v>
      </c>
      <c r="F47" s="42">
        <v>25</v>
      </c>
      <c r="G47" s="134">
        <f>IF(B47="SREB",+H47)</f>
        <v>40</v>
      </c>
      <c r="H47" s="25">
        <v>40</v>
      </c>
      <c r="I47" s="134">
        <f>IF(B47="SREB",+J47)</f>
        <v>57</v>
      </c>
      <c r="J47" s="40">
        <v>57</v>
      </c>
      <c r="K47" s="134">
        <f>IF(B47="SREB",+L47)</f>
        <v>37</v>
      </c>
      <c r="L47" s="40">
        <v>37</v>
      </c>
      <c r="M47" s="134">
        <f>IF(B47="SREB",+N47)</f>
        <v>43</v>
      </c>
      <c r="N47" s="40">
        <v>43</v>
      </c>
      <c r="O47" s="134">
        <f>IF(B47="SREB",+P47)</f>
        <v>42</v>
      </c>
      <c r="P47" s="25">
        <v>42</v>
      </c>
      <c r="Q47" s="134">
        <f>IF(B47="SREB",+R47)</f>
        <v>32</v>
      </c>
      <c r="R47" s="25">
        <v>32</v>
      </c>
      <c r="S47" s="134">
        <f>IF(B47="SREB",+T47)</f>
        <v>45</v>
      </c>
      <c r="T47" s="25">
        <v>45</v>
      </c>
      <c r="U47" s="134">
        <f>IF(B47="SREB",+V47)</f>
        <v>39</v>
      </c>
      <c r="V47" s="25">
        <v>39</v>
      </c>
      <c r="W47" s="134">
        <f>IF(B47="SREB",+X47)</f>
        <v>40</v>
      </c>
      <c r="X47" s="25">
        <v>40</v>
      </c>
      <c r="Y47" s="134">
        <f>IF(B47="SREB",+AD47)</f>
        <v>25</v>
      </c>
      <c r="Z47" s="136" t="b">
        <f>IF(B47="W",+AD47)</f>
        <v>0</v>
      </c>
      <c r="AA47" s="136" t="b">
        <f>IF(B47="M",+AD47)</f>
        <v>0</v>
      </c>
      <c r="AB47" s="136" t="b">
        <f>IF(B47="N",+AD47)</f>
        <v>0</v>
      </c>
      <c r="AC47" s="136" t="b">
        <f>IF(B47="DC",+AD47)</f>
        <v>0</v>
      </c>
      <c r="AD47" s="25">
        <v>25</v>
      </c>
      <c r="AE47" s="134">
        <f>IF(B47="SREB",+AJ47)</f>
        <v>36</v>
      </c>
      <c r="AF47" s="136" t="b">
        <f>IF(B47="W",+AJ47)</f>
        <v>0</v>
      </c>
      <c r="AG47" s="136" t="b">
        <f>IF(B47="M",+AJ47)</f>
        <v>0</v>
      </c>
      <c r="AH47" s="136" t="b">
        <f>IF(B47="N",+AJ47)</f>
        <v>0</v>
      </c>
      <c r="AI47" s="136" t="b">
        <f>IF(B47="DC",+AJ47)</f>
        <v>0</v>
      </c>
      <c r="AJ47" s="55">
        <v>36</v>
      </c>
      <c r="AK47" s="134">
        <f>IF(B47="SREB",+AP47)</f>
        <v>38</v>
      </c>
      <c r="AL47" s="136" t="b">
        <f>IF(B47="W",+AP47)</f>
        <v>0</v>
      </c>
      <c r="AM47" s="136" t="b">
        <f>IF(B47="M",+AP47)</f>
        <v>0</v>
      </c>
      <c r="AN47" s="136" t="b">
        <f>IF(B47="N",+AP47)</f>
        <v>0</v>
      </c>
      <c r="AO47" s="136" t="b">
        <f>IF(B47="DC",+AP47)</f>
        <v>0</v>
      </c>
      <c r="AP47" s="76">
        <v>38</v>
      </c>
      <c r="AQ47" s="134">
        <f>IF(B47="SREB",+AR47)</f>
        <v>37</v>
      </c>
      <c r="AR47" s="76">
        <v>37</v>
      </c>
      <c r="AS47" s="134">
        <f>IF(B47="SREB",AT47)</f>
        <v>45</v>
      </c>
      <c r="AT47" s="63">
        <v>45</v>
      </c>
      <c r="AU47" s="134">
        <f>IF(B47="SREB",AZ47)</f>
        <v>41</v>
      </c>
      <c r="AV47" s="136" t="b">
        <f>IF(B47="W",AZ47)</f>
        <v>0</v>
      </c>
      <c r="AW47" s="136" t="b">
        <f>IF(B47="M",AZ47)</f>
        <v>0</v>
      </c>
      <c r="AX47" s="136" t="b">
        <f>IF(B47="N",AZ47)</f>
        <v>0</v>
      </c>
      <c r="AY47" s="136" t="b">
        <f>IF(B47="DC",AZ47)</f>
        <v>0</v>
      </c>
      <c r="AZ47" s="189">
        <v>41</v>
      </c>
      <c r="BA47" s="136">
        <f>IF(B47="SREB",BF47)</f>
        <v>54</v>
      </c>
      <c r="BB47" s="136" t="b">
        <f>IF(B47="W",BF47)</f>
        <v>0</v>
      </c>
      <c r="BC47" s="136" t="b">
        <f>IF(B47="M",BF47)</f>
        <v>0</v>
      </c>
      <c r="BD47" s="136" t="b">
        <f>IF(B47="N",BF47)</f>
        <v>0</v>
      </c>
      <c r="BE47" s="136" t="b">
        <f>IF(B47="DC",BF47)</f>
        <v>0</v>
      </c>
      <c r="BF47" s="189">
        <v>54</v>
      </c>
      <c r="BG47" s="136">
        <f>IF(B47="SREB",BL47)</f>
        <v>49</v>
      </c>
      <c r="BH47" s="136" t="b">
        <f>IF(B47="W",BL47)</f>
        <v>0</v>
      </c>
      <c r="BI47" s="136" t="b">
        <f>IF(B47="M",BL47)</f>
        <v>0</v>
      </c>
      <c r="BJ47" s="136" t="b">
        <f>IF(B47="N",BL47)</f>
        <v>0</v>
      </c>
      <c r="BK47" s="136" t="b">
        <f>IF(B47="DC",BL47)</f>
        <v>0</v>
      </c>
      <c r="BL47" s="63">
        <v>49</v>
      </c>
      <c r="BM47" s="159">
        <f>RANK(D47,$D$13:$D$551)</f>
        <v>66</v>
      </c>
      <c r="BN47" s="159">
        <f>RANK(F47,$F$13:$F$551)</f>
        <v>77</v>
      </c>
      <c r="BO47" s="159">
        <f>RANK(H47,$H$13:$H$551)</f>
        <v>45</v>
      </c>
      <c r="BP47" s="159">
        <f>RANK(J47,$J$13:$J$551)</f>
        <v>32</v>
      </c>
      <c r="BQ47" s="159">
        <f>RANK(L47,$L$13:$L$551)</f>
        <v>57</v>
      </c>
      <c r="BR47" s="159">
        <f>RANK(N47,$N$13:$N$551)</f>
        <v>53</v>
      </c>
      <c r="BS47" s="159">
        <f>RANK(P47,$P$13:$P$551)</f>
        <v>50</v>
      </c>
      <c r="BT47" s="159">
        <f>RANK(R47,$R$13:$R$551)</f>
        <v>71</v>
      </c>
      <c r="BU47" s="159">
        <f>RANK(T47,$T$13:$T$551)</f>
        <v>47</v>
      </c>
      <c r="BV47" s="159">
        <f>RANK(V47,$V$13:$V$551)</f>
        <v>57</v>
      </c>
      <c r="BW47" s="159">
        <f>RANK(X47,$X$13:$X$551)</f>
        <v>59</v>
      </c>
      <c r="BX47" s="159">
        <f>RANK(AD47,$AD$13:$AD$551)</f>
        <v>77</v>
      </c>
      <c r="BY47" s="159">
        <f>RANK(AJ47,$AJ$13:$AJ$551)</f>
        <v>60</v>
      </c>
      <c r="BZ47" s="159">
        <f>RANK(AP47,$AP$13:$AP$551)</f>
        <v>56</v>
      </c>
      <c r="CA47" s="159">
        <f>RANK(AR47,$AR$13:$AR$551)</f>
        <v>62</v>
      </c>
      <c r="CB47" s="159">
        <f>RANK(AT47,$AT$13:$AT$551)</f>
        <v>44</v>
      </c>
      <c r="CC47" s="160">
        <f>RANK(AZ47,$AZ$13:$AZ$551)</f>
        <v>52</v>
      </c>
      <c r="CD47" s="159">
        <f>RANK(BF47,$BF$13:$BF$577)</f>
        <v>42</v>
      </c>
      <c r="CE47" s="159">
        <f>RANK(BL47,$BL$13:$BL$577)</f>
        <v>39</v>
      </c>
    </row>
    <row r="48" spans="1:83" s="5" customFormat="1" ht="15" customHeight="1" x14ac:dyDescent="0.2">
      <c r="A48" s="55" t="s">
        <v>91</v>
      </c>
      <c r="B48" s="178" t="s">
        <v>1</v>
      </c>
      <c r="C48" s="134">
        <f>IF(B48="SREB",+D48)</f>
        <v>0</v>
      </c>
      <c r="D48" s="25"/>
      <c r="E48" s="134">
        <f>IF(B48="SREB",+F48)</f>
        <v>20</v>
      </c>
      <c r="F48" s="42">
        <v>20</v>
      </c>
      <c r="G48" s="134">
        <f>IF(B48="SREB",+H48)</f>
        <v>21</v>
      </c>
      <c r="H48" s="25">
        <v>21</v>
      </c>
      <c r="I48" s="134">
        <f>IF(B48="SREB",+J48)</f>
        <v>14</v>
      </c>
      <c r="J48" s="41">
        <v>14</v>
      </c>
      <c r="K48" s="134">
        <f>IF(B48="SREB",+L48)</f>
        <v>21</v>
      </c>
      <c r="L48" s="41">
        <v>21</v>
      </c>
      <c r="M48" s="134">
        <f>IF(B48="SREB",+N48)</f>
        <v>12</v>
      </c>
      <c r="N48" s="41">
        <v>12</v>
      </c>
      <c r="O48" s="134">
        <f>IF(B48="SREB",+P48)</f>
        <v>22</v>
      </c>
      <c r="P48" s="41">
        <v>22</v>
      </c>
      <c r="Q48" s="134">
        <f>IF(B48="SREB",+R48)</f>
        <v>20</v>
      </c>
      <c r="R48" s="25">
        <v>20</v>
      </c>
      <c r="S48" s="134">
        <f>IF(B48="SREB",+T48)</f>
        <v>0</v>
      </c>
      <c r="T48" s="25"/>
      <c r="U48" s="134">
        <f>IF(B48="SREB",+V48)</f>
        <v>19</v>
      </c>
      <c r="V48" s="25">
        <v>19</v>
      </c>
      <c r="W48" s="134">
        <f>IF(B48="SREB",+X48)</f>
        <v>32</v>
      </c>
      <c r="X48" s="25">
        <v>32</v>
      </c>
      <c r="Y48" s="134">
        <f>IF(B48="SREB",+AD48)</f>
        <v>25</v>
      </c>
      <c r="Z48" s="136" t="b">
        <f>IF(B48="W",+AD48)</f>
        <v>0</v>
      </c>
      <c r="AA48" s="136" t="b">
        <f>IF(B48="M",+AD48)</f>
        <v>0</v>
      </c>
      <c r="AB48" s="136" t="b">
        <f>IF(B48="N",+AD48)</f>
        <v>0</v>
      </c>
      <c r="AC48" s="136" t="b">
        <f>IF(B48="DC",+AD48)</f>
        <v>0</v>
      </c>
      <c r="AD48" s="25">
        <v>25</v>
      </c>
      <c r="AE48" s="134">
        <f>IF(B48="SREB",+AJ48)</f>
        <v>26</v>
      </c>
      <c r="AF48" s="136" t="b">
        <f>IF(B48="W",+AJ48)</f>
        <v>0</v>
      </c>
      <c r="AG48" s="136" t="b">
        <f>IF(B48="M",+AJ48)</f>
        <v>0</v>
      </c>
      <c r="AH48" s="136" t="b">
        <f>IF(B48="N",+AJ48)</f>
        <v>0</v>
      </c>
      <c r="AI48" s="136" t="b">
        <f>IF(B48="DC",+AJ48)</f>
        <v>0</v>
      </c>
      <c r="AJ48" s="55">
        <v>26</v>
      </c>
      <c r="AK48" s="134">
        <f>IF(B48="SREB",+AP48)</f>
        <v>35</v>
      </c>
      <c r="AL48" s="136" t="b">
        <f>IF(B48="W",+AP48)</f>
        <v>0</v>
      </c>
      <c r="AM48" s="136" t="b">
        <f>IF(B48="M",+AP48)</f>
        <v>0</v>
      </c>
      <c r="AN48" s="136" t="b">
        <f>IF(B48="N",+AP48)</f>
        <v>0</v>
      </c>
      <c r="AO48" s="136" t="b">
        <f>IF(B48="DC",+AP48)</f>
        <v>0</v>
      </c>
      <c r="AP48" s="76">
        <v>35</v>
      </c>
      <c r="AQ48" s="134">
        <f>IF(B48="SREB",+AR48)</f>
        <v>30</v>
      </c>
      <c r="AR48" s="76">
        <v>30</v>
      </c>
      <c r="AS48" s="134">
        <f>IF(B48="SREB",AT48)</f>
        <v>43</v>
      </c>
      <c r="AT48" s="63">
        <v>43</v>
      </c>
      <c r="AU48" s="134">
        <f>IF(B48="SREB",AZ48)</f>
        <v>33</v>
      </c>
      <c r="AV48" s="136" t="b">
        <f>IF(B48="W",AZ48)</f>
        <v>0</v>
      </c>
      <c r="AW48" s="136" t="b">
        <f>IF(B48="M",AZ48)</f>
        <v>0</v>
      </c>
      <c r="AX48" s="136" t="b">
        <f>IF(B48="N",AZ48)</f>
        <v>0</v>
      </c>
      <c r="AY48" s="136" t="b">
        <f>IF(B48="DC",AZ48)</f>
        <v>0</v>
      </c>
      <c r="AZ48" s="189">
        <v>33</v>
      </c>
      <c r="BA48" s="136">
        <f>IF(B48="SREB",BF48)</f>
        <v>57</v>
      </c>
      <c r="BB48" s="136" t="b">
        <f>IF(B48="W",BF48)</f>
        <v>0</v>
      </c>
      <c r="BC48" s="136" t="b">
        <f>IF(B48="M",BF48)</f>
        <v>0</v>
      </c>
      <c r="BD48" s="136" t="b">
        <f>IF(B48="N",BF48)</f>
        <v>0</v>
      </c>
      <c r="BE48" s="136" t="b">
        <f>IF(B48="DC",BF48)</f>
        <v>0</v>
      </c>
      <c r="BF48" s="189">
        <v>57</v>
      </c>
      <c r="BG48" s="136">
        <f>IF(B48="SREB",BL48)</f>
        <v>44</v>
      </c>
      <c r="BH48" s="136" t="b">
        <f>IF(B48="W",BL48)</f>
        <v>0</v>
      </c>
      <c r="BI48" s="136" t="b">
        <f>IF(B48="M",BL48)</f>
        <v>0</v>
      </c>
      <c r="BJ48" s="136" t="b">
        <f>IF(B48="N",BL48)</f>
        <v>0</v>
      </c>
      <c r="BK48" s="136" t="b">
        <f>IF(B48="DC",BL48)</f>
        <v>0</v>
      </c>
      <c r="BL48" s="189">
        <v>44</v>
      </c>
      <c r="BM48" s="159" t="e">
        <f>RANK(D48,$D$13:$D$551)</f>
        <v>#N/A</v>
      </c>
      <c r="BN48" s="159">
        <f>RANK(F48,$F$13:$F$551)</f>
        <v>95</v>
      </c>
      <c r="BO48" s="159">
        <f>RANK(H48,$H$13:$H$551)</f>
        <v>98</v>
      </c>
      <c r="BP48" s="159">
        <f>RANK(J48,$J$13:$J$551)</f>
        <v>106</v>
      </c>
      <c r="BQ48" s="159">
        <f>RANK(L48,$L$13:$L$551)</f>
        <v>89</v>
      </c>
      <c r="BR48" s="159">
        <f>RANK(N48,$N$13:$N$551)</f>
        <v>101</v>
      </c>
      <c r="BS48" s="159">
        <f>RANK(P48,$P$13:$P$551)</f>
        <v>92</v>
      </c>
      <c r="BT48" s="159">
        <f>RANK(R48,$R$13:$R$551)</f>
        <v>93</v>
      </c>
      <c r="BU48" s="159" t="e">
        <f>RANK(T48,$T$13:$T$551)</f>
        <v>#N/A</v>
      </c>
      <c r="BV48" s="159">
        <f>RANK(V48,$V$13:$V$551)</f>
        <v>98</v>
      </c>
      <c r="BW48" s="159">
        <f>RANK(X48,$X$13:$X$551)</f>
        <v>67</v>
      </c>
      <c r="BX48" s="159">
        <f>RANK(AD48,$AD$13:$AD$551)</f>
        <v>77</v>
      </c>
      <c r="BY48" s="159">
        <f>RANK(AJ48,$AJ$13:$AJ$551)</f>
        <v>78</v>
      </c>
      <c r="BZ48" s="159">
        <f>RANK(AP48,$AP$13:$AP$551)</f>
        <v>65</v>
      </c>
      <c r="CA48" s="159">
        <f>RANK(AR48,$AR$13:$AR$551)</f>
        <v>70</v>
      </c>
      <c r="CB48" s="159">
        <f>RANK(AT48,$AT$13:$AT$551)</f>
        <v>46</v>
      </c>
      <c r="CC48" s="160">
        <f>RANK(AZ48,$AZ$13:$AZ$551)</f>
        <v>67</v>
      </c>
      <c r="CD48" s="159">
        <f>RANK(BF48,$BF$13:$BF$577)</f>
        <v>39</v>
      </c>
      <c r="CE48" s="159">
        <f>RANK(BL48,$BL$13:$BL$577)</f>
        <v>45</v>
      </c>
    </row>
    <row r="49" spans="1:83" s="5" customFormat="1" ht="15" customHeight="1" x14ac:dyDescent="0.2">
      <c r="A49" s="55" t="s">
        <v>63</v>
      </c>
      <c r="B49" s="179" t="s">
        <v>1</v>
      </c>
      <c r="C49" s="134">
        <f>IF(B49="SREB",+D49)</f>
        <v>0</v>
      </c>
      <c r="D49" s="24"/>
      <c r="E49" s="134">
        <f>IF(B49="SREB",+F49)</f>
        <v>22</v>
      </c>
      <c r="F49" s="42">
        <v>22</v>
      </c>
      <c r="G49" s="134">
        <f>IF(B49="SREB",+H49)</f>
        <v>26</v>
      </c>
      <c r="H49" s="24">
        <v>26</v>
      </c>
      <c r="I49" s="134">
        <f>IF(B49="SREB",+J49)</f>
        <v>16</v>
      </c>
      <c r="J49" s="42">
        <v>16</v>
      </c>
      <c r="K49" s="134">
        <f>IF(B49="SREB",+L49)</f>
        <v>31</v>
      </c>
      <c r="L49" s="42">
        <v>31</v>
      </c>
      <c r="M49" s="134">
        <f>IF(B49="SREB",+N49)</f>
        <v>28</v>
      </c>
      <c r="N49" s="42">
        <v>28</v>
      </c>
      <c r="O49" s="134">
        <f>IF(B49="SREB",+P49)</f>
        <v>32</v>
      </c>
      <c r="P49" s="25">
        <v>32</v>
      </c>
      <c r="Q49" s="134">
        <f>IF(B49="SREB",+R49)</f>
        <v>35</v>
      </c>
      <c r="R49" s="25">
        <v>35</v>
      </c>
      <c r="S49" s="134">
        <f>IF(B49="SREB",+T49)</f>
        <v>33</v>
      </c>
      <c r="T49" s="25">
        <v>33</v>
      </c>
      <c r="U49" s="134">
        <f>IF(B49="SREB",+V49)</f>
        <v>35</v>
      </c>
      <c r="V49" s="25">
        <v>35</v>
      </c>
      <c r="W49" s="134">
        <f>IF(B49="SREB",+X49)</f>
        <v>31</v>
      </c>
      <c r="X49" s="25">
        <v>31</v>
      </c>
      <c r="Y49" s="134">
        <f>IF(B49="SREB",+AD49)</f>
        <v>45</v>
      </c>
      <c r="Z49" s="136" t="b">
        <f>IF(B49="W",+AD49)</f>
        <v>0</v>
      </c>
      <c r="AA49" s="136" t="b">
        <f>IF(B49="M",+AD49)</f>
        <v>0</v>
      </c>
      <c r="AB49" s="136" t="b">
        <f>IF(B49="N",+AD49)</f>
        <v>0</v>
      </c>
      <c r="AC49" s="136" t="b">
        <f>IF(B49="DC",+AD49)</f>
        <v>0</v>
      </c>
      <c r="AD49" s="25">
        <v>45</v>
      </c>
      <c r="AE49" s="134">
        <f>IF(B49="SREB",+AJ49)</f>
        <v>50</v>
      </c>
      <c r="AF49" s="136" t="b">
        <f>IF(B49="W",+AJ49)</f>
        <v>0</v>
      </c>
      <c r="AG49" s="136" t="b">
        <f>IF(B49="M",+AJ49)</f>
        <v>0</v>
      </c>
      <c r="AH49" s="136" t="b">
        <f>IF(B49="N",+AJ49)</f>
        <v>0</v>
      </c>
      <c r="AI49" s="136" t="b">
        <f>IF(B49="DC",+AJ49)</f>
        <v>0</v>
      </c>
      <c r="AJ49" s="55">
        <v>50</v>
      </c>
      <c r="AK49" s="134">
        <f>IF(B49="SREB",+AP49)</f>
        <v>35</v>
      </c>
      <c r="AL49" s="136" t="b">
        <f>IF(B49="W",+AP49)</f>
        <v>0</v>
      </c>
      <c r="AM49" s="136" t="b">
        <f>IF(B49="M",+AP49)</f>
        <v>0</v>
      </c>
      <c r="AN49" s="136" t="b">
        <f>IF(B49="N",+AP49)</f>
        <v>0</v>
      </c>
      <c r="AO49" s="136" t="b">
        <f>IF(B49="DC",+AP49)</f>
        <v>0</v>
      </c>
      <c r="AP49" s="77">
        <v>35</v>
      </c>
      <c r="AQ49" s="134">
        <f>IF(B49="SREB",+AR49)</f>
        <v>38</v>
      </c>
      <c r="AR49" s="77">
        <v>38</v>
      </c>
      <c r="AS49" s="134">
        <f>IF(B49="SREB",AT49)</f>
        <v>36</v>
      </c>
      <c r="AT49" s="63">
        <v>36</v>
      </c>
      <c r="AU49" s="134">
        <f>IF(B49="SREB",AZ49)</f>
        <v>42</v>
      </c>
      <c r="AV49" s="136" t="b">
        <f>IF(B49="W",AZ49)</f>
        <v>0</v>
      </c>
      <c r="AW49" s="136" t="b">
        <f>IF(B49="M",AZ49)</f>
        <v>0</v>
      </c>
      <c r="AX49" s="136" t="b">
        <f>IF(B49="N",AZ49)</f>
        <v>0</v>
      </c>
      <c r="AY49" s="136" t="b">
        <f>IF(B49="DC",AZ49)</f>
        <v>0</v>
      </c>
      <c r="AZ49" s="189">
        <v>42</v>
      </c>
      <c r="BA49" s="136">
        <f>IF(B49="SREB",BF49)</f>
        <v>37</v>
      </c>
      <c r="BB49" s="136" t="b">
        <f>IF(B49="W",BF49)</f>
        <v>0</v>
      </c>
      <c r="BC49" s="136" t="b">
        <f>IF(B49="M",BF49)</f>
        <v>0</v>
      </c>
      <c r="BD49" s="136" t="b">
        <f>IF(B49="N",BF49)</f>
        <v>0</v>
      </c>
      <c r="BE49" s="136" t="b">
        <f>IF(B49="DC",BF49)</f>
        <v>0</v>
      </c>
      <c r="BF49" s="189">
        <v>37</v>
      </c>
      <c r="BG49" s="136">
        <f>IF(B49="SREB",BL49)</f>
        <v>41</v>
      </c>
      <c r="BH49" s="136" t="b">
        <f>IF(B49="W",BL49)</f>
        <v>0</v>
      </c>
      <c r="BI49" s="136" t="b">
        <f>IF(B49="M",BL49)</f>
        <v>0</v>
      </c>
      <c r="BJ49" s="136" t="b">
        <f>IF(B49="N",BL49)</f>
        <v>0</v>
      </c>
      <c r="BK49" s="136" t="b">
        <f>IF(B49="DC",BL49)</f>
        <v>0</v>
      </c>
      <c r="BL49" s="189">
        <v>41</v>
      </c>
      <c r="BM49" s="159" t="e">
        <f>RANK(D49,$D$13:$D$551)</f>
        <v>#N/A</v>
      </c>
      <c r="BN49" s="159">
        <f>RANK(F49,$F$13:$F$551)</f>
        <v>88</v>
      </c>
      <c r="BO49" s="159">
        <f>RANK(H49,$H$13:$H$551)</f>
        <v>80</v>
      </c>
      <c r="BP49" s="159">
        <f>RANK(J49,$J$13:$J$551)</f>
        <v>100</v>
      </c>
      <c r="BQ49" s="159">
        <f>RANK(L49,$L$13:$L$551)</f>
        <v>65</v>
      </c>
      <c r="BR49" s="159">
        <f>RANK(N49,$N$13:$N$551)</f>
        <v>79</v>
      </c>
      <c r="BS49" s="159">
        <f>RANK(P49,$P$13:$P$551)</f>
        <v>66</v>
      </c>
      <c r="BT49" s="159">
        <f>RANK(R49,$R$13:$R$551)</f>
        <v>64</v>
      </c>
      <c r="BU49" s="159">
        <f>RANK(T49,$T$13:$T$551)</f>
        <v>67</v>
      </c>
      <c r="BV49" s="159">
        <f>RANK(V49,$V$13:$V$551)</f>
        <v>63</v>
      </c>
      <c r="BW49" s="159">
        <f>RANK(X49,$X$13:$X$551)</f>
        <v>72</v>
      </c>
      <c r="BX49" s="159">
        <f>RANK(AD49,$AD$13:$AD$551)</f>
        <v>52</v>
      </c>
      <c r="BY49" s="159">
        <f>RANK(AJ49,$AJ$13:$AJ$551)</f>
        <v>44</v>
      </c>
      <c r="BZ49" s="159">
        <f>RANK(AP49,$AP$13:$AP$551)</f>
        <v>65</v>
      </c>
      <c r="CA49" s="159">
        <f>RANK(AR49,$AR$13:$AR$551)</f>
        <v>60</v>
      </c>
      <c r="CB49" s="159">
        <f>RANK(AT49,$AT$13:$AT$551)</f>
        <v>58</v>
      </c>
      <c r="CC49" s="160">
        <f>RANK(AZ49,$AZ$13:$AZ$551)</f>
        <v>51</v>
      </c>
      <c r="CD49" s="159">
        <f>RANK(BF49,$BF$13:$BF$577)</f>
        <v>54</v>
      </c>
      <c r="CE49" s="159">
        <f>RANK(BL49,$BL$13:$BL$577)</f>
        <v>48</v>
      </c>
    </row>
    <row r="50" spans="1:83" s="5" customFormat="1" ht="15" customHeight="1" x14ac:dyDescent="0.2">
      <c r="A50" s="55" t="s">
        <v>45</v>
      </c>
      <c r="B50" s="178" t="s">
        <v>1</v>
      </c>
      <c r="C50" s="134">
        <f>IF(B50="SREB",+D50)</f>
        <v>54</v>
      </c>
      <c r="D50" s="25">
        <v>54</v>
      </c>
      <c r="E50" s="134">
        <f>IF(B50="SREB",+F50)</f>
        <v>44</v>
      </c>
      <c r="F50" s="42">
        <v>44</v>
      </c>
      <c r="G50" s="134">
        <f>IF(B50="SREB",+H50)</f>
        <v>32</v>
      </c>
      <c r="H50" s="25">
        <v>32</v>
      </c>
      <c r="I50" s="134">
        <f>IF(B50="SREB",+J50)</f>
        <v>36</v>
      </c>
      <c r="J50" s="40">
        <v>36</v>
      </c>
      <c r="K50" s="134">
        <f>IF(B50="SREB",+L50)</f>
        <v>50</v>
      </c>
      <c r="L50" s="40">
        <v>50</v>
      </c>
      <c r="M50" s="134">
        <f>IF(B50="SREB",+N50)</f>
        <v>38</v>
      </c>
      <c r="N50" s="40">
        <v>38</v>
      </c>
      <c r="O50" s="134">
        <f>IF(B50="SREB",+P50)</f>
        <v>52</v>
      </c>
      <c r="P50" s="25">
        <v>52</v>
      </c>
      <c r="Q50" s="134">
        <f>IF(B50="SREB",+R50)</f>
        <v>52</v>
      </c>
      <c r="R50" s="41">
        <v>52</v>
      </c>
      <c r="S50" s="134">
        <f>IF(B50="SREB",+T50)</f>
        <v>46</v>
      </c>
      <c r="T50" s="41">
        <v>46</v>
      </c>
      <c r="U50" s="134">
        <f>IF(B50="SREB",+V50)</f>
        <v>57</v>
      </c>
      <c r="V50" s="41">
        <v>57</v>
      </c>
      <c r="W50" s="134">
        <f>IF(B50="SREB",+X50)</f>
        <v>46</v>
      </c>
      <c r="X50" s="41">
        <v>46</v>
      </c>
      <c r="Y50" s="134">
        <f>IF(B50="SREB",+AD50)</f>
        <v>22</v>
      </c>
      <c r="Z50" s="136" t="b">
        <f>IF(B50="W",+AD50)</f>
        <v>0</v>
      </c>
      <c r="AA50" s="136" t="b">
        <f>IF(B50="M",+AD50)</f>
        <v>0</v>
      </c>
      <c r="AB50" s="136" t="b">
        <f>IF(B50="N",+AD50)</f>
        <v>0</v>
      </c>
      <c r="AC50" s="136" t="b">
        <f>IF(B50="DC",+AD50)</f>
        <v>0</v>
      </c>
      <c r="AD50" s="41">
        <v>22</v>
      </c>
      <c r="AE50" s="134">
        <f>IF(B50="SREB",+AJ50)</f>
        <v>23</v>
      </c>
      <c r="AF50" s="136" t="b">
        <f>IF(B50="W",+AJ50)</f>
        <v>0</v>
      </c>
      <c r="AG50" s="136" t="b">
        <f>IF(B50="M",+AJ50)</f>
        <v>0</v>
      </c>
      <c r="AH50" s="136" t="b">
        <f>IF(B50="N",+AJ50)</f>
        <v>0</v>
      </c>
      <c r="AI50" s="136" t="b">
        <f>IF(B50="DC",+AJ50)</f>
        <v>0</v>
      </c>
      <c r="AJ50" s="55">
        <v>23</v>
      </c>
      <c r="AK50" s="134">
        <f>IF(B50="SREB",+AP50)</f>
        <v>37</v>
      </c>
      <c r="AL50" s="136" t="b">
        <f>IF(B50="W",+AP50)</f>
        <v>0</v>
      </c>
      <c r="AM50" s="136" t="b">
        <f>IF(B50="M",+AP50)</f>
        <v>0</v>
      </c>
      <c r="AN50" s="136" t="b">
        <f>IF(B50="N",+AP50)</f>
        <v>0</v>
      </c>
      <c r="AO50" s="136" t="b">
        <f>IF(B50="DC",+AP50)</f>
        <v>0</v>
      </c>
      <c r="AP50" s="76">
        <v>37</v>
      </c>
      <c r="AQ50" s="134">
        <f>IF(B50="SREB",+AR50)</f>
        <v>45</v>
      </c>
      <c r="AR50" s="76">
        <v>45</v>
      </c>
      <c r="AS50" s="134">
        <f>IF(B50="SREB",AT50)</f>
        <v>41</v>
      </c>
      <c r="AT50" s="63">
        <v>41</v>
      </c>
      <c r="AU50" s="134">
        <f>IF(B50="SREB",AZ50)</f>
        <v>36</v>
      </c>
      <c r="AV50" s="136" t="b">
        <f>IF(B50="W",AZ50)</f>
        <v>0</v>
      </c>
      <c r="AW50" s="136" t="b">
        <f>IF(B50="M",AZ50)</f>
        <v>0</v>
      </c>
      <c r="AX50" s="136" t="b">
        <f>IF(B50="N",AZ50)</f>
        <v>0</v>
      </c>
      <c r="AY50" s="136" t="b">
        <f>IF(B50="DC",AZ50)</f>
        <v>0</v>
      </c>
      <c r="AZ50" s="189">
        <v>36</v>
      </c>
      <c r="BA50" s="136">
        <f>IF(B50="SREB",BF50)</f>
        <v>26</v>
      </c>
      <c r="BB50" s="136" t="b">
        <f>IF(B50="W",BF50)</f>
        <v>0</v>
      </c>
      <c r="BC50" s="136" t="b">
        <f>IF(B50="M",BF50)</f>
        <v>0</v>
      </c>
      <c r="BD50" s="136" t="b">
        <f>IF(B50="N",BF50)</f>
        <v>0</v>
      </c>
      <c r="BE50" s="136" t="b">
        <f>IF(B50="DC",BF50)</f>
        <v>0</v>
      </c>
      <c r="BF50" s="189">
        <v>26</v>
      </c>
      <c r="BG50" s="136">
        <f>IF(B50="SREB",BL50)</f>
        <v>41</v>
      </c>
      <c r="BH50" s="136" t="b">
        <f>IF(B50="W",BL50)</f>
        <v>0</v>
      </c>
      <c r="BI50" s="136" t="b">
        <f>IF(B50="M",BL50)</f>
        <v>0</v>
      </c>
      <c r="BJ50" s="136" t="b">
        <f>IF(B50="N",BL50)</f>
        <v>0</v>
      </c>
      <c r="BK50" s="136" t="b">
        <f>IF(B50="DC",BL50)</f>
        <v>0</v>
      </c>
      <c r="BL50" s="189">
        <v>41</v>
      </c>
      <c r="BM50" s="159">
        <f>RANK(D50,$D$13:$D$551)</f>
        <v>31</v>
      </c>
      <c r="BN50" s="159">
        <f>RANK(F50,$F$13:$F$551)</f>
        <v>39</v>
      </c>
      <c r="BO50" s="159">
        <f>RANK(H50,$H$13:$H$551)</f>
        <v>68</v>
      </c>
      <c r="BP50" s="159">
        <f>RANK(J50,$J$13:$J$551)</f>
        <v>59</v>
      </c>
      <c r="BQ50" s="159">
        <f>RANK(L50,$L$13:$L$551)</f>
        <v>43</v>
      </c>
      <c r="BR50" s="159">
        <f>RANK(N50,$N$13:$N$551)</f>
        <v>59</v>
      </c>
      <c r="BS50" s="159">
        <f>RANK(P50,$P$13:$P$551)</f>
        <v>43</v>
      </c>
      <c r="BT50" s="159">
        <f>RANK(R50,$R$13:$R$551)</f>
        <v>36</v>
      </c>
      <c r="BU50" s="159">
        <f>RANK(T50,$T$13:$T$551)</f>
        <v>45</v>
      </c>
      <c r="BV50" s="159">
        <f>RANK(V50,$V$13:$V$551)</f>
        <v>35</v>
      </c>
      <c r="BW50" s="159">
        <f>RANK(X50,$X$13:$X$551)</f>
        <v>52</v>
      </c>
      <c r="BX50" s="159">
        <f>RANK(AD50,$AD$13:$AD$551)</f>
        <v>85</v>
      </c>
      <c r="BY50" s="159">
        <f>RANK(AJ50,$AJ$13:$AJ$551)</f>
        <v>85</v>
      </c>
      <c r="BZ50" s="159">
        <f>RANK(AP50,$AP$13:$AP$551)</f>
        <v>59</v>
      </c>
      <c r="CA50" s="159">
        <f>RANK(AR50,$AR$13:$AR$551)</f>
        <v>51</v>
      </c>
      <c r="CB50" s="159">
        <f>RANK(AT50,$AT$13:$AT$551)</f>
        <v>50</v>
      </c>
      <c r="CC50" s="160">
        <f>RANK(AZ50,$AZ$13:$AZ$551)</f>
        <v>62</v>
      </c>
      <c r="CD50" s="159">
        <f>RANK(BF50,$BF$13:$BF$577)</f>
        <v>75</v>
      </c>
      <c r="CE50" s="159">
        <f>RANK(BL50,$BL$13:$BL$577)</f>
        <v>48</v>
      </c>
    </row>
    <row r="51" spans="1:83" s="5" customFormat="1" ht="15" customHeight="1" x14ac:dyDescent="0.2">
      <c r="A51" s="55" t="s">
        <v>139</v>
      </c>
      <c r="B51" s="178" t="s">
        <v>1</v>
      </c>
      <c r="C51" s="134">
        <f>IF(B51="SREB",+D51)</f>
        <v>0</v>
      </c>
      <c r="D51" s="25"/>
      <c r="E51" s="134">
        <f>IF(B51="SREB",+F51)</f>
        <v>28</v>
      </c>
      <c r="F51" s="42">
        <v>28</v>
      </c>
      <c r="G51" s="134">
        <f>IF(B51="SREB",+H51)</f>
        <v>23</v>
      </c>
      <c r="H51" s="25">
        <v>23</v>
      </c>
      <c r="I51" s="134">
        <f>IF(B51="SREB",+J51)</f>
        <v>31</v>
      </c>
      <c r="J51" s="40">
        <v>31</v>
      </c>
      <c r="K51" s="134">
        <f>IF(B51="SREB",+L51)</f>
        <v>28</v>
      </c>
      <c r="L51" s="40">
        <v>28</v>
      </c>
      <c r="M51" s="134">
        <f>IF(B51="SREB",+N51)</f>
        <v>32</v>
      </c>
      <c r="N51" s="40">
        <v>32</v>
      </c>
      <c r="O51" s="134">
        <f>IF(B51="SREB",+P51)</f>
        <v>22</v>
      </c>
      <c r="P51" s="25">
        <v>22</v>
      </c>
      <c r="Q51" s="134">
        <f>IF(B51="SREB",+R51)</f>
        <v>37</v>
      </c>
      <c r="R51" s="25">
        <v>37</v>
      </c>
      <c r="S51" s="134">
        <f>IF(B51="SREB",+T51)</f>
        <v>40</v>
      </c>
      <c r="T51" s="25">
        <v>40</v>
      </c>
      <c r="U51" s="134">
        <f>IF(B51="SREB",+V51)</f>
        <v>47</v>
      </c>
      <c r="V51" s="25">
        <v>47</v>
      </c>
      <c r="W51" s="134">
        <f>IF(B51="SREB",+X51)</f>
        <v>50</v>
      </c>
      <c r="X51" s="25">
        <v>50</v>
      </c>
      <c r="Y51" s="134">
        <f>IF(B51="SREB",+AD51)</f>
        <v>41</v>
      </c>
      <c r="Z51" s="136" t="b">
        <f>IF(B51="W",+AD51)</f>
        <v>0</v>
      </c>
      <c r="AA51" s="136" t="b">
        <f>IF(B51="M",+AD51)</f>
        <v>0</v>
      </c>
      <c r="AB51" s="136" t="b">
        <f>IF(B51="N",+AD51)</f>
        <v>0</v>
      </c>
      <c r="AC51" s="136" t="b">
        <f>IF(B51="DC",+AD51)</f>
        <v>0</v>
      </c>
      <c r="AD51" s="25">
        <v>41</v>
      </c>
      <c r="AE51" s="134">
        <f>IF(B51="SREB",+AJ51)</f>
        <v>37</v>
      </c>
      <c r="AF51" s="136" t="b">
        <f>IF(B51="W",+AJ51)</f>
        <v>0</v>
      </c>
      <c r="AG51" s="136" t="b">
        <f>IF(B51="M",+AJ51)</f>
        <v>0</v>
      </c>
      <c r="AH51" s="136" t="b">
        <f>IF(B51="N",+AJ51)</f>
        <v>0</v>
      </c>
      <c r="AI51" s="136" t="b">
        <f>IF(B51="DC",+AJ51)</f>
        <v>0</v>
      </c>
      <c r="AJ51" s="55">
        <v>37</v>
      </c>
      <c r="AK51" s="134">
        <f>IF(B51="SREB",+AP51)</f>
        <v>32</v>
      </c>
      <c r="AL51" s="136" t="b">
        <f>IF(B51="W",+AP51)</f>
        <v>0</v>
      </c>
      <c r="AM51" s="136" t="b">
        <f>IF(B51="M",+AP51)</f>
        <v>0</v>
      </c>
      <c r="AN51" s="136" t="b">
        <f>IF(B51="N",+AP51)</f>
        <v>0</v>
      </c>
      <c r="AO51" s="136" t="b">
        <f>IF(B51="DC",+AP51)</f>
        <v>0</v>
      </c>
      <c r="AP51" s="76">
        <v>32</v>
      </c>
      <c r="AQ51" s="134">
        <f>IF(B51="SREB",+AR51)</f>
        <v>27</v>
      </c>
      <c r="AR51" s="76">
        <v>27</v>
      </c>
      <c r="AS51" s="134">
        <f>IF(B51="SREB",AT51)</f>
        <v>40</v>
      </c>
      <c r="AT51" s="63">
        <v>40</v>
      </c>
      <c r="AU51" s="134">
        <f>IF(B51="SREB",AZ51)</f>
        <v>35</v>
      </c>
      <c r="AV51" s="136" t="b">
        <f>IF(B51="W",AZ51)</f>
        <v>0</v>
      </c>
      <c r="AW51" s="136" t="b">
        <f>IF(B51="M",AZ51)</f>
        <v>0</v>
      </c>
      <c r="AX51" s="136" t="b">
        <f>IF(B51="N",AZ51)</f>
        <v>0</v>
      </c>
      <c r="AY51" s="136" t="b">
        <f>IF(B51="DC",AZ51)</f>
        <v>0</v>
      </c>
      <c r="AZ51" s="189">
        <v>35</v>
      </c>
      <c r="BA51" s="136">
        <f>IF(B51="SREB",BF51)</f>
        <v>34</v>
      </c>
      <c r="BB51" s="136" t="b">
        <f>IF(B51="W",BF51)</f>
        <v>0</v>
      </c>
      <c r="BC51" s="136" t="b">
        <f>IF(B51="M",BF51)</f>
        <v>0</v>
      </c>
      <c r="BD51" s="136" t="b">
        <f>IF(B51="N",BF51)</f>
        <v>0</v>
      </c>
      <c r="BE51" s="136" t="b">
        <f>IF(B51="DC",BF51)</f>
        <v>0</v>
      </c>
      <c r="BF51" s="189">
        <v>34</v>
      </c>
      <c r="BG51" s="136">
        <f>IF(B51="SREB",BL51)</f>
        <v>40</v>
      </c>
      <c r="BH51" s="136" t="b">
        <f>IF(B51="W",BL51)</f>
        <v>0</v>
      </c>
      <c r="BI51" s="136" t="b">
        <f>IF(B51="M",BL51)</f>
        <v>0</v>
      </c>
      <c r="BJ51" s="136" t="b">
        <f>IF(B51="N",BL51)</f>
        <v>0</v>
      </c>
      <c r="BK51" s="136" t="b">
        <f>IF(B51="DC",BL51)</f>
        <v>0</v>
      </c>
      <c r="BL51" s="63">
        <v>40</v>
      </c>
      <c r="BM51" s="159" t="e">
        <f>RANK(D51,$D$13:$D$551)</f>
        <v>#N/A</v>
      </c>
      <c r="BN51" s="159">
        <f>RANK(F51,$F$13:$F$551)</f>
        <v>72</v>
      </c>
      <c r="BO51" s="159">
        <f>RANK(H51,$H$13:$H$551)</f>
        <v>91</v>
      </c>
      <c r="BP51" s="159">
        <f>RANK(J51,$J$13:$J$551)</f>
        <v>67</v>
      </c>
      <c r="BQ51" s="159">
        <f>RANK(L51,$L$13:$L$551)</f>
        <v>76</v>
      </c>
      <c r="BR51" s="159">
        <f>RANK(N51,$N$13:$N$551)</f>
        <v>68</v>
      </c>
      <c r="BS51" s="159">
        <f>RANK(P51,$P$13:$P$551)</f>
        <v>92</v>
      </c>
      <c r="BT51" s="159">
        <f>RANK(R51,$R$13:$R$551)</f>
        <v>60</v>
      </c>
      <c r="BU51" s="159">
        <f>RANK(T51,$T$13:$T$551)</f>
        <v>56</v>
      </c>
      <c r="BV51" s="159">
        <f>RANK(V51,$V$13:$V$551)</f>
        <v>47</v>
      </c>
      <c r="BW51" s="159">
        <f>RANK(X51,$X$13:$X$551)</f>
        <v>46</v>
      </c>
      <c r="BX51" s="159">
        <f>RANK(AD51,$AD$13:$AD$551)</f>
        <v>55</v>
      </c>
      <c r="BY51" s="159">
        <f>RANK(AJ51,$AJ$13:$AJ$551)</f>
        <v>58</v>
      </c>
      <c r="BZ51" s="159">
        <f>RANK(AP51,$AP$13:$AP$551)</f>
        <v>69</v>
      </c>
      <c r="CA51" s="159">
        <f>RANK(AR51,$AR$13:$AR$551)</f>
        <v>79</v>
      </c>
      <c r="CB51" s="159">
        <f>RANK(AT51,$AT$13:$AT$551)</f>
        <v>51</v>
      </c>
      <c r="CC51" s="160">
        <f>RANK(AZ51,$AZ$13:$AZ$551)</f>
        <v>65</v>
      </c>
      <c r="CD51" s="159">
        <f>RANK(BF51,$BF$13:$BF$577)</f>
        <v>59</v>
      </c>
      <c r="CE51" s="159">
        <f>RANK(BL51,$BL$13:$BL$577)</f>
        <v>50</v>
      </c>
    </row>
    <row r="52" spans="1:83" s="5" customFormat="1" ht="15" customHeight="1" x14ac:dyDescent="0.2">
      <c r="A52" s="55" t="s">
        <v>37</v>
      </c>
      <c r="B52" s="178" t="s">
        <v>1</v>
      </c>
      <c r="C52" s="134">
        <f>IF(B52="SREB",+D52)</f>
        <v>38</v>
      </c>
      <c r="D52" s="25">
        <v>38</v>
      </c>
      <c r="E52" s="134">
        <f>IF(B52="SREB",+F52)</f>
        <v>43</v>
      </c>
      <c r="F52" s="42">
        <v>43</v>
      </c>
      <c r="G52" s="134">
        <f>IF(B52="SREB",+H52)</f>
        <v>45</v>
      </c>
      <c r="H52" s="25">
        <v>45</v>
      </c>
      <c r="I52" s="134">
        <f>IF(B52="SREB",+J52)</f>
        <v>44</v>
      </c>
      <c r="J52" s="40">
        <v>44</v>
      </c>
      <c r="K52" s="134">
        <f>IF(B52="SREB",+L52)</f>
        <v>49</v>
      </c>
      <c r="L52" s="40">
        <v>49</v>
      </c>
      <c r="M52" s="134">
        <f>IF(B52="SREB",+N52)</f>
        <v>46</v>
      </c>
      <c r="N52" s="40">
        <v>46</v>
      </c>
      <c r="O52" s="134">
        <f>IF(B52="SREB",+P52)</f>
        <v>51</v>
      </c>
      <c r="P52" s="25">
        <v>51</v>
      </c>
      <c r="Q52" s="134">
        <f>IF(B52="SREB",+R52)</f>
        <v>48</v>
      </c>
      <c r="R52" s="41">
        <v>48</v>
      </c>
      <c r="S52" s="134">
        <f>IF(B52="SREB",+T52)</f>
        <v>75</v>
      </c>
      <c r="T52" s="41">
        <v>75</v>
      </c>
      <c r="U52" s="134">
        <f>IF(B52="SREB",+V52)</f>
        <v>65</v>
      </c>
      <c r="V52" s="41">
        <v>65</v>
      </c>
      <c r="W52" s="134">
        <f>IF(B52="SREB",+X52)</f>
        <v>49</v>
      </c>
      <c r="X52" s="41">
        <v>49</v>
      </c>
      <c r="Y52" s="134">
        <f>IF(B52="SREB",+AD52)</f>
        <v>58</v>
      </c>
      <c r="Z52" s="136" t="b">
        <f>IF(B52="W",+AD52)</f>
        <v>0</v>
      </c>
      <c r="AA52" s="136" t="b">
        <f>IF(B52="M",+AD52)</f>
        <v>0</v>
      </c>
      <c r="AB52" s="136" t="b">
        <f>IF(B52="N",+AD52)</f>
        <v>0</v>
      </c>
      <c r="AC52" s="136" t="b">
        <f>IF(B52="DC",+AD52)</f>
        <v>0</v>
      </c>
      <c r="AD52" s="41">
        <v>58</v>
      </c>
      <c r="AE52" s="134">
        <f>IF(B52="SREB",+AJ52)</f>
        <v>45</v>
      </c>
      <c r="AF52" s="136" t="b">
        <f>IF(B52="W",+AJ52)</f>
        <v>0</v>
      </c>
      <c r="AG52" s="136" t="b">
        <f>IF(B52="M",+AJ52)</f>
        <v>0</v>
      </c>
      <c r="AH52" s="136" t="b">
        <f>IF(B52="N",+AJ52)</f>
        <v>0</v>
      </c>
      <c r="AI52" s="136" t="b">
        <f>IF(B52="DC",+AJ52)</f>
        <v>0</v>
      </c>
      <c r="AJ52" s="55">
        <v>45</v>
      </c>
      <c r="AK52" s="134">
        <f>IF(B52="SREB",+AP52)</f>
        <v>64</v>
      </c>
      <c r="AL52" s="136" t="b">
        <f>IF(B52="W",+AP52)</f>
        <v>0</v>
      </c>
      <c r="AM52" s="136" t="b">
        <f>IF(B52="M",+AP52)</f>
        <v>0</v>
      </c>
      <c r="AN52" s="136" t="b">
        <f>IF(B52="N",+AP52)</f>
        <v>0</v>
      </c>
      <c r="AO52" s="136" t="b">
        <f>IF(B52="DC",+AP52)</f>
        <v>0</v>
      </c>
      <c r="AP52" s="76">
        <v>64</v>
      </c>
      <c r="AQ52" s="134">
        <f>IF(B52="SREB",+AR52)</f>
        <v>46</v>
      </c>
      <c r="AR52" s="76">
        <v>46</v>
      </c>
      <c r="AS52" s="134">
        <f>IF(B52="SREB",AT52)</f>
        <v>33</v>
      </c>
      <c r="AT52" s="63">
        <v>33</v>
      </c>
      <c r="AU52" s="134">
        <f>IF(B52="SREB",AZ52)</f>
        <v>51</v>
      </c>
      <c r="AV52" s="136" t="b">
        <f>IF(B52="W",AZ52)</f>
        <v>0</v>
      </c>
      <c r="AW52" s="136" t="b">
        <f>IF(B52="M",AZ52)</f>
        <v>0</v>
      </c>
      <c r="AX52" s="136" t="b">
        <f>IF(B52="N",AZ52)</f>
        <v>0</v>
      </c>
      <c r="AY52" s="136" t="b">
        <f>IF(B52="DC",AZ52)</f>
        <v>0</v>
      </c>
      <c r="AZ52" s="189">
        <v>51</v>
      </c>
      <c r="BA52" s="136">
        <f>IF(B52="SREB",BF52)</f>
        <v>55</v>
      </c>
      <c r="BB52" s="136" t="b">
        <f>IF(B52="W",BF52)</f>
        <v>0</v>
      </c>
      <c r="BC52" s="136" t="b">
        <f>IF(B52="M",BF52)</f>
        <v>0</v>
      </c>
      <c r="BD52" s="136" t="b">
        <f>IF(B52="N",BF52)</f>
        <v>0</v>
      </c>
      <c r="BE52" s="136" t="b">
        <f>IF(B52="DC",BF52)</f>
        <v>0</v>
      </c>
      <c r="BF52" s="189">
        <v>55</v>
      </c>
      <c r="BG52" s="136">
        <f>IF(B52="SREB",BL52)</f>
        <v>38</v>
      </c>
      <c r="BH52" s="136" t="b">
        <f>IF(B52="W",BL52)</f>
        <v>0</v>
      </c>
      <c r="BI52" s="136" t="b">
        <f>IF(B52="M",BL52)</f>
        <v>0</v>
      </c>
      <c r="BJ52" s="136" t="b">
        <f>IF(B52="N",BL52)</f>
        <v>0</v>
      </c>
      <c r="BK52" s="136" t="b">
        <f>IF(B52="DC",BL52)</f>
        <v>0</v>
      </c>
      <c r="BL52" s="63">
        <v>38</v>
      </c>
      <c r="BM52" s="159">
        <f>RANK(D52,$D$13:$D$551)</f>
        <v>48</v>
      </c>
      <c r="BN52" s="159">
        <f>RANK(F52,$F$13:$F$551)</f>
        <v>44</v>
      </c>
      <c r="BO52" s="159">
        <f>RANK(H52,$H$13:$H$551)</f>
        <v>38</v>
      </c>
      <c r="BP52" s="159">
        <f>RANK(J52,$J$13:$J$551)</f>
        <v>45</v>
      </c>
      <c r="BQ52" s="159">
        <f>RANK(L52,$L$13:$L$551)</f>
        <v>44</v>
      </c>
      <c r="BR52" s="159">
        <f>RANK(N52,$N$13:$N$551)</f>
        <v>48</v>
      </c>
      <c r="BS52" s="159">
        <f>RANK(P52,$P$13:$P$551)</f>
        <v>44</v>
      </c>
      <c r="BT52" s="159">
        <f>RANK(R52,$R$13:$R$551)</f>
        <v>47</v>
      </c>
      <c r="BU52" s="159">
        <f>RANK(T52,$T$13:$T$551)</f>
        <v>27</v>
      </c>
      <c r="BV52" s="159">
        <f>RANK(V52,$V$13:$V$551)</f>
        <v>31</v>
      </c>
      <c r="BW52" s="159">
        <f>RANK(X52,$X$13:$X$551)</f>
        <v>50</v>
      </c>
      <c r="BX52" s="159">
        <f>RANK(AD52,$AD$13:$AD$551)</f>
        <v>37</v>
      </c>
      <c r="BY52" s="159">
        <f>RANK(AJ52,$AJ$13:$AJ$551)</f>
        <v>47</v>
      </c>
      <c r="BZ52" s="159">
        <f>RANK(AP52,$AP$13:$AP$551)</f>
        <v>37</v>
      </c>
      <c r="CA52" s="159">
        <f>RANK(AR52,$AR$13:$AR$551)</f>
        <v>48</v>
      </c>
      <c r="CB52" s="159">
        <f>RANK(AT52,$AT$13:$AT$551)</f>
        <v>64</v>
      </c>
      <c r="CC52" s="160">
        <f>RANK(AZ52,$AZ$13:$AZ$551)</f>
        <v>43</v>
      </c>
      <c r="CD52" s="159">
        <f>RANK(BF52,$BF$13:$BF$577)</f>
        <v>41</v>
      </c>
      <c r="CE52" s="159">
        <f>RANK(BL52,$BL$13:$BL$577)</f>
        <v>53</v>
      </c>
    </row>
    <row r="53" spans="1:83" s="5" customFormat="1" ht="15" customHeight="1" x14ac:dyDescent="0.2">
      <c r="A53" s="55" t="s">
        <v>54</v>
      </c>
      <c r="B53" s="179" t="s">
        <v>1</v>
      </c>
      <c r="C53" s="134">
        <f>IF(B53="SREB",+D53)</f>
        <v>0</v>
      </c>
      <c r="D53" s="24"/>
      <c r="E53" s="134">
        <f>IF(B53="SREB",+F53)</f>
        <v>43</v>
      </c>
      <c r="F53" s="42">
        <v>43</v>
      </c>
      <c r="G53" s="134">
        <f>IF(B53="SREB",+H53)</f>
        <v>24</v>
      </c>
      <c r="H53" s="24">
        <v>24</v>
      </c>
      <c r="I53" s="134">
        <f>IF(B53="SREB",+J53)</f>
        <v>28</v>
      </c>
      <c r="J53" s="42">
        <v>28</v>
      </c>
      <c r="K53" s="134">
        <f>IF(B53="SREB",+L53)</f>
        <v>32</v>
      </c>
      <c r="L53" s="42">
        <v>32</v>
      </c>
      <c r="M53" s="134">
        <f>IF(B53="SREB",+N53)</f>
        <v>32</v>
      </c>
      <c r="N53" s="42">
        <v>32</v>
      </c>
      <c r="O53" s="134">
        <f>IF(B53="SREB",+P53)</f>
        <v>29</v>
      </c>
      <c r="P53" s="25">
        <v>29</v>
      </c>
      <c r="Q53" s="134">
        <f>IF(B53="SREB",+R53)</f>
        <v>35</v>
      </c>
      <c r="R53" s="25">
        <v>35</v>
      </c>
      <c r="S53" s="134">
        <f>IF(B53="SREB",+T53)</f>
        <v>24</v>
      </c>
      <c r="T53" s="25">
        <v>24</v>
      </c>
      <c r="U53" s="134">
        <f>IF(B53="SREB",+V53)</f>
        <v>31</v>
      </c>
      <c r="V53" s="25">
        <v>31</v>
      </c>
      <c r="W53" s="134">
        <f>IF(B53="SREB",+X53)</f>
        <v>32</v>
      </c>
      <c r="X53" s="25">
        <v>32</v>
      </c>
      <c r="Y53" s="134">
        <f>IF(B53="SREB",+AD53)</f>
        <v>24</v>
      </c>
      <c r="Z53" s="136" t="b">
        <f>IF(B53="W",+AD53)</f>
        <v>0</v>
      </c>
      <c r="AA53" s="136" t="b">
        <f>IF(B53="M",+AD53)</f>
        <v>0</v>
      </c>
      <c r="AB53" s="136" t="b">
        <f>IF(B53="N",+AD53)</f>
        <v>0</v>
      </c>
      <c r="AC53" s="136" t="b">
        <f>IF(B53="DC",+AD53)</f>
        <v>0</v>
      </c>
      <c r="AD53" s="25">
        <v>24</v>
      </c>
      <c r="AE53" s="134">
        <f>IF(B53="SREB",+AJ53)</f>
        <v>25</v>
      </c>
      <c r="AF53" s="136" t="b">
        <f>IF(B53="W",+AJ53)</f>
        <v>0</v>
      </c>
      <c r="AG53" s="136" t="b">
        <f>IF(B53="M",+AJ53)</f>
        <v>0</v>
      </c>
      <c r="AH53" s="136" t="b">
        <f>IF(B53="N",+AJ53)</f>
        <v>0</v>
      </c>
      <c r="AI53" s="136" t="b">
        <f>IF(B53="DC",+AJ53)</f>
        <v>0</v>
      </c>
      <c r="AJ53" s="55">
        <v>25</v>
      </c>
      <c r="AK53" s="134">
        <f>IF(B53="SREB",+AP53)</f>
        <v>20</v>
      </c>
      <c r="AL53" s="136" t="b">
        <f>IF(B53="W",+AP53)</f>
        <v>0</v>
      </c>
      <c r="AM53" s="136" t="b">
        <f>IF(B53="M",+AP53)</f>
        <v>0</v>
      </c>
      <c r="AN53" s="136" t="b">
        <f>IF(B53="N",+AP53)</f>
        <v>0</v>
      </c>
      <c r="AO53" s="136" t="b">
        <f>IF(B53="DC",+AP53)</f>
        <v>0</v>
      </c>
      <c r="AP53" s="76">
        <v>20</v>
      </c>
      <c r="AQ53" s="134">
        <f>IF(B53="SREB",+AR53)</f>
        <v>0</v>
      </c>
      <c r="AR53" s="76"/>
      <c r="AS53" s="134">
        <f>IF(B53="SREB",AT53)</f>
        <v>13</v>
      </c>
      <c r="AT53" s="63">
        <v>13</v>
      </c>
      <c r="AU53" s="134">
        <f>IF(B53="SREB",AZ53)</f>
        <v>16</v>
      </c>
      <c r="AV53" s="136" t="b">
        <f>IF(B53="W",AZ53)</f>
        <v>0</v>
      </c>
      <c r="AW53" s="136" t="b">
        <f>IF(B53="M",AZ53)</f>
        <v>0</v>
      </c>
      <c r="AX53" s="136" t="b">
        <f>IF(B53="N",AZ53)</f>
        <v>0</v>
      </c>
      <c r="AY53" s="136" t="b">
        <f>IF(B53="DC",AZ53)</f>
        <v>0</v>
      </c>
      <c r="AZ53" s="189">
        <v>16</v>
      </c>
      <c r="BA53" s="136">
        <f>IF(B53="SREB",BF53)</f>
        <v>32</v>
      </c>
      <c r="BB53" s="136" t="b">
        <f>IF(B53="W",BF53)</f>
        <v>0</v>
      </c>
      <c r="BC53" s="136" t="b">
        <f>IF(B53="M",BF53)</f>
        <v>0</v>
      </c>
      <c r="BD53" s="136" t="b">
        <f>IF(B53="N",BF53)</f>
        <v>0</v>
      </c>
      <c r="BE53" s="136" t="b">
        <f>IF(B53="DC",BF53)</f>
        <v>0</v>
      </c>
      <c r="BF53" s="189">
        <v>32</v>
      </c>
      <c r="BG53" s="136">
        <f>IF(B53="SREB",BL53)</f>
        <v>36</v>
      </c>
      <c r="BH53" s="136" t="b">
        <f>IF(B53="W",BL53)</f>
        <v>0</v>
      </c>
      <c r="BI53" s="136" t="b">
        <f>IF(B53="M",BL53)</f>
        <v>0</v>
      </c>
      <c r="BJ53" s="136" t="b">
        <f>IF(B53="N",BL53)</f>
        <v>0</v>
      </c>
      <c r="BK53" s="136" t="b">
        <f>IF(B53="DC",BL53)</f>
        <v>0</v>
      </c>
      <c r="BL53" s="63">
        <v>36</v>
      </c>
      <c r="BM53" s="159" t="e">
        <f>RANK(D53,$D$13:$D$551)</f>
        <v>#N/A</v>
      </c>
      <c r="BN53" s="159">
        <f>RANK(F53,$F$13:$F$551)</f>
        <v>44</v>
      </c>
      <c r="BO53" s="159">
        <f>RANK(H53,$H$13:$H$551)</f>
        <v>87</v>
      </c>
      <c r="BP53" s="159">
        <f>RANK(J53,$J$13:$J$551)</f>
        <v>73</v>
      </c>
      <c r="BQ53" s="159">
        <f>RANK(L53,$L$13:$L$551)</f>
        <v>62</v>
      </c>
      <c r="BR53" s="159">
        <f>RANK(N53,$N$13:$N$551)</f>
        <v>68</v>
      </c>
      <c r="BS53" s="159">
        <f>RANK(P53,$P$13:$P$551)</f>
        <v>72</v>
      </c>
      <c r="BT53" s="159">
        <f>RANK(R53,$R$13:$R$551)</f>
        <v>64</v>
      </c>
      <c r="BU53" s="159">
        <f>RANK(T53,$T$13:$T$551)</f>
        <v>81</v>
      </c>
      <c r="BV53" s="159">
        <f>RANK(V53,$V$13:$V$551)</f>
        <v>70</v>
      </c>
      <c r="BW53" s="159">
        <f>RANK(X53,$X$13:$X$551)</f>
        <v>67</v>
      </c>
      <c r="BX53" s="159">
        <f>RANK(AD53,$AD$13:$AD$551)</f>
        <v>81</v>
      </c>
      <c r="BY53" s="159">
        <f>RANK(AJ53,$AJ$13:$AJ$551)</f>
        <v>81</v>
      </c>
      <c r="BZ53" s="159">
        <f>RANK(AP53,$AP$13:$AP$551)</f>
        <v>91</v>
      </c>
      <c r="CA53" s="159" t="e">
        <f>RANK(AR53,$AR$13:$AR$551)</f>
        <v>#N/A</v>
      </c>
      <c r="CB53" s="159">
        <f>RANK(AT53,$AT$13:$AT$551)</f>
        <v>118</v>
      </c>
      <c r="CC53" s="160">
        <f>RANK(AZ53,$AZ$13:$AZ$551)</f>
        <v>98</v>
      </c>
      <c r="CD53" s="159">
        <f>RANK(BF53,$BF$13:$BF$577)</f>
        <v>61</v>
      </c>
      <c r="CE53" s="159">
        <f>RANK(BL53,$BL$13:$BL$577)</f>
        <v>54</v>
      </c>
    </row>
    <row r="54" spans="1:83" s="5" customFormat="1" ht="15" customHeight="1" x14ac:dyDescent="0.2">
      <c r="A54" s="55" t="s">
        <v>6</v>
      </c>
      <c r="B54" s="178" t="s">
        <v>1</v>
      </c>
      <c r="C54" s="134">
        <f>IF(B54="SREB",+D54)</f>
        <v>35</v>
      </c>
      <c r="D54" s="25">
        <v>35</v>
      </c>
      <c r="E54" s="134">
        <f>IF(B54="SREB",+F54)</f>
        <v>33</v>
      </c>
      <c r="F54" s="42">
        <v>33</v>
      </c>
      <c r="G54" s="134">
        <f>IF(B54="SREB",+H54)</f>
        <v>35</v>
      </c>
      <c r="H54" s="25">
        <v>35</v>
      </c>
      <c r="I54" s="134">
        <f>IF(B54="SREB",+J54)</f>
        <v>38</v>
      </c>
      <c r="J54" s="40">
        <v>38</v>
      </c>
      <c r="K54" s="134">
        <f>IF(B54="SREB",+L54)</f>
        <v>92</v>
      </c>
      <c r="L54" s="40">
        <v>92</v>
      </c>
      <c r="M54" s="134">
        <f>IF(B54="SREB",+N54)</f>
        <v>137</v>
      </c>
      <c r="N54" s="40">
        <v>137</v>
      </c>
      <c r="O54" s="134">
        <f>IF(B54="SREB",+P54)</f>
        <v>145</v>
      </c>
      <c r="P54" s="25">
        <v>145</v>
      </c>
      <c r="Q54" s="134">
        <f>IF(B54="SREB",+R54)</f>
        <v>143</v>
      </c>
      <c r="R54" s="25">
        <v>143</v>
      </c>
      <c r="S54" s="134">
        <f>IF(B54="SREB",+T54)</f>
        <v>143</v>
      </c>
      <c r="T54" s="25">
        <v>143</v>
      </c>
      <c r="U54" s="134">
        <f>IF(B54="SREB",+V54)</f>
        <v>135</v>
      </c>
      <c r="V54" s="25">
        <v>135</v>
      </c>
      <c r="W54" s="134">
        <f>IF(B54="SREB",+X54)</f>
        <v>138</v>
      </c>
      <c r="X54" s="25">
        <v>138</v>
      </c>
      <c r="Y54" s="134">
        <f>IF(B54="SREB",+AD54)</f>
        <v>144</v>
      </c>
      <c r="Z54" s="136" t="b">
        <f>IF(B54="W",+AD54)</f>
        <v>0</v>
      </c>
      <c r="AA54" s="136" t="b">
        <f>IF(B54="M",+AD54)</f>
        <v>0</v>
      </c>
      <c r="AB54" s="136" t="b">
        <f>IF(B54="N",+AD54)</f>
        <v>0</v>
      </c>
      <c r="AC54" s="136" t="b">
        <f>IF(B54="DC",+AD54)</f>
        <v>0</v>
      </c>
      <c r="AD54" s="25">
        <v>144</v>
      </c>
      <c r="AE54" s="134">
        <f>IF(B54="SREB",+AJ54)</f>
        <v>166</v>
      </c>
      <c r="AF54" s="136" t="b">
        <f>IF(B54="W",+AJ54)</f>
        <v>0</v>
      </c>
      <c r="AG54" s="136" t="b">
        <f>IF(B54="M",+AJ54)</f>
        <v>0</v>
      </c>
      <c r="AH54" s="136" t="b">
        <f>IF(B54="N",+AJ54)</f>
        <v>0</v>
      </c>
      <c r="AI54" s="136" t="b">
        <f>IF(B54="DC",+AJ54)</f>
        <v>0</v>
      </c>
      <c r="AJ54" s="55">
        <v>166</v>
      </c>
      <c r="AK54" s="134">
        <f>IF(B54="SREB",+AP54)</f>
        <v>172</v>
      </c>
      <c r="AL54" s="136" t="b">
        <f>IF(B54="W",+AP54)</f>
        <v>0</v>
      </c>
      <c r="AM54" s="136" t="b">
        <f>IF(B54="M",+AP54)</f>
        <v>0</v>
      </c>
      <c r="AN54" s="136" t="b">
        <f>IF(B54="N",+AP54)</f>
        <v>0</v>
      </c>
      <c r="AO54" s="136" t="b">
        <f>IF(B54="DC",+AP54)</f>
        <v>0</v>
      </c>
      <c r="AP54" s="76">
        <v>172</v>
      </c>
      <c r="AQ54" s="134">
        <f>IF(B54="SREB",+AR54)</f>
        <v>160</v>
      </c>
      <c r="AR54" s="76">
        <v>160</v>
      </c>
      <c r="AS54" s="134">
        <f>IF(B54="SREB",AT54)</f>
        <v>149</v>
      </c>
      <c r="AT54" s="63">
        <v>149</v>
      </c>
      <c r="AU54" s="134">
        <f>IF(B54="SREB",AZ54)</f>
        <v>136</v>
      </c>
      <c r="AV54" s="136" t="b">
        <f>IF(B54="W",AZ54)</f>
        <v>0</v>
      </c>
      <c r="AW54" s="136" t="b">
        <f>IF(B54="M",AZ54)</f>
        <v>0</v>
      </c>
      <c r="AX54" s="136" t="b">
        <f>IF(B54="N",AZ54)</f>
        <v>0</v>
      </c>
      <c r="AY54" s="136" t="b">
        <f>IF(B54="DC",AZ54)</f>
        <v>0</v>
      </c>
      <c r="AZ54" s="189">
        <v>136</v>
      </c>
      <c r="BA54" s="136">
        <f>IF(B54="SREB",BF54)</f>
        <v>37</v>
      </c>
      <c r="BB54" s="136" t="b">
        <f>IF(B54="W",BF54)</f>
        <v>0</v>
      </c>
      <c r="BC54" s="136" t="b">
        <f>IF(B54="M",BF54)</f>
        <v>0</v>
      </c>
      <c r="BD54" s="136" t="b">
        <f>IF(B54="N",BF54)</f>
        <v>0</v>
      </c>
      <c r="BE54" s="136" t="b">
        <f>IF(B54="DC",BF54)</f>
        <v>0</v>
      </c>
      <c r="BF54" s="189">
        <v>37</v>
      </c>
      <c r="BG54" s="136">
        <f>IF(B54="SREB",BL54)</f>
        <v>34</v>
      </c>
      <c r="BH54" s="136" t="b">
        <f>IF(B54="W",BL54)</f>
        <v>0</v>
      </c>
      <c r="BI54" s="136" t="b">
        <f>IF(B54="M",BL54)</f>
        <v>0</v>
      </c>
      <c r="BJ54" s="136" t="b">
        <f>IF(B54="N",BL54)</f>
        <v>0</v>
      </c>
      <c r="BK54" s="136" t="b">
        <f>IF(B54="DC",BL54)</f>
        <v>0</v>
      </c>
      <c r="BL54" s="63">
        <v>34</v>
      </c>
      <c r="BM54" s="159">
        <f>RANK(D54,$D$13:$D$551)</f>
        <v>56</v>
      </c>
      <c r="BN54" s="159">
        <f>RANK(F54,$F$13:$F$551)</f>
        <v>60</v>
      </c>
      <c r="BO54" s="159">
        <f>RANK(H54,$H$13:$H$551)</f>
        <v>60</v>
      </c>
      <c r="BP54" s="159">
        <f>RANK(J54,$J$13:$J$551)</f>
        <v>51</v>
      </c>
      <c r="BQ54" s="159">
        <f>RANK(L54,$L$13:$L$551)</f>
        <v>26</v>
      </c>
      <c r="BR54" s="159">
        <f>RANK(N54,$N$13:$N$551)</f>
        <v>13</v>
      </c>
      <c r="BS54" s="159">
        <f>RANK(P54,$P$13:$P$551)</f>
        <v>13</v>
      </c>
      <c r="BT54" s="159">
        <f>RANK(R54,$R$13:$R$551)</f>
        <v>12</v>
      </c>
      <c r="BU54" s="159">
        <f>RANK(T54,$T$13:$T$551)</f>
        <v>14</v>
      </c>
      <c r="BV54" s="159">
        <f>RANK(V54,$V$13:$V$551)</f>
        <v>16</v>
      </c>
      <c r="BW54" s="159">
        <f>RANK(X54,$X$13:$X$551)</f>
        <v>15</v>
      </c>
      <c r="BX54" s="159">
        <f>RANK(AD54,$AD$13:$AD$551)</f>
        <v>13</v>
      </c>
      <c r="BY54" s="159">
        <f>RANK(AJ54,$AJ$13:$AJ$551)</f>
        <v>13</v>
      </c>
      <c r="BZ54" s="159">
        <f>RANK(AP54,$AP$13:$AP$551)</f>
        <v>12</v>
      </c>
      <c r="CA54" s="159">
        <f>RANK(AR54,$AR$13:$AR$551)</f>
        <v>12</v>
      </c>
      <c r="CB54" s="159">
        <f>RANK(AT54,$AT$13:$AT$551)</f>
        <v>16</v>
      </c>
      <c r="CC54" s="160">
        <f>RANK(AZ54,$AZ$13:$AZ$551)</f>
        <v>15</v>
      </c>
      <c r="CD54" s="159">
        <f>RANK(BF54,$BF$13:$BF$577)</f>
        <v>54</v>
      </c>
      <c r="CE54" s="159">
        <f>RANK(BL54,$BL$13:$BL$577)</f>
        <v>56</v>
      </c>
    </row>
    <row r="55" spans="1:83" s="5" customFormat="1" ht="15" customHeight="1" x14ac:dyDescent="0.2">
      <c r="A55" s="63" t="s">
        <v>3</v>
      </c>
      <c r="B55" s="178" t="s">
        <v>1</v>
      </c>
      <c r="C55" s="134">
        <f>IF(B55="SREB",+D55)</f>
        <v>0</v>
      </c>
      <c r="D55" s="25"/>
      <c r="E55" s="134">
        <f>IF(B55="SREB",+F55)</f>
        <v>32</v>
      </c>
      <c r="F55" s="42">
        <v>32</v>
      </c>
      <c r="G55" s="134">
        <f>IF(B55="SREB",+H55)</f>
        <v>38</v>
      </c>
      <c r="H55" s="25">
        <v>38</v>
      </c>
      <c r="I55" s="134">
        <f>IF(B55="SREB",+J55)</f>
        <v>38</v>
      </c>
      <c r="J55" s="40">
        <v>38</v>
      </c>
      <c r="K55" s="134">
        <f>IF(B55="SREB",+L55)</f>
        <v>31</v>
      </c>
      <c r="L55" s="40">
        <v>31</v>
      </c>
      <c r="M55" s="134">
        <f>IF(B55="SREB",+N55)</f>
        <v>48</v>
      </c>
      <c r="N55" s="40">
        <v>48</v>
      </c>
      <c r="O55" s="134">
        <f>IF(B55="SREB",+P55)</f>
        <v>42</v>
      </c>
      <c r="P55" s="25">
        <v>42</v>
      </c>
      <c r="Q55" s="134">
        <f>IF(B55="SREB",+R55)</f>
        <v>36</v>
      </c>
      <c r="R55" s="25">
        <v>36</v>
      </c>
      <c r="S55" s="134">
        <f>IF(B55="SREB",+T55)</f>
        <v>33</v>
      </c>
      <c r="T55" s="25">
        <v>33</v>
      </c>
      <c r="U55" s="134">
        <f>IF(B55="SREB",+V55)</f>
        <v>33</v>
      </c>
      <c r="V55" s="25">
        <v>33</v>
      </c>
      <c r="W55" s="134">
        <f>IF(B55="SREB",+X55)</f>
        <v>36</v>
      </c>
      <c r="X55" s="25">
        <v>36</v>
      </c>
      <c r="Y55" s="134">
        <f>IF(B55="SREB",+AD55)</f>
        <v>31</v>
      </c>
      <c r="Z55" s="136" t="b">
        <f>IF(B55="W",+AD55)</f>
        <v>0</v>
      </c>
      <c r="AA55" s="136" t="b">
        <f>IF(B55="M",+AD55)</f>
        <v>0</v>
      </c>
      <c r="AB55" s="136" t="b">
        <f>IF(B55="N",+AD55)</f>
        <v>0</v>
      </c>
      <c r="AC55" s="136" t="b">
        <f>IF(B55="DC",+AD55)</f>
        <v>0</v>
      </c>
      <c r="AD55" s="25">
        <v>31</v>
      </c>
      <c r="AE55" s="134">
        <f>IF(B55="SREB",+AJ55)</f>
        <v>38</v>
      </c>
      <c r="AF55" s="136" t="b">
        <f>IF(B55="W",+AJ55)</f>
        <v>0</v>
      </c>
      <c r="AG55" s="136" t="b">
        <f>IF(B55="M",+AJ55)</f>
        <v>0</v>
      </c>
      <c r="AH55" s="136" t="b">
        <f>IF(B55="N",+AJ55)</f>
        <v>0</v>
      </c>
      <c r="AI55" s="136" t="b">
        <f>IF(B55="DC",+AJ55)</f>
        <v>0</v>
      </c>
      <c r="AJ55" s="55">
        <v>38</v>
      </c>
      <c r="AK55" s="134">
        <f>IF(B55="SREB",+AP55)</f>
        <v>37</v>
      </c>
      <c r="AL55" s="136" t="b">
        <f>IF(B55="W",+AP55)</f>
        <v>0</v>
      </c>
      <c r="AM55" s="136" t="b">
        <f>IF(B55="M",+AP55)</f>
        <v>0</v>
      </c>
      <c r="AN55" s="136" t="b">
        <f>IF(B55="N",+AP55)</f>
        <v>0</v>
      </c>
      <c r="AO55" s="136" t="b">
        <f>IF(B55="DC",+AP55)</f>
        <v>0</v>
      </c>
      <c r="AP55" s="76">
        <v>37</v>
      </c>
      <c r="AQ55" s="134">
        <f>IF(B55="SREB",+AR55)</f>
        <v>44</v>
      </c>
      <c r="AR55" s="76">
        <v>44</v>
      </c>
      <c r="AS55" s="134">
        <f>IF(B55="SREB",AT55)</f>
        <v>37</v>
      </c>
      <c r="AT55" s="63">
        <v>37</v>
      </c>
      <c r="AU55" s="134">
        <f>IF(B55="SREB",AZ55)</f>
        <v>31</v>
      </c>
      <c r="AV55" s="136" t="b">
        <f>IF(B55="W",AZ55)</f>
        <v>0</v>
      </c>
      <c r="AW55" s="136" t="b">
        <f>IF(B55="M",AZ55)</f>
        <v>0</v>
      </c>
      <c r="AX55" s="136" t="b">
        <f>IF(B55="N",AZ55)</f>
        <v>0</v>
      </c>
      <c r="AY55" s="136" t="b">
        <f>IF(B55="DC",AZ55)</f>
        <v>0</v>
      </c>
      <c r="AZ55" s="189">
        <v>31</v>
      </c>
      <c r="BA55" s="136">
        <f>IF(B55="SREB",BF55)</f>
        <v>36</v>
      </c>
      <c r="BB55" s="136" t="b">
        <f>IF(B55="W",BF55)</f>
        <v>0</v>
      </c>
      <c r="BC55" s="136" t="b">
        <f>IF(B55="M",BF55)</f>
        <v>0</v>
      </c>
      <c r="BD55" s="136" t="b">
        <f>IF(B55="N",BF55)</f>
        <v>0</v>
      </c>
      <c r="BE55" s="136" t="b">
        <f>IF(B55="DC",BF55)</f>
        <v>0</v>
      </c>
      <c r="BF55" s="189">
        <v>36</v>
      </c>
      <c r="BG55" s="136">
        <f>IF(B55="SREB",BL55)</f>
        <v>34</v>
      </c>
      <c r="BH55" s="136" t="b">
        <f>IF(B55="W",BL55)</f>
        <v>0</v>
      </c>
      <c r="BI55" s="136" t="b">
        <f>IF(B55="M",BL55)</f>
        <v>0</v>
      </c>
      <c r="BJ55" s="136" t="b">
        <f>IF(B55="N",BL55)</f>
        <v>0</v>
      </c>
      <c r="BK55" s="136" t="b">
        <f>IF(B55="DC",BL55)</f>
        <v>0</v>
      </c>
      <c r="BL55" s="63">
        <v>34</v>
      </c>
      <c r="BM55" s="159" t="e">
        <f>RANK(D55,$D$13:$D$551)</f>
        <v>#N/A</v>
      </c>
      <c r="BN55" s="159">
        <f>RANK(F55,$F$13:$F$551)</f>
        <v>64</v>
      </c>
      <c r="BO55" s="159">
        <f>RANK(H55,$H$13:$H$551)</f>
        <v>49</v>
      </c>
      <c r="BP55" s="159">
        <f>RANK(J55,$J$13:$J$551)</f>
        <v>51</v>
      </c>
      <c r="BQ55" s="159">
        <f>RANK(L55,$L$13:$L$551)</f>
        <v>65</v>
      </c>
      <c r="BR55" s="159">
        <f>RANK(N55,$N$13:$N$551)</f>
        <v>44</v>
      </c>
      <c r="BS55" s="159">
        <f>RANK(P55,$P$13:$P$551)</f>
        <v>50</v>
      </c>
      <c r="BT55" s="159">
        <f>RANK(R55,$R$13:$R$551)</f>
        <v>62</v>
      </c>
      <c r="BU55" s="159">
        <f>RANK(T55,$T$13:$T$551)</f>
        <v>67</v>
      </c>
      <c r="BV55" s="159">
        <f>RANK(V55,$V$13:$V$551)</f>
        <v>65</v>
      </c>
      <c r="BW55" s="159">
        <f>RANK(X55,$X$13:$X$551)</f>
        <v>64</v>
      </c>
      <c r="BX55" s="159">
        <f>RANK(AD55,$AD$13:$AD$551)</f>
        <v>66</v>
      </c>
      <c r="BY55" s="159">
        <f>RANK(AJ55,$AJ$13:$AJ$551)</f>
        <v>56</v>
      </c>
      <c r="BZ55" s="159">
        <f>RANK(AP55,$AP$13:$AP$551)</f>
        <v>59</v>
      </c>
      <c r="CA55" s="159">
        <f>RANK(AR55,$AR$13:$AR$551)</f>
        <v>53</v>
      </c>
      <c r="CB55" s="159">
        <f>RANK(AT55,$AT$13:$AT$551)</f>
        <v>55</v>
      </c>
      <c r="CC55" s="160">
        <f>RANK(AZ55,$AZ$13:$AZ$551)</f>
        <v>70</v>
      </c>
      <c r="CD55" s="159">
        <f>RANK(BF55,$BF$13:$BF$577)</f>
        <v>58</v>
      </c>
      <c r="CE55" s="159">
        <f>RANK(BL55,$BL$13:$BL$577)</f>
        <v>56</v>
      </c>
    </row>
    <row r="56" spans="1:83" s="5" customFormat="1" ht="15" customHeight="1" x14ac:dyDescent="0.2">
      <c r="A56" s="66" t="s">
        <v>327</v>
      </c>
      <c r="B56" s="179" t="s">
        <v>1</v>
      </c>
      <c r="C56" s="134">
        <f>IF(B56="SREB",+D56)</f>
        <v>41</v>
      </c>
      <c r="D56" s="24">
        <v>41</v>
      </c>
      <c r="E56" s="134">
        <f>IF(B56="SREB",+F56)</f>
        <v>24</v>
      </c>
      <c r="F56" s="42">
        <v>24</v>
      </c>
      <c r="G56" s="134">
        <f>IF(B56="SREB",+H56)</f>
        <v>43</v>
      </c>
      <c r="H56" s="24">
        <v>43</v>
      </c>
      <c r="I56" s="134">
        <f>IF(B56="SREB",+J56)</f>
        <v>30</v>
      </c>
      <c r="J56" s="42">
        <v>30</v>
      </c>
      <c r="K56" s="134">
        <f>IF(B56="SREB",+L56)</f>
        <v>15</v>
      </c>
      <c r="L56" s="42">
        <v>15</v>
      </c>
      <c r="M56" s="134">
        <f>IF(B56="SREB",+N56)</f>
        <v>0</v>
      </c>
      <c r="N56" s="42"/>
      <c r="O56" s="134">
        <f>IF(B56="SREB",+P56)</f>
        <v>0</v>
      </c>
      <c r="P56" s="25"/>
      <c r="Q56" s="134">
        <f>IF(B56="SREB",+R56)</f>
        <v>19</v>
      </c>
      <c r="R56" s="25">
        <v>19</v>
      </c>
      <c r="S56" s="134">
        <f>IF(B56="SREB",+T56)</f>
        <v>0</v>
      </c>
      <c r="T56" s="25"/>
      <c r="U56" s="134">
        <f>IF(B56="SREB",+V56)</f>
        <v>0</v>
      </c>
      <c r="V56" s="25"/>
      <c r="W56" s="134">
        <f>IF(B56="SREB",+X56)</f>
        <v>0</v>
      </c>
      <c r="X56" s="25"/>
      <c r="Y56" s="134">
        <f>IF(B56="SREB",+AD56)</f>
        <v>0</v>
      </c>
      <c r="Z56" s="136" t="b">
        <f>IF(B56="W",+AD56)</f>
        <v>0</v>
      </c>
      <c r="AA56" s="136" t="b">
        <f>IF(B56="M",+AD56)</f>
        <v>0</v>
      </c>
      <c r="AB56" s="136" t="b">
        <f>IF(B56="N",+AD56)</f>
        <v>0</v>
      </c>
      <c r="AC56" s="136" t="b">
        <f>IF(B56="DC",+AD56)</f>
        <v>0</v>
      </c>
      <c r="AD56" s="25"/>
      <c r="AE56" s="134">
        <f>IF(B56="SREB",+AJ56)</f>
        <v>0</v>
      </c>
      <c r="AF56" s="136" t="b">
        <f>IF(B56="W",+AJ56)</f>
        <v>0</v>
      </c>
      <c r="AG56" s="136" t="b">
        <f>IF(B56="M",+AJ56)</f>
        <v>0</v>
      </c>
      <c r="AH56" s="136" t="b">
        <f>IF(B56="N",+AJ56)</f>
        <v>0</v>
      </c>
      <c r="AI56" s="136" t="b">
        <f>IF(B56="DC",+AJ56)</f>
        <v>0</v>
      </c>
      <c r="AK56" s="134">
        <f>IF(B56="SREB",+AP56)</f>
        <v>12</v>
      </c>
      <c r="AL56" s="136" t="b">
        <f>IF(B56="W",+AP56)</f>
        <v>0</v>
      </c>
      <c r="AM56" s="136" t="b">
        <f>IF(B56="M",+AP56)</f>
        <v>0</v>
      </c>
      <c r="AN56" s="136" t="b">
        <f>IF(B56="N",+AP56)</f>
        <v>0</v>
      </c>
      <c r="AO56" s="136" t="b">
        <f>IF(B56="DC",+AP56)</f>
        <v>0</v>
      </c>
      <c r="AP56" s="76">
        <v>12</v>
      </c>
      <c r="AQ56" s="134">
        <f>IF(B56="SREB",+AR56)</f>
        <v>15</v>
      </c>
      <c r="AR56" s="76">
        <v>15</v>
      </c>
      <c r="AS56" s="134">
        <f>IF(B56="SREB",AT56)</f>
        <v>21</v>
      </c>
      <c r="AT56" s="63">
        <v>21</v>
      </c>
      <c r="AU56" s="134">
        <f>IF(B56="SREB",AZ56)</f>
        <v>27</v>
      </c>
      <c r="AV56" s="136" t="b">
        <f>IF(B56="W",AZ56)</f>
        <v>0</v>
      </c>
      <c r="AW56" s="136" t="b">
        <f>IF(B56="M",AZ56)</f>
        <v>0</v>
      </c>
      <c r="AX56" s="136" t="b">
        <f>IF(B56="N",AZ56)</f>
        <v>0</v>
      </c>
      <c r="AY56" s="136" t="b">
        <f>IF(B56="DC",AZ56)</f>
        <v>0</v>
      </c>
      <c r="AZ56" s="189">
        <v>27</v>
      </c>
      <c r="BA56" s="136">
        <f>IF(B56="SREB",BF56)</f>
        <v>25</v>
      </c>
      <c r="BB56" s="136" t="b">
        <f>IF(B56="W",BF56)</f>
        <v>0</v>
      </c>
      <c r="BC56" s="136" t="b">
        <f>IF(B56="M",BF56)</f>
        <v>0</v>
      </c>
      <c r="BD56" s="136" t="b">
        <f>IF(B56="N",BF56)</f>
        <v>0</v>
      </c>
      <c r="BE56" s="136" t="b">
        <f>IF(B56="DC",BF56)</f>
        <v>0</v>
      </c>
      <c r="BF56" s="189">
        <v>25</v>
      </c>
      <c r="BG56" s="136">
        <f>IF(B56="SREB",BL56)</f>
        <v>32</v>
      </c>
      <c r="BH56" s="136" t="b">
        <f>IF(B56="W",BL56)</f>
        <v>0</v>
      </c>
      <c r="BI56" s="136" t="b">
        <f>IF(B56="M",BL56)</f>
        <v>0</v>
      </c>
      <c r="BJ56" s="136" t="b">
        <f>IF(B56="N",BL56)</f>
        <v>0</v>
      </c>
      <c r="BK56" s="136" t="b">
        <f>IF(B56="DC",BL56)</f>
        <v>0</v>
      </c>
      <c r="BL56" s="63">
        <v>32</v>
      </c>
      <c r="BM56" s="159">
        <f>RANK(D56,$D$13:$D$551)</f>
        <v>40</v>
      </c>
      <c r="BN56" s="159">
        <f>RANK(F56,$F$13:$F$551)</f>
        <v>79</v>
      </c>
      <c r="BO56" s="159">
        <f>RANK(H56,$H$13:$H$551)</f>
        <v>39</v>
      </c>
      <c r="BP56" s="159">
        <f>RANK(J56,$J$13:$J$551)</f>
        <v>69</v>
      </c>
      <c r="BQ56" s="159">
        <f>RANK(L56,$L$13:$L$551)</f>
        <v>108</v>
      </c>
      <c r="BR56" s="159" t="e">
        <f>RANK(N56,$N$13:$N$551)</f>
        <v>#N/A</v>
      </c>
      <c r="BS56" s="159" t="e">
        <f>RANK(P56,$P$13:$P$551)</f>
        <v>#N/A</v>
      </c>
      <c r="BT56" s="159">
        <f>RANK(R56,$R$13:$R$551)</f>
        <v>103</v>
      </c>
      <c r="BU56" s="159" t="e">
        <f>RANK(T56,$T$13:$T$551)</f>
        <v>#N/A</v>
      </c>
      <c r="BV56" s="159" t="e">
        <f>RANK(V56,$V$13:$V$551)</f>
        <v>#N/A</v>
      </c>
      <c r="BW56" s="159" t="e">
        <f>RANK(X56,$X$13:$X$551)</f>
        <v>#N/A</v>
      </c>
      <c r="BX56" s="159" t="e">
        <f>RANK(AD56,$AD$13:$AD$551)</f>
        <v>#N/A</v>
      </c>
      <c r="BY56" s="159" t="e">
        <f>RANK(AJ56,$AJ$13:$AJ$551)</f>
        <v>#N/A</v>
      </c>
      <c r="BZ56" s="159">
        <f>RANK(AP56,$AP$13:$AP$551)</f>
        <v>125</v>
      </c>
      <c r="CA56" s="159">
        <f>RANK(AR56,$AR$13:$AR$551)</f>
        <v>112</v>
      </c>
      <c r="CB56" s="159">
        <f>RANK(AT56,$AT$13:$AT$551)</f>
        <v>87</v>
      </c>
      <c r="CC56" s="160">
        <f>RANK(AZ56,$AZ$13:$AZ$551)</f>
        <v>74</v>
      </c>
      <c r="CD56" s="159">
        <f>RANK(BF56,$BF$13:$BF$577)</f>
        <v>79</v>
      </c>
      <c r="CE56" s="159">
        <f>RANK(BL56,$BL$13:$BL$577)</f>
        <v>61</v>
      </c>
    </row>
    <row r="57" spans="1:83" s="5" customFormat="1" ht="15" customHeight="1" x14ac:dyDescent="0.2">
      <c r="A57" s="55" t="s">
        <v>88</v>
      </c>
      <c r="B57" s="178" t="s">
        <v>1</v>
      </c>
      <c r="C57" s="134">
        <f>IF(B57="SREB",+D57)</f>
        <v>0</v>
      </c>
      <c r="D57" s="25"/>
      <c r="E57" s="134">
        <f>IF(B57="SREB",+F57)</f>
        <v>0</v>
      </c>
      <c r="F57" s="42"/>
      <c r="G57" s="134">
        <f>IF(B57="SREB",+H57)</f>
        <v>9</v>
      </c>
      <c r="H57" s="25">
        <v>9</v>
      </c>
      <c r="I57" s="134">
        <f>IF(B57="SREB",+J57)</f>
        <v>20</v>
      </c>
      <c r="J57" s="41">
        <v>20</v>
      </c>
      <c r="K57" s="134">
        <f>IF(B57="SREB",+L57)</f>
        <v>21</v>
      </c>
      <c r="L57" s="41">
        <v>21</v>
      </c>
      <c r="M57" s="134">
        <f>IF(B57="SREB",+N57)</f>
        <v>24</v>
      </c>
      <c r="N57" s="41">
        <v>24</v>
      </c>
      <c r="O57" s="134">
        <f>IF(B57="SREB",+P57)</f>
        <v>26</v>
      </c>
      <c r="P57" s="41">
        <v>26</v>
      </c>
      <c r="Q57" s="134">
        <f>IF(B57="SREB",+R57)</f>
        <v>51</v>
      </c>
      <c r="R57" s="25">
        <v>51</v>
      </c>
      <c r="S57" s="134">
        <f>IF(B57="SREB",+T57)</f>
        <v>49</v>
      </c>
      <c r="T57" s="25">
        <v>49</v>
      </c>
      <c r="U57" s="134">
        <f>IF(B57="SREB",+V57)</f>
        <v>66</v>
      </c>
      <c r="V57" s="25">
        <v>66</v>
      </c>
      <c r="W57" s="134">
        <f>IF(B57="SREB",+X57)</f>
        <v>83</v>
      </c>
      <c r="X57" s="25">
        <v>83</v>
      </c>
      <c r="Y57" s="134">
        <f>IF(B57="SREB",+AD57)</f>
        <v>63</v>
      </c>
      <c r="Z57" s="136" t="b">
        <f>IF(B57="W",+AD57)</f>
        <v>0</v>
      </c>
      <c r="AA57" s="136" t="b">
        <f>IF(B57="M",+AD57)</f>
        <v>0</v>
      </c>
      <c r="AB57" s="136" t="b">
        <f>IF(B57="N",+AD57)</f>
        <v>0</v>
      </c>
      <c r="AC57" s="136" t="b">
        <f>IF(B57="DC",+AD57)</f>
        <v>0</v>
      </c>
      <c r="AD57" s="25">
        <v>63</v>
      </c>
      <c r="AE57" s="134">
        <f>IF(B57="SREB",+AJ57)</f>
        <v>68</v>
      </c>
      <c r="AF57" s="136" t="b">
        <f>IF(B57="W",+AJ57)</f>
        <v>0</v>
      </c>
      <c r="AG57" s="136" t="b">
        <f>IF(B57="M",+AJ57)</f>
        <v>0</v>
      </c>
      <c r="AH57" s="136" t="b">
        <f>IF(B57="N",+AJ57)</f>
        <v>0</v>
      </c>
      <c r="AI57" s="136" t="b">
        <f>IF(B57="DC",+AJ57)</f>
        <v>0</v>
      </c>
      <c r="AJ57" s="55">
        <v>68</v>
      </c>
      <c r="AK57" s="134">
        <f>IF(B57="SREB",+AP57)</f>
        <v>70</v>
      </c>
      <c r="AL57" s="136" t="b">
        <f>IF(B57="W",+AP57)</f>
        <v>0</v>
      </c>
      <c r="AM57" s="136" t="b">
        <f>IF(B57="M",+AP57)</f>
        <v>0</v>
      </c>
      <c r="AN57" s="136" t="b">
        <f>IF(B57="N",+AP57)</f>
        <v>0</v>
      </c>
      <c r="AO57" s="136" t="b">
        <f>IF(B57="DC",+AP57)</f>
        <v>0</v>
      </c>
      <c r="AP57" s="76">
        <v>70</v>
      </c>
      <c r="AQ57" s="134">
        <f>IF(B57="SREB",+AR57)</f>
        <v>59</v>
      </c>
      <c r="AR57" s="76">
        <v>59</v>
      </c>
      <c r="AS57" s="134">
        <f>IF(B57="SREB",AT57)</f>
        <v>40</v>
      </c>
      <c r="AT57" s="63">
        <v>40</v>
      </c>
      <c r="AU57" s="134">
        <f>IF(B57="SREB",AZ57)</f>
        <v>48</v>
      </c>
      <c r="AV57" s="136" t="b">
        <f>IF(B57="W",AZ57)</f>
        <v>0</v>
      </c>
      <c r="AW57" s="136" t="b">
        <f>IF(B57="M",AZ57)</f>
        <v>0</v>
      </c>
      <c r="AX57" s="136" t="b">
        <f>IF(B57="N",AZ57)</f>
        <v>0</v>
      </c>
      <c r="AY57" s="136" t="b">
        <f>IF(B57="DC",AZ57)</f>
        <v>0</v>
      </c>
      <c r="AZ57" s="189">
        <v>48</v>
      </c>
      <c r="BA57" s="136">
        <f>IF(B57="SREB",BF57)</f>
        <v>50</v>
      </c>
      <c r="BB57" s="136" t="b">
        <f>IF(B57="W",BF57)</f>
        <v>0</v>
      </c>
      <c r="BC57" s="136" t="b">
        <f>IF(B57="M",BF57)</f>
        <v>0</v>
      </c>
      <c r="BD57" s="136" t="b">
        <f>IF(B57="N",BF57)</f>
        <v>0</v>
      </c>
      <c r="BE57" s="136" t="b">
        <f>IF(B57="DC",BF57)</f>
        <v>0</v>
      </c>
      <c r="BF57" s="189">
        <v>50</v>
      </c>
      <c r="BG57" s="136">
        <f>IF(B57="SREB",BL57)</f>
        <v>32</v>
      </c>
      <c r="BH57" s="136" t="b">
        <f>IF(B57="W",BL57)</f>
        <v>0</v>
      </c>
      <c r="BI57" s="136" t="b">
        <f>IF(B57="M",BL57)</f>
        <v>0</v>
      </c>
      <c r="BJ57" s="136" t="b">
        <f>IF(B57="N",BL57)</f>
        <v>0</v>
      </c>
      <c r="BK57" s="136" t="b">
        <f>IF(B57="DC",BL57)</f>
        <v>0</v>
      </c>
      <c r="BL57" s="63">
        <v>32</v>
      </c>
      <c r="BM57" s="159" t="e">
        <f>RANK(D57,$D$13:$D$551)</f>
        <v>#N/A</v>
      </c>
      <c r="BN57" s="159" t="e">
        <f>RANK(F57,$F$13:$F$551)</f>
        <v>#N/A</v>
      </c>
      <c r="BO57" s="159">
        <f>RANK(H57,$H$13:$H$551)</f>
        <v>113</v>
      </c>
      <c r="BP57" s="159">
        <f>RANK(J57,$J$13:$J$551)</f>
        <v>92</v>
      </c>
      <c r="BQ57" s="159">
        <f>RANK(L57,$L$13:$L$551)</f>
        <v>89</v>
      </c>
      <c r="BR57" s="159">
        <f>RANK(N57,$N$13:$N$551)</f>
        <v>87</v>
      </c>
      <c r="BS57" s="159">
        <f>RANK(P57,$P$13:$P$551)</f>
        <v>78</v>
      </c>
      <c r="BT57" s="159">
        <f>RANK(R57,$R$13:$R$551)</f>
        <v>39</v>
      </c>
      <c r="BU57" s="159">
        <f>RANK(T57,$T$13:$T$551)</f>
        <v>40</v>
      </c>
      <c r="BV57" s="159">
        <f>RANK(V57,$V$13:$V$551)</f>
        <v>30</v>
      </c>
      <c r="BW57" s="159">
        <f>RANK(X57,$X$13:$X$551)</f>
        <v>28</v>
      </c>
      <c r="BX57" s="159">
        <f>RANK(AD57,$AD$13:$AD$551)</f>
        <v>35</v>
      </c>
      <c r="BY57" s="159">
        <f>RANK(AJ57,$AJ$13:$AJ$551)</f>
        <v>32</v>
      </c>
      <c r="BZ57" s="159">
        <f>RANK(AP57,$AP$13:$AP$551)</f>
        <v>34</v>
      </c>
      <c r="CA57" s="159">
        <f>RANK(AR57,$AR$13:$AR$551)</f>
        <v>40</v>
      </c>
      <c r="CB57" s="159">
        <f>RANK(AT57,$AT$13:$AT$551)</f>
        <v>51</v>
      </c>
      <c r="CC57" s="160">
        <f>RANK(AZ57,$AZ$13:$AZ$551)</f>
        <v>47</v>
      </c>
      <c r="CD57" s="159">
        <f>RANK(BF57,$BF$13:$BF$577)</f>
        <v>47</v>
      </c>
      <c r="CE57" s="159">
        <f>RANK(BL57,$BL$13:$BL$577)</f>
        <v>61</v>
      </c>
    </row>
    <row r="58" spans="1:83" s="5" customFormat="1" ht="15" customHeight="1" x14ac:dyDescent="0.2">
      <c r="A58" s="55" t="s">
        <v>26</v>
      </c>
      <c r="B58" s="179" t="s">
        <v>1</v>
      </c>
      <c r="C58" s="134">
        <f>IF(B58="SREB",+D58)</f>
        <v>49</v>
      </c>
      <c r="D58" s="24">
        <v>49</v>
      </c>
      <c r="E58" s="134">
        <f>IF(B58="SREB",+F58)</f>
        <v>42</v>
      </c>
      <c r="F58" s="42">
        <v>42</v>
      </c>
      <c r="G58" s="134">
        <f>IF(B58="SREB",+H58)</f>
        <v>38</v>
      </c>
      <c r="H58" s="24">
        <v>38</v>
      </c>
      <c r="I58" s="134">
        <f>IF(B58="SREB",+J58)</f>
        <v>55</v>
      </c>
      <c r="J58" s="42">
        <v>55</v>
      </c>
      <c r="K58" s="134">
        <f>IF(B58="SREB",+L58)</f>
        <v>74</v>
      </c>
      <c r="L58" s="42">
        <v>74</v>
      </c>
      <c r="M58" s="134">
        <f>IF(B58="SREB",+N58)</f>
        <v>59</v>
      </c>
      <c r="N58" s="42">
        <v>59</v>
      </c>
      <c r="O58" s="134">
        <f>IF(B58="SREB",+P58)</f>
        <v>80</v>
      </c>
      <c r="P58" s="25">
        <v>80</v>
      </c>
      <c r="Q58" s="134">
        <f>IF(B58="SREB",+R58)</f>
        <v>52</v>
      </c>
      <c r="R58" s="25">
        <v>52</v>
      </c>
      <c r="S58" s="134">
        <f>IF(B58="SREB",+T58)</f>
        <v>49</v>
      </c>
      <c r="T58" s="25">
        <v>49</v>
      </c>
      <c r="U58" s="134">
        <f>IF(B58="SREB",+V58)</f>
        <v>48</v>
      </c>
      <c r="V58" s="25">
        <v>48</v>
      </c>
      <c r="W58" s="134">
        <f>IF(B58="SREB",+X58)</f>
        <v>50</v>
      </c>
      <c r="X58" s="25">
        <v>50</v>
      </c>
      <c r="Y58" s="134">
        <f>IF(B58="SREB",+AD58)</f>
        <v>31</v>
      </c>
      <c r="Z58" s="136" t="b">
        <f>IF(B58="W",+AD58)</f>
        <v>0</v>
      </c>
      <c r="AA58" s="136" t="b">
        <f>IF(B58="M",+AD58)</f>
        <v>0</v>
      </c>
      <c r="AB58" s="136" t="b">
        <f>IF(B58="N",+AD58)</f>
        <v>0</v>
      </c>
      <c r="AC58" s="136" t="b">
        <f>IF(B58="DC",+AD58)</f>
        <v>0</v>
      </c>
      <c r="AD58" s="25">
        <v>31</v>
      </c>
      <c r="AE58" s="134">
        <f>IF(B58="SREB",+AJ58)</f>
        <v>24</v>
      </c>
      <c r="AF58" s="136" t="b">
        <f>IF(B58="W",+AJ58)</f>
        <v>0</v>
      </c>
      <c r="AG58" s="136" t="b">
        <f>IF(B58="M",+AJ58)</f>
        <v>0</v>
      </c>
      <c r="AH58" s="136" t="b">
        <f>IF(B58="N",+AJ58)</f>
        <v>0</v>
      </c>
      <c r="AI58" s="136" t="b">
        <f>IF(B58="DC",+AJ58)</f>
        <v>0</v>
      </c>
      <c r="AJ58" s="55">
        <v>24</v>
      </c>
      <c r="AK58" s="134">
        <f>IF(B58="SREB",+AP58)</f>
        <v>27</v>
      </c>
      <c r="AL58" s="136" t="b">
        <f>IF(B58="W",+AP58)</f>
        <v>0</v>
      </c>
      <c r="AM58" s="136" t="b">
        <f>IF(B58="M",+AP58)</f>
        <v>0</v>
      </c>
      <c r="AN58" s="136" t="b">
        <f>IF(B58="N",+AP58)</f>
        <v>0</v>
      </c>
      <c r="AO58" s="136" t="b">
        <f>IF(B58="DC",+AP58)</f>
        <v>0</v>
      </c>
      <c r="AP58" s="77">
        <v>27</v>
      </c>
      <c r="AQ58" s="134">
        <f>IF(B58="SREB",+AR58)</f>
        <v>28</v>
      </c>
      <c r="AR58" s="77">
        <v>28</v>
      </c>
      <c r="AS58" s="134">
        <f>IF(B58="SREB",AT58)</f>
        <v>31</v>
      </c>
      <c r="AT58" s="63">
        <v>31</v>
      </c>
      <c r="AU58" s="134">
        <f>IF(B58="SREB",AZ58)</f>
        <v>26</v>
      </c>
      <c r="AV58" s="136" t="b">
        <f>IF(B58="W",AZ58)</f>
        <v>0</v>
      </c>
      <c r="AW58" s="136" t="b">
        <f>IF(B58="M",AZ58)</f>
        <v>0</v>
      </c>
      <c r="AX58" s="136" t="b">
        <f>IF(B58="N",AZ58)</f>
        <v>0</v>
      </c>
      <c r="AY58" s="136" t="b">
        <f>IF(B58="DC",AZ58)</f>
        <v>0</v>
      </c>
      <c r="AZ58" s="189">
        <v>26</v>
      </c>
      <c r="BA58" s="136">
        <f>IF(B58="SREB",BF58)</f>
        <v>28</v>
      </c>
      <c r="BB58" s="136" t="b">
        <f>IF(B58="W",BF58)</f>
        <v>0</v>
      </c>
      <c r="BC58" s="136" t="b">
        <f>IF(B58="M",BF58)</f>
        <v>0</v>
      </c>
      <c r="BD58" s="136" t="b">
        <f>IF(B58="N",BF58)</f>
        <v>0</v>
      </c>
      <c r="BE58" s="136" t="b">
        <f>IF(B58="DC",BF58)</f>
        <v>0</v>
      </c>
      <c r="BF58" s="189">
        <v>28</v>
      </c>
      <c r="BG58" s="136">
        <f>IF(B58="SREB",BL58)</f>
        <v>30</v>
      </c>
      <c r="BH58" s="136" t="b">
        <f>IF(B58="W",BL58)</f>
        <v>0</v>
      </c>
      <c r="BI58" s="136" t="b">
        <f>IF(B58="M",BL58)</f>
        <v>0</v>
      </c>
      <c r="BJ58" s="136" t="b">
        <f>IF(B58="N",BL58)</f>
        <v>0</v>
      </c>
      <c r="BK58" s="136" t="b">
        <f>IF(B58="DC",BL58)</f>
        <v>0</v>
      </c>
      <c r="BL58" s="63">
        <v>30</v>
      </c>
      <c r="BM58" s="159">
        <f>RANK(D58,$D$13:$D$551)</f>
        <v>36</v>
      </c>
      <c r="BN58" s="159">
        <f>RANK(F58,$F$13:$F$551)</f>
        <v>46</v>
      </c>
      <c r="BO58" s="159">
        <f>RANK(H58,$H$13:$H$551)</f>
        <v>49</v>
      </c>
      <c r="BP58" s="159">
        <f>RANK(J58,$J$13:$J$551)</f>
        <v>35</v>
      </c>
      <c r="BQ58" s="159">
        <f>RANK(L58,$L$13:$L$551)</f>
        <v>29</v>
      </c>
      <c r="BR58" s="159">
        <f>RANK(N58,$N$13:$N$551)</f>
        <v>35</v>
      </c>
      <c r="BS58" s="159">
        <f>RANK(P58,$P$13:$P$551)</f>
        <v>28</v>
      </c>
      <c r="BT58" s="159">
        <f>RANK(R58,$R$13:$R$551)</f>
        <v>36</v>
      </c>
      <c r="BU58" s="159">
        <f>RANK(T58,$T$13:$T$551)</f>
        <v>40</v>
      </c>
      <c r="BV58" s="159">
        <f>RANK(V58,$V$13:$V$551)</f>
        <v>45</v>
      </c>
      <c r="BW58" s="159">
        <f>RANK(X58,$X$13:$X$551)</f>
        <v>46</v>
      </c>
      <c r="BX58" s="159">
        <f>RANK(AD58,$AD$13:$AD$551)</f>
        <v>66</v>
      </c>
      <c r="BY58" s="159">
        <f>RANK(AJ58,$AJ$13:$AJ$551)</f>
        <v>83</v>
      </c>
      <c r="BZ58" s="159">
        <f>RANK(AP58,$AP$13:$AP$551)</f>
        <v>75</v>
      </c>
      <c r="CA58" s="159">
        <f>RANK(AR58,$AR$13:$AR$551)</f>
        <v>75</v>
      </c>
      <c r="CB58" s="159">
        <f>RANK(AT58,$AT$13:$AT$551)</f>
        <v>69</v>
      </c>
      <c r="CC58" s="160">
        <f>RANK(AZ58,$AZ$13:$AZ$551)</f>
        <v>75</v>
      </c>
      <c r="CD58" s="159">
        <f>RANK(BF58,$BF$13:$BF$577)</f>
        <v>69</v>
      </c>
      <c r="CE58" s="159">
        <f>RANK(BL58,$BL$13:$BL$577)</f>
        <v>65</v>
      </c>
    </row>
    <row r="59" spans="1:83" s="5" customFormat="1" ht="15" customHeight="1" x14ac:dyDescent="0.2">
      <c r="A59" s="55" t="s">
        <v>52</v>
      </c>
      <c r="B59" s="178" t="s">
        <v>1</v>
      </c>
      <c r="C59" s="134">
        <f>IF(B59="SREB",+D59)</f>
        <v>36</v>
      </c>
      <c r="D59" s="25">
        <v>36</v>
      </c>
      <c r="E59" s="134">
        <f>IF(B59="SREB",+F59)</f>
        <v>23</v>
      </c>
      <c r="F59" s="42">
        <v>23</v>
      </c>
      <c r="G59" s="134">
        <f>IF(B59="SREB",+H59)</f>
        <v>34</v>
      </c>
      <c r="H59" s="25">
        <v>34</v>
      </c>
      <c r="I59" s="134">
        <f>IF(B59="SREB",+J59)</f>
        <v>28</v>
      </c>
      <c r="J59" s="40">
        <v>28</v>
      </c>
      <c r="K59" s="134">
        <f>IF(B59="SREB",+L59)</f>
        <v>30</v>
      </c>
      <c r="L59" s="40">
        <v>30</v>
      </c>
      <c r="M59" s="134">
        <f>IF(B59="SREB",+N59)</f>
        <v>33</v>
      </c>
      <c r="N59" s="40">
        <v>33</v>
      </c>
      <c r="O59" s="134">
        <f>IF(B59="SREB",+P59)</f>
        <v>33</v>
      </c>
      <c r="P59" s="25">
        <v>33</v>
      </c>
      <c r="Q59" s="134">
        <f>IF(B59="SREB",+R59)</f>
        <v>17</v>
      </c>
      <c r="R59" s="25">
        <v>17</v>
      </c>
      <c r="S59" s="134">
        <f>IF(B59="SREB",+T59)</f>
        <v>24</v>
      </c>
      <c r="T59" s="25">
        <v>24</v>
      </c>
      <c r="U59" s="134">
        <f>IF(B59="SREB",+V59)</f>
        <v>24</v>
      </c>
      <c r="V59" s="25">
        <v>24</v>
      </c>
      <c r="W59" s="134">
        <f>IF(B59="SREB",+X59)</f>
        <v>21</v>
      </c>
      <c r="X59" s="25">
        <v>21</v>
      </c>
      <c r="Y59" s="134">
        <f>IF(B59="SREB",+AD59)</f>
        <v>21</v>
      </c>
      <c r="Z59" s="136" t="b">
        <f>IF(B59="W",+AD59)</f>
        <v>0</v>
      </c>
      <c r="AA59" s="136" t="b">
        <f>IF(B59="M",+AD59)</f>
        <v>0</v>
      </c>
      <c r="AB59" s="136" t="b">
        <f>IF(B59="N",+AD59)</f>
        <v>0</v>
      </c>
      <c r="AC59" s="136" t="b">
        <f>IF(B59="DC",+AD59)</f>
        <v>0</v>
      </c>
      <c r="AD59" s="53">
        <v>21</v>
      </c>
      <c r="AE59" s="134">
        <f>IF(B59="SREB",+AJ59)</f>
        <v>0</v>
      </c>
      <c r="AF59" s="136" t="b">
        <f>IF(B59="W",+AJ59)</f>
        <v>0</v>
      </c>
      <c r="AG59" s="136" t="b">
        <f>IF(B59="M",+AJ59)</f>
        <v>0</v>
      </c>
      <c r="AH59" s="136" t="b">
        <f>IF(B59="N",+AJ59)</f>
        <v>0</v>
      </c>
      <c r="AI59" s="136" t="b">
        <f>IF(B59="DC",+AJ59)</f>
        <v>0</v>
      </c>
      <c r="AJ59" s="55"/>
      <c r="AK59" s="134">
        <f>IF(B59="SREB",+AP59)</f>
        <v>39</v>
      </c>
      <c r="AL59" s="136" t="b">
        <f>IF(B59="W",+AP59)</f>
        <v>0</v>
      </c>
      <c r="AM59" s="136" t="b">
        <f>IF(B59="M",+AP59)</f>
        <v>0</v>
      </c>
      <c r="AN59" s="136" t="b">
        <f>IF(B59="N",+AP59)</f>
        <v>0</v>
      </c>
      <c r="AO59" s="136" t="b">
        <f>IF(B59="DC",+AP59)</f>
        <v>0</v>
      </c>
      <c r="AP59" s="76">
        <v>39</v>
      </c>
      <c r="AQ59" s="134">
        <f>IF(B59="SREB",+AR59)</f>
        <v>19</v>
      </c>
      <c r="AR59" s="76">
        <v>19</v>
      </c>
      <c r="AS59" s="134">
        <f>IF(B59="SREB",AT59)</f>
        <v>18</v>
      </c>
      <c r="AT59" s="63">
        <v>18</v>
      </c>
      <c r="AU59" s="134">
        <f>IF(B59="SREB",AZ59)</f>
        <v>20</v>
      </c>
      <c r="AV59" s="136" t="b">
        <f>IF(B59="W",AZ59)</f>
        <v>0</v>
      </c>
      <c r="AW59" s="136" t="b">
        <f>IF(B59="M",AZ59)</f>
        <v>0</v>
      </c>
      <c r="AX59" s="136" t="b">
        <f>IF(B59="N",AZ59)</f>
        <v>0</v>
      </c>
      <c r="AY59" s="136" t="b">
        <f>IF(B59="DC",AZ59)</f>
        <v>0</v>
      </c>
      <c r="AZ59" s="189">
        <v>20</v>
      </c>
      <c r="BA59" s="136">
        <f>IF(B59="SREB",BF59)</f>
        <v>37</v>
      </c>
      <c r="BB59" s="136" t="b">
        <f>IF(B59="W",BF59)</f>
        <v>0</v>
      </c>
      <c r="BC59" s="136" t="b">
        <f>IF(B59="M",BF59)</f>
        <v>0</v>
      </c>
      <c r="BD59" s="136" t="b">
        <f>IF(B59="N",BF59)</f>
        <v>0</v>
      </c>
      <c r="BE59" s="136" t="b">
        <f>IF(B59="DC",BF59)</f>
        <v>0</v>
      </c>
      <c r="BF59" s="189">
        <v>37</v>
      </c>
      <c r="BG59" s="136">
        <f>IF(B59="SREB",BL59)</f>
        <v>30</v>
      </c>
      <c r="BH59" s="136" t="b">
        <f>IF(B59="W",BL59)</f>
        <v>0</v>
      </c>
      <c r="BI59" s="136" t="b">
        <f>IF(B59="M",BL59)</f>
        <v>0</v>
      </c>
      <c r="BJ59" s="136" t="b">
        <f>IF(B59="N",BL59)</f>
        <v>0</v>
      </c>
      <c r="BK59" s="136" t="b">
        <f>IF(B59="DC",BL59)</f>
        <v>0</v>
      </c>
      <c r="BL59" s="63">
        <v>30</v>
      </c>
      <c r="BM59" s="159">
        <f>RANK(D59,$D$13:$D$551)</f>
        <v>55</v>
      </c>
      <c r="BN59" s="159">
        <f>RANK(F59,$F$13:$F$551)</f>
        <v>85</v>
      </c>
      <c r="BO59" s="159">
        <f>RANK(H59,$H$13:$H$551)</f>
        <v>62</v>
      </c>
      <c r="BP59" s="159">
        <f>RANK(J59,$J$13:$J$551)</f>
        <v>73</v>
      </c>
      <c r="BQ59" s="159">
        <f>RANK(L59,$L$13:$L$551)</f>
        <v>67</v>
      </c>
      <c r="BR59" s="159">
        <f>RANK(N59,$N$13:$N$551)</f>
        <v>66</v>
      </c>
      <c r="BS59" s="159">
        <f>RANK(P59,$P$13:$P$551)</f>
        <v>64</v>
      </c>
      <c r="BT59" s="159">
        <f>RANK(R59,$R$13:$R$551)</f>
        <v>108</v>
      </c>
      <c r="BU59" s="159">
        <f>RANK(T59,$T$13:$T$551)</f>
        <v>81</v>
      </c>
      <c r="BV59" s="159">
        <f>RANK(V59,$V$13:$V$551)</f>
        <v>88</v>
      </c>
      <c r="BW59" s="159">
        <f>RANK(X59,$X$13:$X$551)</f>
        <v>91</v>
      </c>
      <c r="BX59" s="159">
        <f>RANK(AD59,$AD$13:$AD$551)</f>
        <v>89</v>
      </c>
      <c r="BY59" s="159" t="e">
        <f>RANK(AJ59,$AJ$13:$AJ$551)</f>
        <v>#N/A</v>
      </c>
      <c r="BZ59" s="159">
        <f>RANK(AP59,$AP$13:$AP$551)</f>
        <v>55</v>
      </c>
      <c r="CA59" s="159">
        <f>RANK(AR59,$AR$13:$AR$551)</f>
        <v>101</v>
      </c>
      <c r="CB59" s="159">
        <f>RANK(AT59,$AT$13:$AT$551)</f>
        <v>97</v>
      </c>
      <c r="CC59" s="160">
        <f>RANK(AZ59,$AZ$13:$AZ$551)</f>
        <v>87</v>
      </c>
      <c r="CD59" s="159">
        <f>RANK(BF59,$BF$13:$BF$577)</f>
        <v>54</v>
      </c>
      <c r="CE59" s="159">
        <f>RANK(BL59,$BL$13:$BL$577)</f>
        <v>65</v>
      </c>
    </row>
    <row r="60" spans="1:83" s="5" customFormat="1" ht="15" customHeight="1" x14ac:dyDescent="0.2">
      <c r="A60" s="55" t="s">
        <v>145</v>
      </c>
      <c r="B60" s="179" t="s">
        <v>1</v>
      </c>
      <c r="C60" s="134">
        <f>IF(B60="SREB",+D60)</f>
        <v>0</v>
      </c>
      <c r="D60" s="24"/>
      <c r="E60" s="134">
        <f>IF(B60="SREB",+F60)</f>
        <v>0</v>
      </c>
      <c r="F60" s="42"/>
      <c r="G60" s="134">
        <f>IF(B60="SREB",+H60)</f>
        <v>0</v>
      </c>
      <c r="H60" s="24"/>
      <c r="I60" s="134">
        <f>IF(B60="SREB",+J60)</f>
        <v>0</v>
      </c>
      <c r="J60" s="42"/>
      <c r="K60" s="134">
        <f>IF(B60="SREB",+L60)</f>
        <v>0</v>
      </c>
      <c r="L60" s="42"/>
      <c r="M60" s="134">
        <f>IF(B60="SREB",+N60)</f>
        <v>0</v>
      </c>
      <c r="N60" s="42"/>
      <c r="O60" s="134">
        <f>IF(B60="SREB",+P60)</f>
        <v>0</v>
      </c>
      <c r="P60" s="25"/>
      <c r="Q60" s="134">
        <f>IF(B60="SREB",+R60)</f>
        <v>0</v>
      </c>
      <c r="R60" s="25"/>
      <c r="S60" s="134">
        <f>IF(B60="SREB",+T60)</f>
        <v>16</v>
      </c>
      <c r="T60" s="25">
        <v>16</v>
      </c>
      <c r="U60" s="134">
        <f>IF(B60="SREB",+V60)</f>
        <v>20</v>
      </c>
      <c r="V60" s="25">
        <v>20</v>
      </c>
      <c r="W60" s="134">
        <f>IF(B60="SREB",+X60)</f>
        <v>0</v>
      </c>
      <c r="X60" s="25"/>
      <c r="Y60" s="134">
        <f>IF(B60="SREB",+AD60)</f>
        <v>11</v>
      </c>
      <c r="Z60" s="136" t="b">
        <f>IF(B60="W",+AD60)</f>
        <v>0</v>
      </c>
      <c r="AA60" s="136" t="b">
        <f>IF(B60="M",+AD60)</f>
        <v>0</v>
      </c>
      <c r="AB60" s="136" t="b">
        <f>IF(B60="N",+AD60)</f>
        <v>0</v>
      </c>
      <c r="AC60" s="136" t="b">
        <f>IF(B60="DC",+AD60)</f>
        <v>0</v>
      </c>
      <c r="AD60" s="25">
        <v>11</v>
      </c>
      <c r="AE60" s="134">
        <f>IF(B60="SREB",+AJ60)</f>
        <v>29</v>
      </c>
      <c r="AF60" s="136" t="b">
        <f>IF(B60="W",+AJ60)</f>
        <v>0</v>
      </c>
      <c r="AG60" s="136" t="b">
        <f>IF(B60="M",+AJ60)</f>
        <v>0</v>
      </c>
      <c r="AH60" s="136" t="b">
        <f>IF(B60="N",+AJ60)</f>
        <v>0</v>
      </c>
      <c r="AI60" s="136" t="b">
        <f>IF(B60="DC",+AJ60)</f>
        <v>0</v>
      </c>
      <c r="AJ60" s="55">
        <v>29</v>
      </c>
      <c r="AK60" s="134">
        <f>IF(B60="SREB",+AP60)</f>
        <v>20</v>
      </c>
      <c r="AL60" s="136" t="b">
        <f>IF(B60="W",+AP60)</f>
        <v>0</v>
      </c>
      <c r="AM60" s="136" t="b">
        <f>IF(B60="M",+AP60)</f>
        <v>0</v>
      </c>
      <c r="AN60" s="136" t="b">
        <f>IF(B60="N",+AP60)</f>
        <v>0</v>
      </c>
      <c r="AO60" s="136" t="b">
        <f>IF(B60="DC",+AP60)</f>
        <v>0</v>
      </c>
      <c r="AP60" s="77">
        <v>20</v>
      </c>
      <c r="AQ60" s="134">
        <f>IF(B60="SREB",+AR60)</f>
        <v>24</v>
      </c>
      <c r="AR60" s="77">
        <v>24</v>
      </c>
      <c r="AS60" s="134">
        <f>IF(B60="SREB",AT60)</f>
        <v>15</v>
      </c>
      <c r="AT60" s="63">
        <v>15</v>
      </c>
      <c r="AU60" s="134">
        <f>IF(B60="SREB",AZ60)</f>
        <v>16</v>
      </c>
      <c r="AV60" s="136" t="b">
        <f>IF(B60="W",AZ60)</f>
        <v>0</v>
      </c>
      <c r="AW60" s="136" t="b">
        <f>IF(B60="M",AZ60)</f>
        <v>0</v>
      </c>
      <c r="AX60" s="136" t="b">
        <f>IF(B60="N",AZ60)</f>
        <v>0</v>
      </c>
      <c r="AY60" s="136" t="b">
        <f>IF(B60="DC",AZ60)</f>
        <v>0</v>
      </c>
      <c r="AZ60" s="189">
        <v>16</v>
      </c>
      <c r="BA60" s="136">
        <f>IF(B60="SREB",BF60)</f>
        <v>21</v>
      </c>
      <c r="BB60" s="136" t="b">
        <f>IF(B60="W",BF60)</f>
        <v>0</v>
      </c>
      <c r="BC60" s="136" t="b">
        <f>IF(B60="M",BF60)</f>
        <v>0</v>
      </c>
      <c r="BD60" s="136" t="b">
        <f>IF(B60="N",BF60)</f>
        <v>0</v>
      </c>
      <c r="BE60" s="136" t="b">
        <f>IF(B60="DC",BF60)</f>
        <v>0</v>
      </c>
      <c r="BF60" s="189">
        <v>21</v>
      </c>
      <c r="BG60" s="136">
        <f>IF(B60="SREB",BL60)</f>
        <v>27</v>
      </c>
      <c r="BH60" s="136" t="b">
        <f>IF(B60="W",BL60)</f>
        <v>0</v>
      </c>
      <c r="BI60" s="136" t="b">
        <f>IF(B60="M",BL60)</f>
        <v>0</v>
      </c>
      <c r="BJ60" s="136" t="b">
        <f>IF(B60="N",BL60)</f>
        <v>0</v>
      </c>
      <c r="BK60" s="136" t="b">
        <f>IF(B60="DC",BL60)</f>
        <v>0</v>
      </c>
      <c r="BL60" s="63">
        <v>27</v>
      </c>
      <c r="BM60" s="159" t="e">
        <f>RANK(D60,$D$13:$D$551)</f>
        <v>#N/A</v>
      </c>
      <c r="BN60" s="159" t="e">
        <f>RANK(F60,$F$13:$F$551)</f>
        <v>#N/A</v>
      </c>
      <c r="BO60" s="159" t="e">
        <f>RANK(H60,$H$13:$H$551)</f>
        <v>#N/A</v>
      </c>
      <c r="BP60" s="159" t="e">
        <f>RANK(J60,$J$13:$J$551)</f>
        <v>#N/A</v>
      </c>
      <c r="BQ60" s="159" t="e">
        <f>RANK(L60,$L$13:$L$551)</f>
        <v>#N/A</v>
      </c>
      <c r="BR60" s="159" t="e">
        <f>RANK(N60,$N$13:$N$551)</f>
        <v>#N/A</v>
      </c>
      <c r="BS60" s="159" t="e">
        <f>RANK(P60,$P$13:$P$551)</f>
        <v>#N/A</v>
      </c>
      <c r="BT60" s="159" t="e">
        <f>RANK(R60,$R$13:$R$551)</f>
        <v>#N/A</v>
      </c>
      <c r="BU60" s="159">
        <f>RANK(T60,$T$13:$T$551)</f>
        <v>94</v>
      </c>
      <c r="BV60" s="159">
        <f>RANK(V60,$V$13:$V$551)</f>
        <v>95</v>
      </c>
      <c r="BW60" s="159" t="e">
        <f>RANK(X60,$X$13:$X$551)</f>
        <v>#N/A</v>
      </c>
      <c r="BX60" s="159">
        <f>RANK(AD60,$AD$13:$AD$551)</f>
        <v>106</v>
      </c>
      <c r="BY60" s="159">
        <f>RANK(AJ60,$AJ$13:$AJ$551)</f>
        <v>69</v>
      </c>
      <c r="BZ60" s="159">
        <f>RANK(AP60,$AP$13:$AP$551)</f>
        <v>91</v>
      </c>
      <c r="CA60" s="159">
        <f>RANK(AR60,$AR$13:$AR$551)</f>
        <v>86</v>
      </c>
      <c r="CB60" s="159">
        <f>RANK(AT60,$AT$13:$AT$551)</f>
        <v>108</v>
      </c>
      <c r="CC60" s="160">
        <f>RANK(AZ60,$AZ$13:$AZ$551)</f>
        <v>98</v>
      </c>
      <c r="CD60" s="159">
        <f>RANK(BF60,$BF$13:$BF$577)</f>
        <v>85</v>
      </c>
      <c r="CE60" s="159">
        <f>RANK(BL60,$BL$13:$BL$577)</f>
        <v>75</v>
      </c>
    </row>
    <row r="61" spans="1:83" s="5" customFormat="1" ht="15" customHeight="1" x14ac:dyDescent="0.2">
      <c r="A61" s="55" t="s">
        <v>144</v>
      </c>
      <c r="B61" s="179" t="s">
        <v>1</v>
      </c>
      <c r="C61" s="134">
        <f>IF(B61="SREB",+D61)</f>
        <v>0</v>
      </c>
      <c r="D61" s="24"/>
      <c r="E61" s="134">
        <f>IF(B61="SREB",+F61)</f>
        <v>30</v>
      </c>
      <c r="F61" s="42">
        <v>30</v>
      </c>
      <c r="G61" s="134">
        <f>IF(B61="SREB",+H61)</f>
        <v>36</v>
      </c>
      <c r="H61" s="24">
        <v>36</v>
      </c>
      <c r="I61" s="134">
        <f>IF(B61="SREB",+J61)</f>
        <v>27</v>
      </c>
      <c r="J61" s="42">
        <v>27</v>
      </c>
      <c r="K61" s="134">
        <f>IF(B61="SREB",+L61)</f>
        <v>33</v>
      </c>
      <c r="L61" s="42">
        <v>33</v>
      </c>
      <c r="M61" s="134">
        <f>IF(B61="SREB",+N61)</f>
        <v>29</v>
      </c>
      <c r="N61" s="42">
        <v>29</v>
      </c>
      <c r="O61" s="134">
        <f>IF(B61="SREB",+P61)</f>
        <v>35</v>
      </c>
      <c r="P61" s="25">
        <v>35</v>
      </c>
      <c r="Q61" s="134">
        <f>IF(B61="SREB",+R61)</f>
        <v>37</v>
      </c>
      <c r="R61" s="25">
        <v>37</v>
      </c>
      <c r="S61" s="134">
        <f>IF(B61="SREB",+T61)</f>
        <v>32</v>
      </c>
      <c r="T61" s="25">
        <v>32</v>
      </c>
      <c r="U61" s="134">
        <f>IF(B61="SREB",+V61)</f>
        <v>36</v>
      </c>
      <c r="V61" s="25">
        <v>36</v>
      </c>
      <c r="W61" s="134">
        <f>IF(B61="SREB",+X61)</f>
        <v>41</v>
      </c>
      <c r="X61" s="25">
        <v>41</v>
      </c>
      <c r="Y61" s="134">
        <f>IF(B61="SREB",+AD61)</f>
        <v>39</v>
      </c>
      <c r="Z61" s="136" t="b">
        <f>IF(B61="W",+AD61)</f>
        <v>0</v>
      </c>
      <c r="AA61" s="136" t="b">
        <f>IF(B61="M",+AD61)</f>
        <v>0</v>
      </c>
      <c r="AB61" s="136" t="b">
        <f>IF(B61="N",+AD61)</f>
        <v>0</v>
      </c>
      <c r="AC61" s="136" t="b">
        <f>IF(B61="DC",+AD61)</f>
        <v>0</v>
      </c>
      <c r="AD61" s="25">
        <v>39</v>
      </c>
      <c r="AE61" s="134">
        <f>IF(B61="SREB",+AJ61)</f>
        <v>37</v>
      </c>
      <c r="AF61" s="136" t="b">
        <f>IF(B61="W",+AJ61)</f>
        <v>0</v>
      </c>
      <c r="AG61" s="136" t="b">
        <f>IF(B61="M",+AJ61)</f>
        <v>0</v>
      </c>
      <c r="AH61" s="136" t="b">
        <f>IF(B61="N",+AJ61)</f>
        <v>0</v>
      </c>
      <c r="AI61" s="136" t="b">
        <f>IF(B61="DC",+AJ61)</f>
        <v>0</v>
      </c>
      <c r="AJ61" s="55">
        <v>37</v>
      </c>
      <c r="AK61" s="134">
        <f>IF(B61="SREB",+AP61)</f>
        <v>37</v>
      </c>
      <c r="AL61" s="136" t="b">
        <f>IF(B61="W",+AP61)</f>
        <v>0</v>
      </c>
      <c r="AM61" s="136" t="b">
        <f>IF(B61="M",+AP61)</f>
        <v>0</v>
      </c>
      <c r="AN61" s="136" t="b">
        <f>IF(B61="N",+AP61)</f>
        <v>0</v>
      </c>
      <c r="AO61" s="136" t="b">
        <f>IF(B61="DC",+AP61)</f>
        <v>0</v>
      </c>
      <c r="AP61" s="77">
        <v>37</v>
      </c>
      <c r="AQ61" s="134">
        <f>IF(B61="SREB",+AR61)</f>
        <v>39</v>
      </c>
      <c r="AR61" s="77">
        <v>39</v>
      </c>
      <c r="AS61" s="134">
        <f>IF(B61="SREB",AT61)</f>
        <v>33</v>
      </c>
      <c r="AT61" s="63">
        <v>33</v>
      </c>
      <c r="AU61" s="134">
        <f>IF(B61="SREB",AZ61)</f>
        <v>37</v>
      </c>
      <c r="AV61" s="136" t="b">
        <f>IF(B61="W",AZ61)</f>
        <v>0</v>
      </c>
      <c r="AW61" s="136" t="b">
        <f>IF(B61="M",AZ61)</f>
        <v>0</v>
      </c>
      <c r="AX61" s="136" t="b">
        <f>IF(B61="N",AZ61)</f>
        <v>0</v>
      </c>
      <c r="AY61" s="136" t="b">
        <f>IF(B61="DC",AZ61)</f>
        <v>0</v>
      </c>
      <c r="AZ61" s="189">
        <v>37</v>
      </c>
      <c r="BA61" s="136">
        <f>IF(B61="SREB",BF61)</f>
        <v>41</v>
      </c>
      <c r="BB61" s="136" t="b">
        <f>IF(B61="W",BF61)</f>
        <v>0</v>
      </c>
      <c r="BC61" s="136" t="b">
        <f>IF(B61="M",BF61)</f>
        <v>0</v>
      </c>
      <c r="BD61" s="136" t="b">
        <f>IF(B61="N",BF61)</f>
        <v>0</v>
      </c>
      <c r="BE61" s="136" t="b">
        <f>IF(B61="DC",BF61)</f>
        <v>0</v>
      </c>
      <c r="BF61" s="189">
        <v>41</v>
      </c>
      <c r="BG61" s="136">
        <f>IF(B61="SREB",BL61)</f>
        <v>25</v>
      </c>
      <c r="BH61" s="136" t="b">
        <f>IF(B61="W",BL61)</f>
        <v>0</v>
      </c>
      <c r="BI61" s="136" t="b">
        <f>IF(B61="M",BL61)</f>
        <v>0</v>
      </c>
      <c r="BJ61" s="136" t="b">
        <f>IF(B61="N",BL61)</f>
        <v>0</v>
      </c>
      <c r="BK61" s="136" t="b">
        <f>IF(B61="DC",BL61)</f>
        <v>0</v>
      </c>
      <c r="BL61" s="63">
        <v>25</v>
      </c>
      <c r="BM61" s="159" t="e">
        <f>RANK(D61,$D$13:$D$551)</f>
        <v>#N/A</v>
      </c>
      <c r="BN61" s="159">
        <f>RANK(F61,$F$13:$F$551)</f>
        <v>66</v>
      </c>
      <c r="BO61" s="159">
        <f>RANK(H61,$H$13:$H$551)</f>
        <v>55</v>
      </c>
      <c r="BP61" s="159">
        <f>RANK(J61,$J$13:$J$551)</f>
        <v>77</v>
      </c>
      <c r="BQ61" s="159">
        <f>RANK(L61,$L$13:$L$551)</f>
        <v>61</v>
      </c>
      <c r="BR61" s="159">
        <f>RANK(N61,$N$13:$N$551)</f>
        <v>76</v>
      </c>
      <c r="BS61" s="159">
        <f>RANK(P61,$P$13:$P$551)</f>
        <v>61</v>
      </c>
      <c r="BT61" s="159">
        <f>RANK(R61,$R$13:$R$551)</f>
        <v>60</v>
      </c>
      <c r="BU61" s="159">
        <f>RANK(T61,$T$13:$T$551)</f>
        <v>71</v>
      </c>
      <c r="BV61" s="159">
        <f>RANK(V61,$V$13:$V$551)</f>
        <v>60</v>
      </c>
      <c r="BW61" s="159">
        <f>RANK(X61,$X$13:$X$551)</f>
        <v>57</v>
      </c>
      <c r="BX61" s="159">
        <f>RANK(AD61,$AD$13:$AD$551)</f>
        <v>58</v>
      </c>
      <c r="BY61" s="159">
        <f>RANK(AJ61,$AJ$13:$AJ$551)</f>
        <v>58</v>
      </c>
      <c r="BZ61" s="159">
        <f>RANK(AP61,$AP$13:$AP$551)</f>
        <v>59</v>
      </c>
      <c r="CA61" s="159">
        <f>RANK(AR61,$AR$13:$AR$551)</f>
        <v>58</v>
      </c>
      <c r="CB61" s="159">
        <f>RANK(AT61,$AT$13:$AT$551)</f>
        <v>64</v>
      </c>
      <c r="CC61" s="160">
        <f>RANK(AZ61,$AZ$13:$AZ$551)</f>
        <v>57</v>
      </c>
      <c r="CD61" s="159">
        <f>RANK(BF61,$BF$13:$BF$577)</f>
        <v>50</v>
      </c>
      <c r="CE61" s="159">
        <f>RANK(BL61,$BL$13:$BL$577)</f>
        <v>78</v>
      </c>
    </row>
    <row r="62" spans="1:83" s="5" customFormat="1" ht="15" customHeight="1" x14ac:dyDescent="0.2">
      <c r="A62" s="55" t="s">
        <v>122</v>
      </c>
      <c r="B62" s="179" t="s">
        <v>1</v>
      </c>
      <c r="C62" s="134">
        <f>IF(B62="SREB",+D62)</f>
        <v>0</v>
      </c>
      <c r="D62" s="24"/>
      <c r="E62" s="134">
        <f>IF(B62="SREB",+F62)</f>
        <v>20</v>
      </c>
      <c r="F62" s="42">
        <v>20</v>
      </c>
      <c r="G62" s="134">
        <f>IF(B62="SREB",+H62)</f>
        <v>0</v>
      </c>
      <c r="H62" s="24"/>
      <c r="I62" s="134">
        <f>IF(B62="SREB",+J62)</f>
        <v>0</v>
      </c>
      <c r="J62" s="42"/>
      <c r="K62" s="134">
        <f>IF(B62="SREB",+L62)</f>
        <v>0</v>
      </c>
      <c r="L62" s="42"/>
      <c r="M62" s="134">
        <f>IF(B62="SREB",+N62)</f>
        <v>0</v>
      </c>
      <c r="N62" s="42"/>
      <c r="O62" s="134">
        <f>IF(B62="SREB",+P62)</f>
        <v>0</v>
      </c>
      <c r="P62" s="25"/>
      <c r="Q62" s="134">
        <f>IF(B62="SREB",+R62)</f>
        <v>0</v>
      </c>
      <c r="R62" s="25"/>
      <c r="S62" s="134">
        <f>IF(B62="SREB",+T62)</f>
        <v>0</v>
      </c>
      <c r="T62" s="25"/>
      <c r="U62" s="134">
        <f>IF(B62="SREB",+V62)</f>
        <v>0</v>
      </c>
      <c r="V62" s="25"/>
      <c r="W62" s="134">
        <f>IF(B62="SREB",+X62)</f>
        <v>16</v>
      </c>
      <c r="X62" s="25">
        <v>16</v>
      </c>
      <c r="Y62" s="134">
        <f>IF(B62="SREB",+AD62)</f>
        <v>21</v>
      </c>
      <c r="Z62" s="136" t="b">
        <f>IF(B62="W",+AD62)</f>
        <v>0</v>
      </c>
      <c r="AA62" s="136" t="b">
        <f>IF(B62="M",+AD62)</f>
        <v>0</v>
      </c>
      <c r="AB62" s="136" t="b">
        <f>IF(B62="N",+AD62)</f>
        <v>0</v>
      </c>
      <c r="AC62" s="136" t="b">
        <f>IF(B62="DC",+AD62)</f>
        <v>0</v>
      </c>
      <c r="AD62" s="25">
        <v>21</v>
      </c>
      <c r="AE62" s="134">
        <f>IF(B62="SREB",+AJ62)</f>
        <v>26</v>
      </c>
      <c r="AF62" s="136" t="b">
        <f>IF(B62="W",+AJ62)</f>
        <v>0</v>
      </c>
      <c r="AG62" s="136" t="b">
        <f>IF(B62="M",+AJ62)</f>
        <v>0</v>
      </c>
      <c r="AH62" s="136" t="b">
        <f>IF(B62="N",+AJ62)</f>
        <v>0</v>
      </c>
      <c r="AI62" s="136" t="b">
        <f>IF(B62="DC",+AJ62)</f>
        <v>0</v>
      </c>
      <c r="AJ62" s="55">
        <v>26</v>
      </c>
      <c r="AK62" s="134">
        <f>IF(B62="SREB",+AP62)</f>
        <v>11</v>
      </c>
      <c r="AL62" s="136" t="b">
        <f>IF(B62="W",+AP62)</f>
        <v>0</v>
      </c>
      <c r="AM62" s="136" t="b">
        <f>IF(B62="M",+AP62)</f>
        <v>0</v>
      </c>
      <c r="AN62" s="136" t="b">
        <f>IF(B62="N",+AP62)</f>
        <v>0</v>
      </c>
      <c r="AO62" s="136" t="b">
        <f>IF(B62="DC",+AP62)</f>
        <v>0</v>
      </c>
      <c r="AP62" s="76">
        <v>11</v>
      </c>
      <c r="AQ62" s="134">
        <f>IF(B62="SREB",+AR62)</f>
        <v>31</v>
      </c>
      <c r="AR62" s="76">
        <v>31</v>
      </c>
      <c r="AS62" s="134">
        <f>IF(B62="SREB",AT62)</f>
        <v>30</v>
      </c>
      <c r="AT62" s="63">
        <v>30</v>
      </c>
      <c r="AU62" s="134">
        <f>IF(B62="SREB",AZ62)</f>
        <v>17</v>
      </c>
      <c r="AV62" s="136" t="b">
        <f>IF(B62="W",AZ62)</f>
        <v>0</v>
      </c>
      <c r="AW62" s="136" t="b">
        <f>IF(B62="M",AZ62)</f>
        <v>0</v>
      </c>
      <c r="AX62" s="136" t="b">
        <f>IF(B62="N",AZ62)</f>
        <v>0</v>
      </c>
      <c r="AY62" s="136" t="b">
        <f>IF(B62="DC",AZ62)</f>
        <v>0</v>
      </c>
      <c r="AZ62" s="189">
        <v>17</v>
      </c>
      <c r="BA62" s="136">
        <f>IF(B62="SREB",BF62)</f>
        <v>30</v>
      </c>
      <c r="BB62" s="136" t="b">
        <f>IF(B62="W",BF62)</f>
        <v>0</v>
      </c>
      <c r="BC62" s="136" t="b">
        <f>IF(B62="M",BF62)</f>
        <v>0</v>
      </c>
      <c r="BD62" s="136" t="b">
        <f>IF(B62="N",BF62)</f>
        <v>0</v>
      </c>
      <c r="BE62" s="136" t="b">
        <f>IF(B62="DC",BF62)</f>
        <v>0</v>
      </c>
      <c r="BF62" s="189">
        <v>30</v>
      </c>
      <c r="BG62" s="136">
        <f>IF(B62="SREB",BL62)</f>
        <v>25</v>
      </c>
      <c r="BH62" s="136" t="b">
        <f>IF(B62="W",BL62)</f>
        <v>0</v>
      </c>
      <c r="BI62" s="136" t="b">
        <f>IF(B62="M",BL62)</f>
        <v>0</v>
      </c>
      <c r="BJ62" s="136" t="b">
        <f>IF(B62="N",BL62)</f>
        <v>0</v>
      </c>
      <c r="BK62" s="136" t="b">
        <f>IF(B62="DC",BL62)</f>
        <v>0</v>
      </c>
      <c r="BL62" s="63">
        <v>25</v>
      </c>
      <c r="BM62" s="159" t="e">
        <f>RANK(D62,$D$13:$D$551)</f>
        <v>#N/A</v>
      </c>
      <c r="BN62" s="159">
        <f>RANK(F62,$F$13:$F$551)</f>
        <v>95</v>
      </c>
      <c r="BO62" s="159" t="e">
        <f>RANK(H62,$H$13:$H$551)</f>
        <v>#N/A</v>
      </c>
      <c r="BP62" s="159" t="e">
        <f>RANK(J62,$J$13:$J$551)</f>
        <v>#N/A</v>
      </c>
      <c r="BQ62" s="159" t="e">
        <f>RANK(L62,$L$13:$L$551)</f>
        <v>#N/A</v>
      </c>
      <c r="BR62" s="159" t="e">
        <f>RANK(N62,$N$13:$N$551)</f>
        <v>#N/A</v>
      </c>
      <c r="BS62" s="159" t="e">
        <f>RANK(P62,$P$13:$P$551)</f>
        <v>#N/A</v>
      </c>
      <c r="BT62" s="159" t="e">
        <f>RANK(R62,$R$13:$R$551)</f>
        <v>#N/A</v>
      </c>
      <c r="BU62" s="159" t="e">
        <f>RANK(T62,$T$13:$T$551)</f>
        <v>#N/A</v>
      </c>
      <c r="BV62" s="159" t="e">
        <f>RANK(V62,$V$13:$V$551)</f>
        <v>#N/A</v>
      </c>
      <c r="BW62" s="159">
        <f>RANK(X62,$X$13:$X$551)</f>
        <v>100</v>
      </c>
      <c r="BX62" s="159">
        <f>RANK(AD62,$AD$13:$AD$551)</f>
        <v>89</v>
      </c>
      <c r="BY62" s="159">
        <f>RANK(AJ62,$AJ$13:$AJ$551)</f>
        <v>78</v>
      </c>
      <c r="BZ62" s="159">
        <f>RANK(AP62,$AP$13:$AP$551)</f>
        <v>135</v>
      </c>
      <c r="CA62" s="159">
        <f>RANK(AR62,$AR$13:$AR$551)</f>
        <v>67</v>
      </c>
      <c r="CB62" s="159">
        <f>RANK(AT62,$AT$13:$AT$551)</f>
        <v>71</v>
      </c>
      <c r="CC62" s="160">
        <f>RANK(AZ62,$AZ$13:$AZ$551)</f>
        <v>95</v>
      </c>
      <c r="CD62" s="159">
        <f>RANK(BF62,$BF$13:$BF$577)</f>
        <v>65</v>
      </c>
      <c r="CE62" s="159">
        <f>RANK(BL62,$BL$13:$BL$577)</f>
        <v>78</v>
      </c>
    </row>
    <row r="63" spans="1:83" ht="15" customHeight="1" x14ac:dyDescent="0.2">
      <c r="A63" s="66" t="s">
        <v>66</v>
      </c>
      <c r="B63" s="178" t="s">
        <v>1</v>
      </c>
      <c r="C63" s="134">
        <f>IF(B63="SREB",+D63)</f>
        <v>0</v>
      </c>
      <c r="D63" s="25"/>
      <c r="E63" s="134">
        <f>IF(B63="SREB",+F63)</f>
        <v>34</v>
      </c>
      <c r="F63" s="42">
        <v>34</v>
      </c>
      <c r="G63" s="134">
        <f>IF(B63="SREB",+H63)</f>
        <v>26</v>
      </c>
      <c r="H63" s="25">
        <v>26</v>
      </c>
      <c r="I63" s="134">
        <f>IF(B63="SREB",+J63)</f>
        <v>29</v>
      </c>
      <c r="J63" s="40">
        <v>29</v>
      </c>
      <c r="K63" s="134">
        <f>IF(B63="SREB",+L63)</f>
        <v>29</v>
      </c>
      <c r="L63" s="40">
        <v>29</v>
      </c>
      <c r="M63" s="134">
        <f>IF(B63="SREB",+N63)</f>
        <v>27</v>
      </c>
      <c r="N63" s="40">
        <v>27</v>
      </c>
      <c r="O63" s="134">
        <f>IF(B63="SREB",+P63)</f>
        <v>25</v>
      </c>
      <c r="P63" s="25">
        <v>25</v>
      </c>
      <c r="Q63" s="134">
        <f>IF(B63="SREB",+R63)</f>
        <v>20</v>
      </c>
      <c r="R63" s="25">
        <v>20</v>
      </c>
      <c r="S63" s="134">
        <f>IF(B63="SREB",+T63)</f>
        <v>32</v>
      </c>
      <c r="T63" s="25">
        <v>32</v>
      </c>
      <c r="U63" s="134">
        <f>IF(B63="SREB",+V63)</f>
        <v>29</v>
      </c>
      <c r="V63" s="25">
        <v>29</v>
      </c>
      <c r="W63" s="134">
        <f>IF(B63="SREB",+X63)</f>
        <v>36</v>
      </c>
      <c r="X63" s="25">
        <v>36</v>
      </c>
      <c r="Y63" s="134">
        <f>IF(B63="SREB",+AD63)</f>
        <v>38</v>
      </c>
      <c r="Z63" s="136" t="b">
        <f>IF(B63="W",+AD63)</f>
        <v>0</v>
      </c>
      <c r="AA63" s="136" t="b">
        <f>IF(B63="M",+AD63)</f>
        <v>0</v>
      </c>
      <c r="AB63" s="136" t="b">
        <f>IF(B63="N",+AD63)</f>
        <v>0</v>
      </c>
      <c r="AC63" s="136" t="b">
        <f>IF(B63="DC",+AD63)</f>
        <v>0</v>
      </c>
      <c r="AD63" s="25">
        <v>38</v>
      </c>
      <c r="AE63" s="134">
        <f>IF(B63="SREB",+AJ63)</f>
        <v>21</v>
      </c>
      <c r="AF63" s="136" t="b">
        <f>IF(B63="W",+AJ63)</f>
        <v>0</v>
      </c>
      <c r="AG63" s="136" t="b">
        <f>IF(B63="M",+AJ63)</f>
        <v>0</v>
      </c>
      <c r="AH63" s="136" t="b">
        <f>IF(B63="N",+AJ63)</f>
        <v>0</v>
      </c>
      <c r="AI63" s="136" t="b">
        <f>IF(B63="DC",+AJ63)</f>
        <v>0</v>
      </c>
      <c r="AJ63" s="55">
        <v>21</v>
      </c>
      <c r="AK63" s="134">
        <f>IF(B63="SREB",+AP63)</f>
        <v>33</v>
      </c>
      <c r="AL63" s="136" t="b">
        <f>IF(B63="W",+AP63)</f>
        <v>0</v>
      </c>
      <c r="AM63" s="136" t="b">
        <f>IF(B63="M",+AP63)</f>
        <v>0</v>
      </c>
      <c r="AN63" s="136" t="b">
        <f>IF(B63="N",+AP63)</f>
        <v>0</v>
      </c>
      <c r="AO63" s="136" t="b">
        <f>IF(B63="DC",+AP63)</f>
        <v>0</v>
      </c>
      <c r="AP63" s="76">
        <v>33</v>
      </c>
      <c r="AQ63" s="134">
        <f>IF(B63="SREB",+AR63)</f>
        <v>23</v>
      </c>
      <c r="AR63" s="76">
        <v>23</v>
      </c>
      <c r="AS63" s="134">
        <f>IF(B63="SREB",AT63)</f>
        <v>29</v>
      </c>
      <c r="AT63" s="63">
        <v>29</v>
      </c>
      <c r="AU63" s="134">
        <f>IF(B63="SREB",AZ63)</f>
        <v>40</v>
      </c>
      <c r="AV63" s="136" t="b">
        <f>IF(B63="W",AZ63)</f>
        <v>0</v>
      </c>
      <c r="AW63" s="136" t="b">
        <f>IF(B63="M",AZ63)</f>
        <v>0</v>
      </c>
      <c r="AX63" s="136" t="b">
        <f>IF(B63="N",AZ63)</f>
        <v>0</v>
      </c>
      <c r="AY63" s="136" t="b">
        <f>IF(B63="DC",AZ63)</f>
        <v>0</v>
      </c>
      <c r="AZ63" s="189">
        <v>40</v>
      </c>
      <c r="BA63" s="136">
        <f>IF(B63="SREB",BF63)</f>
        <v>39</v>
      </c>
      <c r="BB63" s="136" t="b">
        <f>IF(B63="W",BF63)</f>
        <v>0</v>
      </c>
      <c r="BC63" s="136" t="b">
        <f>IF(B63="M",BF63)</f>
        <v>0</v>
      </c>
      <c r="BD63" s="136" t="b">
        <f>IF(B63="N",BF63)</f>
        <v>0</v>
      </c>
      <c r="BE63" s="136" t="b">
        <f>IF(B63="DC",BF63)</f>
        <v>0</v>
      </c>
      <c r="BF63" s="189">
        <v>39</v>
      </c>
      <c r="BG63" s="136">
        <f>IF(B63="SREB",BL63)</f>
        <v>25</v>
      </c>
      <c r="BH63" s="136" t="b">
        <f>IF(B63="W",BL63)</f>
        <v>0</v>
      </c>
      <c r="BI63" s="136" t="b">
        <f>IF(B63="M",BL63)</f>
        <v>0</v>
      </c>
      <c r="BJ63" s="136" t="b">
        <f>IF(B63="N",BL63)</f>
        <v>0</v>
      </c>
      <c r="BK63" s="136" t="b">
        <f>IF(B63="DC",BL63)</f>
        <v>0</v>
      </c>
      <c r="BL63" s="63">
        <v>25</v>
      </c>
      <c r="BM63" s="159" t="e">
        <f>RANK(D63,$D$13:$D$551)</f>
        <v>#N/A</v>
      </c>
      <c r="BN63" s="159">
        <f>RANK(F63,$F$13:$F$551)</f>
        <v>57</v>
      </c>
      <c r="BO63" s="159">
        <f>RANK(H63,$H$13:$H$551)</f>
        <v>80</v>
      </c>
      <c r="BP63" s="159">
        <f>RANK(J63,$J$13:$J$551)</f>
        <v>71</v>
      </c>
      <c r="BQ63" s="159">
        <f>RANK(L63,$L$13:$L$551)</f>
        <v>70</v>
      </c>
      <c r="BR63" s="159">
        <f>RANK(N63,$N$13:$N$551)</f>
        <v>81</v>
      </c>
      <c r="BS63" s="159">
        <f>RANK(P63,$P$13:$P$551)</f>
        <v>80</v>
      </c>
      <c r="BT63" s="159">
        <f>RANK(R63,$R$13:$R$551)</f>
        <v>93</v>
      </c>
      <c r="BU63" s="159">
        <f>RANK(T63,$T$13:$T$551)</f>
        <v>71</v>
      </c>
      <c r="BV63" s="159">
        <f>RANK(V63,$V$13:$V$551)</f>
        <v>76</v>
      </c>
      <c r="BW63" s="159">
        <f>RANK(X63,$X$13:$X$551)</f>
        <v>64</v>
      </c>
      <c r="BX63" s="159">
        <f>RANK(AD63,$AD$13:$AD$551)</f>
        <v>59</v>
      </c>
      <c r="BY63" s="159">
        <f>RANK(AJ63,$AJ$13:$AJ$551)</f>
        <v>89</v>
      </c>
      <c r="BZ63" s="159">
        <f>RANK(AP63,$AP$13:$AP$551)</f>
        <v>68</v>
      </c>
      <c r="CA63" s="159">
        <f>RANK(AR63,$AR$13:$AR$551)</f>
        <v>89</v>
      </c>
      <c r="CB63" s="159">
        <f>RANK(AT63,$AT$13:$AT$551)</f>
        <v>73</v>
      </c>
      <c r="CC63" s="160">
        <f>RANK(AZ63,$AZ$13:$AZ$551)</f>
        <v>53</v>
      </c>
      <c r="CD63" s="159">
        <f>RANK(BF63,$BF$13:$BF$577)</f>
        <v>51</v>
      </c>
      <c r="CE63" s="159">
        <f>RANK(BL63,$BL$13:$BL$577)</f>
        <v>78</v>
      </c>
    </row>
    <row r="64" spans="1:83" ht="15" customHeight="1" x14ac:dyDescent="0.2">
      <c r="A64" s="55" t="s">
        <v>70</v>
      </c>
      <c r="B64" s="178" t="s">
        <v>1</v>
      </c>
      <c r="C64" s="134">
        <f>IF(B64="SREB",+D64)</f>
        <v>129</v>
      </c>
      <c r="D64" s="25">
        <v>129</v>
      </c>
      <c r="E64" s="134">
        <f>IF(B64="SREB",+F64)</f>
        <v>177</v>
      </c>
      <c r="F64" s="42">
        <v>177</v>
      </c>
      <c r="G64" s="134">
        <f>IF(B64="SREB",+H64)</f>
        <v>146</v>
      </c>
      <c r="H64" s="25">
        <v>146</v>
      </c>
      <c r="I64" s="134">
        <f>IF(B64="SREB",+J64)</f>
        <v>165</v>
      </c>
      <c r="J64" s="40">
        <v>165</v>
      </c>
      <c r="K64" s="134">
        <f>IF(B64="SREB",+L64)</f>
        <v>176</v>
      </c>
      <c r="L64" s="40">
        <v>176</v>
      </c>
      <c r="M64" s="134">
        <f>IF(B64="SREB",+N64)</f>
        <v>166</v>
      </c>
      <c r="N64" s="40">
        <v>166</v>
      </c>
      <c r="O64" s="134">
        <f>IF(B64="SREB",+P64)</f>
        <v>158</v>
      </c>
      <c r="P64" s="25">
        <v>158</v>
      </c>
      <c r="Q64" s="134">
        <f>IF(B64="SREB",+R64)</f>
        <v>186</v>
      </c>
      <c r="R64" s="25">
        <v>186</v>
      </c>
      <c r="S64" s="134">
        <f>IF(B64="SREB",+T64)</f>
        <v>224</v>
      </c>
      <c r="T64" s="25">
        <v>224</v>
      </c>
      <c r="U64" s="134">
        <f>IF(B64="SREB",+V64)</f>
        <v>259</v>
      </c>
      <c r="V64" s="25">
        <v>259</v>
      </c>
      <c r="W64" s="134">
        <f>IF(B64="SREB",+X64)</f>
        <v>230</v>
      </c>
      <c r="X64" s="25">
        <v>230</v>
      </c>
      <c r="Y64" s="134">
        <f>IF(B64="SREB",+AD64)</f>
        <v>257</v>
      </c>
      <c r="Z64" s="136" t="b">
        <f>IF(B64="W",+AD64)</f>
        <v>0</v>
      </c>
      <c r="AA64" s="136" t="b">
        <f>IF(B64="M",+AD64)</f>
        <v>0</v>
      </c>
      <c r="AB64" s="136" t="b">
        <f>IF(B64="N",+AD64)</f>
        <v>0</v>
      </c>
      <c r="AC64" s="136" t="b">
        <f>IF(B64="DC",+AD64)</f>
        <v>0</v>
      </c>
      <c r="AD64" s="25">
        <v>257</v>
      </c>
      <c r="AE64" s="134">
        <f>IF(B64="SREB",+AJ64)</f>
        <v>168</v>
      </c>
      <c r="AF64" s="136" t="b">
        <f>IF(B64="W",+AJ64)</f>
        <v>0</v>
      </c>
      <c r="AG64" s="136" t="b">
        <f>IF(B64="M",+AJ64)</f>
        <v>0</v>
      </c>
      <c r="AH64" s="136" t="b">
        <f>IF(B64="N",+AJ64)</f>
        <v>0</v>
      </c>
      <c r="AI64" s="136" t="b">
        <f>IF(B64="DC",+AJ64)</f>
        <v>0</v>
      </c>
      <c r="AJ64" s="55">
        <v>168</v>
      </c>
      <c r="AK64" s="134">
        <f>IF(B64="SREB",+AP64)</f>
        <v>158</v>
      </c>
      <c r="AL64" s="136" t="b">
        <f>IF(B64="W",+AP64)</f>
        <v>0</v>
      </c>
      <c r="AM64" s="136" t="b">
        <f>IF(B64="M",+AP64)</f>
        <v>0</v>
      </c>
      <c r="AN64" s="136" t="b">
        <f>IF(B64="N",+AP64)</f>
        <v>0</v>
      </c>
      <c r="AO64" s="136" t="b">
        <f>IF(B64="DC",+AP64)</f>
        <v>0</v>
      </c>
      <c r="AP64" s="76">
        <v>158</v>
      </c>
      <c r="AQ64" s="134">
        <f>IF(B64="SREB",+AR64)</f>
        <v>157</v>
      </c>
      <c r="AR64" s="76">
        <v>157</v>
      </c>
      <c r="AS64" s="134">
        <f>IF(B64="SREB",AT64)</f>
        <v>155</v>
      </c>
      <c r="AT64" s="63">
        <v>155</v>
      </c>
      <c r="AU64" s="134">
        <f>IF(B64="SREB",AZ64)</f>
        <v>136</v>
      </c>
      <c r="AV64" s="136" t="b">
        <f>IF(B64="W",AZ64)</f>
        <v>0</v>
      </c>
      <c r="AW64" s="136" t="b">
        <f>IF(B64="M",AZ64)</f>
        <v>0</v>
      </c>
      <c r="AX64" s="136" t="b">
        <f>IF(B64="N",AZ64)</f>
        <v>0</v>
      </c>
      <c r="AY64" s="136" t="b">
        <f>IF(B64="DC",AZ64)</f>
        <v>0</v>
      </c>
      <c r="AZ64" s="189">
        <v>136</v>
      </c>
      <c r="BA64" s="136">
        <f>IF(B64="SREB",BF64)</f>
        <v>20</v>
      </c>
      <c r="BB64" s="136" t="b">
        <f>IF(B64="W",BF64)</f>
        <v>0</v>
      </c>
      <c r="BC64" s="136" t="b">
        <f>IF(B64="M",BF64)</f>
        <v>0</v>
      </c>
      <c r="BD64" s="136" t="b">
        <f>IF(B64="N",BF64)</f>
        <v>0</v>
      </c>
      <c r="BE64" s="136" t="b">
        <f>IF(B64="DC",BF64)</f>
        <v>0</v>
      </c>
      <c r="BF64" s="189">
        <v>20</v>
      </c>
      <c r="BG64" s="136">
        <f>IF(B64="SREB",BL64)</f>
        <v>24</v>
      </c>
      <c r="BH64" s="136" t="b">
        <f>IF(B64="W",BL64)</f>
        <v>0</v>
      </c>
      <c r="BI64" s="136" t="b">
        <f>IF(B64="M",BL64)</f>
        <v>0</v>
      </c>
      <c r="BJ64" s="136" t="b">
        <f>IF(B64="N",BL64)</f>
        <v>0</v>
      </c>
      <c r="BK64" s="136" t="b">
        <f>IF(B64="DC",BL64)</f>
        <v>0</v>
      </c>
      <c r="BL64" s="63">
        <v>24</v>
      </c>
      <c r="BM64" s="159">
        <f>RANK(D64,$D$13:$D$551)</f>
        <v>8</v>
      </c>
      <c r="BN64" s="159">
        <f>RANK(F64,$F$13:$F$551)</f>
        <v>6</v>
      </c>
      <c r="BO64" s="159">
        <f>RANK(H64,$H$13:$H$551)</f>
        <v>8</v>
      </c>
      <c r="BP64" s="159">
        <f>RANK(J64,$J$13:$J$551)</f>
        <v>6</v>
      </c>
      <c r="BQ64" s="159">
        <f>RANK(L64,$L$13:$L$551)</f>
        <v>7</v>
      </c>
      <c r="BR64" s="159">
        <f>RANK(N64,$N$13:$N$551)</f>
        <v>6</v>
      </c>
      <c r="BS64" s="159">
        <f>RANK(P64,$P$13:$P$551)</f>
        <v>10</v>
      </c>
      <c r="BT64" s="159">
        <f>RANK(R64,$R$13:$R$551)</f>
        <v>5</v>
      </c>
      <c r="BU64" s="159">
        <f>RANK(T64,$T$13:$T$551)</f>
        <v>4</v>
      </c>
      <c r="BV64" s="159">
        <f>RANK(V64,$V$13:$V$551)</f>
        <v>2</v>
      </c>
      <c r="BW64" s="159">
        <f>RANK(X64,$X$13:$X$551)</f>
        <v>4</v>
      </c>
      <c r="BX64" s="159">
        <f>RANK(AD64,$AD$13:$AD$551)</f>
        <v>2</v>
      </c>
      <c r="BY64" s="159">
        <f>RANK(AJ64,$AJ$13:$AJ$551)</f>
        <v>12</v>
      </c>
      <c r="BZ64" s="159">
        <f>RANK(AP64,$AP$13:$AP$551)</f>
        <v>15</v>
      </c>
      <c r="CA64" s="159">
        <f>RANK(AR64,$AR$13:$AR$551)</f>
        <v>13</v>
      </c>
      <c r="CB64" s="159">
        <f>RANK(AT64,$AT$13:$AT$551)</f>
        <v>14</v>
      </c>
      <c r="CC64" s="160">
        <f>RANK(AZ64,$AZ$13:$AZ$551)</f>
        <v>15</v>
      </c>
      <c r="CD64" s="159">
        <f>RANK(BF64,$BF$13:$BF$577)</f>
        <v>87</v>
      </c>
      <c r="CE64" s="159">
        <f>RANK(BL64,$BL$13:$BL$577)</f>
        <v>82</v>
      </c>
    </row>
    <row r="65" spans="1:83" ht="15" customHeight="1" x14ac:dyDescent="0.2">
      <c r="A65" s="55" t="s">
        <v>50</v>
      </c>
      <c r="B65" s="178" t="s">
        <v>1</v>
      </c>
      <c r="C65" s="134">
        <f>IF(B65="SREB",+D65)</f>
        <v>0</v>
      </c>
      <c r="D65" s="25"/>
      <c r="E65" s="134">
        <f>IF(B65="SREB",+F65)</f>
        <v>30</v>
      </c>
      <c r="F65" s="42">
        <v>30</v>
      </c>
      <c r="G65" s="134">
        <f>IF(B65="SREB",+H65)</f>
        <v>29</v>
      </c>
      <c r="H65" s="25">
        <v>29</v>
      </c>
      <c r="I65" s="134">
        <f>IF(B65="SREB",+J65)</f>
        <v>16</v>
      </c>
      <c r="J65" s="40">
        <v>16</v>
      </c>
      <c r="K65" s="134">
        <f>IF(B65="SREB",+L65)</f>
        <v>28</v>
      </c>
      <c r="L65" s="40">
        <v>28</v>
      </c>
      <c r="M65" s="134">
        <f>IF(B65="SREB",+N65)</f>
        <v>35</v>
      </c>
      <c r="N65" s="40">
        <v>35</v>
      </c>
      <c r="O65" s="134">
        <f>IF(B65="SREB",+P65)</f>
        <v>31</v>
      </c>
      <c r="P65" s="25">
        <v>31</v>
      </c>
      <c r="Q65" s="134">
        <f>IF(B65="SREB",+R65)</f>
        <v>28</v>
      </c>
      <c r="R65" s="25">
        <v>28</v>
      </c>
      <c r="S65" s="134">
        <f>IF(B65="SREB",+T65)</f>
        <v>23</v>
      </c>
      <c r="T65" s="25">
        <v>23</v>
      </c>
      <c r="U65" s="134">
        <f>IF(B65="SREB",+V65)</f>
        <v>27</v>
      </c>
      <c r="V65" s="25">
        <v>27</v>
      </c>
      <c r="W65" s="134">
        <f>IF(B65="SREB",+X65)</f>
        <v>26</v>
      </c>
      <c r="X65" s="25">
        <v>26</v>
      </c>
      <c r="Y65" s="134">
        <f>IF(B65="SREB",+AD65)</f>
        <v>28</v>
      </c>
      <c r="Z65" s="136" t="b">
        <f>IF(B65="W",+AD65)</f>
        <v>0</v>
      </c>
      <c r="AA65" s="136" t="b">
        <f>IF(B65="M",+AD65)</f>
        <v>0</v>
      </c>
      <c r="AB65" s="136" t="b">
        <f>IF(B65="N",+AD65)</f>
        <v>0</v>
      </c>
      <c r="AC65" s="136" t="b">
        <f>IF(B65="DC",+AD65)</f>
        <v>0</v>
      </c>
      <c r="AD65" s="25">
        <v>28</v>
      </c>
      <c r="AE65" s="134">
        <f>IF(B65="SREB",+AJ65)</f>
        <v>25</v>
      </c>
      <c r="AF65" s="136" t="b">
        <f>IF(B65="W",+AJ65)</f>
        <v>0</v>
      </c>
      <c r="AG65" s="136" t="b">
        <f>IF(B65="M",+AJ65)</f>
        <v>0</v>
      </c>
      <c r="AH65" s="136" t="b">
        <f>IF(B65="N",+AJ65)</f>
        <v>0</v>
      </c>
      <c r="AI65" s="136" t="b">
        <f>IF(B65="DC",+AJ65)</f>
        <v>0</v>
      </c>
      <c r="AJ65" s="55">
        <v>25</v>
      </c>
      <c r="AK65" s="134">
        <f>IF(B65="SREB",+AP65)</f>
        <v>19</v>
      </c>
      <c r="AL65" s="136" t="b">
        <f>IF(B65="W",+AP65)</f>
        <v>0</v>
      </c>
      <c r="AM65" s="136" t="b">
        <f>IF(B65="M",+AP65)</f>
        <v>0</v>
      </c>
      <c r="AN65" s="136" t="b">
        <f>IF(B65="N",+AP65)</f>
        <v>0</v>
      </c>
      <c r="AO65" s="136" t="b">
        <f>IF(B65="DC",+AP65)</f>
        <v>0</v>
      </c>
      <c r="AP65" s="76">
        <v>19</v>
      </c>
      <c r="AQ65" s="134">
        <f>IF(B65="SREB",+AR65)</f>
        <v>22</v>
      </c>
      <c r="AR65" s="76">
        <v>22</v>
      </c>
      <c r="AS65" s="134">
        <f>IF(B65="SREB",AT65)</f>
        <v>20</v>
      </c>
      <c r="AT65" s="63">
        <v>20</v>
      </c>
      <c r="AU65" s="134">
        <f>IF(B65="SREB",AZ65)</f>
        <v>13</v>
      </c>
      <c r="AV65" s="136" t="b">
        <f>IF(B65="W",AZ65)</f>
        <v>0</v>
      </c>
      <c r="AW65" s="136" t="b">
        <f>IF(B65="M",AZ65)</f>
        <v>0</v>
      </c>
      <c r="AX65" s="136" t="b">
        <f>IF(B65="N",AZ65)</f>
        <v>0</v>
      </c>
      <c r="AY65" s="136" t="b">
        <f>IF(B65="DC",AZ65)</f>
        <v>0</v>
      </c>
      <c r="AZ65" s="189">
        <v>13</v>
      </c>
      <c r="BA65" s="136">
        <f>IF(B65="SREB",BF65)</f>
        <v>18</v>
      </c>
      <c r="BB65" s="136" t="b">
        <f>IF(B65="W",BF65)</f>
        <v>0</v>
      </c>
      <c r="BC65" s="136" t="b">
        <f>IF(B65="M",BF65)</f>
        <v>0</v>
      </c>
      <c r="BD65" s="136" t="b">
        <f>IF(B65="N",BF65)</f>
        <v>0</v>
      </c>
      <c r="BE65" s="136" t="b">
        <f>IF(B65="DC",BF65)</f>
        <v>0</v>
      </c>
      <c r="BF65" s="189">
        <v>18</v>
      </c>
      <c r="BG65" s="136">
        <f>IF(B65="SREB",BL65)</f>
        <v>24</v>
      </c>
      <c r="BH65" s="136" t="b">
        <f>IF(B65="W",BL65)</f>
        <v>0</v>
      </c>
      <c r="BI65" s="136" t="b">
        <f>IF(B65="M",BL65)</f>
        <v>0</v>
      </c>
      <c r="BJ65" s="136" t="b">
        <f>IF(B65="N",BL65)</f>
        <v>0</v>
      </c>
      <c r="BK65" s="136" t="b">
        <f>IF(B65="DC",BL65)</f>
        <v>0</v>
      </c>
      <c r="BL65" s="63">
        <v>24</v>
      </c>
      <c r="BM65" s="159" t="e">
        <f>RANK(D65,$D$13:$D$551)</f>
        <v>#N/A</v>
      </c>
      <c r="BN65" s="159">
        <f>RANK(F65,$F$13:$F$551)</f>
        <v>66</v>
      </c>
      <c r="BO65" s="159">
        <f>RANK(H65,$H$13:$H$551)</f>
        <v>74</v>
      </c>
      <c r="BP65" s="159">
        <f>RANK(J65,$J$13:$J$551)</f>
        <v>100</v>
      </c>
      <c r="BQ65" s="159">
        <f>RANK(L65,$L$13:$L$551)</f>
        <v>76</v>
      </c>
      <c r="BR65" s="159">
        <f>RANK(N65,$N$13:$N$551)</f>
        <v>64</v>
      </c>
      <c r="BS65" s="159">
        <f>RANK(P65,$P$13:$P$551)</f>
        <v>67</v>
      </c>
      <c r="BT65" s="159">
        <f>RANK(R65,$R$13:$R$551)</f>
        <v>78</v>
      </c>
      <c r="BU65" s="159">
        <f>RANK(T65,$T$13:$T$551)</f>
        <v>83</v>
      </c>
      <c r="BV65" s="159">
        <f>RANK(V65,$V$13:$V$551)</f>
        <v>80</v>
      </c>
      <c r="BW65" s="159">
        <f>RANK(X65,$X$13:$X$551)</f>
        <v>80</v>
      </c>
      <c r="BX65" s="159">
        <f>RANK(AD65,$AD$13:$AD$551)</f>
        <v>73</v>
      </c>
      <c r="BY65" s="159">
        <f>RANK(AJ65,$AJ$13:$AJ$551)</f>
        <v>81</v>
      </c>
      <c r="BZ65" s="159">
        <f>RANK(AP65,$AP$13:$AP$551)</f>
        <v>96</v>
      </c>
      <c r="CA65" s="159">
        <f>RANK(AR65,$AR$13:$AR$551)</f>
        <v>93</v>
      </c>
      <c r="CB65" s="159">
        <f>RANK(AT65,$AT$13:$AT$551)</f>
        <v>88</v>
      </c>
      <c r="CC65" s="160">
        <f>RANK(AZ65,$AZ$13:$AZ$551)</f>
        <v>114</v>
      </c>
      <c r="CD65" s="159">
        <f>RANK(BF65,$BF$13:$BF$577)</f>
        <v>94</v>
      </c>
      <c r="CE65" s="159">
        <f>RANK(BL65,$BL$13:$BL$577)</f>
        <v>82</v>
      </c>
    </row>
    <row r="66" spans="1:83" ht="15" customHeight="1" x14ac:dyDescent="0.2">
      <c r="A66" s="78" t="s">
        <v>245</v>
      </c>
      <c r="B66" s="180" t="s">
        <v>1</v>
      </c>
      <c r="C66" s="134">
        <f>IF(B66="SREB",+D66)</f>
        <v>0</v>
      </c>
      <c r="D66" s="24"/>
      <c r="E66" s="134">
        <f>IF(B66="SREB",+F66)</f>
        <v>0</v>
      </c>
      <c r="F66" s="42"/>
      <c r="G66" s="134">
        <f>IF(B66="SREB",+H66)</f>
        <v>0</v>
      </c>
      <c r="H66" s="24"/>
      <c r="I66" s="134">
        <f>IF(B66="SREB",+J66)</f>
        <v>0</v>
      </c>
      <c r="J66" s="42"/>
      <c r="K66" s="134">
        <f>IF(B66="SREB",+L66)</f>
        <v>0</v>
      </c>
      <c r="L66" s="42"/>
      <c r="M66" s="134">
        <f>IF(B66="SREB",+N66)</f>
        <v>0</v>
      </c>
      <c r="N66" s="42"/>
      <c r="O66" s="134">
        <f>IF(B66="SREB",+P66)</f>
        <v>0</v>
      </c>
      <c r="P66" s="25"/>
      <c r="Q66" s="134">
        <f>IF(B66="SREB",+R66)</f>
        <v>0</v>
      </c>
      <c r="R66" s="25"/>
      <c r="S66" s="134">
        <f>IF(B66="SREB",+T66)</f>
        <v>0</v>
      </c>
      <c r="T66" s="25"/>
      <c r="U66" s="134">
        <f>IF(B66="SREB",+V66)</f>
        <v>0</v>
      </c>
      <c r="V66" s="25"/>
      <c r="W66" s="134">
        <f>IF(B66="SREB",+X66)</f>
        <v>0</v>
      </c>
      <c r="X66" s="25"/>
      <c r="Y66" s="134">
        <f>IF(B66="SREB",+AD66)</f>
        <v>0</v>
      </c>
      <c r="Z66" s="136" t="b">
        <f>IF(B66="W",+AD66)</f>
        <v>0</v>
      </c>
      <c r="AA66" s="136" t="b">
        <f>IF(B66="M",+AD66)</f>
        <v>0</v>
      </c>
      <c r="AB66" s="136" t="b">
        <f>IF(B66="N",+AD66)</f>
        <v>0</v>
      </c>
      <c r="AC66" s="136" t="b">
        <f>IF(B66="DC",+AD66)</f>
        <v>0</v>
      </c>
      <c r="AD66" s="53"/>
      <c r="AE66" s="134">
        <f>IF(B66="SREB",+AJ66)</f>
        <v>0</v>
      </c>
      <c r="AF66" s="136" t="b">
        <f>IF(B66="W",+AJ66)</f>
        <v>0</v>
      </c>
      <c r="AG66" s="136" t="b">
        <f>IF(B66="M",+AJ66)</f>
        <v>0</v>
      </c>
      <c r="AH66" s="136" t="b">
        <f>IF(B66="N",+AJ66)</f>
        <v>0</v>
      </c>
      <c r="AI66" s="136" t="b">
        <f>IF(B66="DC",+AJ66)</f>
        <v>0</v>
      </c>
      <c r="AJ66" s="55"/>
      <c r="AK66" s="134">
        <f>IF(B66="SREB",+AP66)</f>
        <v>5</v>
      </c>
      <c r="AL66" s="136" t="b">
        <f>IF(B66="W",+AP66)</f>
        <v>0</v>
      </c>
      <c r="AM66" s="136" t="b">
        <f>IF(B66="M",+AP66)</f>
        <v>0</v>
      </c>
      <c r="AN66" s="136" t="b">
        <f>IF(B66="N",+AP66)</f>
        <v>0</v>
      </c>
      <c r="AO66" s="136" t="b">
        <f>IF(B66="DC",+AP66)</f>
        <v>0</v>
      </c>
      <c r="AP66" s="77">
        <v>5</v>
      </c>
      <c r="AQ66" s="134">
        <f>IF(B66="SREB",+AR66)</f>
        <v>10</v>
      </c>
      <c r="AR66" s="77">
        <v>10</v>
      </c>
      <c r="AS66" s="134">
        <f>IF(B66="SREB",AT66)</f>
        <v>11</v>
      </c>
      <c r="AT66" s="102">
        <v>11</v>
      </c>
      <c r="AU66" s="134">
        <f>IF(B66="SREB",AZ66)</f>
        <v>18</v>
      </c>
      <c r="AV66" s="136" t="b">
        <f>IF(B66="W",AZ66)</f>
        <v>0</v>
      </c>
      <c r="AW66" s="136" t="b">
        <f>IF(B66="M",AZ66)</f>
        <v>0</v>
      </c>
      <c r="AX66" s="136" t="b">
        <f>IF(B66="N",AZ66)</f>
        <v>0</v>
      </c>
      <c r="AY66" s="136" t="b">
        <f>IF(B66="DC",AZ66)</f>
        <v>0</v>
      </c>
      <c r="AZ66" s="189">
        <v>18</v>
      </c>
      <c r="BA66" s="136">
        <f>IF(B66="SREB",BF66)</f>
        <v>15</v>
      </c>
      <c r="BB66" s="136" t="b">
        <f>IF(B66="W",BF66)</f>
        <v>0</v>
      </c>
      <c r="BC66" s="136" t="b">
        <f>IF(B66="M",BF66)</f>
        <v>0</v>
      </c>
      <c r="BD66" s="136" t="b">
        <f>IF(B66="N",BF66)</f>
        <v>0</v>
      </c>
      <c r="BE66" s="136" t="b">
        <f>IF(B66="DC",BF66)</f>
        <v>0</v>
      </c>
      <c r="BF66" s="189">
        <v>15</v>
      </c>
      <c r="BG66" s="136">
        <f>IF(B66="SREB",BL66)</f>
        <v>22</v>
      </c>
      <c r="BH66" s="136" t="b">
        <f>IF(B66="W",BL66)</f>
        <v>0</v>
      </c>
      <c r="BI66" s="136" t="b">
        <f>IF(B66="M",BL66)</f>
        <v>0</v>
      </c>
      <c r="BJ66" s="136" t="b">
        <f>IF(B66="N",BL66)</f>
        <v>0</v>
      </c>
      <c r="BK66" s="136" t="b">
        <f>IF(B66="DC",BL66)</f>
        <v>0</v>
      </c>
      <c r="BL66" s="102">
        <v>22</v>
      </c>
      <c r="BM66" s="159" t="e">
        <f>RANK(D66,$D$13:$D$551)</f>
        <v>#N/A</v>
      </c>
      <c r="BN66" s="159" t="e">
        <f>RANK(F66,$F$13:$F$551)</f>
        <v>#N/A</v>
      </c>
      <c r="BO66" s="159" t="e">
        <f>RANK(H66,$H$13:$H$551)</f>
        <v>#N/A</v>
      </c>
      <c r="BP66" s="159" t="e">
        <f>RANK(J66,$J$13:$J$551)</f>
        <v>#N/A</v>
      </c>
      <c r="BQ66" s="159" t="e">
        <f>RANK(L66,$L$13:$L$551)</f>
        <v>#N/A</v>
      </c>
      <c r="BR66" s="159" t="e">
        <f>RANK(N66,$N$13:$N$551)</f>
        <v>#N/A</v>
      </c>
      <c r="BS66" s="159" t="e">
        <f>RANK(P66,$P$13:$P$551)</f>
        <v>#N/A</v>
      </c>
      <c r="BT66" s="159" t="e">
        <f>RANK(R66,$R$13:$R$551)</f>
        <v>#N/A</v>
      </c>
      <c r="BU66" s="159" t="e">
        <f>RANK(T66,$T$13:$T$551)</f>
        <v>#N/A</v>
      </c>
      <c r="BV66" s="159" t="e">
        <f>RANK(V66,$V$13:$V$551)</f>
        <v>#N/A</v>
      </c>
      <c r="BW66" s="159" t="e">
        <f>RANK(X66,$X$13:$X$551)</f>
        <v>#N/A</v>
      </c>
      <c r="BX66" s="159" t="e">
        <f>RANK(AD66,$AD$13:$AD$551)</f>
        <v>#N/A</v>
      </c>
      <c r="BY66" s="159" t="e">
        <f>RANK(AJ66,$AJ$13:$AJ$551)</f>
        <v>#N/A</v>
      </c>
      <c r="BZ66" s="159">
        <f>RANK(AP66,$AP$13:$AP$551)</f>
        <v>189</v>
      </c>
      <c r="CA66" s="159">
        <f>RANK(AR66,$AR$13:$AR$551)</f>
        <v>137</v>
      </c>
      <c r="CB66" s="159">
        <f>RANK(AT66,$AT$13:$AT$551)</f>
        <v>131</v>
      </c>
      <c r="CC66" s="160">
        <f>RANK(AZ66,$AZ$13:$AZ$551)</f>
        <v>94</v>
      </c>
      <c r="CD66" s="159">
        <f>RANK(BF66,$BF$13:$BF$577)</f>
        <v>107</v>
      </c>
      <c r="CE66" s="159">
        <f>RANK(BL66,$BL$13:$BL$577)</f>
        <v>88</v>
      </c>
    </row>
    <row r="67" spans="1:83" ht="15" customHeight="1" x14ac:dyDescent="0.2">
      <c r="A67" s="78" t="s">
        <v>304</v>
      </c>
      <c r="B67" s="180" t="s">
        <v>1</v>
      </c>
      <c r="C67" s="134">
        <f>IF(B67="SREB",+D67)</f>
        <v>0</v>
      </c>
      <c r="D67" s="24"/>
      <c r="E67" s="134">
        <f>IF(B67="SREB",+F67)</f>
        <v>0</v>
      </c>
      <c r="F67" s="42"/>
      <c r="G67" s="134">
        <f>IF(B67="SREB",+H67)</f>
        <v>0</v>
      </c>
      <c r="H67" s="24"/>
      <c r="I67" s="134">
        <f>IF(B67="SREB",+J67)</f>
        <v>0</v>
      </c>
      <c r="J67" s="42"/>
      <c r="K67" s="134">
        <f>IF(B67="SREB",+L67)</f>
        <v>0</v>
      </c>
      <c r="L67" s="42"/>
      <c r="M67" s="134">
        <f>IF(B67="SREB",+N67)</f>
        <v>0</v>
      </c>
      <c r="N67" s="42"/>
      <c r="O67" s="134">
        <f>IF(B67="SREB",+P67)</f>
        <v>0</v>
      </c>
      <c r="P67" s="25"/>
      <c r="Q67" s="134">
        <f>IF(B67="SREB",+R67)</f>
        <v>0</v>
      </c>
      <c r="R67" s="25"/>
      <c r="S67" s="134">
        <f>IF(B67="SREB",+T67)</f>
        <v>0</v>
      </c>
      <c r="T67" s="25"/>
      <c r="U67" s="134">
        <f>IF(B67="SREB",+V67)</f>
        <v>0</v>
      </c>
      <c r="V67" s="25"/>
      <c r="W67" s="134">
        <f>IF(B67="SREB",+X67)</f>
        <v>0</v>
      </c>
      <c r="X67" s="25"/>
      <c r="Y67" s="134">
        <f>IF(B67="SREB",+AD67)</f>
        <v>0</v>
      </c>
      <c r="Z67" s="136" t="b">
        <f>IF(B67="W",+AD67)</f>
        <v>0</v>
      </c>
      <c r="AA67" s="136" t="b">
        <f>IF(B67="M",+AD67)</f>
        <v>0</v>
      </c>
      <c r="AB67" s="136" t="b">
        <f>IF(B67="N",+AD67)</f>
        <v>0</v>
      </c>
      <c r="AC67" s="136" t="b">
        <f>IF(B67="DC",+AD67)</f>
        <v>0</v>
      </c>
      <c r="AD67" s="25"/>
      <c r="AE67" s="134">
        <f>IF(B67="SREB",+AJ67)</f>
        <v>0</v>
      </c>
      <c r="AF67" s="136" t="b">
        <f>IF(B67="W",+AJ67)</f>
        <v>0</v>
      </c>
      <c r="AG67" s="136" t="b">
        <f>IF(B67="M",+AJ67)</f>
        <v>0</v>
      </c>
      <c r="AH67" s="136" t="b">
        <f>IF(B67="N",+AJ67)</f>
        <v>0</v>
      </c>
      <c r="AI67" s="136" t="b">
        <f>IF(B67="DC",+AJ67)</f>
        <v>0</v>
      </c>
      <c r="AJ67" s="5"/>
      <c r="AK67" s="134">
        <f>IF(B67="SREB",+AP67)</f>
        <v>29</v>
      </c>
      <c r="AL67" s="136" t="b">
        <f>IF(B67="W",+AP67)</f>
        <v>0</v>
      </c>
      <c r="AM67" s="136" t="b">
        <f>IF(B67="M",+AP67)</f>
        <v>0</v>
      </c>
      <c r="AN67" s="136" t="b">
        <f>IF(B67="N",+AP67)</f>
        <v>0</v>
      </c>
      <c r="AO67" s="136" t="b">
        <f>IF(B67="DC",+AP67)</f>
        <v>0</v>
      </c>
      <c r="AP67" s="76">
        <v>29</v>
      </c>
      <c r="AQ67" s="134">
        <f>IF(B67="SREB",+AR67)</f>
        <v>29</v>
      </c>
      <c r="AR67" s="76">
        <v>29</v>
      </c>
      <c r="AS67" s="134">
        <f>IF(B67="SREB",AT67)</f>
        <v>28</v>
      </c>
      <c r="AT67" s="63">
        <v>28</v>
      </c>
      <c r="AU67" s="134">
        <f>IF(B67="SREB",AZ67)</f>
        <v>20</v>
      </c>
      <c r="AV67" s="136" t="b">
        <f>IF(B67="W",AZ67)</f>
        <v>0</v>
      </c>
      <c r="AW67" s="136" t="b">
        <f>IF(B67="M",AZ67)</f>
        <v>0</v>
      </c>
      <c r="AX67" s="136" t="b">
        <f>IF(B67="N",AZ67)</f>
        <v>0</v>
      </c>
      <c r="AY67" s="136" t="b">
        <f>IF(B67="DC",AZ67)</f>
        <v>0</v>
      </c>
      <c r="AZ67" s="189">
        <v>20</v>
      </c>
      <c r="BA67" s="136">
        <f>IF(B67="SREB",BF67)</f>
        <v>32</v>
      </c>
      <c r="BB67" s="136" t="b">
        <f>IF(B67="W",BF67)</f>
        <v>0</v>
      </c>
      <c r="BC67" s="136" t="b">
        <f>IF(B67="M",BF67)</f>
        <v>0</v>
      </c>
      <c r="BD67" s="136" t="b">
        <f>IF(B67="N",BF67)</f>
        <v>0</v>
      </c>
      <c r="BE67" s="136" t="b">
        <f>IF(B67="DC",BF67)</f>
        <v>0</v>
      </c>
      <c r="BF67" s="189">
        <v>32</v>
      </c>
      <c r="BG67" s="136">
        <f>IF(B67="SREB",BL67)</f>
        <v>18</v>
      </c>
      <c r="BH67" s="136" t="b">
        <f>IF(B67="W",BL67)</f>
        <v>0</v>
      </c>
      <c r="BI67" s="136" t="b">
        <f>IF(B67="M",BL67)</f>
        <v>0</v>
      </c>
      <c r="BJ67" s="136" t="b">
        <f>IF(B67="N",BL67)</f>
        <v>0</v>
      </c>
      <c r="BK67" s="136" t="b">
        <f>IF(B67="DC",BL67)</f>
        <v>0</v>
      </c>
      <c r="BL67" s="63">
        <v>18</v>
      </c>
      <c r="BM67" s="159" t="e">
        <f>RANK(D67,$D$13:$D$551)</f>
        <v>#N/A</v>
      </c>
      <c r="BN67" s="159" t="e">
        <f>RANK(F67,$F$13:$F$551)</f>
        <v>#N/A</v>
      </c>
      <c r="BO67" s="159" t="e">
        <f>RANK(H67,$H$13:$H$551)</f>
        <v>#N/A</v>
      </c>
      <c r="BP67" s="159" t="e">
        <f>RANK(J67,$J$13:$J$551)</f>
        <v>#N/A</v>
      </c>
      <c r="BQ67" s="159" t="e">
        <f>RANK(L67,$L$13:$L$551)</f>
        <v>#N/A</v>
      </c>
      <c r="BR67" s="159" t="e">
        <f>RANK(N67,$N$13:$N$551)</f>
        <v>#N/A</v>
      </c>
      <c r="BS67" s="159" t="e">
        <f>RANK(P67,$P$13:$P$551)</f>
        <v>#N/A</v>
      </c>
      <c r="BT67" s="159" t="e">
        <f>RANK(R67,$R$13:$R$551)</f>
        <v>#N/A</v>
      </c>
      <c r="BU67" s="159" t="e">
        <f>RANK(T67,$T$13:$T$551)</f>
        <v>#N/A</v>
      </c>
      <c r="BV67" s="159" t="e">
        <f>RANK(V67,$V$13:$V$551)</f>
        <v>#N/A</v>
      </c>
      <c r="BW67" s="159" t="e">
        <f>RANK(X67,$X$13:$X$551)</f>
        <v>#N/A</v>
      </c>
      <c r="BX67" s="159" t="e">
        <f>RANK(AD67,$AD$13:$AD$551)</f>
        <v>#N/A</v>
      </c>
      <c r="BY67" s="159" t="e">
        <f>RANK(AJ67,$AJ$13:$AJ$551)</f>
        <v>#N/A</v>
      </c>
      <c r="BZ67" s="159">
        <f>RANK(AP67,$AP$13:$AP$551)</f>
        <v>73</v>
      </c>
      <c r="CA67" s="159">
        <f>RANK(AR67,$AR$13:$AR$551)</f>
        <v>74</v>
      </c>
      <c r="CB67" s="159">
        <f>RANK(AT67,$AT$13:$AT$551)</f>
        <v>75</v>
      </c>
      <c r="CC67" s="160">
        <f>RANK(AZ67,$AZ$13:$AZ$551)</f>
        <v>87</v>
      </c>
      <c r="CD67" s="159">
        <f>RANK(BF67,$BF$13:$BF$577)</f>
        <v>61</v>
      </c>
      <c r="CE67" s="159">
        <f>RANK(BL67,$BL$13:$BL$577)</f>
        <v>95</v>
      </c>
    </row>
    <row r="68" spans="1:83" ht="15" customHeight="1" x14ac:dyDescent="0.2">
      <c r="A68" s="68" t="s">
        <v>319</v>
      </c>
      <c r="B68" s="182" t="s">
        <v>1</v>
      </c>
      <c r="C68" s="134">
        <f>IF(B68="SREB",+D68)</f>
        <v>0</v>
      </c>
      <c r="D68" s="25"/>
      <c r="E68" s="134">
        <f>IF(B68="SREB",+F68)</f>
        <v>0</v>
      </c>
      <c r="F68" s="42"/>
      <c r="G68" s="134">
        <f>IF(B68="SREB",+H68)</f>
        <v>0</v>
      </c>
      <c r="H68" s="25"/>
      <c r="I68" s="134">
        <f>IF(B68="SREB",+J68)</f>
        <v>0</v>
      </c>
      <c r="J68" s="40"/>
      <c r="K68" s="134">
        <f>IF(B68="SREB",+L68)</f>
        <v>0</v>
      </c>
      <c r="L68" s="40"/>
      <c r="M68" s="134">
        <f>IF(B68="SREB",+N68)</f>
        <v>0</v>
      </c>
      <c r="N68" s="40"/>
      <c r="O68" s="134">
        <f>IF(B68="SREB",+P68)</f>
        <v>0</v>
      </c>
      <c r="P68" s="25"/>
      <c r="Q68" s="134">
        <f>IF(B68="SREB",+R68)</f>
        <v>0</v>
      </c>
      <c r="R68" s="25"/>
      <c r="S68" s="134">
        <f>IF(B68="SREB",+T68)</f>
        <v>0</v>
      </c>
      <c r="T68" s="25"/>
      <c r="U68" s="134">
        <f>IF(B68="SREB",+V68)</f>
        <v>0</v>
      </c>
      <c r="V68" s="25"/>
      <c r="W68" s="134">
        <f>IF(B68="SREB",+X68)</f>
        <v>0</v>
      </c>
      <c r="X68" s="25"/>
      <c r="Y68" s="134">
        <f>IF(B68="SREB",+AD68)</f>
        <v>0</v>
      </c>
      <c r="Z68" s="136" t="b">
        <f>IF(B68="W",+AD68)</f>
        <v>0</v>
      </c>
      <c r="AA68" s="136" t="b">
        <f>IF(B68="M",+AD68)</f>
        <v>0</v>
      </c>
      <c r="AB68" s="136" t="b">
        <f>IF(B68="N",+AD68)</f>
        <v>0</v>
      </c>
      <c r="AC68" s="136" t="b">
        <f>IF(B68="DC",+AD68)</f>
        <v>0</v>
      </c>
      <c r="AD68" s="25"/>
      <c r="AE68" s="134">
        <f>IF(B68="SREB",+AJ68)</f>
        <v>0</v>
      </c>
      <c r="AF68" s="136" t="b">
        <f>IF(B68="W",+AJ68)</f>
        <v>0</v>
      </c>
      <c r="AG68" s="136" t="b">
        <f>IF(B68="M",+AJ68)</f>
        <v>0</v>
      </c>
      <c r="AH68" s="136" t="b">
        <f>IF(B68="N",+AJ68)</f>
        <v>0</v>
      </c>
      <c r="AI68" s="136" t="b">
        <f>IF(B68="DC",+AJ68)</f>
        <v>0</v>
      </c>
      <c r="AJ68" s="55"/>
      <c r="AK68" s="134">
        <f>IF(B68="SREB",+AP68)</f>
        <v>9</v>
      </c>
      <c r="AL68" s="136" t="b">
        <f>IF(B68="W",+AP68)</f>
        <v>0</v>
      </c>
      <c r="AM68" s="136" t="b">
        <f>IF(B68="M",+AP68)</f>
        <v>0</v>
      </c>
      <c r="AN68" s="136" t="b">
        <f>IF(B68="N",+AP68)</f>
        <v>0</v>
      </c>
      <c r="AO68" s="136" t="b">
        <f>IF(B68="DC",+AP68)</f>
        <v>0</v>
      </c>
      <c r="AP68" s="76">
        <v>9</v>
      </c>
      <c r="AQ68" s="134">
        <f>IF(B68="SREB",+AR68)</f>
        <v>14</v>
      </c>
      <c r="AR68" s="76">
        <v>14</v>
      </c>
      <c r="AS68" s="134">
        <f>IF(B68="SREB",AT68)</f>
        <v>12</v>
      </c>
      <c r="AT68" s="63">
        <v>12</v>
      </c>
      <c r="AU68" s="134">
        <f>IF(B68="SREB",AZ68)</f>
        <v>11</v>
      </c>
      <c r="AV68" s="136" t="b">
        <f>IF(B68="W",AZ68)</f>
        <v>0</v>
      </c>
      <c r="AW68" s="136" t="b">
        <f>IF(B68="M",AZ68)</f>
        <v>0</v>
      </c>
      <c r="AX68" s="136" t="b">
        <f>IF(B68="N",AZ68)</f>
        <v>0</v>
      </c>
      <c r="AY68" s="136" t="b">
        <f>IF(B68="DC",AZ68)</f>
        <v>0</v>
      </c>
      <c r="AZ68" s="189">
        <v>11</v>
      </c>
      <c r="BA68" s="136">
        <f>IF(B68="SREB",BF68)</f>
        <v>22</v>
      </c>
      <c r="BB68" s="136" t="b">
        <f>IF(B68="W",BF68)</f>
        <v>0</v>
      </c>
      <c r="BC68" s="136" t="b">
        <f>IF(B68="M",BF68)</f>
        <v>0</v>
      </c>
      <c r="BD68" s="136" t="b">
        <f>IF(B68="N",BF68)</f>
        <v>0</v>
      </c>
      <c r="BE68" s="136" t="b">
        <f>IF(B68="DC",BF68)</f>
        <v>0</v>
      </c>
      <c r="BF68" s="189">
        <v>22</v>
      </c>
      <c r="BG68" s="136">
        <f>IF(B68="SREB",BL68)</f>
        <v>17</v>
      </c>
      <c r="BH68" s="136" t="b">
        <f>IF(B68="W",BL68)</f>
        <v>0</v>
      </c>
      <c r="BI68" s="136" t="b">
        <f>IF(B68="M",BL68)</f>
        <v>0</v>
      </c>
      <c r="BJ68" s="136" t="b">
        <f>IF(B68="N",BL68)</f>
        <v>0</v>
      </c>
      <c r="BK68" s="136" t="b">
        <f>IF(B68="DC",BL68)</f>
        <v>0</v>
      </c>
      <c r="BL68" s="63">
        <v>17</v>
      </c>
      <c r="BM68" s="159" t="e">
        <f>RANK(D68,$D$13:$D$551)</f>
        <v>#N/A</v>
      </c>
      <c r="BN68" s="159" t="e">
        <f>RANK(F68,$F$13:$F$551)</f>
        <v>#N/A</v>
      </c>
      <c r="BO68" s="159" t="e">
        <f>RANK(H68,$H$13:$H$551)</f>
        <v>#N/A</v>
      </c>
      <c r="BP68" s="159" t="e">
        <f>RANK(J68,$J$13:$J$551)</f>
        <v>#N/A</v>
      </c>
      <c r="BQ68" s="159" t="e">
        <f>RANK(L68,$L$13:$L$551)</f>
        <v>#N/A</v>
      </c>
      <c r="BR68" s="159" t="e">
        <f>RANK(N68,$N$13:$N$551)</f>
        <v>#N/A</v>
      </c>
      <c r="BS68" s="159" t="e">
        <f>RANK(P68,$P$13:$P$551)</f>
        <v>#N/A</v>
      </c>
      <c r="BT68" s="159" t="e">
        <f>RANK(R68,$R$13:$R$551)</f>
        <v>#N/A</v>
      </c>
      <c r="BU68" s="159" t="e">
        <f>RANK(T68,$T$13:$T$551)</f>
        <v>#N/A</v>
      </c>
      <c r="BV68" s="159" t="e">
        <f>RANK(V68,$V$13:$V$551)</f>
        <v>#N/A</v>
      </c>
      <c r="BW68" s="159" t="e">
        <f>RANK(X68,$X$13:$X$551)</f>
        <v>#N/A</v>
      </c>
      <c r="BX68" s="159" t="e">
        <f>RANK(AD68,$AD$13:$AD$551)</f>
        <v>#N/A</v>
      </c>
      <c r="BY68" s="159" t="e">
        <f>RANK(AJ68,$AJ$13:$AJ$551)</f>
        <v>#N/A</v>
      </c>
      <c r="BZ68" s="159">
        <f>RANK(AP68,$AP$13:$AP$551)</f>
        <v>149</v>
      </c>
      <c r="CA68" s="159">
        <f>RANK(AR68,$AR$13:$AR$551)</f>
        <v>117</v>
      </c>
      <c r="CB68" s="159">
        <f>RANK(AT68,$AT$13:$AT$551)</f>
        <v>127</v>
      </c>
      <c r="CC68" s="160">
        <f>RANK(AZ68,$AZ$13:$AZ$551)</f>
        <v>125</v>
      </c>
      <c r="CD68" s="159">
        <f>RANK(BF68,$BF$13:$BF$577)</f>
        <v>84</v>
      </c>
      <c r="CE68" s="159">
        <f>RANK(BL68,$BL$13:$BL$577)</f>
        <v>99</v>
      </c>
    </row>
    <row r="69" spans="1:83" ht="15" customHeight="1" x14ac:dyDescent="0.2">
      <c r="A69" s="55" t="s">
        <v>146</v>
      </c>
      <c r="B69" s="178" t="s">
        <v>1</v>
      </c>
      <c r="C69" s="134">
        <f>IF(B69="SREB",+D69)</f>
        <v>0</v>
      </c>
      <c r="D69" s="25"/>
      <c r="E69" s="134">
        <f>IF(B69="SREB",+F69)</f>
        <v>0</v>
      </c>
      <c r="F69" s="42"/>
      <c r="G69" s="134">
        <f>IF(B69="SREB",+H69)</f>
        <v>0</v>
      </c>
      <c r="H69" s="25"/>
      <c r="I69" s="134">
        <f>IF(B69="SREB",+J69)</f>
        <v>0</v>
      </c>
      <c r="J69" s="40"/>
      <c r="K69" s="134">
        <f>IF(B69="SREB",+L69)</f>
        <v>0</v>
      </c>
      <c r="L69" s="40"/>
      <c r="M69" s="134">
        <f>IF(B69="SREB",+N69)</f>
        <v>0</v>
      </c>
      <c r="N69" s="40"/>
      <c r="O69" s="134">
        <f>IF(B69="SREB",+P69)</f>
        <v>0</v>
      </c>
      <c r="P69" s="25"/>
      <c r="Q69" s="134">
        <f>IF(B69="SREB",+R69)</f>
        <v>0</v>
      </c>
      <c r="R69" s="41"/>
      <c r="S69" s="134">
        <f>IF(B69="SREB",+T69)</f>
        <v>13</v>
      </c>
      <c r="T69" s="41">
        <v>13</v>
      </c>
      <c r="U69" s="134">
        <f>IF(B69="SREB",+V69)</f>
        <v>22</v>
      </c>
      <c r="V69" s="41">
        <v>22</v>
      </c>
      <c r="W69" s="134">
        <f>IF(B69="SREB",+X69)</f>
        <v>0</v>
      </c>
      <c r="X69" s="41"/>
      <c r="Y69" s="134">
        <f>IF(B69="SREB",+AD69)</f>
        <v>18</v>
      </c>
      <c r="Z69" s="136" t="b">
        <f>IF(B69="W",+AD69)</f>
        <v>0</v>
      </c>
      <c r="AA69" s="136" t="b">
        <f>IF(B69="M",+AD69)</f>
        <v>0</v>
      </c>
      <c r="AB69" s="136" t="b">
        <f>IF(B69="N",+AD69)</f>
        <v>0</v>
      </c>
      <c r="AC69" s="136" t="b">
        <f>IF(B69="DC",+AD69)</f>
        <v>0</v>
      </c>
      <c r="AD69" s="53">
        <v>18</v>
      </c>
      <c r="AE69" s="134">
        <f>IF(B69="SREB",+AJ69)</f>
        <v>22</v>
      </c>
      <c r="AF69" s="136" t="b">
        <f>IF(B69="W",+AJ69)</f>
        <v>0</v>
      </c>
      <c r="AG69" s="136" t="b">
        <f>IF(B69="M",+AJ69)</f>
        <v>0</v>
      </c>
      <c r="AH69" s="136" t="b">
        <f>IF(B69="N",+AJ69)</f>
        <v>0</v>
      </c>
      <c r="AI69" s="136" t="b">
        <f>IF(B69="DC",+AJ69)</f>
        <v>0</v>
      </c>
      <c r="AJ69" s="55">
        <v>22</v>
      </c>
      <c r="AK69" s="134">
        <f>IF(B69="SREB",+AP69)</f>
        <v>21</v>
      </c>
      <c r="AL69" s="136" t="b">
        <f>IF(B69="W",+AP69)</f>
        <v>0</v>
      </c>
      <c r="AM69" s="136" t="b">
        <f>IF(B69="M",+AP69)</f>
        <v>0</v>
      </c>
      <c r="AN69" s="136" t="b">
        <f>IF(B69="N",+AP69)</f>
        <v>0</v>
      </c>
      <c r="AO69" s="136" t="b">
        <f>IF(B69="DC",+AP69)</f>
        <v>0</v>
      </c>
      <c r="AP69" s="76">
        <v>21</v>
      </c>
      <c r="AQ69" s="134">
        <f>IF(B69="SREB",+AR69)</f>
        <v>13</v>
      </c>
      <c r="AR69" s="76">
        <v>13</v>
      </c>
      <c r="AS69" s="134">
        <f>IF(B69="SREB",AT69)</f>
        <v>22</v>
      </c>
      <c r="AT69" s="102">
        <v>22</v>
      </c>
      <c r="AU69" s="134">
        <f>IF(B69="SREB",AZ69)</f>
        <v>17</v>
      </c>
      <c r="AV69" s="136" t="b">
        <f>IF(B69="W",AZ69)</f>
        <v>0</v>
      </c>
      <c r="AW69" s="136" t="b">
        <f>IF(B69="M",AZ69)</f>
        <v>0</v>
      </c>
      <c r="AX69" s="136" t="b">
        <f>IF(B69="N",AZ69)</f>
        <v>0</v>
      </c>
      <c r="AY69" s="136" t="b">
        <f>IF(B69="DC",AZ69)</f>
        <v>0</v>
      </c>
      <c r="AZ69" s="189">
        <v>17</v>
      </c>
      <c r="BA69" s="136">
        <f>IF(B69="SREB",BF69)</f>
        <v>16</v>
      </c>
      <c r="BB69" s="136" t="b">
        <f>IF(B69="W",BF69)</f>
        <v>0</v>
      </c>
      <c r="BC69" s="136" t="b">
        <f>IF(B69="M",BF69)</f>
        <v>0</v>
      </c>
      <c r="BD69" s="136" t="b">
        <f>IF(B69="N",BF69)</f>
        <v>0</v>
      </c>
      <c r="BE69" s="136" t="b">
        <f>IF(B69="DC",BF69)</f>
        <v>0</v>
      </c>
      <c r="BF69" s="189">
        <v>16</v>
      </c>
      <c r="BG69" s="136">
        <f>IF(B69="SREB",BL69)</f>
        <v>16</v>
      </c>
      <c r="BH69" s="136" t="b">
        <f>IF(B69="W",BL69)</f>
        <v>0</v>
      </c>
      <c r="BI69" s="136" t="b">
        <f>IF(B69="M",BL69)</f>
        <v>0</v>
      </c>
      <c r="BJ69" s="136" t="b">
        <f>IF(B69="N",BL69)</f>
        <v>0</v>
      </c>
      <c r="BK69" s="136" t="b">
        <f>IF(B69="DC",BL69)</f>
        <v>0</v>
      </c>
      <c r="BL69" s="102">
        <v>16</v>
      </c>
      <c r="BM69" s="159" t="e">
        <f>RANK(D69,$D$13:$D$551)</f>
        <v>#N/A</v>
      </c>
      <c r="BN69" s="159" t="e">
        <f>RANK(F69,$F$13:$F$551)</f>
        <v>#N/A</v>
      </c>
      <c r="BO69" s="159" t="e">
        <f>RANK(H69,$H$13:$H$551)</f>
        <v>#N/A</v>
      </c>
      <c r="BP69" s="159" t="e">
        <f>RANK(J69,$J$13:$J$551)</f>
        <v>#N/A</v>
      </c>
      <c r="BQ69" s="159" t="e">
        <f>RANK(L69,$L$13:$L$551)</f>
        <v>#N/A</v>
      </c>
      <c r="BR69" s="159" t="e">
        <f>RANK(N69,$N$13:$N$551)</f>
        <v>#N/A</v>
      </c>
      <c r="BS69" s="159" t="e">
        <f>RANK(P69,$P$13:$P$551)</f>
        <v>#N/A</v>
      </c>
      <c r="BT69" s="159" t="e">
        <f>RANK(R69,$R$13:$R$551)</f>
        <v>#N/A</v>
      </c>
      <c r="BU69" s="159">
        <f>RANK(T69,$T$13:$T$551)</f>
        <v>96</v>
      </c>
      <c r="BV69" s="159">
        <f>RANK(V69,$V$13:$V$551)</f>
        <v>91</v>
      </c>
      <c r="BW69" s="159" t="e">
        <f>RANK(X69,$X$13:$X$551)</f>
        <v>#N/A</v>
      </c>
      <c r="BX69" s="159">
        <f>RANK(AD69,$AD$13:$AD$551)</f>
        <v>99</v>
      </c>
      <c r="BY69" s="159">
        <f>RANK(AJ69,$AJ$13:$AJ$551)</f>
        <v>87</v>
      </c>
      <c r="BZ69" s="159">
        <f>RANK(AP69,$AP$13:$AP$551)</f>
        <v>88</v>
      </c>
      <c r="CA69" s="159">
        <f>RANK(AR69,$AR$13:$AR$551)</f>
        <v>119</v>
      </c>
      <c r="CB69" s="159">
        <f>RANK(AT69,$AT$13:$AT$551)</f>
        <v>86</v>
      </c>
      <c r="CC69" s="160">
        <f>RANK(AZ69,$AZ$13:$AZ$551)</f>
        <v>95</v>
      </c>
      <c r="CD69" s="159">
        <f>RANK(BF69,$BF$13:$BF$577)</f>
        <v>101</v>
      </c>
      <c r="CE69" s="159">
        <f>RANK(BL69,$BL$13:$BL$577)</f>
        <v>100</v>
      </c>
    </row>
    <row r="70" spans="1:83" ht="15" customHeight="1" x14ac:dyDescent="0.2">
      <c r="A70" s="55" t="s">
        <v>12</v>
      </c>
      <c r="B70" s="180" t="s">
        <v>562</v>
      </c>
      <c r="C70" s="134" t="b">
        <f>IF(B70="SREB",+D70)</f>
        <v>0</v>
      </c>
      <c r="D70" s="24">
        <v>124</v>
      </c>
      <c r="E70" s="134" t="b">
        <f>IF(B70="SREB",+F70)</f>
        <v>0</v>
      </c>
      <c r="F70" s="42">
        <v>95</v>
      </c>
      <c r="G70" s="134" t="b">
        <f>IF(B70="SREB",+H70)</f>
        <v>0</v>
      </c>
      <c r="H70" s="24">
        <v>120</v>
      </c>
      <c r="I70" s="134" t="b">
        <f>IF(B70="SREB",+J70)</f>
        <v>0</v>
      </c>
      <c r="J70" s="42">
        <v>124</v>
      </c>
      <c r="K70" s="134" t="b">
        <f>IF(B70="SREB",+L70)</f>
        <v>0</v>
      </c>
      <c r="L70" s="42">
        <v>111</v>
      </c>
      <c r="M70" s="134" t="b">
        <f>IF(B70="SREB",+N70)</f>
        <v>0</v>
      </c>
      <c r="N70" s="42">
        <v>106</v>
      </c>
      <c r="O70" s="134" t="b">
        <f>IF(B70="SREB",+P70)</f>
        <v>0</v>
      </c>
      <c r="P70" s="25">
        <v>156</v>
      </c>
      <c r="Q70" s="134" t="b">
        <f>IF(B70="SREB",+R70)</f>
        <v>0</v>
      </c>
      <c r="R70" s="25">
        <v>149</v>
      </c>
      <c r="S70" s="134" t="b">
        <f>IF(B70="SREB",+T70)</f>
        <v>0</v>
      </c>
      <c r="T70" s="25">
        <v>165</v>
      </c>
      <c r="U70" s="134" t="b">
        <f>IF(B70="SREB",+V70)</f>
        <v>0</v>
      </c>
      <c r="V70" s="25">
        <v>192</v>
      </c>
      <c r="W70" s="134" t="b">
        <f>IF(B70="SREB",+X70)</f>
        <v>0</v>
      </c>
      <c r="X70" s="25">
        <v>180</v>
      </c>
      <c r="Y70" s="134" t="b">
        <f>IF(B70="SREB",+AD70)</f>
        <v>0</v>
      </c>
      <c r="Z70" s="136" t="b">
        <f>IF(B70="W",+AD70)</f>
        <v>0</v>
      </c>
      <c r="AA70" s="136" t="b">
        <f>IF(B70="M",+AD70)</f>
        <v>0</v>
      </c>
      <c r="AB70" s="136">
        <f>IF(B70="N",+AD70)</f>
        <v>153</v>
      </c>
      <c r="AC70" s="136" t="b">
        <f>IF(B70="DC",+AD70)</f>
        <v>0</v>
      </c>
      <c r="AD70" s="25">
        <v>153</v>
      </c>
      <c r="AE70" s="134" t="b">
        <f>IF(B70="SREB",+AJ70)</f>
        <v>0</v>
      </c>
      <c r="AF70" s="136" t="b">
        <f>IF(B70="W",+AJ70)</f>
        <v>0</v>
      </c>
      <c r="AG70" s="136" t="b">
        <f>IF(B70="M",+AJ70)</f>
        <v>0</v>
      </c>
      <c r="AH70" s="136">
        <f>IF(B70="N",+AJ70)</f>
        <v>179</v>
      </c>
      <c r="AI70" s="136" t="b">
        <f>IF(B70="DC",+AJ70)</f>
        <v>0</v>
      </c>
      <c r="AJ70" s="55">
        <v>179</v>
      </c>
      <c r="AK70" s="134" t="b">
        <f>IF(B70="SREB",+AP70)</f>
        <v>0</v>
      </c>
      <c r="AL70" s="136" t="b">
        <f>IF(B70="W",+AP70)</f>
        <v>0</v>
      </c>
      <c r="AM70" s="136" t="b">
        <f>IF(B70="M",+AP70)</f>
        <v>0</v>
      </c>
      <c r="AN70" s="136">
        <f>IF(B70="N",+AP70)</f>
        <v>196</v>
      </c>
      <c r="AO70" s="136" t="b">
        <f>IF(B70="DC",+AP70)</f>
        <v>0</v>
      </c>
      <c r="AP70" s="76">
        <v>196</v>
      </c>
      <c r="AQ70" s="134" t="b">
        <f>IF(B70="SREB",+AR70)</f>
        <v>0</v>
      </c>
      <c r="AR70" s="76">
        <v>192</v>
      </c>
      <c r="AS70" s="134" t="b">
        <f>IF(B70="SREB",AT70)</f>
        <v>0</v>
      </c>
      <c r="AT70" s="63">
        <v>154</v>
      </c>
      <c r="AU70" s="134" t="b">
        <f>IF(B70="SREB",AZ70)</f>
        <v>0</v>
      </c>
      <c r="AV70" s="136" t="b">
        <f>IF(B70="W",AZ70)</f>
        <v>0</v>
      </c>
      <c r="AW70" s="136" t="b">
        <f>IF(B70="M",AZ70)</f>
        <v>0</v>
      </c>
      <c r="AX70" s="136">
        <f>IF(B70="N",AZ70)</f>
        <v>181</v>
      </c>
      <c r="AY70" s="136" t="b">
        <f>IF(B70="DC",AZ70)</f>
        <v>0</v>
      </c>
      <c r="AZ70" s="189">
        <v>181</v>
      </c>
      <c r="BA70" s="136" t="b">
        <f>IF(B70="SREB",BF70)</f>
        <v>0</v>
      </c>
      <c r="BB70" s="136" t="b">
        <f>IF(B70="W",BF70)</f>
        <v>0</v>
      </c>
      <c r="BC70" s="136" t="b">
        <f>IF(B70="M",BF70)</f>
        <v>0</v>
      </c>
      <c r="BD70" s="136">
        <f>IF(B70="N",BF70)</f>
        <v>162</v>
      </c>
      <c r="BE70" s="136" t="b">
        <f>IF(B70="DC",BF70)</f>
        <v>0</v>
      </c>
      <c r="BF70" s="189">
        <v>162</v>
      </c>
      <c r="BG70" s="136" t="b">
        <f>IF(B70="SREB",BL70)</f>
        <v>0</v>
      </c>
      <c r="BH70" s="136" t="b">
        <f>IF(B70="W",BL70)</f>
        <v>0</v>
      </c>
      <c r="BI70" s="136" t="b">
        <f>IF(B70="M",BL70)</f>
        <v>0</v>
      </c>
      <c r="BJ70" s="136">
        <f>IF(B70="N",BL70)</f>
        <v>151</v>
      </c>
      <c r="BK70" s="136" t="b">
        <f>IF(B70="DC",BL70)</f>
        <v>0</v>
      </c>
      <c r="BL70" s="63">
        <v>151</v>
      </c>
      <c r="BM70" s="159">
        <f>RANK(D70,$D$13:$D$551)</f>
        <v>11</v>
      </c>
      <c r="BN70" s="159">
        <f>RANK(F70,$F$13:$F$551)</f>
        <v>17</v>
      </c>
      <c r="BO70" s="159">
        <f>RANK(H70,$H$13:$H$551)</f>
        <v>11</v>
      </c>
      <c r="BP70" s="159">
        <f>RANK(J70,$J$13:$J$551)</f>
        <v>12</v>
      </c>
      <c r="BQ70" s="159">
        <f>RANK(L70,$L$13:$L$551)</f>
        <v>19</v>
      </c>
      <c r="BR70" s="159">
        <f>RANK(N70,$N$13:$N$551)</f>
        <v>21</v>
      </c>
      <c r="BS70" s="159">
        <f>RANK(P70,$P$13:$P$551)</f>
        <v>11</v>
      </c>
      <c r="BT70" s="159">
        <f>RANK(R70,$R$13:$R$551)</f>
        <v>11</v>
      </c>
      <c r="BU70" s="159">
        <f>RANK(T70,$T$13:$T$551)</f>
        <v>10</v>
      </c>
      <c r="BV70" s="159">
        <f>RANK(V70,$V$13:$V$551)</f>
        <v>8</v>
      </c>
      <c r="BW70" s="159">
        <f>RANK(X70,$X$13:$X$551)</f>
        <v>8</v>
      </c>
      <c r="BX70" s="159">
        <f>RANK(AD70,$AD$13:$AD$551)</f>
        <v>10</v>
      </c>
      <c r="BY70" s="159">
        <f>RANK(AJ70,$AJ$13:$AJ$551)</f>
        <v>8</v>
      </c>
      <c r="BZ70" s="159">
        <f>RANK(AP70,$AP$13:$AP$551)</f>
        <v>8</v>
      </c>
      <c r="CA70" s="159">
        <f>RANK(AR70,$AR$13:$AR$551)</f>
        <v>8</v>
      </c>
      <c r="CB70" s="159">
        <f>RANK(AT70,$AT$13:$AT$551)</f>
        <v>15</v>
      </c>
      <c r="CC70" s="160">
        <f>RANK(AZ70,$AZ$13:$AZ$551)</f>
        <v>11</v>
      </c>
      <c r="CD70" s="159">
        <f>RANK(BF70,$BF$13:$BF$577)</f>
        <v>11</v>
      </c>
      <c r="CE70" s="159">
        <f>RANK(BL70,$BL$13:$BL$577)</f>
        <v>11</v>
      </c>
    </row>
    <row r="71" spans="1:83" ht="15" customHeight="1" x14ac:dyDescent="0.2">
      <c r="A71" s="55" t="s">
        <v>72</v>
      </c>
      <c r="B71" s="182" t="s">
        <v>562</v>
      </c>
      <c r="C71" s="134" t="b">
        <f>IF(B71="SREB",+D71)</f>
        <v>0</v>
      </c>
      <c r="D71" s="25">
        <v>129</v>
      </c>
      <c r="E71" s="134" t="b">
        <f>IF(B71="SREB",+F71)</f>
        <v>0</v>
      </c>
      <c r="F71" s="42">
        <v>103</v>
      </c>
      <c r="G71" s="134" t="b">
        <f>IF(B71="SREB",+H71)</f>
        <v>0</v>
      </c>
      <c r="H71" s="25">
        <v>113</v>
      </c>
      <c r="I71" s="134" t="b">
        <f>IF(B71="SREB",+J71)</f>
        <v>0</v>
      </c>
      <c r="J71" s="40">
        <v>103</v>
      </c>
      <c r="K71" s="134" t="b">
        <f>IF(B71="SREB",+L71)</f>
        <v>0</v>
      </c>
      <c r="L71" s="40">
        <v>133</v>
      </c>
      <c r="M71" s="134" t="b">
        <f>IF(B71="SREB",+N71)</f>
        <v>0</v>
      </c>
      <c r="N71" s="40">
        <v>148</v>
      </c>
      <c r="O71" s="134" t="b">
        <f>IF(B71="SREB",+P71)</f>
        <v>0</v>
      </c>
      <c r="P71" s="25">
        <v>165</v>
      </c>
      <c r="Q71" s="134" t="b">
        <f>IF(B71="SREB",+R71)</f>
        <v>0</v>
      </c>
      <c r="R71" s="25">
        <v>139</v>
      </c>
      <c r="S71" s="134" t="b">
        <f>IF(B71="SREB",+T71)</f>
        <v>0</v>
      </c>
      <c r="T71" s="25">
        <v>151</v>
      </c>
      <c r="U71" s="134" t="b">
        <f>IF(B71="SREB",+V71)</f>
        <v>0</v>
      </c>
      <c r="V71" s="25">
        <v>134</v>
      </c>
      <c r="W71" s="134" t="b">
        <f>IF(B71="SREB",+X71)</f>
        <v>0</v>
      </c>
      <c r="X71" s="25">
        <v>131</v>
      </c>
      <c r="Y71" s="134" t="b">
        <f>IF(B71="SREB",+AD71)</f>
        <v>0</v>
      </c>
      <c r="Z71" s="136" t="b">
        <f>IF(B71="W",+AD71)</f>
        <v>0</v>
      </c>
      <c r="AA71" s="136" t="b">
        <f>IF(B71="M",+AD71)</f>
        <v>0</v>
      </c>
      <c r="AB71" s="136">
        <f>IF(B71="N",+AD71)</f>
        <v>135</v>
      </c>
      <c r="AC71" s="136" t="b">
        <f>IF(B71="DC",+AD71)</f>
        <v>0</v>
      </c>
      <c r="AD71" s="25">
        <v>135</v>
      </c>
      <c r="AE71" s="134" t="b">
        <f>IF(B71="SREB",+AJ71)</f>
        <v>0</v>
      </c>
      <c r="AF71" s="136" t="b">
        <f>IF(B71="W",+AJ71)</f>
        <v>0</v>
      </c>
      <c r="AG71" s="136" t="b">
        <f>IF(B71="M",+AJ71)</f>
        <v>0</v>
      </c>
      <c r="AH71" s="136">
        <f>IF(B71="N",+AJ71)</f>
        <v>138</v>
      </c>
      <c r="AI71" s="136" t="b">
        <f>IF(B71="DC",+AJ71)</f>
        <v>0</v>
      </c>
      <c r="AJ71" s="55">
        <v>138</v>
      </c>
      <c r="AK71" s="134" t="b">
        <f>IF(B71="SREB",+AP71)</f>
        <v>0</v>
      </c>
      <c r="AL71" s="136" t="b">
        <f>IF(B71="W",+AP71)</f>
        <v>0</v>
      </c>
      <c r="AM71" s="136" t="b">
        <f>IF(B71="M",+AP71)</f>
        <v>0</v>
      </c>
      <c r="AN71" s="136">
        <f>IF(B71="N",+AP71)</f>
        <v>110</v>
      </c>
      <c r="AO71" s="136" t="b">
        <f>IF(B71="DC",+AP71)</f>
        <v>0</v>
      </c>
      <c r="AP71" s="76">
        <v>110</v>
      </c>
      <c r="AQ71" s="134" t="b">
        <f>IF(B71="SREB",+AR71)</f>
        <v>0</v>
      </c>
      <c r="AR71" s="76">
        <v>136</v>
      </c>
      <c r="AS71" s="134" t="b">
        <f>IF(B71="SREB",AT71)</f>
        <v>0</v>
      </c>
      <c r="AT71" s="102">
        <v>128</v>
      </c>
      <c r="AU71" s="134" t="b">
        <f>IF(B71="SREB",AZ71)</f>
        <v>0</v>
      </c>
      <c r="AV71" s="136" t="b">
        <f>IF(B71="W",AZ71)</f>
        <v>0</v>
      </c>
      <c r="AW71" s="136" t="b">
        <f>IF(B71="M",AZ71)</f>
        <v>0</v>
      </c>
      <c r="AX71" s="136">
        <f>IF(B71="N",AZ71)</f>
        <v>160</v>
      </c>
      <c r="AY71" s="136" t="b">
        <f>IF(B71="DC",AZ71)</f>
        <v>0</v>
      </c>
      <c r="AZ71" s="189">
        <v>160</v>
      </c>
      <c r="BA71" s="136" t="b">
        <f>IF(B71="SREB",BF71)</f>
        <v>0</v>
      </c>
      <c r="BB71" s="136" t="b">
        <f>IF(B71="W",BF71)</f>
        <v>0</v>
      </c>
      <c r="BC71" s="136" t="b">
        <f>IF(B71="M",BF71)</f>
        <v>0</v>
      </c>
      <c r="BD71" s="136">
        <f>IF(B71="N",BF71)</f>
        <v>177</v>
      </c>
      <c r="BE71" s="136" t="b">
        <f>IF(B71="DC",BF71)</f>
        <v>0</v>
      </c>
      <c r="BF71" s="189">
        <v>177</v>
      </c>
      <c r="BG71" s="136" t="b">
        <f>IF(B71="SREB",BL71)</f>
        <v>0</v>
      </c>
      <c r="BH71" s="136" t="b">
        <f>IF(B71="W",BL71)</f>
        <v>0</v>
      </c>
      <c r="BI71" s="136" t="b">
        <f>IF(B71="M",BL71)</f>
        <v>0</v>
      </c>
      <c r="BJ71" s="136">
        <f>IF(B71="N",BL71)</f>
        <v>142</v>
      </c>
      <c r="BK71" s="136" t="b">
        <f>IF(B71="DC",BL71)</f>
        <v>0</v>
      </c>
      <c r="BL71" s="102">
        <v>142</v>
      </c>
      <c r="BM71" s="159">
        <f>RANK(D71,$D$13:$D$551)</f>
        <v>8</v>
      </c>
      <c r="BN71" s="159">
        <f>RANK(F71,$F$13:$F$551)</f>
        <v>14</v>
      </c>
      <c r="BO71" s="159">
        <f>RANK(H71,$H$13:$H$551)</f>
        <v>14</v>
      </c>
      <c r="BP71" s="159">
        <f>RANK(J71,$J$13:$J$551)</f>
        <v>16</v>
      </c>
      <c r="BQ71" s="159">
        <f>RANK(L71,$L$13:$L$551)</f>
        <v>11</v>
      </c>
      <c r="BR71" s="159">
        <f>RANK(N71,$N$13:$N$551)</f>
        <v>9</v>
      </c>
      <c r="BS71" s="159">
        <f>RANK(P71,$P$13:$P$551)</f>
        <v>8</v>
      </c>
      <c r="BT71" s="159">
        <f>RANK(R71,$R$13:$R$551)</f>
        <v>13</v>
      </c>
      <c r="BU71" s="159">
        <f>RANK(T71,$T$13:$T$551)</f>
        <v>13</v>
      </c>
      <c r="BV71" s="159">
        <f>RANK(V71,$V$13:$V$551)</f>
        <v>17</v>
      </c>
      <c r="BW71" s="159">
        <f>RANK(X71,$X$13:$X$551)</f>
        <v>17</v>
      </c>
      <c r="BX71" s="159">
        <f>RANK(AD71,$AD$13:$AD$551)</f>
        <v>16</v>
      </c>
      <c r="BY71" s="159">
        <f>RANK(AJ71,$AJ$13:$AJ$551)</f>
        <v>18</v>
      </c>
      <c r="BZ71" s="159">
        <f>RANK(AP71,$AP$13:$AP$551)</f>
        <v>21</v>
      </c>
      <c r="CA71" s="159">
        <f>RANK(AR71,$AR$13:$AR$551)</f>
        <v>15</v>
      </c>
      <c r="CB71" s="159">
        <f>RANK(AT71,$AT$13:$AT$551)</f>
        <v>19</v>
      </c>
      <c r="CC71" s="160">
        <f>RANK(AZ71,$AZ$13:$AZ$551)</f>
        <v>12</v>
      </c>
      <c r="CD71" s="159">
        <f>RANK(BF71,$BF$13:$BF$577)</f>
        <v>8</v>
      </c>
      <c r="CE71" s="159">
        <f>RANK(BL71,$BL$13:$BL$577)</f>
        <v>12</v>
      </c>
    </row>
    <row r="72" spans="1:83" ht="15" customHeight="1" x14ac:dyDescent="0.2">
      <c r="A72" s="55" t="s">
        <v>19</v>
      </c>
      <c r="B72" s="182" t="s">
        <v>562</v>
      </c>
      <c r="C72" s="134" t="b">
        <f>IF(B72="SREB",+D72)</f>
        <v>0</v>
      </c>
      <c r="D72" s="25">
        <v>30</v>
      </c>
      <c r="E72" s="134" t="b">
        <f>IF(B72="SREB",+F72)</f>
        <v>0</v>
      </c>
      <c r="F72" s="42">
        <v>38</v>
      </c>
      <c r="G72" s="134" t="b">
        <f>IF(B72="SREB",+H72)</f>
        <v>0</v>
      </c>
      <c r="H72" s="25">
        <v>41</v>
      </c>
      <c r="I72" s="134" t="b">
        <f>IF(B72="SREB",+J72)</f>
        <v>0</v>
      </c>
      <c r="J72" s="40">
        <v>56</v>
      </c>
      <c r="K72" s="134" t="b">
        <f>IF(B72="SREB",+L72)</f>
        <v>0</v>
      </c>
      <c r="L72" s="40">
        <v>68</v>
      </c>
      <c r="M72" s="134" t="b">
        <f>IF(B72="SREB",+N72)</f>
        <v>0</v>
      </c>
      <c r="N72" s="40">
        <v>70</v>
      </c>
      <c r="O72" s="134" t="b">
        <f>IF(B72="SREB",+P72)</f>
        <v>0</v>
      </c>
      <c r="P72" s="25">
        <v>80</v>
      </c>
      <c r="Q72" s="134" t="b">
        <f>IF(B72="SREB",+R72)</f>
        <v>0</v>
      </c>
      <c r="R72" s="25">
        <v>87</v>
      </c>
      <c r="S72" s="134" t="b">
        <f>IF(B72="SREB",+T72)</f>
        <v>0</v>
      </c>
      <c r="T72" s="25">
        <v>101</v>
      </c>
      <c r="U72" s="134" t="b">
        <f>IF(B72="SREB",+V72)</f>
        <v>0</v>
      </c>
      <c r="V72" s="25">
        <v>91</v>
      </c>
      <c r="W72" s="134" t="b">
        <f>IF(B72="SREB",+X72)</f>
        <v>0</v>
      </c>
      <c r="X72" s="25">
        <v>101</v>
      </c>
      <c r="Y72" s="134" t="b">
        <f>IF(B72="SREB",+AD72)</f>
        <v>0</v>
      </c>
      <c r="Z72" s="136" t="b">
        <f>IF(B72="W",+AD72)</f>
        <v>0</v>
      </c>
      <c r="AA72" s="136" t="b">
        <f>IF(B72="M",+AD72)</f>
        <v>0</v>
      </c>
      <c r="AB72" s="136">
        <f>IF(B72="N",+AD72)</f>
        <v>100</v>
      </c>
      <c r="AC72" s="136" t="b">
        <f>IF(B72="DC",+AD72)</f>
        <v>0</v>
      </c>
      <c r="AD72" s="25">
        <v>100</v>
      </c>
      <c r="AE72" s="134" t="b">
        <f>IF(B72="SREB",+AJ72)</f>
        <v>0</v>
      </c>
      <c r="AF72" s="136" t="b">
        <f>IF(B72="W",+AJ72)</f>
        <v>0</v>
      </c>
      <c r="AG72" s="136" t="b">
        <f>IF(B72="M",+AJ72)</f>
        <v>0</v>
      </c>
      <c r="AH72" s="136">
        <f>IF(B72="N",+AJ72)</f>
        <v>115</v>
      </c>
      <c r="AI72" s="136" t="b">
        <f>IF(B72="DC",+AJ72)</f>
        <v>0</v>
      </c>
      <c r="AJ72" s="55">
        <v>115</v>
      </c>
      <c r="AK72" s="134" t="b">
        <f>IF(B72="SREB",+AP72)</f>
        <v>0</v>
      </c>
      <c r="AL72" s="136" t="b">
        <f>IF(B72="W",+AP72)</f>
        <v>0</v>
      </c>
      <c r="AM72" s="136" t="b">
        <f>IF(B72="M",+AP72)</f>
        <v>0</v>
      </c>
      <c r="AN72" s="136">
        <f>IF(B72="N",+AP72)</f>
        <v>125</v>
      </c>
      <c r="AO72" s="136" t="b">
        <f>IF(B72="DC",+AP72)</f>
        <v>0</v>
      </c>
      <c r="AP72" s="76">
        <v>125</v>
      </c>
      <c r="AQ72" s="134" t="b">
        <f>IF(B72="SREB",+AR72)</f>
        <v>0</v>
      </c>
      <c r="AR72" s="76">
        <v>125</v>
      </c>
      <c r="AS72" s="134" t="b">
        <f>IF(B72="SREB",AT72)</f>
        <v>0</v>
      </c>
      <c r="AT72" s="63">
        <v>138</v>
      </c>
      <c r="AU72" s="134" t="b">
        <f>IF(B72="SREB",AZ72)</f>
        <v>0</v>
      </c>
      <c r="AV72" s="136" t="b">
        <f>IF(B72="W",AZ72)</f>
        <v>0</v>
      </c>
      <c r="AW72" s="136" t="b">
        <f>IF(B72="M",AZ72)</f>
        <v>0</v>
      </c>
      <c r="AX72" s="136">
        <f>IF(B72="N",AZ72)</f>
        <v>117</v>
      </c>
      <c r="AY72" s="136" t="b">
        <f>IF(B72="DC",AZ72)</f>
        <v>0</v>
      </c>
      <c r="AZ72" s="189">
        <v>117</v>
      </c>
      <c r="BA72" s="136" t="b">
        <f>IF(B72="SREB",BF72)</f>
        <v>0</v>
      </c>
      <c r="BB72" s="136" t="b">
        <f>IF(B72="W",BF72)</f>
        <v>0</v>
      </c>
      <c r="BC72" s="136" t="b">
        <f>IF(B72="M",BF72)</f>
        <v>0</v>
      </c>
      <c r="BD72" s="136">
        <f>IF(B72="N",BF72)</f>
        <v>121</v>
      </c>
      <c r="BE72" s="136" t="b">
        <f>IF(B72="DC",BF72)</f>
        <v>0</v>
      </c>
      <c r="BF72" s="189">
        <v>121</v>
      </c>
      <c r="BG72" s="136" t="b">
        <f>IF(B72="SREB",BL72)</f>
        <v>0</v>
      </c>
      <c r="BH72" s="136" t="b">
        <f>IF(B72="W",BL72)</f>
        <v>0</v>
      </c>
      <c r="BI72" s="136" t="b">
        <f>IF(B72="M",BL72)</f>
        <v>0</v>
      </c>
      <c r="BJ72" s="136">
        <f>IF(B72="N",BL72)</f>
        <v>124</v>
      </c>
      <c r="BK72" s="136" t="b">
        <f>IF(B72="DC",BL72)</f>
        <v>0</v>
      </c>
      <c r="BL72" s="63">
        <v>124</v>
      </c>
      <c r="BM72" s="159">
        <f>RANK(D72,$D$13:$D$551)</f>
        <v>66</v>
      </c>
      <c r="BN72" s="159">
        <f>RANK(F72,$F$13:$F$551)</f>
        <v>48</v>
      </c>
      <c r="BO72" s="159">
        <f>RANK(H72,$H$13:$H$551)</f>
        <v>43</v>
      </c>
      <c r="BP72" s="159">
        <f>RANK(J72,$J$13:$J$551)</f>
        <v>33</v>
      </c>
      <c r="BQ72" s="159">
        <f>RANK(L72,$L$13:$L$551)</f>
        <v>30</v>
      </c>
      <c r="BR72" s="159">
        <f>RANK(N72,$N$13:$N$551)</f>
        <v>28</v>
      </c>
      <c r="BS72" s="159">
        <f>RANK(P72,$P$13:$P$551)</f>
        <v>28</v>
      </c>
      <c r="BT72" s="159">
        <f>RANK(R72,$R$13:$R$551)</f>
        <v>26</v>
      </c>
      <c r="BU72" s="159">
        <f>RANK(T72,$T$13:$T$551)</f>
        <v>21</v>
      </c>
      <c r="BV72" s="159">
        <f>RANK(V72,$V$13:$V$551)</f>
        <v>23</v>
      </c>
      <c r="BW72" s="159">
        <f>RANK(X72,$X$13:$X$551)</f>
        <v>23</v>
      </c>
      <c r="BX72" s="159">
        <f>RANK(AD72,$AD$13:$AD$551)</f>
        <v>22</v>
      </c>
      <c r="BY72" s="159">
        <f>RANK(AJ72,$AJ$13:$AJ$551)</f>
        <v>20</v>
      </c>
      <c r="BZ72" s="159">
        <f>RANK(AP72,$AP$13:$AP$551)</f>
        <v>16</v>
      </c>
      <c r="CA72" s="159">
        <f>RANK(AR72,$AR$13:$AR$551)</f>
        <v>18</v>
      </c>
      <c r="CB72" s="159">
        <f>RANK(AT72,$AT$13:$AT$551)</f>
        <v>18</v>
      </c>
      <c r="CC72" s="160">
        <f>RANK(AZ72,$AZ$13:$AZ$551)</f>
        <v>19</v>
      </c>
      <c r="CD72" s="159">
        <f>RANK(BF72,$BF$13:$BF$577)</f>
        <v>18</v>
      </c>
      <c r="CE72" s="159">
        <f>RANK(BL72,$BL$13:$BL$577)</f>
        <v>15</v>
      </c>
    </row>
    <row r="73" spans="1:83" s="5" customFormat="1" ht="15" customHeight="1" x14ac:dyDescent="0.2">
      <c r="A73" s="68" t="s">
        <v>269</v>
      </c>
      <c r="B73" s="180" t="s">
        <v>562</v>
      </c>
      <c r="C73" s="134" t="b">
        <f>IF(B73="SREB",+D73)</f>
        <v>0</v>
      </c>
      <c r="D73" s="24"/>
      <c r="E73" s="134" t="b">
        <f>IF(B73="SREB",+F73)</f>
        <v>0</v>
      </c>
      <c r="F73" s="42"/>
      <c r="G73" s="134" t="b">
        <f>IF(B73="SREB",+H73)</f>
        <v>0</v>
      </c>
      <c r="H73" s="24"/>
      <c r="I73" s="134" t="b">
        <f>IF(B73="SREB",+J73)</f>
        <v>0</v>
      </c>
      <c r="J73" s="43"/>
      <c r="K73" s="134" t="b">
        <f>IF(B73="SREB",+L73)</f>
        <v>0</v>
      </c>
      <c r="L73" s="43"/>
      <c r="M73" s="134" t="b">
        <f>IF(B73="SREB",+N73)</f>
        <v>0</v>
      </c>
      <c r="N73" s="43"/>
      <c r="O73" s="134" t="b">
        <f>IF(B73="SREB",+P73)</f>
        <v>0</v>
      </c>
      <c r="P73" s="43"/>
      <c r="Q73" s="134" t="b">
        <f>IF(B73="SREB",+R73)</f>
        <v>0</v>
      </c>
      <c r="R73" s="25"/>
      <c r="S73" s="134" t="b">
        <f>IF(B73="SREB",+T73)</f>
        <v>0</v>
      </c>
      <c r="T73" s="25"/>
      <c r="U73" s="134" t="b">
        <f>IF(B73="SREB",+V73)</f>
        <v>0</v>
      </c>
      <c r="V73" s="25"/>
      <c r="W73" s="134" t="b">
        <f>IF(B73="SREB",+X73)</f>
        <v>0</v>
      </c>
      <c r="X73" s="25"/>
      <c r="Y73" s="134" t="b">
        <f>IF(B73="SREB",+AD73)</f>
        <v>0</v>
      </c>
      <c r="Z73" s="136" t="b">
        <f>IF(B73="W",+AD73)</f>
        <v>0</v>
      </c>
      <c r="AA73" s="136" t="b">
        <f>IF(B73="M",+AD73)</f>
        <v>0</v>
      </c>
      <c r="AB73" s="136">
        <f>IF(B73="N",+AD73)</f>
        <v>0</v>
      </c>
      <c r="AC73" s="136" t="b">
        <f>IF(B73="DC",+AD73)</f>
        <v>0</v>
      </c>
      <c r="AD73" s="25"/>
      <c r="AE73" s="134" t="b">
        <f>IF(B73="SREB",+AJ73)</f>
        <v>0</v>
      </c>
      <c r="AF73" s="136" t="b">
        <f>IF(B73="W",+AJ73)</f>
        <v>0</v>
      </c>
      <c r="AG73" s="136" t="b">
        <f>IF(B73="M",+AJ73)</f>
        <v>0</v>
      </c>
      <c r="AH73" s="136">
        <f>IF(B73="N",+AJ73)</f>
        <v>0</v>
      </c>
      <c r="AI73" s="136" t="b">
        <f>IF(B73="DC",+AJ73)</f>
        <v>0</v>
      </c>
      <c r="AK73" s="134" t="b">
        <f>IF(B73="SREB",+AP73)</f>
        <v>0</v>
      </c>
      <c r="AL73" s="136" t="b">
        <f>IF(B73="W",+AP73)</f>
        <v>0</v>
      </c>
      <c r="AM73" s="136" t="b">
        <f>IF(B73="M",+AP73)</f>
        <v>0</v>
      </c>
      <c r="AN73" s="136">
        <f>IF(B73="N",+AP73)</f>
        <v>43</v>
      </c>
      <c r="AO73" s="136" t="b">
        <f>IF(B73="DC",+AP73)</f>
        <v>0</v>
      </c>
      <c r="AP73" s="76">
        <v>43</v>
      </c>
      <c r="AQ73" s="134" t="b">
        <f>IF(B73="SREB",+AR73)</f>
        <v>0</v>
      </c>
      <c r="AR73" s="76">
        <v>66</v>
      </c>
      <c r="AS73" s="134" t="b">
        <f>IF(B73="SREB",AT73)</f>
        <v>0</v>
      </c>
      <c r="AT73" s="63">
        <v>100</v>
      </c>
      <c r="AU73" s="134" t="b">
        <f>IF(B73="SREB",AZ73)</f>
        <v>0</v>
      </c>
      <c r="AV73" s="136" t="b">
        <f>IF(B73="W",AZ73)</f>
        <v>0</v>
      </c>
      <c r="AW73" s="136" t="b">
        <f>IF(B73="M",AZ73)</f>
        <v>0</v>
      </c>
      <c r="AX73" s="136">
        <f>IF(B73="N",AZ73)</f>
        <v>103</v>
      </c>
      <c r="AY73" s="136" t="b">
        <f>IF(B73="DC",AZ73)</f>
        <v>0</v>
      </c>
      <c r="AZ73" s="189">
        <v>103</v>
      </c>
      <c r="BA73" s="136" t="b">
        <f>IF(B73="SREB",BF73)</f>
        <v>0</v>
      </c>
      <c r="BB73" s="136" t="b">
        <f>IF(B73="W",BF73)</f>
        <v>0</v>
      </c>
      <c r="BC73" s="136" t="b">
        <f>IF(B73="M",BF73)</f>
        <v>0</v>
      </c>
      <c r="BD73" s="136">
        <f>IF(B73="N",BF73)</f>
        <v>144</v>
      </c>
      <c r="BE73" s="136" t="b">
        <f>IF(B73="DC",BF73)</f>
        <v>0</v>
      </c>
      <c r="BF73" s="189">
        <v>144</v>
      </c>
      <c r="BG73" s="136" t="b">
        <f>IF(B73="SREB",BL73)</f>
        <v>0</v>
      </c>
      <c r="BH73" s="136" t="b">
        <f>IF(B73="W",BL73)</f>
        <v>0</v>
      </c>
      <c r="BI73" s="136" t="b">
        <f>IF(B73="M",BL73)</f>
        <v>0</v>
      </c>
      <c r="BJ73" s="136">
        <f>IF(B73="N",BL73)</f>
        <v>112</v>
      </c>
      <c r="BK73" s="136" t="b">
        <f>IF(B73="DC",BL73)</f>
        <v>0</v>
      </c>
      <c r="BL73" s="63">
        <v>112</v>
      </c>
      <c r="BM73" s="159" t="e">
        <f>RANK(D73,$D$13:$D$551)</f>
        <v>#N/A</v>
      </c>
      <c r="BN73" s="159" t="e">
        <f>RANK(F73,$F$13:$F$551)</f>
        <v>#N/A</v>
      </c>
      <c r="BO73" s="159" t="e">
        <f>RANK(H73,$H$13:$H$551)</f>
        <v>#N/A</v>
      </c>
      <c r="BP73" s="159" t="e">
        <f>RANK(J73,$J$13:$J$551)</f>
        <v>#N/A</v>
      </c>
      <c r="BQ73" s="159" t="e">
        <f>RANK(L73,$L$13:$L$551)</f>
        <v>#N/A</v>
      </c>
      <c r="BR73" s="159" t="e">
        <f>RANK(N73,$N$13:$N$551)</f>
        <v>#N/A</v>
      </c>
      <c r="BS73" s="159" t="e">
        <f>RANK(P73,$P$13:$P$551)</f>
        <v>#N/A</v>
      </c>
      <c r="BT73" s="159" t="e">
        <f>RANK(R73,$R$13:$R$551)</f>
        <v>#N/A</v>
      </c>
      <c r="BU73" s="159" t="e">
        <f>RANK(T73,$T$13:$T$551)</f>
        <v>#N/A</v>
      </c>
      <c r="BV73" s="159" t="e">
        <f>RANK(V73,$V$13:$V$551)</f>
        <v>#N/A</v>
      </c>
      <c r="BW73" s="159" t="e">
        <f>RANK(X73,$X$13:$X$551)</f>
        <v>#N/A</v>
      </c>
      <c r="BX73" s="159" t="e">
        <f>RANK(AD73,$AD$13:$AD$551)</f>
        <v>#N/A</v>
      </c>
      <c r="BY73" s="159" t="e">
        <f>RANK(AJ73,$AJ$13:$AJ$551)</f>
        <v>#N/A</v>
      </c>
      <c r="BZ73" s="159">
        <f>RANK(AP73,$AP$13:$AP$551)</f>
        <v>50</v>
      </c>
      <c r="CA73" s="159">
        <f>RANK(AR73,$AR$13:$AR$551)</f>
        <v>32</v>
      </c>
      <c r="CB73" s="159">
        <f>RANK(AT73,$AT$13:$AT$551)</f>
        <v>23</v>
      </c>
      <c r="CC73" s="160">
        <f>RANK(AZ73,$AZ$13:$AZ$551)</f>
        <v>21</v>
      </c>
      <c r="CD73" s="159">
        <f>RANK(BF73,$BF$13:$BF$577)</f>
        <v>14</v>
      </c>
      <c r="CE73" s="159">
        <f>RANK(BL73,$BL$13:$BL$577)</f>
        <v>17</v>
      </c>
    </row>
    <row r="74" spans="1:83" s="5" customFormat="1" ht="15" customHeight="1" x14ac:dyDescent="0.2">
      <c r="A74" s="55" t="s">
        <v>22</v>
      </c>
      <c r="B74" s="180" t="s">
        <v>562</v>
      </c>
      <c r="C74" s="134" t="b">
        <f>IF(B74="SREB",+D74)</f>
        <v>0</v>
      </c>
      <c r="D74" s="24">
        <v>52</v>
      </c>
      <c r="E74" s="134" t="b">
        <f>IF(B74="SREB",+F74)</f>
        <v>0</v>
      </c>
      <c r="F74" s="42">
        <v>55</v>
      </c>
      <c r="G74" s="134" t="b">
        <f>IF(B74="SREB",+H74)</f>
        <v>0</v>
      </c>
      <c r="H74" s="24">
        <v>59</v>
      </c>
      <c r="I74" s="134" t="b">
        <f>IF(B74="SREB",+J74)</f>
        <v>0</v>
      </c>
      <c r="J74" s="42">
        <v>70</v>
      </c>
      <c r="K74" s="134" t="b">
        <f>IF(B74="SREB",+L74)</f>
        <v>0</v>
      </c>
      <c r="L74" s="42">
        <v>52</v>
      </c>
      <c r="M74" s="134" t="b">
        <f>IF(B74="SREB",+N74)</f>
        <v>0</v>
      </c>
      <c r="N74" s="42">
        <v>66</v>
      </c>
      <c r="O74" s="134" t="b">
        <f>IF(B74="SREB",+P74)</f>
        <v>0</v>
      </c>
      <c r="P74" s="25">
        <v>72</v>
      </c>
      <c r="Q74" s="134" t="b">
        <f>IF(B74="SREB",+R74)</f>
        <v>0</v>
      </c>
      <c r="R74" s="41">
        <v>65</v>
      </c>
      <c r="S74" s="134" t="b">
        <f>IF(B74="SREB",+T74)</f>
        <v>0</v>
      </c>
      <c r="T74" s="41">
        <v>47</v>
      </c>
      <c r="U74" s="134" t="b">
        <f>IF(B74="SREB",+V74)</f>
        <v>0</v>
      </c>
      <c r="V74" s="41">
        <v>57</v>
      </c>
      <c r="W74" s="134" t="b">
        <f>IF(B74="SREB",+X74)</f>
        <v>0</v>
      </c>
      <c r="X74" s="41">
        <v>62</v>
      </c>
      <c r="Y74" s="134" t="b">
        <f>IF(B74="SREB",+AD74)</f>
        <v>0</v>
      </c>
      <c r="Z74" s="136" t="b">
        <f>IF(B74="W",+AD74)</f>
        <v>0</v>
      </c>
      <c r="AA74" s="136" t="b">
        <f>IF(B74="M",+AD74)</f>
        <v>0</v>
      </c>
      <c r="AB74" s="136">
        <f>IF(B74="N",+AD74)</f>
        <v>94</v>
      </c>
      <c r="AC74" s="136" t="b">
        <f>IF(B74="DC",+AD74)</f>
        <v>0</v>
      </c>
      <c r="AD74" s="41">
        <v>94</v>
      </c>
      <c r="AE74" s="134" t="b">
        <f>IF(B74="SREB",+AJ74)</f>
        <v>0</v>
      </c>
      <c r="AF74" s="136" t="b">
        <f>IF(B74="W",+AJ74)</f>
        <v>0</v>
      </c>
      <c r="AG74" s="136" t="b">
        <f>IF(B74="M",+AJ74)</f>
        <v>0</v>
      </c>
      <c r="AH74" s="136">
        <f>IF(B74="N",+AJ74)</f>
        <v>80</v>
      </c>
      <c r="AI74" s="136" t="b">
        <f>IF(B74="DC",+AJ74)</f>
        <v>0</v>
      </c>
      <c r="AJ74" s="55">
        <v>80</v>
      </c>
      <c r="AK74" s="134" t="b">
        <f>IF(B74="SREB",+AP74)</f>
        <v>0</v>
      </c>
      <c r="AL74" s="136" t="b">
        <f>IF(B74="W",+AP74)</f>
        <v>0</v>
      </c>
      <c r="AM74" s="136" t="b">
        <f>IF(B74="M",+AP74)</f>
        <v>0</v>
      </c>
      <c r="AN74" s="136">
        <f>IF(B74="N",+AP74)</f>
        <v>91</v>
      </c>
      <c r="AO74" s="136" t="b">
        <f>IF(B74="DC",+AP74)</f>
        <v>0</v>
      </c>
      <c r="AP74" s="77">
        <v>91</v>
      </c>
      <c r="AQ74" s="134" t="b">
        <f>IF(B74="SREB",+AR74)</f>
        <v>0</v>
      </c>
      <c r="AR74" s="77">
        <v>78</v>
      </c>
      <c r="AS74" s="134" t="b">
        <f>IF(B74="SREB",AT74)</f>
        <v>0</v>
      </c>
      <c r="AT74" s="63">
        <v>82</v>
      </c>
      <c r="AU74" s="134" t="b">
        <f>IF(B74="SREB",AZ74)</f>
        <v>0</v>
      </c>
      <c r="AV74" s="136" t="b">
        <f>IF(B74="W",AZ74)</f>
        <v>0</v>
      </c>
      <c r="AW74" s="136" t="b">
        <f>IF(B74="M",AZ74)</f>
        <v>0</v>
      </c>
      <c r="AX74" s="136">
        <f>IF(B74="N",AZ74)</f>
        <v>79</v>
      </c>
      <c r="AY74" s="136" t="b">
        <f>IF(B74="DC",AZ74)</f>
        <v>0</v>
      </c>
      <c r="AZ74" s="189">
        <v>79</v>
      </c>
      <c r="BA74" s="136" t="b">
        <f>IF(B74="SREB",BF74)</f>
        <v>0</v>
      </c>
      <c r="BB74" s="136" t="b">
        <f>IF(B74="W",BF74)</f>
        <v>0</v>
      </c>
      <c r="BC74" s="136" t="b">
        <f>IF(B74="M",BF74)</f>
        <v>0</v>
      </c>
      <c r="BD74" s="136">
        <f>IF(B74="N",BF74)</f>
        <v>71</v>
      </c>
      <c r="BE74" s="136" t="b">
        <f>IF(B74="DC",BF74)</f>
        <v>0</v>
      </c>
      <c r="BF74" s="189">
        <v>71</v>
      </c>
      <c r="BG74" s="136" t="b">
        <f>IF(B74="SREB",BL74)</f>
        <v>0</v>
      </c>
      <c r="BH74" s="136" t="b">
        <f>IF(B74="W",BL74)</f>
        <v>0</v>
      </c>
      <c r="BI74" s="136" t="b">
        <f>IF(B74="M",BL74)</f>
        <v>0</v>
      </c>
      <c r="BJ74" s="136">
        <f>IF(B74="N",BL74)</f>
        <v>89</v>
      </c>
      <c r="BK74" s="136" t="b">
        <f>IF(B74="DC",BL74)</f>
        <v>0</v>
      </c>
      <c r="BL74" s="63">
        <v>89</v>
      </c>
      <c r="BM74" s="159">
        <f>RANK(D74,$D$13:$D$551)</f>
        <v>33</v>
      </c>
      <c r="BN74" s="159">
        <f>RANK(F74,$F$13:$F$551)</f>
        <v>29</v>
      </c>
      <c r="BO74" s="159">
        <f>RANK(H74,$H$13:$H$551)</f>
        <v>27</v>
      </c>
      <c r="BP74" s="159">
        <f>RANK(J74,$J$13:$J$551)</f>
        <v>27</v>
      </c>
      <c r="BQ74" s="159">
        <f>RANK(L74,$L$13:$L$551)</f>
        <v>38</v>
      </c>
      <c r="BR74" s="159">
        <f>RANK(N74,$N$13:$N$551)</f>
        <v>31</v>
      </c>
      <c r="BS74" s="159">
        <f>RANK(P74,$P$13:$P$551)</f>
        <v>31</v>
      </c>
      <c r="BT74" s="159">
        <f>RANK(R74,$R$13:$R$551)</f>
        <v>31</v>
      </c>
      <c r="BU74" s="159">
        <f>RANK(T74,$T$13:$T$551)</f>
        <v>43</v>
      </c>
      <c r="BV74" s="159">
        <f>RANK(V74,$V$13:$V$551)</f>
        <v>35</v>
      </c>
      <c r="BW74" s="159">
        <f>RANK(X74,$X$13:$X$551)</f>
        <v>36</v>
      </c>
      <c r="BX74" s="159">
        <f>RANK(AD74,$AD$13:$AD$551)</f>
        <v>24</v>
      </c>
      <c r="BY74" s="159">
        <f>RANK(AJ74,$AJ$13:$AJ$551)</f>
        <v>29</v>
      </c>
      <c r="BZ74" s="159">
        <f>RANK(AP74,$AP$13:$AP$551)</f>
        <v>26</v>
      </c>
      <c r="CA74" s="159">
        <f>RANK(AR74,$AR$13:$AR$551)</f>
        <v>27</v>
      </c>
      <c r="CB74" s="159">
        <f>RANK(AT74,$AT$13:$AT$551)</f>
        <v>30</v>
      </c>
      <c r="CC74" s="160">
        <f>RANK(AZ74,$AZ$13:$AZ$551)</f>
        <v>27</v>
      </c>
      <c r="CD74" s="159">
        <f>RANK(BF74,$BF$13:$BF$577)</f>
        <v>27</v>
      </c>
      <c r="CE74" s="159">
        <f>RANK(BL74,$BL$13:$BL$577)</f>
        <v>22</v>
      </c>
    </row>
    <row r="75" spans="1:83" s="5" customFormat="1" ht="15" customHeight="1" x14ac:dyDescent="0.2">
      <c r="A75" s="66" t="s">
        <v>36</v>
      </c>
      <c r="B75" s="180" t="s">
        <v>562</v>
      </c>
      <c r="C75" s="134" t="b">
        <f>IF(B75="SREB",+D75)</f>
        <v>0</v>
      </c>
      <c r="D75" s="24">
        <v>35</v>
      </c>
      <c r="E75" s="134" t="b">
        <f>IF(B75="SREB",+F75)</f>
        <v>0</v>
      </c>
      <c r="F75" s="42">
        <v>33</v>
      </c>
      <c r="G75" s="134" t="b">
        <f>IF(B75="SREB",+H75)</f>
        <v>0</v>
      </c>
      <c r="H75" s="24">
        <v>32</v>
      </c>
      <c r="I75" s="134" t="b">
        <f>IF(B75="SREB",+J75)</f>
        <v>0</v>
      </c>
      <c r="J75" s="42">
        <v>38</v>
      </c>
      <c r="K75" s="134" t="b">
        <f>IF(B75="SREB",+L75)</f>
        <v>0</v>
      </c>
      <c r="L75" s="42">
        <v>42</v>
      </c>
      <c r="M75" s="134" t="b">
        <f>IF(B75="SREB",+N75)</f>
        <v>0</v>
      </c>
      <c r="N75" s="42">
        <v>46</v>
      </c>
      <c r="O75" s="134" t="b">
        <f>IF(B75="SREB",+P75)</f>
        <v>0</v>
      </c>
      <c r="P75" s="25">
        <v>63</v>
      </c>
      <c r="Q75" s="134" t="b">
        <f>IF(B75="SREB",+R75)</f>
        <v>0</v>
      </c>
      <c r="R75" s="25">
        <v>42</v>
      </c>
      <c r="S75" s="134" t="b">
        <f>IF(B75="SREB",+T75)</f>
        <v>0</v>
      </c>
      <c r="T75" s="25">
        <v>38</v>
      </c>
      <c r="U75" s="134" t="b">
        <f>IF(B75="SREB",+V75)</f>
        <v>0</v>
      </c>
      <c r="V75" s="25">
        <v>42</v>
      </c>
      <c r="W75" s="134" t="b">
        <f>IF(B75="SREB",+X75)</f>
        <v>0</v>
      </c>
      <c r="X75" s="25">
        <v>35</v>
      </c>
      <c r="Y75" s="134" t="b">
        <f>IF(B75="SREB",+AD75)</f>
        <v>0</v>
      </c>
      <c r="Z75" s="136" t="b">
        <f>IF(B75="W",+AD75)</f>
        <v>0</v>
      </c>
      <c r="AA75" s="136" t="b">
        <f>IF(B75="M",+AD75)</f>
        <v>0</v>
      </c>
      <c r="AB75" s="136">
        <f>IF(B75="N",+AD75)</f>
        <v>64</v>
      </c>
      <c r="AC75" s="136" t="b">
        <f>IF(B75="DC",+AD75)</f>
        <v>0</v>
      </c>
      <c r="AD75" s="25">
        <v>64</v>
      </c>
      <c r="AE75" s="134" t="b">
        <f>IF(B75="SREB",+AJ75)</f>
        <v>0</v>
      </c>
      <c r="AF75" s="136" t="b">
        <f>IF(B75="W",+AJ75)</f>
        <v>0</v>
      </c>
      <c r="AG75" s="136" t="b">
        <f>IF(B75="M",+AJ75)</f>
        <v>0</v>
      </c>
      <c r="AH75" s="136">
        <f>IF(B75="N",+AJ75)</f>
        <v>47</v>
      </c>
      <c r="AI75" s="136" t="b">
        <f>IF(B75="DC",+AJ75)</f>
        <v>0</v>
      </c>
      <c r="AJ75" s="55">
        <v>47</v>
      </c>
      <c r="AK75" s="134" t="b">
        <f>IF(B75="SREB",+AP75)</f>
        <v>0</v>
      </c>
      <c r="AL75" s="136" t="b">
        <f>IF(B75="W",+AP75)</f>
        <v>0</v>
      </c>
      <c r="AM75" s="136" t="b">
        <f>IF(B75="M",+AP75)</f>
        <v>0</v>
      </c>
      <c r="AN75" s="136">
        <f>IF(B75="N",+AP75)</f>
        <v>68</v>
      </c>
      <c r="AO75" s="136" t="b">
        <f>IF(B75="DC",+AP75)</f>
        <v>0</v>
      </c>
      <c r="AP75" s="77">
        <v>68</v>
      </c>
      <c r="AQ75" s="134" t="b">
        <f>IF(B75="SREB",+AR75)</f>
        <v>0</v>
      </c>
      <c r="AR75" s="77">
        <v>53</v>
      </c>
      <c r="AS75" s="134" t="b">
        <f>IF(B75="SREB",AT75)</f>
        <v>0</v>
      </c>
      <c r="AT75" s="63">
        <v>69</v>
      </c>
      <c r="AU75" s="134" t="b">
        <f>IF(B75="SREB",AZ75)</f>
        <v>0</v>
      </c>
      <c r="AV75" s="136" t="b">
        <f>IF(B75="W",AZ75)</f>
        <v>0</v>
      </c>
      <c r="AW75" s="136" t="b">
        <f>IF(B75="M",AZ75)</f>
        <v>0</v>
      </c>
      <c r="AX75" s="136">
        <f>IF(B75="N",AZ75)</f>
        <v>54</v>
      </c>
      <c r="AY75" s="136" t="b">
        <f>IF(B75="DC",AZ75)</f>
        <v>0</v>
      </c>
      <c r="AZ75" s="189">
        <v>54</v>
      </c>
      <c r="BA75" s="136" t="b">
        <f>IF(B75="SREB",BF75)</f>
        <v>0</v>
      </c>
      <c r="BB75" s="136" t="b">
        <f>IF(B75="W",BF75)</f>
        <v>0</v>
      </c>
      <c r="BC75" s="136" t="b">
        <f>IF(B75="M",BF75)</f>
        <v>0</v>
      </c>
      <c r="BD75" s="136">
        <f>IF(B75="N",BF75)</f>
        <v>69</v>
      </c>
      <c r="BE75" s="136" t="b">
        <f>IF(B75="DC",BF75)</f>
        <v>0</v>
      </c>
      <c r="BF75" s="189">
        <v>69</v>
      </c>
      <c r="BG75" s="136" t="b">
        <f>IF(B75="SREB",BL75)</f>
        <v>0</v>
      </c>
      <c r="BH75" s="136" t="b">
        <f>IF(B75="W",BL75)</f>
        <v>0</v>
      </c>
      <c r="BI75" s="136" t="b">
        <f>IF(B75="M",BL75)</f>
        <v>0</v>
      </c>
      <c r="BJ75" s="136">
        <f>IF(B75="N",BL75)</f>
        <v>75</v>
      </c>
      <c r="BK75" s="136" t="b">
        <f>IF(B75="DC",BL75)</f>
        <v>0</v>
      </c>
      <c r="BL75" s="63">
        <v>75</v>
      </c>
      <c r="BM75" s="159">
        <f>RANK(D75,$D$13:$D$551)</f>
        <v>56</v>
      </c>
      <c r="BN75" s="159">
        <f>RANK(F75,$F$13:$F$551)</f>
        <v>60</v>
      </c>
      <c r="BO75" s="159">
        <f>RANK(H75,$H$13:$H$551)</f>
        <v>68</v>
      </c>
      <c r="BP75" s="159">
        <f>RANK(J75,$J$13:$J$551)</f>
        <v>51</v>
      </c>
      <c r="BQ75" s="159">
        <f>RANK(L75,$L$13:$L$551)</f>
        <v>50</v>
      </c>
      <c r="BR75" s="159">
        <f>RANK(N75,$N$13:$N$551)</f>
        <v>48</v>
      </c>
      <c r="BS75" s="159">
        <f>RANK(P75,$P$13:$P$551)</f>
        <v>36</v>
      </c>
      <c r="BT75" s="159">
        <f>RANK(R75,$R$13:$R$551)</f>
        <v>54</v>
      </c>
      <c r="BU75" s="159">
        <f>RANK(T75,$T$13:$T$551)</f>
        <v>60</v>
      </c>
      <c r="BV75" s="159">
        <f>RANK(V75,$V$13:$V$551)</f>
        <v>55</v>
      </c>
      <c r="BW75" s="159">
        <f>RANK(X75,$X$13:$X$551)</f>
        <v>66</v>
      </c>
      <c r="BX75" s="159">
        <f>RANK(AD75,$AD$13:$AD$551)</f>
        <v>34</v>
      </c>
      <c r="BY75" s="159">
        <f>RANK(AJ75,$AJ$13:$AJ$551)</f>
        <v>45</v>
      </c>
      <c r="BZ75" s="159">
        <f>RANK(AP75,$AP$13:$AP$551)</f>
        <v>36</v>
      </c>
      <c r="CA75" s="159">
        <f>RANK(AR75,$AR$13:$AR$551)</f>
        <v>43</v>
      </c>
      <c r="CB75" s="159">
        <f>RANK(AT75,$AT$13:$AT$551)</f>
        <v>35</v>
      </c>
      <c r="CC75" s="160">
        <f>RANK(AZ75,$AZ$13:$AZ$551)</f>
        <v>41</v>
      </c>
      <c r="CD75" s="159">
        <f>RANK(BF75,$BF$13:$BF$577)</f>
        <v>29</v>
      </c>
      <c r="CE75" s="159">
        <f>RANK(BL75,$BL$13:$BL$577)</f>
        <v>25</v>
      </c>
    </row>
    <row r="76" spans="1:83" s="5" customFormat="1" ht="15" customHeight="1" x14ac:dyDescent="0.2">
      <c r="A76" s="66" t="s">
        <v>35</v>
      </c>
      <c r="B76" s="180" t="s">
        <v>562</v>
      </c>
      <c r="C76" s="134" t="b">
        <f>IF(B76="SREB",+D76)</f>
        <v>0</v>
      </c>
      <c r="D76" s="24"/>
      <c r="E76" s="134" t="b">
        <f>IF(B76="SREB",+F76)</f>
        <v>0</v>
      </c>
      <c r="F76" s="42">
        <v>23</v>
      </c>
      <c r="G76" s="134" t="b">
        <f>IF(B76="SREB",+H76)</f>
        <v>0</v>
      </c>
      <c r="H76" s="24">
        <v>28</v>
      </c>
      <c r="I76" s="134" t="b">
        <f>IF(B76="SREB",+J76)</f>
        <v>0</v>
      </c>
      <c r="J76" s="42">
        <v>45</v>
      </c>
      <c r="K76" s="134" t="b">
        <f>IF(B76="SREB",+L76)</f>
        <v>0</v>
      </c>
      <c r="L76" s="42">
        <v>35</v>
      </c>
      <c r="M76" s="134" t="b">
        <f>IF(B76="SREB",+N76)</f>
        <v>0</v>
      </c>
      <c r="N76" s="42">
        <v>47</v>
      </c>
      <c r="O76" s="134" t="b">
        <f>IF(B76="SREB",+P76)</f>
        <v>0</v>
      </c>
      <c r="P76" s="25">
        <v>58</v>
      </c>
      <c r="Q76" s="134" t="b">
        <f>IF(B76="SREB",+R76)</f>
        <v>0</v>
      </c>
      <c r="R76" s="41">
        <v>50</v>
      </c>
      <c r="S76" s="134" t="b">
        <f>IF(B76="SREB",+T76)</f>
        <v>0</v>
      </c>
      <c r="T76" s="41">
        <v>47</v>
      </c>
      <c r="U76" s="134" t="b">
        <f>IF(B76="SREB",+V76)</f>
        <v>0</v>
      </c>
      <c r="V76" s="41">
        <v>41</v>
      </c>
      <c r="W76" s="134" t="b">
        <f>IF(B76="SREB",+X76)</f>
        <v>0</v>
      </c>
      <c r="X76" s="41">
        <v>71</v>
      </c>
      <c r="Y76" s="134" t="b">
        <f>IF(B76="SREB",+AD76)</f>
        <v>0</v>
      </c>
      <c r="Z76" s="136" t="b">
        <f>IF(B76="W",+AD76)</f>
        <v>0</v>
      </c>
      <c r="AA76" s="136" t="b">
        <f>IF(B76="M",+AD76)</f>
        <v>0</v>
      </c>
      <c r="AB76" s="136">
        <f>IF(B76="N",+AD76)</f>
        <v>62</v>
      </c>
      <c r="AC76" s="136" t="b">
        <f>IF(B76="DC",+AD76)</f>
        <v>0</v>
      </c>
      <c r="AD76" s="41">
        <v>62</v>
      </c>
      <c r="AE76" s="134" t="b">
        <f>IF(B76="SREB",+AJ76)</f>
        <v>0</v>
      </c>
      <c r="AF76" s="136" t="b">
        <f>IF(B76="W",+AJ76)</f>
        <v>0</v>
      </c>
      <c r="AG76" s="136" t="b">
        <f>IF(B76="M",+AJ76)</f>
        <v>0</v>
      </c>
      <c r="AH76" s="136">
        <f>IF(B76="N",+AJ76)</f>
        <v>62</v>
      </c>
      <c r="AI76" s="136" t="b">
        <f>IF(B76="DC",+AJ76)</f>
        <v>0</v>
      </c>
      <c r="AJ76" s="55">
        <v>62</v>
      </c>
      <c r="AK76" s="134" t="b">
        <f>IF(B76="SREB",+AP76)</f>
        <v>0</v>
      </c>
      <c r="AL76" s="136" t="b">
        <f>IF(B76="W",+AP76)</f>
        <v>0</v>
      </c>
      <c r="AM76" s="136" t="b">
        <f>IF(B76="M",+AP76)</f>
        <v>0</v>
      </c>
      <c r="AN76" s="136">
        <f>IF(B76="N",+AP76)</f>
        <v>73</v>
      </c>
      <c r="AO76" s="136" t="b">
        <f>IF(B76="DC",+AP76)</f>
        <v>0</v>
      </c>
      <c r="AP76" s="77">
        <v>73</v>
      </c>
      <c r="AQ76" s="134" t="b">
        <f>IF(B76="SREB",+AR76)</f>
        <v>0</v>
      </c>
      <c r="AR76" s="77">
        <v>63</v>
      </c>
      <c r="AS76" s="134" t="b">
        <f>IF(B76="SREB",AT76)</f>
        <v>0</v>
      </c>
      <c r="AT76" s="63">
        <v>88</v>
      </c>
      <c r="AU76" s="134" t="b">
        <f>IF(B76="SREB",AZ76)</f>
        <v>0</v>
      </c>
      <c r="AV76" s="136" t="b">
        <f>IF(B76="W",AZ76)</f>
        <v>0</v>
      </c>
      <c r="AW76" s="136" t="b">
        <f>IF(B76="M",AZ76)</f>
        <v>0</v>
      </c>
      <c r="AX76" s="136">
        <f>IF(B76="N",AZ76)</f>
        <v>91</v>
      </c>
      <c r="AY76" s="136" t="b">
        <f>IF(B76="DC",AZ76)</f>
        <v>0</v>
      </c>
      <c r="AZ76" s="189">
        <v>91</v>
      </c>
      <c r="BA76" s="136" t="b">
        <f>IF(B76="SREB",BF76)</f>
        <v>0</v>
      </c>
      <c r="BB76" s="136" t="b">
        <f>IF(B76="W",BF76)</f>
        <v>0</v>
      </c>
      <c r="BC76" s="136" t="b">
        <f>IF(B76="M",BF76)</f>
        <v>0</v>
      </c>
      <c r="BD76" s="136">
        <f>IF(B76="N",BF76)</f>
        <v>85</v>
      </c>
      <c r="BE76" s="136" t="b">
        <f>IF(B76="DC",BF76)</f>
        <v>0</v>
      </c>
      <c r="BF76" s="189">
        <v>85</v>
      </c>
      <c r="BG76" s="136" t="b">
        <f>IF(B76="SREB",BL76)</f>
        <v>0</v>
      </c>
      <c r="BH76" s="136" t="b">
        <f>IF(B76="W",BL76)</f>
        <v>0</v>
      </c>
      <c r="BI76" s="136" t="b">
        <f>IF(B76="M",BL76)</f>
        <v>0</v>
      </c>
      <c r="BJ76" s="136">
        <f>IF(B76="N",BL76)</f>
        <v>69</v>
      </c>
      <c r="BK76" s="136" t="b">
        <f>IF(B76="DC",BL76)</f>
        <v>0</v>
      </c>
      <c r="BL76" s="63">
        <v>69</v>
      </c>
      <c r="BM76" s="159" t="e">
        <f>RANK(D76,$D$13:$D$551)</f>
        <v>#N/A</v>
      </c>
      <c r="BN76" s="159">
        <f>RANK(F76,$F$13:$F$551)</f>
        <v>85</v>
      </c>
      <c r="BO76" s="159">
        <f>RANK(H76,$H$13:$H$551)</f>
        <v>76</v>
      </c>
      <c r="BP76" s="159">
        <f>RANK(J76,$J$13:$J$551)</f>
        <v>42</v>
      </c>
      <c r="BQ76" s="159">
        <f>RANK(L76,$L$13:$L$551)</f>
        <v>59</v>
      </c>
      <c r="BR76" s="159">
        <f>RANK(N76,$N$13:$N$551)</f>
        <v>46</v>
      </c>
      <c r="BS76" s="159">
        <f>RANK(P76,$P$13:$P$551)</f>
        <v>38</v>
      </c>
      <c r="BT76" s="159">
        <f>RANK(R76,$R$13:$R$551)</f>
        <v>41</v>
      </c>
      <c r="BU76" s="159">
        <f>RANK(T76,$T$13:$T$551)</f>
        <v>43</v>
      </c>
      <c r="BV76" s="159">
        <f>RANK(V76,$V$13:$V$551)</f>
        <v>56</v>
      </c>
      <c r="BW76" s="159">
        <f>RANK(X76,$X$13:$X$551)</f>
        <v>29</v>
      </c>
      <c r="BX76" s="159">
        <f>RANK(AD76,$AD$13:$AD$551)</f>
        <v>36</v>
      </c>
      <c r="BY76" s="159">
        <f>RANK(AJ76,$AJ$13:$AJ$551)</f>
        <v>35</v>
      </c>
      <c r="BZ76" s="159">
        <f>RANK(AP76,$AP$13:$AP$551)</f>
        <v>32</v>
      </c>
      <c r="CA76" s="159">
        <f>RANK(AR76,$AR$13:$AR$551)</f>
        <v>33</v>
      </c>
      <c r="CB76" s="159">
        <f>RANK(AT76,$AT$13:$AT$551)</f>
        <v>25</v>
      </c>
      <c r="CC76" s="160">
        <f>RANK(AZ76,$AZ$13:$AZ$551)</f>
        <v>23</v>
      </c>
      <c r="CD76" s="159">
        <f>RANK(BF76,$BF$13:$BF$577)</f>
        <v>23</v>
      </c>
      <c r="CE76" s="159">
        <f>RANK(BL76,$BL$13:$BL$577)</f>
        <v>27</v>
      </c>
    </row>
    <row r="77" spans="1:83" s="5" customFormat="1" ht="15" customHeight="1" x14ac:dyDescent="0.2">
      <c r="A77" s="66" t="s">
        <v>49</v>
      </c>
      <c r="B77" s="182" t="s">
        <v>562</v>
      </c>
      <c r="C77" s="134" t="b">
        <f>IF(B77="SREB",+D77)</f>
        <v>0</v>
      </c>
      <c r="D77" s="25"/>
      <c r="E77" s="134" t="b">
        <f>IF(B77="SREB",+F77)</f>
        <v>0</v>
      </c>
      <c r="F77" s="42">
        <v>24</v>
      </c>
      <c r="G77" s="134" t="b">
        <f>IF(B77="SREB",+H77)</f>
        <v>0</v>
      </c>
      <c r="H77" s="25">
        <v>36</v>
      </c>
      <c r="I77" s="134" t="b">
        <f>IF(B77="SREB",+J77)</f>
        <v>0</v>
      </c>
      <c r="J77" s="40">
        <v>26</v>
      </c>
      <c r="K77" s="134" t="b">
        <f>IF(B77="SREB",+L77)</f>
        <v>0</v>
      </c>
      <c r="L77" s="40">
        <v>45</v>
      </c>
      <c r="M77" s="134" t="b">
        <f>IF(B77="SREB",+N77)</f>
        <v>0</v>
      </c>
      <c r="N77" s="40">
        <v>36</v>
      </c>
      <c r="O77" s="134" t="b">
        <f>IF(B77="SREB",+P77)</f>
        <v>0</v>
      </c>
      <c r="P77" s="25">
        <v>38</v>
      </c>
      <c r="Q77" s="134" t="b">
        <f>IF(B77="SREB",+R77)</f>
        <v>0</v>
      </c>
      <c r="R77" s="25">
        <v>58</v>
      </c>
      <c r="S77" s="134" t="b">
        <f>IF(B77="SREB",+T77)</f>
        <v>0</v>
      </c>
      <c r="T77" s="25">
        <v>41</v>
      </c>
      <c r="U77" s="134" t="b">
        <f>IF(B77="SREB",+V77)</f>
        <v>0</v>
      </c>
      <c r="V77" s="25">
        <v>64</v>
      </c>
      <c r="W77" s="134" t="b">
        <f>IF(B77="SREB",+X77)</f>
        <v>0</v>
      </c>
      <c r="X77" s="25">
        <v>53</v>
      </c>
      <c r="Y77" s="134" t="b">
        <f>IF(B77="SREB",+AD77)</f>
        <v>0</v>
      </c>
      <c r="Z77" s="136" t="b">
        <f>IF(B77="W",+AD77)</f>
        <v>0</v>
      </c>
      <c r="AA77" s="136" t="b">
        <f>IF(B77="M",+AD77)</f>
        <v>0</v>
      </c>
      <c r="AB77" s="136">
        <f>IF(B77="N",+AD77)</f>
        <v>51</v>
      </c>
      <c r="AC77" s="136" t="b">
        <f>IF(B77="DC",+AD77)</f>
        <v>0</v>
      </c>
      <c r="AD77" s="25">
        <v>51</v>
      </c>
      <c r="AE77" s="134" t="b">
        <f>IF(B77="SREB",+AJ77)</f>
        <v>0</v>
      </c>
      <c r="AF77" s="136" t="b">
        <f>IF(B77="W",+AJ77)</f>
        <v>0</v>
      </c>
      <c r="AG77" s="136" t="b">
        <f>IF(B77="M",+AJ77)</f>
        <v>0</v>
      </c>
      <c r="AH77" s="136">
        <f>IF(B77="N",+AJ77)</f>
        <v>59</v>
      </c>
      <c r="AI77" s="136" t="b">
        <f>IF(B77="DC",+AJ77)</f>
        <v>0</v>
      </c>
      <c r="AJ77" s="55">
        <v>59</v>
      </c>
      <c r="AK77" s="134" t="b">
        <f>IF(B77="SREB",+AP77)</f>
        <v>0</v>
      </c>
      <c r="AL77" s="136" t="b">
        <f>IF(B77="W",+AP77)</f>
        <v>0</v>
      </c>
      <c r="AM77" s="136" t="b">
        <f>IF(B77="M",+AP77)</f>
        <v>0</v>
      </c>
      <c r="AN77" s="136">
        <f>IF(B77="N",+AP77)</f>
        <v>53</v>
      </c>
      <c r="AO77" s="136" t="b">
        <f>IF(B77="DC",+AP77)</f>
        <v>0</v>
      </c>
      <c r="AP77" s="76">
        <v>53</v>
      </c>
      <c r="AQ77" s="134" t="b">
        <f>IF(B77="SREB",+AR77)</f>
        <v>0</v>
      </c>
      <c r="AR77" s="76">
        <v>62</v>
      </c>
      <c r="AS77" s="134" t="b">
        <f>IF(B77="SREB",AT77)</f>
        <v>0</v>
      </c>
      <c r="AT77" s="63">
        <v>79</v>
      </c>
      <c r="AU77" s="134" t="b">
        <f>IF(B77="SREB",AZ77)</f>
        <v>0</v>
      </c>
      <c r="AV77" s="136" t="b">
        <f>IF(B77="W",AZ77)</f>
        <v>0</v>
      </c>
      <c r="AW77" s="136" t="b">
        <f>IF(B77="M",AZ77)</f>
        <v>0</v>
      </c>
      <c r="AX77" s="136">
        <f>IF(B77="N",AZ77)</f>
        <v>49</v>
      </c>
      <c r="AY77" s="136" t="b">
        <f>IF(B77="DC",AZ77)</f>
        <v>0</v>
      </c>
      <c r="AZ77" s="189">
        <v>49</v>
      </c>
      <c r="BA77" s="136" t="b">
        <f>IF(B77="SREB",BF77)</f>
        <v>0</v>
      </c>
      <c r="BB77" s="136" t="b">
        <f>IF(B77="W",BF77)</f>
        <v>0</v>
      </c>
      <c r="BC77" s="136" t="b">
        <f>IF(B77="M",BF77)</f>
        <v>0</v>
      </c>
      <c r="BD77" s="136">
        <f>IF(B77="N",BF77)</f>
        <v>66</v>
      </c>
      <c r="BE77" s="136" t="b">
        <f>IF(B77="DC",BF77)</f>
        <v>0</v>
      </c>
      <c r="BF77" s="189">
        <v>66</v>
      </c>
      <c r="BG77" s="136" t="b">
        <f>IF(B77="SREB",BL77)</f>
        <v>0</v>
      </c>
      <c r="BH77" s="136" t="b">
        <f>IF(B77="W",BL77)</f>
        <v>0</v>
      </c>
      <c r="BI77" s="136" t="b">
        <f>IF(B77="M",BL77)</f>
        <v>0</v>
      </c>
      <c r="BJ77" s="136">
        <f>IF(B77="N",BL77)</f>
        <v>64</v>
      </c>
      <c r="BK77" s="136" t="b">
        <f>IF(B77="DC",BL77)</f>
        <v>0</v>
      </c>
      <c r="BL77" s="63">
        <v>64</v>
      </c>
      <c r="BM77" s="159" t="e">
        <f>RANK(D77,$D$13:$D$551)</f>
        <v>#N/A</v>
      </c>
      <c r="BN77" s="159">
        <f>RANK(F77,$F$13:$F$551)</f>
        <v>79</v>
      </c>
      <c r="BO77" s="159">
        <f>RANK(H77,$H$13:$H$551)</f>
        <v>55</v>
      </c>
      <c r="BP77" s="159">
        <f>RANK(J77,$J$13:$J$551)</f>
        <v>78</v>
      </c>
      <c r="BQ77" s="159">
        <f>RANK(L77,$L$13:$L$551)</f>
        <v>49</v>
      </c>
      <c r="BR77" s="159">
        <f>RANK(N77,$N$13:$N$551)</f>
        <v>63</v>
      </c>
      <c r="BS77" s="159">
        <f>RANK(P77,$P$13:$P$551)</f>
        <v>58</v>
      </c>
      <c r="BT77" s="159">
        <f>RANK(R77,$R$13:$R$551)</f>
        <v>32</v>
      </c>
      <c r="BU77" s="159">
        <f>RANK(T77,$T$13:$T$551)</f>
        <v>54</v>
      </c>
      <c r="BV77" s="159">
        <f>RANK(V77,$V$13:$V$551)</f>
        <v>33</v>
      </c>
      <c r="BW77" s="159">
        <f>RANK(X77,$X$13:$X$551)</f>
        <v>42</v>
      </c>
      <c r="BX77" s="159">
        <f>RANK(AD77,$AD$13:$AD$551)</f>
        <v>45</v>
      </c>
      <c r="BY77" s="159">
        <f>RANK(AJ77,$AJ$13:$AJ$551)</f>
        <v>39</v>
      </c>
      <c r="BZ77" s="159">
        <f>RANK(AP77,$AP$13:$AP$551)</f>
        <v>46</v>
      </c>
      <c r="CA77" s="159">
        <f>RANK(AR77,$AR$13:$AR$551)</f>
        <v>35</v>
      </c>
      <c r="CB77" s="159">
        <f>RANK(AT77,$AT$13:$AT$551)</f>
        <v>33</v>
      </c>
      <c r="CC77" s="160">
        <f>RANK(AZ77,$AZ$13:$AZ$551)</f>
        <v>45</v>
      </c>
      <c r="CD77" s="159">
        <f>RANK(BF77,$BF$13:$BF$577)</f>
        <v>33</v>
      </c>
      <c r="CE77" s="159">
        <f>RANK(BL77,$BL$13:$BL$577)</f>
        <v>30</v>
      </c>
    </row>
    <row r="78" spans="1:83" s="5" customFormat="1" ht="15" customHeight="1" x14ac:dyDescent="0.2">
      <c r="A78" s="66" t="s">
        <v>23</v>
      </c>
      <c r="B78" s="180" t="s">
        <v>562</v>
      </c>
      <c r="C78" s="134" t="b">
        <f>IF(B78="SREB",+D78)</f>
        <v>0</v>
      </c>
      <c r="D78" s="24">
        <v>51</v>
      </c>
      <c r="E78" s="134" t="b">
        <f>IF(B78="SREB",+F78)</f>
        <v>0</v>
      </c>
      <c r="F78" s="42">
        <v>47</v>
      </c>
      <c r="G78" s="134" t="b">
        <f>IF(B78="SREB",+H78)</f>
        <v>0</v>
      </c>
      <c r="H78" s="24">
        <v>57</v>
      </c>
      <c r="I78" s="134" t="b">
        <f>IF(B78="SREB",+J78)</f>
        <v>0</v>
      </c>
      <c r="J78" s="42">
        <v>56</v>
      </c>
      <c r="K78" s="134" t="b">
        <f>IF(B78="SREB",+L78)</f>
        <v>0</v>
      </c>
      <c r="L78" s="42">
        <v>54</v>
      </c>
      <c r="M78" s="134" t="b">
        <f>IF(B78="SREB",+N78)</f>
        <v>0</v>
      </c>
      <c r="N78" s="42">
        <v>63</v>
      </c>
      <c r="O78" s="134" t="b">
        <f>IF(B78="SREB",+P78)</f>
        <v>0</v>
      </c>
      <c r="P78" s="25">
        <v>40</v>
      </c>
      <c r="Q78" s="134" t="b">
        <f>IF(B78="SREB",+R78)</f>
        <v>0</v>
      </c>
      <c r="R78" s="25">
        <v>50</v>
      </c>
      <c r="S78" s="134" t="b">
        <f>IF(B78="SREB",+T78)</f>
        <v>0</v>
      </c>
      <c r="T78" s="25">
        <v>45</v>
      </c>
      <c r="U78" s="134" t="b">
        <f>IF(B78="SREB",+V78)</f>
        <v>0</v>
      </c>
      <c r="V78" s="25">
        <v>47</v>
      </c>
      <c r="W78" s="134" t="b">
        <f>IF(B78="SREB",+X78)</f>
        <v>0</v>
      </c>
      <c r="X78" s="25">
        <v>64</v>
      </c>
      <c r="Y78" s="134" t="b">
        <f>IF(B78="SREB",+AD78)</f>
        <v>0</v>
      </c>
      <c r="Z78" s="136" t="b">
        <f>IF(B78="W",+AD78)</f>
        <v>0</v>
      </c>
      <c r="AA78" s="136" t="b">
        <f>IF(B78="M",+AD78)</f>
        <v>0</v>
      </c>
      <c r="AB78" s="136">
        <f>IF(B78="N",+AD78)</f>
        <v>69</v>
      </c>
      <c r="AC78" s="136" t="b">
        <f>IF(B78="DC",+AD78)</f>
        <v>0</v>
      </c>
      <c r="AD78" s="25">
        <v>69</v>
      </c>
      <c r="AE78" s="134" t="b">
        <f>IF(B78="SREB",+AJ78)</f>
        <v>0</v>
      </c>
      <c r="AF78" s="136" t="b">
        <f>IF(B78="W",+AJ78)</f>
        <v>0</v>
      </c>
      <c r="AG78" s="136" t="b">
        <f>IF(B78="M",+AJ78)</f>
        <v>0</v>
      </c>
      <c r="AH78" s="136">
        <f>IF(B78="N",+AJ78)</f>
        <v>51</v>
      </c>
      <c r="AI78" s="136" t="b">
        <f>IF(B78="DC",+AJ78)</f>
        <v>0</v>
      </c>
      <c r="AJ78" s="55">
        <v>51</v>
      </c>
      <c r="AK78" s="134" t="b">
        <f>IF(B78="SREB",+AP78)</f>
        <v>0</v>
      </c>
      <c r="AL78" s="136" t="b">
        <f>IF(B78="W",+AP78)</f>
        <v>0</v>
      </c>
      <c r="AM78" s="136" t="b">
        <f>IF(B78="M",+AP78)</f>
        <v>0</v>
      </c>
      <c r="AN78" s="136">
        <f>IF(B78="N",+AP78)</f>
        <v>72</v>
      </c>
      <c r="AO78" s="136" t="b">
        <f>IF(B78="DC",+AP78)</f>
        <v>0</v>
      </c>
      <c r="AP78" s="77">
        <v>72</v>
      </c>
      <c r="AQ78" s="134" t="b">
        <f>IF(B78="SREB",+AR78)</f>
        <v>0</v>
      </c>
      <c r="AR78" s="77">
        <v>84</v>
      </c>
      <c r="AS78" s="134" t="b">
        <f>IF(B78="SREB",AT78)</f>
        <v>0</v>
      </c>
      <c r="AT78" s="63">
        <v>66</v>
      </c>
      <c r="AU78" s="134" t="b">
        <f>IF(B78="SREB",AZ78)</f>
        <v>0</v>
      </c>
      <c r="AV78" s="136" t="b">
        <f>IF(B78="W",AZ78)</f>
        <v>0</v>
      </c>
      <c r="AW78" s="136" t="b">
        <f>IF(B78="M",AZ78)</f>
        <v>0</v>
      </c>
      <c r="AX78" s="136">
        <f>IF(B78="N",AZ78)</f>
        <v>76</v>
      </c>
      <c r="AY78" s="136" t="b">
        <f>IF(B78="DC",AZ78)</f>
        <v>0</v>
      </c>
      <c r="AZ78" s="189">
        <v>76</v>
      </c>
      <c r="BA78" s="136" t="b">
        <f>IF(B78="SREB",BF78)</f>
        <v>0</v>
      </c>
      <c r="BB78" s="136" t="b">
        <f>IF(B78="W",BF78)</f>
        <v>0</v>
      </c>
      <c r="BC78" s="136" t="b">
        <f>IF(B78="M",BF78)</f>
        <v>0</v>
      </c>
      <c r="BD78" s="136">
        <f>IF(B78="N",BF78)</f>
        <v>60</v>
      </c>
      <c r="BE78" s="136" t="b">
        <f>IF(B78="DC",BF78)</f>
        <v>0</v>
      </c>
      <c r="BF78" s="189">
        <v>60</v>
      </c>
      <c r="BG78" s="136" t="b">
        <f>IF(B78="SREB",BL78)</f>
        <v>0</v>
      </c>
      <c r="BH78" s="136" t="b">
        <f>IF(B78="W",BL78)</f>
        <v>0</v>
      </c>
      <c r="BI78" s="136" t="b">
        <f>IF(B78="M",BL78)</f>
        <v>0</v>
      </c>
      <c r="BJ78" s="136">
        <f>IF(B78="N",BL78)</f>
        <v>52</v>
      </c>
      <c r="BK78" s="136" t="b">
        <f>IF(B78="DC",BL78)</f>
        <v>0</v>
      </c>
      <c r="BL78" s="63">
        <v>52</v>
      </c>
      <c r="BM78" s="159">
        <f>RANK(D78,$D$13:$D$551)</f>
        <v>34</v>
      </c>
      <c r="BN78" s="159">
        <f>RANK(F78,$F$13:$F$551)</f>
        <v>38</v>
      </c>
      <c r="BO78" s="159">
        <f>RANK(H78,$H$13:$H$551)</f>
        <v>30</v>
      </c>
      <c r="BP78" s="159">
        <f>RANK(J78,$J$13:$J$551)</f>
        <v>33</v>
      </c>
      <c r="BQ78" s="159">
        <f>RANK(L78,$L$13:$L$551)</f>
        <v>36</v>
      </c>
      <c r="BR78" s="159">
        <f>RANK(N78,$N$13:$N$551)</f>
        <v>32</v>
      </c>
      <c r="BS78" s="159">
        <f>RANK(P78,$P$13:$P$551)</f>
        <v>54</v>
      </c>
      <c r="BT78" s="159">
        <f>RANK(R78,$R$13:$R$551)</f>
        <v>41</v>
      </c>
      <c r="BU78" s="159">
        <f>RANK(T78,$T$13:$T$551)</f>
        <v>47</v>
      </c>
      <c r="BV78" s="159">
        <f>RANK(V78,$V$13:$V$551)</f>
        <v>47</v>
      </c>
      <c r="BW78" s="159">
        <f>RANK(X78,$X$13:$X$551)</f>
        <v>34</v>
      </c>
      <c r="BX78" s="159">
        <f>RANK(AD78,$AD$13:$AD$551)</f>
        <v>33</v>
      </c>
      <c r="BY78" s="159">
        <f>RANK(AJ78,$AJ$13:$AJ$551)</f>
        <v>42</v>
      </c>
      <c r="BZ78" s="159">
        <f>RANK(AP78,$AP$13:$AP$551)</f>
        <v>33</v>
      </c>
      <c r="CA78" s="159">
        <f>RANK(AR78,$AR$13:$AR$551)</f>
        <v>25</v>
      </c>
      <c r="CB78" s="159">
        <f>RANK(AT78,$AT$13:$AT$551)</f>
        <v>37</v>
      </c>
      <c r="CC78" s="160">
        <f>RANK(AZ78,$AZ$13:$AZ$551)</f>
        <v>28</v>
      </c>
      <c r="CD78" s="159">
        <f>RANK(BF78,$BF$13:$BF$577)</f>
        <v>37</v>
      </c>
      <c r="CE78" s="159">
        <f>RANK(BL78,$BL$13:$BL$577)</f>
        <v>35</v>
      </c>
    </row>
    <row r="79" spans="1:83" s="5" customFormat="1" ht="15" customHeight="1" x14ac:dyDescent="0.2">
      <c r="A79" s="66" t="s">
        <v>162</v>
      </c>
      <c r="B79" s="182" t="s">
        <v>562</v>
      </c>
      <c r="C79" s="134" t="b">
        <f>IF(B79="SREB",+D79)</f>
        <v>0</v>
      </c>
      <c r="D79" s="25"/>
      <c r="E79" s="134" t="b">
        <f>IF(B79="SREB",+F79)</f>
        <v>0</v>
      </c>
      <c r="F79" s="42"/>
      <c r="G79" s="134" t="b">
        <f>IF(B79="SREB",+H79)</f>
        <v>0</v>
      </c>
      <c r="H79" s="25"/>
      <c r="I79" s="134" t="b">
        <f>IF(B79="SREB",+J79)</f>
        <v>0</v>
      </c>
      <c r="J79" s="40"/>
      <c r="K79" s="134" t="b">
        <f>IF(B79="SREB",+L79)</f>
        <v>0</v>
      </c>
      <c r="L79" s="40"/>
      <c r="M79" s="134" t="b">
        <f>IF(B79="SREB",+N79)</f>
        <v>0</v>
      </c>
      <c r="N79" s="40"/>
      <c r="O79" s="134" t="b">
        <f>IF(B79="SREB",+P79)</f>
        <v>0</v>
      </c>
      <c r="P79" s="25"/>
      <c r="Q79" s="134" t="b">
        <f>IF(B79="SREB",+R79)</f>
        <v>0</v>
      </c>
      <c r="R79" s="25"/>
      <c r="S79" s="134" t="b">
        <f>IF(B79="SREB",+T79)</f>
        <v>0</v>
      </c>
      <c r="T79" s="25"/>
      <c r="U79" s="134" t="b">
        <f>IF(B79="SREB",+V79)</f>
        <v>0</v>
      </c>
      <c r="V79" s="25"/>
      <c r="W79" s="134" t="b">
        <f>IF(B79="SREB",+X79)</f>
        <v>0</v>
      </c>
      <c r="X79" s="25"/>
      <c r="Y79" s="134" t="b">
        <f>IF(B79="SREB",+AD79)</f>
        <v>0</v>
      </c>
      <c r="Z79" s="136" t="b">
        <f>IF(B79="W",+AD79)</f>
        <v>0</v>
      </c>
      <c r="AA79" s="136" t="b">
        <f>IF(B79="M",+AD79)</f>
        <v>0</v>
      </c>
      <c r="AB79" s="136">
        <f>IF(B79="N",+AD79)</f>
        <v>8</v>
      </c>
      <c r="AC79" s="136" t="b">
        <f>IF(B79="DC",+AD79)</f>
        <v>0</v>
      </c>
      <c r="AD79" s="53">
        <v>8</v>
      </c>
      <c r="AE79" s="134" t="b">
        <f>IF(B79="SREB",+AJ79)</f>
        <v>0</v>
      </c>
      <c r="AF79" s="136" t="b">
        <f>IF(B79="W",+AJ79)</f>
        <v>0</v>
      </c>
      <c r="AG79" s="136" t="b">
        <f>IF(B79="M",+AJ79)</f>
        <v>0</v>
      </c>
      <c r="AH79" s="136">
        <f>IF(B79="N",+AJ79)</f>
        <v>31</v>
      </c>
      <c r="AI79" s="136" t="b">
        <f>IF(B79="DC",+AJ79)</f>
        <v>0</v>
      </c>
      <c r="AJ79" s="55">
        <v>31</v>
      </c>
      <c r="AK79" s="134" t="b">
        <f>IF(B79="SREB",+AP79)</f>
        <v>0</v>
      </c>
      <c r="AL79" s="136" t="b">
        <f>IF(B79="W",+AP79)</f>
        <v>0</v>
      </c>
      <c r="AM79" s="136" t="b">
        <f>IF(B79="M",+AP79)</f>
        <v>0</v>
      </c>
      <c r="AN79" s="136">
        <f>IF(B79="N",+AP79)</f>
        <v>31</v>
      </c>
      <c r="AO79" s="136" t="b">
        <f>IF(B79="DC",+AP79)</f>
        <v>0</v>
      </c>
      <c r="AP79" s="77">
        <v>31</v>
      </c>
      <c r="AQ79" s="134" t="b">
        <f>IF(B79="SREB",+AR79)</f>
        <v>0</v>
      </c>
      <c r="AR79" s="77">
        <v>28</v>
      </c>
      <c r="AS79" s="134" t="b">
        <f>IF(B79="SREB",AT79)</f>
        <v>0</v>
      </c>
      <c r="AT79" s="63">
        <v>37</v>
      </c>
      <c r="AU79" s="134" t="b">
        <f>IF(B79="SREB",AZ79)</f>
        <v>0</v>
      </c>
      <c r="AV79" s="136" t="b">
        <f>IF(B79="W",AZ79)</f>
        <v>0</v>
      </c>
      <c r="AW79" s="136" t="b">
        <f>IF(B79="M",AZ79)</f>
        <v>0</v>
      </c>
      <c r="AX79" s="136">
        <f>IF(B79="N",AZ79)</f>
        <v>37</v>
      </c>
      <c r="AY79" s="136" t="b">
        <f>IF(B79="DC",AZ79)</f>
        <v>0</v>
      </c>
      <c r="AZ79" s="189">
        <v>37</v>
      </c>
      <c r="BA79" s="136" t="b">
        <f>IF(B79="SREB",BF79)</f>
        <v>0</v>
      </c>
      <c r="BB79" s="136" t="b">
        <f>IF(B79="W",BF79)</f>
        <v>0</v>
      </c>
      <c r="BC79" s="136" t="b">
        <f>IF(B79="M",BF79)</f>
        <v>0</v>
      </c>
      <c r="BD79" s="136">
        <f>IF(B79="N",BF79)</f>
        <v>37</v>
      </c>
      <c r="BE79" s="136" t="b">
        <f>IF(B79="DC",BF79)</f>
        <v>0</v>
      </c>
      <c r="BF79" s="189">
        <v>37</v>
      </c>
      <c r="BG79" s="136" t="b">
        <f>IF(B79="SREB",BL79)</f>
        <v>0</v>
      </c>
      <c r="BH79" s="136" t="b">
        <f>IF(B79="W",BL79)</f>
        <v>0</v>
      </c>
      <c r="BI79" s="136" t="b">
        <f>IF(B79="M",BL79)</f>
        <v>0</v>
      </c>
      <c r="BJ79" s="136">
        <f>IF(B79="N",BL79)</f>
        <v>40</v>
      </c>
      <c r="BK79" s="136" t="b">
        <f>IF(B79="DC",BL79)</f>
        <v>0</v>
      </c>
      <c r="BL79" s="63">
        <v>40</v>
      </c>
      <c r="BM79" s="159" t="e">
        <f>RANK(D79,$D$13:$D$551)</f>
        <v>#N/A</v>
      </c>
      <c r="BN79" s="159" t="e">
        <f>RANK(F79,$F$13:$F$551)</f>
        <v>#N/A</v>
      </c>
      <c r="BO79" s="159" t="e">
        <f>RANK(H79,$H$13:$H$551)</f>
        <v>#N/A</v>
      </c>
      <c r="BP79" s="159" t="e">
        <f>RANK(J79,$J$13:$J$551)</f>
        <v>#N/A</v>
      </c>
      <c r="BQ79" s="159" t="e">
        <f>RANK(L79,$L$13:$L$551)</f>
        <v>#N/A</v>
      </c>
      <c r="BR79" s="159" t="e">
        <f>RANK(N79,$N$13:$N$551)</f>
        <v>#N/A</v>
      </c>
      <c r="BS79" s="159" t="e">
        <f>RANK(P79,$P$13:$P$551)</f>
        <v>#N/A</v>
      </c>
      <c r="BT79" s="159" t="e">
        <f>RANK(R79,$R$13:$R$551)</f>
        <v>#N/A</v>
      </c>
      <c r="BU79" s="159" t="e">
        <f>RANK(T79,$T$13:$T$551)</f>
        <v>#N/A</v>
      </c>
      <c r="BV79" s="159" t="e">
        <f>RANK(V79,$V$13:$V$551)</f>
        <v>#N/A</v>
      </c>
      <c r="BW79" s="159" t="e">
        <f>RANK(X79,$X$13:$X$551)</f>
        <v>#N/A</v>
      </c>
      <c r="BX79" s="159">
        <f>RANK(AD79,$AD$13:$AD$551)</f>
        <v>107</v>
      </c>
      <c r="BY79" s="159">
        <f>RANK(AJ79,$AJ$13:$AJ$551)</f>
        <v>65</v>
      </c>
      <c r="BZ79" s="159">
        <f>RANK(AP79,$AP$13:$AP$551)</f>
        <v>70</v>
      </c>
      <c r="CA79" s="159">
        <f>RANK(AR79,$AR$13:$AR$551)</f>
        <v>75</v>
      </c>
      <c r="CB79" s="159">
        <f>RANK(AT79,$AT$13:$AT$551)</f>
        <v>55</v>
      </c>
      <c r="CC79" s="160">
        <f>RANK(AZ79,$AZ$13:$AZ$551)</f>
        <v>57</v>
      </c>
      <c r="CD79" s="159">
        <f>RANK(BF79,$BF$13:$BF$577)</f>
        <v>54</v>
      </c>
      <c r="CE79" s="159">
        <f>RANK(BL79,$BL$13:$BL$577)</f>
        <v>50</v>
      </c>
    </row>
    <row r="80" spans="1:83" s="5" customFormat="1" ht="15" customHeight="1" x14ac:dyDescent="0.2">
      <c r="A80" s="66" t="s">
        <v>89</v>
      </c>
      <c r="B80" s="180" t="s">
        <v>562</v>
      </c>
      <c r="C80" s="134" t="b">
        <f>IF(B80="SREB",+D80)</f>
        <v>0</v>
      </c>
      <c r="D80" s="24"/>
      <c r="E80" s="134" t="b">
        <f>IF(B80="SREB",+F80)</f>
        <v>0</v>
      </c>
      <c r="F80" s="42">
        <v>25</v>
      </c>
      <c r="G80" s="134" t="b">
        <f>IF(B80="SREB",+H80)</f>
        <v>0</v>
      </c>
      <c r="H80" s="24">
        <v>24</v>
      </c>
      <c r="I80" s="134" t="b">
        <f>IF(B80="SREB",+J80)</f>
        <v>0</v>
      </c>
      <c r="J80" s="43">
        <v>29</v>
      </c>
      <c r="K80" s="134" t="b">
        <f>IF(B80="SREB",+L80)</f>
        <v>0</v>
      </c>
      <c r="L80" s="43">
        <v>28</v>
      </c>
      <c r="M80" s="134" t="b">
        <f>IF(B80="SREB",+N80)</f>
        <v>0</v>
      </c>
      <c r="N80" s="43">
        <v>18</v>
      </c>
      <c r="O80" s="134" t="b">
        <f>IF(B80="SREB",+P80)</f>
        <v>0</v>
      </c>
      <c r="P80" s="43">
        <v>21</v>
      </c>
      <c r="Q80" s="134" t="b">
        <f>IF(B80="SREB",+R80)</f>
        <v>0</v>
      </c>
      <c r="R80" s="25">
        <v>21</v>
      </c>
      <c r="S80" s="134" t="b">
        <f>IF(B80="SREB",+T80)</f>
        <v>0</v>
      </c>
      <c r="T80" s="25"/>
      <c r="U80" s="134" t="b">
        <f>IF(B80="SREB",+V80)</f>
        <v>0</v>
      </c>
      <c r="V80" s="25">
        <v>19</v>
      </c>
      <c r="W80" s="134" t="b">
        <f>IF(B80="SREB",+X80)</f>
        <v>0</v>
      </c>
      <c r="X80" s="25">
        <v>22</v>
      </c>
      <c r="Y80" s="134" t="b">
        <f>IF(B80="SREB",+AD80)</f>
        <v>0</v>
      </c>
      <c r="Z80" s="136" t="b">
        <f>IF(B80="W",+AD80)</f>
        <v>0</v>
      </c>
      <c r="AA80" s="136" t="b">
        <f>IF(B80="M",+AD80)</f>
        <v>0</v>
      </c>
      <c r="AB80" s="136">
        <f>IF(B80="N",+AD80)</f>
        <v>21</v>
      </c>
      <c r="AC80" s="136" t="b">
        <f>IF(B80="DC",+AD80)</f>
        <v>0</v>
      </c>
      <c r="AD80" s="25">
        <v>21</v>
      </c>
      <c r="AE80" s="134" t="b">
        <f>IF(B80="SREB",+AJ80)</f>
        <v>0</v>
      </c>
      <c r="AF80" s="136" t="b">
        <f>IF(B80="W",+AJ80)</f>
        <v>0</v>
      </c>
      <c r="AG80" s="136" t="b">
        <f>IF(B80="M",+AJ80)</f>
        <v>0</v>
      </c>
      <c r="AH80" s="136">
        <f>IF(B80="N",+AJ80)</f>
        <v>31</v>
      </c>
      <c r="AI80" s="136" t="b">
        <f>IF(B80="DC",+AJ80)</f>
        <v>0</v>
      </c>
      <c r="AJ80" s="55">
        <v>31</v>
      </c>
      <c r="AK80" s="134" t="b">
        <f>IF(B80="SREB",+AP80)</f>
        <v>0</v>
      </c>
      <c r="AL80" s="136" t="b">
        <f>IF(B80="W",+AP80)</f>
        <v>0</v>
      </c>
      <c r="AM80" s="136" t="b">
        <f>IF(B80="M",+AP80)</f>
        <v>0</v>
      </c>
      <c r="AN80" s="136">
        <f>IF(B80="N",+AP80)</f>
        <v>27</v>
      </c>
      <c r="AO80" s="136" t="b">
        <f>IF(B80="DC",+AP80)</f>
        <v>0</v>
      </c>
      <c r="AP80" s="77">
        <v>27</v>
      </c>
      <c r="AQ80" s="134" t="b">
        <f>IF(B80="SREB",+AR80)</f>
        <v>0</v>
      </c>
      <c r="AR80" s="77">
        <v>24</v>
      </c>
      <c r="AS80" s="134" t="b">
        <f>IF(B80="SREB",AT80)</f>
        <v>0</v>
      </c>
      <c r="AT80" s="63">
        <v>33</v>
      </c>
      <c r="AU80" s="134" t="b">
        <f>IF(B80="SREB",AZ80)</f>
        <v>0</v>
      </c>
      <c r="AV80" s="136" t="b">
        <f>IF(B80="W",AZ80)</f>
        <v>0</v>
      </c>
      <c r="AW80" s="136" t="b">
        <f>IF(B80="M",AZ80)</f>
        <v>0</v>
      </c>
      <c r="AX80" s="136">
        <f>IF(B80="N",AZ80)</f>
        <v>33</v>
      </c>
      <c r="AY80" s="136" t="b">
        <f>IF(B80="DC",AZ80)</f>
        <v>0</v>
      </c>
      <c r="AZ80" s="189">
        <v>33</v>
      </c>
      <c r="BA80" s="136" t="b">
        <f>IF(B80="SREB",BF80)</f>
        <v>0</v>
      </c>
      <c r="BB80" s="136" t="b">
        <f>IF(B80="W",BF80)</f>
        <v>0</v>
      </c>
      <c r="BC80" s="136" t="b">
        <f>IF(B80="M",BF80)</f>
        <v>0</v>
      </c>
      <c r="BD80" s="136">
        <f>IF(B80="N",BF80)</f>
        <v>31</v>
      </c>
      <c r="BE80" s="136" t="b">
        <f>IF(B80="DC",BF80)</f>
        <v>0</v>
      </c>
      <c r="BF80" s="189">
        <v>31</v>
      </c>
      <c r="BG80" s="136" t="b">
        <f>IF(B80="SREB",BL80)</f>
        <v>0</v>
      </c>
      <c r="BH80" s="136" t="b">
        <f>IF(B80="W",BL80)</f>
        <v>0</v>
      </c>
      <c r="BI80" s="136" t="b">
        <f>IF(B80="M",BL80)</f>
        <v>0</v>
      </c>
      <c r="BJ80" s="136">
        <f>IF(B80="N",BL80)</f>
        <v>35</v>
      </c>
      <c r="BK80" s="136" t="b">
        <f>IF(B80="DC",BL80)</f>
        <v>0</v>
      </c>
      <c r="BL80" s="63">
        <v>35</v>
      </c>
      <c r="BM80" s="159" t="e">
        <f>RANK(D80,$D$13:$D$551)</f>
        <v>#N/A</v>
      </c>
      <c r="BN80" s="159">
        <f>RANK(F80,$F$13:$F$551)</f>
        <v>77</v>
      </c>
      <c r="BO80" s="159">
        <f>RANK(H80,$H$13:$H$551)</f>
        <v>87</v>
      </c>
      <c r="BP80" s="159">
        <f>RANK(J80,$J$13:$J$551)</f>
        <v>71</v>
      </c>
      <c r="BQ80" s="159">
        <f>RANK(L80,$L$13:$L$551)</f>
        <v>76</v>
      </c>
      <c r="BR80" s="159">
        <f>RANK(N80,$N$13:$N$551)</f>
        <v>95</v>
      </c>
      <c r="BS80" s="159">
        <f>RANK(P80,$P$13:$P$551)</f>
        <v>97</v>
      </c>
      <c r="BT80" s="159">
        <f>RANK(R80,$R$13:$R$551)</f>
        <v>90</v>
      </c>
      <c r="BU80" s="159" t="e">
        <f>RANK(T80,$T$13:$T$551)</f>
        <v>#N/A</v>
      </c>
      <c r="BV80" s="159">
        <f>RANK(V80,$V$13:$V$551)</f>
        <v>98</v>
      </c>
      <c r="BW80" s="159">
        <f>RANK(X80,$X$13:$X$551)</f>
        <v>88</v>
      </c>
      <c r="BX80" s="159">
        <f>RANK(AD80,$AD$13:$AD$551)</f>
        <v>89</v>
      </c>
      <c r="BY80" s="159">
        <f>RANK(AJ80,$AJ$13:$AJ$551)</f>
        <v>65</v>
      </c>
      <c r="BZ80" s="159">
        <f>RANK(AP80,$AP$13:$AP$551)</f>
        <v>75</v>
      </c>
      <c r="CA80" s="159">
        <f>RANK(AR80,$AR$13:$AR$551)</f>
        <v>86</v>
      </c>
      <c r="CB80" s="159">
        <f>RANK(AT80,$AT$13:$AT$551)</f>
        <v>64</v>
      </c>
      <c r="CC80" s="160">
        <f>RANK(AZ80,$AZ$13:$AZ$551)</f>
        <v>67</v>
      </c>
      <c r="CD80" s="159">
        <f>RANK(BF80,$BF$13:$BF$577)</f>
        <v>64</v>
      </c>
      <c r="CE80" s="159">
        <f>RANK(BL80,$BL$13:$BL$577)</f>
        <v>55</v>
      </c>
    </row>
    <row r="81" spans="1:83" s="5" customFormat="1" ht="15" customHeight="1" x14ac:dyDescent="0.2">
      <c r="A81" s="66" t="s">
        <v>540</v>
      </c>
      <c r="B81" s="180" t="s">
        <v>562</v>
      </c>
      <c r="C81" s="134" t="b">
        <f>IF(B81="SREB",+D81)</f>
        <v>0</v>
      </c>
      <c r="D81" s="24"/>
      <c r="E81" s="134" t="b">
        <f>IF(B81="SREB",+F81)</f>
        <v>0</v>
      </c>
      <c r="F81" s="42"/>
      <c r="G81" s="134" t="b">
        <f>IF(B81="SREB",+H81)</f>
        <v>0</v>
      </c>
      <c r="H81" s="24">
        <v>19</v>
      </c>
      <c r="I81" s="134" t="b">
        <f>IF(B81="SREB",+J81)</f>
        <v>0</v>
      </c>
      <c r="J81" s="43">
        <v>16</v>
      </c>
      <c r="K81" s="134" t="b">
        <f>IF(B81="SREB",+L81)</f>
        <v>0</v>
      </c>
      <c r="L81" s="43">
        <v>18</v>
      </c>
      <c r="M81" s="134" t="b">
        <f>IF(B81="SREB",+N81)</f>
        <v>0</v>
      </c>
      <c r="N81" s="43">
        <v>11</v>
      </c>
      <c r="O81" s="134" t="b">
        <f>IF(B81="SREB",+P81)</f>
        <v>0</v>
      </c>
      <c r="P81" s="43">
        <v>22</v>
      </c>
      <c r="Q81" s="134" t="b">
        <f>IF(B81="SREB",+R81)</f>
        <v>0</v>
      </c>
      <c r="R81" s="25"/>
      <c r="S81" s="134" t="b">
        <f>IF(B81="SREB",+T81)</f>
        <v>0</v>
      </c>
      <c r="T81" s="25"/>
      <c r="U81" s="134" t="b">
        <f>IF(B81="SREB",+V81)</f>
        <v>0</v>
      </c>
      <c r="V81" s="25"/>
      <c r="W81" s="134" t="b">
        <f>IF(B81="SREB",+X81)</f>
        <v>0</v>
      </c>
      <c r="X81" s="25"/>
      <c r="Y81" s="134" t="b">
        <f>IF(B81="SREB",+AD81)</f>
        <v>0</v>
      </c>
      <c r="Z81" s="136" t="b">
        <f>IF(B81="W",+AD81)</f>
        <v>0</v>
      </c>
      <c r="AA81" s="136" t="b">
        <f>IF(B81="M",+AD81)</f>
        <v>0</v>
      </c>
      <c r="AB81" s="136">
        <f>IF(B81="N",+AD81)</f>
        <v>13</v>
      </c>
      <c r="AC81" s="136" t="b">
        <f>IF(B81="DC",+AD81)</f>
        <v>0</v>
      </c>
      <c r="AD81" s="53">
        <v>13</v>
      </c>
      <c r="AE81" s="134" t="b">
        <f>IF(B81="SREB",+AJ81)</f>
        <v>0</v>
      </c>
      <c r="AF81" s="136" t="b">
        <f>IF(B81="W",+AJ81)</f>
        <v>0</v>
      </c>
      <c r="AG81" s="136" t="b">
        <f>IF(B81="M",+AJ81)</f>
        <v>0</v>
      </c>
      <c r="AH81" s="136">
        <f>IF(B81="N",+AJ81)</f>
        <v>26</v>
      </c>
      <c r="AI81" s="136" t="b">
        <f>IF(B81="DC",+AJ81)</f>
        <v>0</v>
      </c>
      <c r="AJ81" s="55">
        <v>26</v>
      </c>
      <c r="AK81" s="134" t="b">
        <f>IF(B81="SREB",+AP81)</f>
        <v>0</v>
      </c>
      <c r="AL81" s="136" t="b">
        <f>IF(B81="W",+AP81)</f>
        <v>0</v>
      </c>
      <c r="AM81" s="136" t="b">
        <f>IF(B81="M",+AP81)</f>
        <v>0</v>
      </c>
      <c r="AN81" s="136">
        <f>IF(B81="N",+AP81)</f>
        <v>19</v>
      </c>
      <c r="AO81" s="136" t="b">
        <f>IF(B81="DC",+AP81)</f>
        <v>0</v>
      </c>
      <c r="AP81" s="76">
        <v>19</v>
      </c>
      <c r="AQ81" s="134" t="b">
        <f>IF(B81="SREB",+AR81)</f>
        <v>0</v>
      </c>
      <c r="AR81" s="76">
        <v>25</v>
      </c>
      <c r="AS81" s="134" t="b">
        <f>IF(B81="SREB",AT81)</f>
        <v>0</v>
      </c>
      <c r="AT81" s="63">
        <v>34</v>
      </c>
      <c r="AU81" s="134" t="b">
        <f>IF(B81="SREB",AZ81)</f>
        <v>0</v>
      </c>
      <c r="AV81" s="136" t="b">
        <f>IF(B81="W",AZ81)</f>
        <v>0</v>
      </c>
      <c r="AW81" s="136" t="b">
        <f>IF(B81="M",AZ81)</f>
        <v>0</v>
      </c>
      <c r="AX81" s="136">
        <f>IF(B81="N",AZ81)</f>
        <v>24</v>
      </c>
      <c r="AY81" s="136" t="b">
        <f>IF(B81="DC",AZ81)</f>
        <v>0</v>
      </c>
      <c r="AZ81" s="189">
        <v>24</v>
      </c>
      <c r="BA81" s="136" t="b">
        <f>IF(B81="SREB",BF81)</f>
        <v>0</v>
      </c>
      <c r="BB81" s="136" t="b">
        <f>IF(B81="W",BF81)</f>
        <v>0</v>
      </c>
      <c r="BC81" s="136" t="b">
        <f>IF(B81="M",BF81)</f>
        <v>0</v>
      </c>
      <c r="BD81" s="136">
        <f>IF(B81="N",BF81)</f>
        <v>23</v>
      </c>
      <c r="BE81" s="136" t="b">
        <f>IF(B81="DC",BF81)</f>
        <v>0</v>
      </c>
      <c r="BF81" s="189">
        <v>23</v>
      </c>
      <c r="BG81" s="136" t="b">
        <f>IF(B81="SREB",BL81)</f>
        <v>0</v>
      </c>
      <c r="BH81" s="136" t="b">
        <f>IF(B81="W",BL81)</f>
        <v>0</v>
      </c>
      <c r="BI81" s="136" t="b">
        <f>IF(B81="M",BL81)</f>
        <v>0</v>
      </c>
      <c r="BJ81" s="136">
        <f>IF(B81="N",BL81)</f>
        <v>34</v>
      </c>
      <c r="BK81" s="136" t="b">
        <f>IF(B81="DC",BL81)</f>
        <v>0</v>
      </c>
      <c r="BL81" s="63">
        <v>34</v>
      </c>
      <c r="BM81" s="159" t="e">
        <f>RANK(D81,$D$13:$D$551)</f>
        <v>#N/A</v>
      </c>
      <c r="BN81" s="159" t="e">
        <f>RANK(F81,$F$13:$F$551)</f>
        <v>#N/A</v>
      </c>
      <c r="BO81" s="159">
        <f>RANK(H81,$H$13:$H$551)</f>
        <v>103</v>
      </c>
      <c r="BP81" s="159">
        <f>RANK(J81,$J$13:$J$551)</f>
        <v>100</v>
      </c>
      <c r="BQ81" s="159">
        <f>RANK(L81,$L$13:$L$551)</f>
        <v>100</v>
      </c>
      <c r="BR81" s="159">
        <f>RANK(N81,$N$13:$N$551)</f>
        <v>102</v>
      </c>
      <c r="BS81" s="159">
        <f>RANK(P81,$P$13:$P$551)</f>
        <v>92</v>
      </c>
      <c r="BT81" s="159" t="e">
        <f>RANK(R81,$R$13:$R$551)</f>
        <v>#N/A</v>
      </c>
      <c r="BU81" s="159" t="e">
        <f>RANK(T81,$T$13:$T$551)</f>
        <v>#N/A</v>
      </c>
      <c r="BV81" s="159" t="e">
        <f>RANK(V81,$V$13:$V$551)</f>
        <v>#N/A</v>
      </c>
      <c r="BW81" s="159" t="e">
        <f>RANK(X81,$X$13:$X$551)</f>
        <v>#N/A</v>
      </c>
      <c r="BX81" s="159">
        <f>RANK(AD81,$AD$13:$AD$551)</f>
        <v>104</v>
      </c>
      <c r="BY81" s="159">
        <f>RANK(AJ81,$AJ$13:$AJ$551)</f>
        <v>78</v>
      </c>
      <c r="BZ81" s="159">
        <f>RANK(AP81,$AP$13:$AP$551)</f>
        <v>96</v>
      </c>
      <c r="CA81" s="159">
        <f>RANK(AR81,$AR$13:$AR$551)</f>
        <v>84</v>
      </c>
      <c r="CB81" s="159">
        <f>RANK(AT81,$AT$13:$AT$551)</f>
        <v>61</v>
      </c>
      <c r="CC81" s="160">
        <f>RANK(AZ81,$AZ$13:$AZ$551)</f>
        <v>79</v>
      </c>
      <c r="CD81" s="159">
        <f>RANK(BF81,$BF$13:$BF$577)</f>
        <v>82</v>
      </c>
      <c r="CE81" s="159">
        <f>RANK(BL81,$BL$13:$BL$577)</f>
        <v>56</v>
      </c>
    </row>
    <row r="82" spans="1:83" s="5" customFormat="1" ht="15" customHeight="1" x14ac:dyDescent="0.2">
      <c r="A82" s="66" t="s">
        <v>31</v>
      </c>
      <c r="B82" s="180" t="s">
        <v>562</v>
      </c>
      <c r="C82" s="134" t="b">
        <f>IF(B82="SREB",+D82)</f>
        <v>0</v>
      </c>
      <c r="D82" s="24">
        <v>35</v>
      </c>
      <c r="E82" s="134" t="b">
        <f>IF(B82="SREB",+F82)</f>
        <v>0</v>
      </c>
      <c r="F82" s="42">
        <v>51</v>
      </c>
      <c r="G82" s="134" t="b">
        <f>IF(B82="SREB",+H82)</f>
        <v>0</v>
      </c>
      <c r="H82" s="24">
        <v>58</v>
      </c>
      <c r="I82" s="134" t="b">
        <f>IF(B82="SREB",+J82)</f>
        <v>0</v>
      </c>
      <c r="J82" s="42">
        <v>37</v>
      </c>
      <c r="K82" s="134" t="b">
        <f>IF(B82="SREB",+L82)</f>
        <v>0</v>
      </c>
      <c r="L82" s="42">
        <v>58</v>
      </c>
      <c r="M82" s="134" t="b">
        <f>IF(B82="SREB",+N82)</f>
        <v>0</v>
      </c>
      <c r="N82" s="42">
        <v>57</v>
      </c>
      <c r="O82" s="134" t="b">
        <f>IF(B82="SREB",+P82)</f>
        <v>0</v>
      </c>
      <c r="P82" s="43">
        <v>49</v>
      </c>
      <c r="Q82" s="134" t="b">
        <f>IF(B82="SREB",+R82)</f>
        <v>0</v>
      </c>
      <c r="R82" s="41">
        <v>48</v>
      </c>
      <c r="S82" s="134" t="b">
        <f>IF(B82="SREB",+T82)</f>
        <v>0</v>
      </c>
      <c r="T82" s="41">
        <v>54</v>
      </c>
      <c r="U82" s="134" t="b">
        <f>IF(B82="SREB",+V82)</f>
        <v>0</v>
      </c>
      <c r="V82" s="41">
        <v>56</v>
      </c>
      <c r="W82" s="134" t="b">
        <f>IF(B82="SREB",+X82)</f>
        <v>0</v>
      </c>
      <c r="X82" s="41">
        <v>66</v>
      </c>
      <c r="Y82" s="134" t="b">
        <f>IF(B82="SREB",+AD82)</f>
        <v>0</v>
      </c>
      <c r="Z82" s="136" t="b">
        <f>IF(B82="W",+AD82)</f>
        <v>0</v>
      </c>
      <c r="AA82" s="136" t="b">
        <f>IF(B82="M",+AD82)</f>
        <v>0</v>
      </c>
      <c r="AB82" s="136">
        <f>IF(B82="N",+AD82)</f>
        <v>56</v>
      </c>
      <c r="AC82" s="136" t="b">
        <f>IF(B82="DC",+AD82)</f>
        <v>0</v>
      </c>
      <c r="AD82" s="41">
        <v>56</v>
      </c>
      <c r="AE82" s="134" t="b">
        <f>IF(B82="SREB",+AJ82)</f>
        <v>0</v>
      </c>
      <c r="AF82" s="136" t="b">
        <f>IF(B82="W",+AJ82)</f>
        <v>0</v>
      </c>
      <c r="AG82" s="136" t="b">
        <f>IF(B82="M",+AJ82)</f>
        <v>0</v>
      </c>
      <c r="AH82" s="136">
        <f>IF(B82="N",+AJ82)</f>
        <v>46</v>
      </c>
      <c r="AI82" s="136" t="b">
        <f>IF(B82="DC",+AJ82)</f>
        <v>0</v>
      </c>
      <c r="AJ82" s="55">
        <v>46</v>
      </c>
      <c r="AK82" s="134" t="b">
        <f>IF(B82="SREB",+AP82)</f>
        <v>0</v>
      </c>
      <c r="AL82" s="136" t="b">
        <f>IF(B82="W",+AP82)</f>
        <v>0</v>
      </c>
      <c r="AM82" s="136" t="b">
        <f>IF(B82="M",+AP82)</f>
        <v>0</v>
      </c>
      <c r="AN82" s="136">
        <f>IF(B82="N",+AP82)</f>
        <v>30</v>
      </c>
      <c r="AO82" s="136" t="b">
        <f>IF(B82="DC",+AP82)</f>
        <v>0</v>
      </c>
      <c r="AP82" s="77">
        <v>30</v>
      </c>
      <c r="AQ82" s="134" t="b">
        <f>IF(B82="SREB",+AR82)</f>
        <v>0</v>
      </c>
      <c r="AR82" s="77">
        <v>42</v>
      </c>
      <c r="AS82" s="134" t="b">
        <f>IF(B82="SREB",AT82)</f>
        <v>0</v>
      </c>
      <c r="AT82" s="63">
        <v>28</v>
      </c>
      <c r="AU82" s="134" t="b">
        <f>IF(B82="SREB",AZ82)</f>
        <v>0</v>
      </c>
      <c r="AV82" s="136" t="b">
        <f>IF(B82="W",AZ82)</f>
        <v>0</v>
      </c>
      <c r="AW82" s="136" t="b">
        <f>IF(B82="M",AZ82)</f>
        <v>0</v>
      </c>
      <c r="AX82" s="136">
        <f>IF(B82="N",AZ82)</f>
        <v>39</v>
      </c>
      <c r="AY82" s="136" t="b">
        <f>IF(B82="DC",AZ82)</f>
        <v>0</v>
      </c>
      <c r="AZ82" s="189">
        <v>39</v>
      </c>
      <c r="BA82" s="136" t="b">
        <f>IF(B82="SREB",BF82)</f>
        <v>0</v>
      </c>
      <c r="BB82" s="136" t="b">
        <f>IF(B82="W",BF82)</f>
        <v>0</v>
      </c>
      <c r="BC82" s="136" t="b">
        <f>IF(B82="M",BF82)</f>
        <v>0</v>
      </c>
      <c r="BD82" s="136">
        <f>IF(B82="N",BF82)</f>
        <v>32</v>
      </c>
      <c r="BE82" s="136" t="b">
        <f>IF(B82="DC",BF82)</f>
        <v>0</v>
      </c>
      <c r="BF82" s="189">
        <v>32</v>
      </c>
      <c r="BG82" s="136" t="b">
        <f>IF(B82="SREB",BL82)</f>
        <v>0</v>
      </c>
      <c r="BH82" s="136" t="b">
        <f>IF(B82="W",BL82)</f>
        <v>0</v>
      </c>
      <c r="BI82" s="136" t="b">
        <f>IF(B82="M",BL82)</f>
        <v>0</v>
      </c>
      <c r="BJ82" s="136">
        <f>IF(B82="N",BL82)</f>
        <v>33</v>
      </c>
      <c r="BK82" s="136" t="b">
        <f>IF(B82="DC",BL82)</f>
        <v>0</v>
      </c>
      <c r="BL82" s="63">
        <v>33</v>
      </c>
      <c r="BM82" s="159">
        <f>RANK(D82,$D$13:$D$551)</f>
        <v>56</v>
      </c>
      <c r="BN82" s="159">
        <f>RANK(F82,$F$13:$F$551)</f>
        <v>33</v>
      </c>
      <c r="BO82" s="159">
        <f>RANK(H82,$H$13:$H$551)</f>
        <v>29</v>
      </c>
      <c r="BP82" s="159">
        <f>RANK(J82,$J$13:$J$551)</f>
        <v>55</v>
      </c>
      <c r="BQ82" s="159">
        <f>RANK(L82,$L$13:$L$551)</f>
        <v>34</v>
      </c>
      <c r="BR82" s="159">
        <f>RANK(N82,$N$13:$N$551)</f>
        <v>40</v>
      </c>
      <c r="BS82" s="159">
        <f>RANK(P82,$P$13:$P$551)</f>
        <v>46</v>
      </c>
      <c r="BT82" s="159">
        <f>RANK(R82,$R$13:$R$551)</f>
        <v>47</v>
      </c>
      <c r="BU82" s="159">
        <f>RANK(T82,$T$13:$T$551)</f>
        <v>34</v>
      </c>
      <c r="BV82" s="159">
        <f>RANK(V82,$V$13:$V$551)</f>
        <v>38</v>
      </c>
      <c r="BW82" s="159">
        <f>RANK(X82,$X$13:$X$551)</f>
        <v>32</v>
      </c>
      <c r="BX82" s="159">
        <f>RANK(AD82,$AD$13:$AD$551)</f>
        <v>41</v>
      </c>
      <c r="BY82" s="159">
        <f>RANK(AJ82,$AJ$13:$AJ$551)</f>
        <v>46</v>
      </c>
      <c r="BZ82" s="159">
        <f>RANK(AP82,$AP$13:$AP$551)</f>
        <v>71</v>
      </c>
      <c r="CA82" s="159">
        <f>RANK(AR82,$AR$13:$AR$551)</f>
        <v>54</v>
      </c>
      <c r="CB82" s="159">
        <f>RANK(AT82,$AT$13:$AT$551)</f>
        <v>75</v>
      </c>
      <c r="CC82" s="160">
        <f>RANK(AZ82,$AZ$13:$AZ$551)</f>
        <v>54</v>
      </c>
      <c r="CD82" s="159">
        <f>RANK(BF82,$BF$13:$BF$577)</f>
        <v>61</v>
      </c>
      <c r="CE82" s="159">
        <f>RANK(BL82,$BL$13:$BL$577)</f>
        <v>60</v>
      </c>
    </row>
    <row r="83" spans="1:83" s="5" customFormat="1" ht="15" customHeight="1" x14ac:dyDescent="0.2">
      <c r="A83" s="66" t="s">
        <v>79</v>
      </c>
      <c r="B83" s="180" t="s">
        <v>562</v>
      </c>
      <c r="C83" s="134" t="b">
        <f>IF(B83="SREB",+D83)</f>
        <v>0</v>
      </c>
      <c r="D83" s="24"/>
      <c r="E83" s="134" t="b">
        <f>IF(B83="SREB",+F83)</f>
        <v>0</v>
      </c>
      <c r="F83" s="42"/>
      <c r="G83" s="134" t="b">
        <f>IF(B83="SREB",+H83)</f>
        <v>0</v>
      </c>
      <c r="H83" s="24">
        <v>2</v>
      </c>
      <c r="I83" s="134" t="b">
        <f>IF(B83="SREB",+J83)</f>
        <v>0</v>
      </c>
      <c r="J83" s="43">
        <v>6</v>
      </c>
      <c r="K83" s="134" t="b">
        <f>IF(B83="SREB",+L83)</f>
        <v>0</v>
      </c>
      <c r="L83" s="43">
        <v>18</v>
      </c>
      <c r="M83" s="134" t="b">
        <f>IF(B83="SREB",+N83)</f>
        <v>0</v>
      </c>
      <c r="N83" s="43">
        <v>22</v>
      </c>
      <c r="O83" s="134" t="b">
        <f>IF(B83="SREB",+P83)</f>
        <v>0</v>
      </c>
      <c r="P83" s="43">
        <v>25</v>
      </c>
      <c r="Q83" s="134" t="b">
        <f>IF(B83="SREB",+R83)</f>
        <v>0</v>
      </c>
      <c r="R83" s="25">
        <v>19</v>
      </c>
      <c r="S83" s="134" t="b">
        <f>IF(B83="SREB",+T83)</f>
        <v>0</v>
      </c>
      <c r="T83" s="25">
        <v>23</v>
      </c>
      <c r="U83" s="134" t="b">
        <f>IF(B83="SREB",+V83)</f>
        <v>0</v>
      </c>
      <c r="V83" s="25">
        <v>26</v>
      </c>
      <c r="W83" s="134" t="b">
        <f>IF(B83="SREB",+X83)</f>
        <v>0</v>
      </c>
      <c r="X83" s="25">
        <v>24</v>
      </c>
      <c r="Y83" s="134" t="b">
        <f>IF(B83="SREB",+AD83)</f>
        <v>0</v>
      </c>
      <c r="Z83" s="136" t="b">
        <f>IF(B83="W",+AD83)</f>
        <v>0</v>
      </c>
      <c r="AA83" s="136" t="b">
        <f>IF(B83="M",+AD83)</f>
        <v>0</v>
      </c>
      <c r="AB83" s="136">
        <f>IF(B83="N",+AD83)</f>
        <v>40</v>
      </c>
      <c r="AC83" s="136" t="b">
        <f>IF(B83="DC",+AD83)</f>
        <v>0</v>
      </c>
      <c r="AD83" s="25">
        <v>40</v>
      </c>
      <c r="AE83" s="134" t="b">
        <f>IF(B83="SREB",+AJ83)</f>
        <v>0</v>
      </c>
      <c r="AF83" s="136" t="b">
        <f>IF(B83="W",+AJ83)</f>
        <v>0</v>
      </c>
      <c r="AG83" s="136" t="b">
        <f>IF(B83="M",+AJ83)</f>
        <v>0</v>
      </c>
      <c r="AH83" s="136">
        <f>IF(B83="N",+AJ83)</f>
        <v>29</v>
      </c>
      <c r="AI83" s="136" t="b">
        <f>IF(B83="DC",+AJ83)</f>
        <v>0</v>
      </c>
      <c r="AJ83" s="55">
        <v>29</v>
      </c>
      <c r="AK83" s="134" t="b">
        <f>IF(B83="SREB",+AP83)</f>
        <v>0</v>
      </c>
      <c r="AL83" s="136" t="b">
        <f>IF(B83="W",+AP83)</f>
        <v>0</v>
      </c>
      <c r="AM83" s="136" t="b">
        <f>IF(B83="M",+AP83)</f>
        <v>0</v>
      </c>
      <c r="AN83" s="136">
        <f>IF(B83="N",+AP83)</f>
        <v>35</v>
      </c>
      <c r="AO83" s="136" t="b">
        <f>IF(B83="DC",+AP83)</f>
        <v>0</v>
      </c>
      <c r="AP83" s="77">
        <v>35</v>
      </c>
      <c r="AQ83" s="134" t="b">
        <f>IF(B83="SREB",+AR83)</f>
        <v>0</v>
      </c>
      <c r="AR83" s="77">
        <v>52</v>
      </c>
      <c r="AS83" s="134" t="b">
        <f>IF(B83="SREB",AT83)</f>
        <v>0</v>
      </c>
      <c r="AT83" s="63">
        <v>33</v>
      </c>
      <c r="AU83" s="134" t="b">
        <f>IF(B83="SREB",AZ83)</f>
        <v>0</v>
      </c>
      <c r="AV83" s="136" t="b">
        <f>IF(B83="W",AZ83)</f>
        <v>0</v>
      </c>
      <c r="AW83" s="136" t="b">
        <f>IF(B83="M",AZ83)</f>
        <v>0</v>
      </c>
      <c r="AX83" s="136">
        <f>IF(B83="N",AZ83)</f>
        <v>36</v>
      </c>
      <c r="AY83" s="136" t="b">
        <f>IF(B83="DC",AZ83)</f>
        <v>0</v>
      </c>
      <c r="AZ83" s="189">
        <v>36</v>
      </c>
      <c r="BA83" s="136" t="b">
        <f>IF(B83="SREB",BF83)</f>
        <v>0</v>
      </c>
      <c r="BB83" s="136" t="b">
        <f>IF(B83="W",BF83)</f>
        <v>0</v>
      </c>
      <c r="BC83" s="136" t="b">
        <f>IF(B83="M",BF83)</f>
        <v>0</v>
      </c>
      <c r="BD83" s="136">
        <f>IF(B83="N",BF83)</f>
        <v>19</v>
      </c>
      <c r="BE83" s="136" t="b">
        <f>IF(B83="DC",BF83)</f>
        <v>0</v>
      </c>
      <c r="BF83" s="189">
        <v>19</v>
      </c>
      <c r="BG83" s="136" t="b">
        <f>IF(B83="SREB",BL83)</f>
        <v>0</v>
      </c>
      <c r="BH83" s="136" t="b">
        <f>IF(B83="W",BL83)</f>
        <v>0</v>
      </c>
      <c r="BI83" s="136" t="b">
        <f>IF(B83="M",BL83)</f>
        <v>0</v>
      </c>
      <c r="BJ83" s="136">
        <f>IF(B83="N",BL83)</f>
        <v>30</v>
      </c>
      <c r="BK83" s="136" t="b">
        <f>IF(B83="DC",BL83)</f>
        <v>0</v>
      </c>
      <c r="BL83" s="63">
        <v>30</v>
      </c>
      <c r="BM83" s="159" t="e">
        <f>RANK(D83,$D$13:$D$551)</f>
        <v>#N/A</v>
      </c>
      <c r="BN83" s="159" t="e">
        <f>RANK(F83,$F$13:$F$551)</f>
        <v>#N/A</v>
      </c>
      <c r="BO83" s="159">
        <f>RANK(H83,$H$13:$H$551)</f>
        <v>117</v>
      </c>
      <c r="BP83" s="159">
        <f>RANK(J83,$J$13:$J$551)</f>
        <v>116</v>
      </c>
      <c r="BQ83" s="159">
        <f>RANK(L83,$L$13:$L$551)</f>
        <v>100</v>
      </c>
      <c r="BR83" s="159">
        <f>RANK(N83,$N$13:$N$551)</f>
        <v>90</v>
      </c>
      <c r="BS83" s="159">
        <f>RANK(P83,$P$13:$P$551)</f>
        <v>80</v>
      </c>
      <c r="BT83" s="159">
        <f>RANK(R83,$R$13:$R$551)</f>
        <v>103</v>
      </c>
      <c r="BU83" s="159">
        <f>RANK(T83,$T$13:$T$551)</f>
        <v>83</v>
      </c>
      <c r="BV83" s="159">
        <f>RANK(V83,$V$13:$V$551)</f>
        <v>84</v>
      </c>
      <c r="BW83" s="159">
        <f>RANK(X83,$X$13:$X$551)</f>
        <v>83</v>
      </c>
      <c r="BX83" s="159">
        <f>RANK(AD83,$AD$13:$AD$551)</f>
        <v>56</v>
      </c>
      <c r="BY83" s="159">
        <f>RANK(AJ83,$AJ$13:$AJ$551)</f>
        <v>69</v>
      </c>
      <c r="BZ83" s="159">
        <f>RANK(AP83,$AP$13:$AP$551)</f>
        <v>65</v>
      </c>
      <c r="CA83" s="159">
        <f>RANK(AR83,$AR$13:$AR$551)</f>
        <v>44</v>
      </c>
      <c r="CB83" s="159">
        <f>RANK(AT83,$AT$13:$AT$551)</f>
        <v>64</v>
      </c>
      <c r="CC83" s="160">
        <f>RANK(AZ83,$AZ$13:$AZ$551)</f>
        <v>62</v>
      </c>
      <c r="CD83" s="159">
        <f>RANK(BF83,$BF$13:$BF$577)</f>
        <v>92</v>
      </c>
      <c r="CE83" s="159">
        <f>RANK(BL83,$BL$13:$BL$577)</f>
        <v>65</v>
      </c>
    </row>
    <row r="84" spans="1:83" s="5" customFormat="1" ht="15" customHeight="1" x14ac:dyDescent="0.2">
      <c r="A84" s="66" t="s">
        <v>127</v>
      </c>
      <c r="B84" s="182" t="s">
        <v>562</v>
      </c>
      <c r="C84" s="134" t="b">
        <f>IF(B84="SREB",+D84)</f>
        <v>0</v>
      </c>
      <c r="D84" s="25"/>
      <c r="E84" s="134" t="b">
        <f>IF(B84="SREB",+F84)</f>
        <v>0</v>
      </c>
      <c r="F84" s="42"/>
      <c r="G84" s="134" t="b">
        <f>IF(B84="SREB",+H84)</f>
        <v>0</v>
      </c>
      <c r="H84" s="25"/>
      <c r="I84" s="134" t="b">
        <f>IF(B84="SREB",+J84)</f>
        <v>0</v>
      </c>
      <c r="J84" s="40"/>
      <c r="K84" s="134" t="b">
        <f>IF(B84="SREB",+L84)</f>
        <v>0</v>
      </c>
      <c r="L84" s="40"/>
      <c r="M84" s="134" t="b">
        <f>IF(B84="SREB",+N84)</f>
        <v>0</v>
      </c>
      <c r="N84" s="40"/>
      <c r="O84" s="134" t="b">
        <f>IF(B84="SREB",+P84)</f>
        <v>0</v>
      </c>
      <c r="P84" s="40"/>
      <c r="Q84" s="134" t="b">
        <f>IF(B84="SREB",+R84)</f>
        <v>0</v>
      </c>
      <c r="R84" s="25">
        <v>20</v>
      </c>
      <c r="S84" s="134" t="b">
        <f>IF(B84="SREB",+T84)</f>
        <v>0</v>
      </c>
      <c r="T84" s="25">
        <v>16</v>
      </c>
      <c r="U84" s="134" t="b">
        <f>IF(B84="SREB",+V84)</f>
        <v>0</v>
      </c>
      <c r="V84" s="25">
        <v>21</v>
      </c>
      <c r="W84" s="134" t="b">
        <f>IF(B84="SREB",+X84)</f>
        <v>0</v>
      </c>
      <c r="X84" s="25"/>
      <c r="Y84" s="134" t="b">
        <f>IF(B84="SREB",+AD84)</f>
        <v>0</v>
      </c>
      <c r="Z84" s="136" t="b">
        <f>IF(B84="W",+AD84)</f>
        <v>0</v>
      </c>
      <c r="AA84" s="136" t="b">
        <f>IF(B84="M",+AD84)</f>
        <v>0</v>
      </c>
      <c r="AB84" s="136">
        <f>IF(B84="N",+AD84)</f>
        <v>13</v>
      </c>
      <c r="AC84" s="136" t="b">
        <f>IF(B84="DC",+AD84)</f>
        <v>0</v>
      </c>
      <c r="AD84" s="25">
        <v>13</v>
      </c>
      <c r="AE84" s="134" t="b">
        <f>IF(B84="SREB",+AJ84)</f>
        <v>0</v>
      </c>
      <c r="AF84" s="136" t="b">
        <f>IF(B84="W",+AJ84)</f>
        <v>0</v>
      </c>
      <c r="AG84" s="136" t="b">
        <f>IF(B84="M",+AJ84)</f>
        <v>0</v>
      </c>
      <c r="AH84" s="136">
        <f>IF(B84="N",+AJ84)</f>
        <v>21</v>
      </c>
      <c r="AI84" s="136" t="b">
        <f>IF(B84="DC",+AJ84)</f>
        <v>0</v>
      </c>
      <c r="AJ84" s="5">
        <v>21</v>
      </c>
      <c r="AK84" s="134" t="b">
        <f>IF(B84="SREB",+AP84)</f>
        <v>0</v>
      </c>
      <c r="AL84" s="136" t="b">
        <f>IF(B84="W",+AP84)</f>
        <v>0</v>
      </c>
      <c r="AM84" s="136" t="b">
        <f>IF(B84="M",+AP84)</f>
        <v>0</v>
      </c>
      <c r="AN84" s="136">
        <f>IF(B84="N",+AP84)</f>
        <v>20</v>
      </c>
      <c r="AO84" s="136" t="b">
        <f>IF(B84="DC",+AP84)</f>
        <v>0</v>
      </c>
      <c r="AP84" s="76">
        <v>20</v>
      </c>
      <c r="AQ84" s="134" t="b">
        <f>IF(B84="SREB",+AR84)</f>
        <v>0</v>
      </c>
      <c r="AR84" s="76">
        <v>23</v>
      </c>
      <c r="AS84" s="134" t="b">
        <f>IF(B84="SREB",AT84)</f>
        <v>0</v>
      </c>
      <c r="AT84" s="63">
        <v>17</v>
      </c>
      <c r="AU84" s="134" t="b">
        <f>IF(B84="SREB",AZ84)</f>
        <v>0</v>
      </c>
      <c r="AV84" s="136" t="b">
        <f>IF(B84="W",AZ84)</f>
        <v>0</v>
      </c>
      <c r="AW84" s="136" t="b">
        <f>IF(B84="M",AZ84)</f>
        <v>0</v>
      </c>
      <c r="AX84" s="136">
        <f>IF(B84="N",AZ84)</f>
        <v>20</v>
      </c>
      <c r="AY84" s="136" t="b">
        <f>IF(B84="DC",AZ84)</f>
        <v>0</v>
      </c>
      <c r="AZ84" s="189">
        <v>20</v>
      </c>
      <c r="BA84" s="136" t="b">
        <f>IF(B84="SREB",BF84)</f>
        <v>0</v>
      </c>
      <c r="BB84" s="136" t="b">
        <f>IF(B84="W",BF84)</f>
        <v>0</v>
      </c>
      <c r="BC84" s="136" t="b">
        <f>IF(B84="M",BF84)</f>
        <v>0</v>
      </c>
      <c r="BD84" s="136">
        <f>IF(B84="N",BF84)</f>
        <v>29</v>
      </c>
      <c r="BE84" s="136" t="b">
        <f>IF(B84="DC",BF84)</f>
        <v>0</v>
      </c>
      <c r="BF84" s="189">
        <v>29</v>
      </c>
      <c r="BG84" s="136" t="b">
        <f>IF(B84="SREB",BL84)</f>
        <v>0</v>
      </c>
      <c r="BH84" s="136" t="b">
        <f>IF(B84="W",BL84)</f>
        <v>0</v>
      </c>
      <c r="BI84" s="136" t="b">
        <f>IF(B84="M",BL84)</f>
        <v>0</v>
      </c>
      <c r="BJ84" s="136">
        <f>IF(B84="N",BL84)</f>
        <v>29</v>
      </c>
      <c r="BK84" s="136" t="b">
        <f>IF(B84="DC",BL84)</f>
        <v>0</v>
      </c>
      <c r="BL84" s="63">
        <v>29</v>
      </c>
      <c r="BM84" s="159" t="e">
        <f>RANK(D84,$D$13:$D$551)</f>
        <v>#N/A</v>
      </c>
      <c r="BN84" s="159" t="e">
        <f>RANK(F84,$F$13:$F$551)</f>
        <v>#N/A</v>
      </c>
      <c r="BO84" s="159" t="e">
        <f>RANK(H84,$H$13:$H$551)</f>
        <v>#N/A</v>
      </c>
      <c r="BP84" s="159" t="e">
        <f>RANK(J84,$J$13:$J$551)</f>
        <v>#N/A</v>
      </c>
      <c r="BQ84" s="159" t="e">
        <f>RANK(L84,$L$13:$L$551)</f>
        <v>#N/A</v>
      </c>
      <c r="BR84" s="159" t="e">
        <f>RANK(N84,$N$13:$N$551)</f>
        <v>#N/A</v>
      </c>
      <c r="BS84" s="159" t="e">
        <f>RANK(P84,$P$13:$P$551)</f>
        <v>#N/A</v>
      </c>
      <c r="BT84" s="159">
        <f>RANK(R84,$R$13:$R$551)</f>
        <v>93</v>
      </c>
      <c r="BU84" s="159">
        <f>RANK(T84,$T$13:$T$551)</f>
        <v>94</v>
      </c>
      <c r="BV84" s="159">
        <f>RANK(V84,$V$13:$V$551)</f>
        <v>92</v>
      </c>
      <c r="BW84" s="159" t="e">
        <f>RANK(X84,$X$13:$X$551)</f>
        <v>#N/A</v>
      </c>
      <c r="BX84" s="159">
        <f>RANK(AD84,$AD$13:$AD$551)</f>
        <v>104</v>
      </c>
      <c r="BY84" s="159">
        <f>RANK(AJ84,$AJ$13:$AJ$551)</f>
        <v>89</v>
      </c>
      <c r="BZ84" s="159">
        <f>RANK(AP84,$AP$13:$AP$551)</f>
        <v>91</v>
      </c>
      <c r="CA84" s="159">
        <f>RANK(AR84,$AR$13:$AR$551)</f>
        <v>89</v>
      </c>
      <c r="CB84" s="159">
        <f>RANK(AT84,$AT$13:$AT$551)</f>
        <v>99</v>
      </c>
      <c r="CC84" s="160">
        <f>RANK(AZ84,$AZ$13:$AZ$551)</f>
        <v>87</v>
      </c>
      <c r="CD84" s="159">
        <f>RANK(BF84,$BF$13:$BF$577)</f>
        <v>67</v>
      </c>
      <c r="CE84" s="159">
        <f>RANK(BL84,$BL$13:$BL$577)</f>
        <v>69</v>
      </c>
    </row>
    <row r="85" spans="1:83" s="5" customFormat="1" ht="15" customHeight="1" x14ac:dyDescent="0.2">
      <c r="A85" s="66" t="s">
        <v>87</v>
      </c>
      <c r="B85" s="182" t="s">
        <v>562</v>
      </c>
      <c r="C85" s="134" t="b">
        <f>IF(B85="SREB",+D85)</f>
        <v>0</v>
      </c>
      <c r="D85" s="25"/>
      <c r="E85" s="134" t="b">
        <f>IF(B85="SREB",+F85)</f>
        <v>0</v>
      </c>
      <c r="F85" s="42">
        <v>22</v>
      </c>
      <c r="G85" s="134" t="b">
        <f>IF(B85="SREB",+H85)</f>
        <v>0</v>
      </c>
      <c r="H85" s="25">
        <v>23</v>
      </c>
      <c r="I85" s="134" t="b">
        <f>IF(B85="SREB",+J85)</f>
        <v>0</v>
      </c>
      <c r="J85" s="41">
        <v>22</v>
      </c>
      <c r="K85" s="134" t="b">
        <f>IF(B85="SREB",+L85)</f>
        <v>0</v>
      </c>
      <c r="L85" s="41">
        <v>21</v>
      </c>
      <c r="M85" s="134" t="b">
        <f>IF(B85="SREB",+N85)</f>
        <v>0</v>
      </c>
      <c r="N85" s="41">
        <v>20</v>
      </c>
      <c r="O85" s="134" t="b">
        <f>IF(B85="SREB",+P85)</f>
        <v>0</v>
      </c>
      <c r="P85" s="41">
        <v>35</v>
      </c>
      <c r="Q85" s="134" t="b">
        <f>IF(B85="SREB",+R85)</f>
        <v>0</v>
      </c>
      <c r="R85" s="25">
        <v>30</v>
      </c>
      <c r="S85" s="134" t="b">
        <f>IF(B85="SREB",+T85)</f>
        <v>0</v>
      </c>
      <c r="T85" s="25">
        <v>21</v>
      </c>
      <c r="U85" s="134" t="b">
        <f>IF(B85="SREB",+V85)</f>
        <v>0</v>
      </c>
      <c r="V85" s="25">
        <v>27</v>
      </c>
      <c r="W85" s="134" t="b">
        <f>IF(B85="SREB",+X85)</f>
        <v>0</v>
      </c>
      <c r="X85" s="25">
        <v>32</v>
      </c>
      <c r="Y85" s="134" t="b">
        <f>IF(B85="SREB",+AD85)</f>
        <v>0</v>
      </c>
      <c r="Z85" s="136" t="b">
        <f>IF(B85="W",+AD85)</f>
        <v>0</v>
      </c>
      <c r="AA85" s="136" t="b">
        <f>IF(B85="M",+AD85)</f>
        <v>0</v>
      </c>
      <c r="AB85" s="136">
        <f>IF(B85="N",+AD85)</f>
        <v>24</v>
      </c>
      <c r="AC85" s="136" t="b">
        <f>IF(B85="DC",+AD85)</f>
        <v>0</v>
      </c>
      <c r="AD85" s="25">
        <v>24</v>
      </c>
      <c r="AE85" s="134" t="b">
        <f>IF(B85="SREB",+AJ85)</f>
        <v>0</v>
      </c>
      <c r="AF85" s="136" t="b">
        <f>IF(B85="W",+AJ85)</f>
        <v>0</v>
      </c>
      <c r="AG85" s="136" t="b">
        <f>IF(B85="M",+AJ85)</f>
        <v>0</v>
      </c>
      <c r="AH85" s="136">
        <f>IF(B85="N",+AJ85)</f>
        <v>32</v>
      </c>
      <c r="AI85" s="136" t="b">
        <f>IF(B85="DC",+AJ85)</f>
        <v>0</v>
      </c>
      <c r="AJ85" s="55">
        <v>32</v>
      </c>
      <c r="AK85" s="134" t="b">
        <f>IF(B85="SREB",+AP85)</f>
        <v>0</v>
      </c>
      <c r="AL85" s="136" t="b">
        <f>IF(B85="W",+AP85)</f>
        <v>0</v>
      </c>
      <c r="AM85" s="136" t="b">
        <f>IF(B85="M",+AP85)</f>
        <v>0</v>
      </c>
      <c r="AN85" s="136">
        <f>IF(B85="N",+AP85)</f>
        <v>22</v>
      </c>
      <c r="AO85" s="136" t="b">
        <f>IF(B85="DC",+AP85)</f>
        <v>0</v>
      </c>
      <c r="AP85" s="76">
        <v>22</v>
      </c>
      <c r="AQ85" s="134" t="b">
        <f>IF(B85="SREB",+AR85)</f>
        <v>0</v>
      </c>
      <c r="AR85" s="76">
        <v>45</v>
      </c>
      <c r="AS85" s="134" t="b">
        <f>IF(B85="SREB",AT85)</f>
        <v>0</v>
      </c>
      <c r="AT85" s="63">
        <v>36</v>
      </c>
      <c r="AU85" s="134" t="b">
        <f>IF(B85="SREB",AZ85)</f>
        <v>0</v>
      </c>
      <c r="AV85" s="136" t="b">
        <f>IF(B85="W",AZ85)</f>
        <v>0</v>
      </c>
      <c r="AW85" s="136" t="b">
        <f>IF(B85="M",AZ85)</f>
        <v>0</v>
      </c>
      <c r="AX85" s="136">
        <f>IF(B85="N",AZ85)</f>
        <v>30</v>
      </c>
      <c r="AY85" s="136" t="b">
        <f>IF(B85="DC",AZ85)</f>
        <v>0</v>
      </c>
      <c r="AZ85" s="189">
        <v>30</v>
      </c>
      <c r="BA85" s="136" t="b">
        <f>IF(B85="SREB",BF85)</f>
        <v>0</v>
      </c>
      <c r="BB85" s="136" t="b">
        <f>IF(B85="W",BF85)</f>
        <v>0</v>
      </c>
      <c r="BC85" s="136" t="b">
        <f>IF(B85="M",BF85)</f>
        <v>0</v>
      </c>
      <c r="BD85" s="136">
        <f>IF(B85="N",BF85)</f>
        <v>26</v>
      </c>
      <c r="BE85" s="136" t="b">
        <f>IF(B85="DC",BF85)</f>
        <v>0</v>
      </c>
      <c r="BF85" s="189">
        <v>26</v>
      </c>
      <c r="BG85" s="136" t="b">
        <f>IF(B85="SREB",BL85)</f>
        <v>0</v>
      </c>
      <c r="BH85" s="136" t="b">
        <f>IF(B85="W",BL85)</f>
        <v>0</v>
      </c>
      <c r="BI85" s="136" t="b">
        <f>IF(B85="M",BL85)</f>
        <v>0</v>
      </c>
      <c r="BJ85" s="136">
        <f>IF(B85="N",BL85)</f>
        <v>28</v>
      </c>
      <c r="BK85" s="136" t="b">
        <f>IF(B85="DC",BL85)</f>
        <v>0</v>
      </c>
      <c r="BL85" s="63">
        <v>28</v>
      </c>
      <c r="BM85" s="159" t="e">
        <f>RANK(D85,$D$13:$D$551)</f>
        <v>#N/A</v>
      </c>
      <c r="BN85" s="159">
        <f>RANK(F85,$F$13:$F$551)</f>
        <v>88</v>
      </c>
      <c r="BO85" s="159">
        <f>RANK(H85,$H$13:$H$551)</f>
        <v>91</v>
      </c>
      <c r="BP85" s="159">
        <f>RANK(J85,$J$13:$J$551)</f>
        <v>88</v>
      </c>
      <c r="BQ85" s="159">
        <f>RANK(L85,$L$13:$L$551)</f>
        <v>89</v>
      </c>
      <c r="BR85" s="159">
        <f>RANK(N85,$N$13:$N$551)</f>
        <v>91</v>
      </c>
      <c r="BS85" s="159">
        <f>RANK(P85,$P$13:$P$551)</f>
        <v>61</v>
      </c>
      <c r="BT85" s="159">
        <f>RANK(R85,$R$13:$R$551)</f>
        <v>75</v>
      </c>
      <c r="BU85" s="159">
        <f>RANK(T85,$T$13:$T$551)</f>
        <v>87</v>
      </c>
      <c r="BV85" s="159">
        <f>RANK(V85,$V$13:$V$551)</f>
        <v>80</v>
      </c>
      <c r="BW85" s="159">
        <f>RANK(X85,$X$13:$X$551)</f>
        <v>67</v>
      </c>
      <c r="BX85" s="159">
        <f>RANK(AD85,$AD$13:$AD$551)</f>
        <v>81</v>
      </c>
      <c r="BY85" s="159">
        <f>RANK(AJ85,$AJ$13:$AJ$551)</f>
        <v>64</v>
      </c>
      <c r="BZ85" s="159">
        <f>RANK(AP85,$AP$13:$AP$551)</f>
        <v>85</v>
      </c>
      <c r="CA85" s="159">
        <f>RANK(AR85,$AR$13:$AR$551)</f>
        <v>51</v>
      </c>
      <c r="CB85" s="159">
        <f>RANK(AT85,$AT$13:$AT$551)</f>
        <v>58</v>
      </c>
      <c r="CC85" s="160">
        <f>RANK(AZ85,$AZ$13:$AZ$551)</f>
        <v>72</v>
      </c>
      <c r="CD85" s="159">
        <f>RANK(BF85,$BF$13:$BF$577)</f>
        <v>75</v>
      </c>
      <c r="CE85" s="159">
        <f>RANK(BL85,$BL$13:$BL$577)</f>
        <v>71</v>
      </c>
    </row>
    <row r="86" spans="1:83" s="5" customFormat="1" ht="15" customHeight="1" x14ac:dyDescent="0.2">
      <c r="A86" s="66" t="s">
        <v>60</v>
      </c>
      <c r="B86" s="182" t="s">
        <v>562</v>
      </c>
      <c r="C86" s="134" t="b">
        <f>IF(B86="SREB",+D86)</f>
        <v>0</v>
      </c>
      <c r="D86" s="25">
        <v>37</v>
      </c>
      <c r="E86" s="134" t="b">
        <f>IF(B86="SREB",+F86)</f>
        <v>0</v>
      </c>
      <c r="F86" s="42">
        <v>30</v>
      </c>
      <c r="G86" s="134" t="b">
        <f>IF(B86="SREB",+H86)</f>
        <v>0</v>
      </c>
      <c r="H86" s="25">
        <v>28</v>
      </c>
      <c r="I86" s="134" t="b">
        <f>IF(B86="SREB",+J86)</f>
        <v>0</v>
      </c>
      <c r="J86" s="40">
        <v>21</v>
      </c>
      <c r="K86" s="134" t="b">
        <f>IF(B86="SREB",+L86)</f>
        <v>0</v>
      </c>
      <c r="L86" s="40">
        <v>34</v>
      </c>
      <c r="M86" s="134" t="b">
        <f>IF(B86="SREB",+N86)</f>
        <v>0</v>
      </c>
      <c r="N86" s="40">
        <v>30</v>
      </c>
      <c r="O86" s="134" t="b">
        <f>IF(B86="SREB",+P86)</f>
        <v>0</v>
      </c>
      <c r="P86" s="25">
        <v>29</v>
      </c>
      <c r="Q86" s="134" t="b">
        <f>IF(B86="SREB",+R86)</f>
        <v>0</v>
      </c>
      <c r="R86" s="25">
        <v>45</v>
      </c>
      <c r="S86" s="134" t="b">
        <f>IF(B86="SREB",+T86)</f>
        <v>0</v>
      </c>
      <c r="T86" s="25">
        <v>26</v>
      </c>
      <c r="U86" s="134" t="b">
        <f>IF(B86="SREB",+V86)</f>
        <v>0</v>
      </c>
      <c r="V86" s="25">
        <v>31</v>
      </c>
      <c r="W86" s="134" t="b">
        <f>IF(B86="SREB",+X86)</f>
        <v>0</v>
      </c>
      <c r="X86" s="25">
        <v>23</v>
      </c>
      <c r="Y86" s="134" t="b">
        <f>IF(B86="SREB",+AD86)</f>
        <v>0</v>
      </c>
      <c r="Z86" s="136" t="b">
        <f>IF(B86="W",+AD86)</f>
        <v>0</v>
      </c>
      <c r="AA86" s="136" t="b">
        <f>IF(B86="M",+AD86)</f>
        <v>0</v>
      </c>
      <c r="AB86" s="136">
        <f>IF(B86="N",+AD86)</f>
        <v>16</v>
      </c>
      <c r="AC86" s="136" t="b">
        <f>IF(B86="DC",+AD86)</f>
        <v>0</v>
      </c>
      <c r="AD86" s="53">
        <v>16</v>
      </c>
      <c r="AE86" s="134" t="b">
        <f>IF(B86="SREB",+AJ86)</f>
        <v>0</v>
      </c>
      <c r="AF86" s="136" t="b">
        <f>IF(B86="W",+AJ86)</f>
        <v>0</v>
      </c>
      <c r="AG86" s="136" t="b">
        <f>IF(B86="M",+AJ86)</f>
        <v>0</v>
      </c>
      <c r="AH86" s="136">
        <f>IF(B86="N",+AJ86)</f>
        <v>22</v>
      </c>
      <c r="AI86" s="136" t="b">
        <f>IF(B86="DC",+AJ86)</f>
        <v>0</v>
      </c>
      <c r="AJ86" s="55">
        <v>22</v>
      </c>
      <c r="AK86" s="134" t="b">
        <f>IF(B86="SREB",+AP86)</f>
        <v>0</v>
      </c>
      <c r="AL86" s="136" t="b">
        <f>IF(B86="W",+AP86)</f>
        <v>0</v>
      </c>
      <c r="AM86" s="136" t="b">
        <f>IF(B86="M",+AP86)</f>
        <v>0</v>
      </c>
      <c r="AN86" s="136">
        <f>IF(B86="N",+AP86)</f>
        <v>27</v>
      </c>
      <c r="AO86" s="136" t="b">
        <f>IF(B86="DC",+AP86)</f>
        <v>0</v>
      </c>
      <c r="AP86" s="76">
        <v>27</v>
      </c>
      <c r="AQ86" s="134" t="b">
        <f>IF(B86="SREB",+AR86)</f>
        <v>0</v>
      </c>
      <c r="AR86" s="76">
        <v>27</v>
      </c>
      <c r="AS86" s="134" t="b">
        <f>IF(B86="SREB",AT86)</f>
        <v>0</v>
      </c>
      <c r="AT86" s="63">
        <v>29</v>
      </c>
      <c r="AU86" s="134" t="b">
        <f>IF(B86="SREB",AZ86)</f>
        <v>0</v>
      </c>
      <c r="AV86" s="136" t="b">
        <f>IF(B86="W",AZ86)</f>
        <v>0</v>
      </c>
      <c r="AW86" s="136" t="b">
        <f>IF(B86="M",AZ86)</f>
        <v>0</v>
      </c>
      <c r="AX86" s="136">
        <f>IF(B86="N",AZ86)</f>
        <v>39</v>
      </c>
      <c r="AY86" s="136" t="b">
        <f>IF(B86="DC",AZ86)</f>
        <v>0</v>
      </c>
      <c r="AZ86" s="189">
        <v>39</v>
      </c>
      <c r="BA86" s="136" t="b">
        <f>IF(B86="SREB",BF86)</f>
        <v>0</v>
      </c>
      <c r="BB86" s="136" t="b">
        <f>IF(B86="W",BF86)</f>
        <v>0</v>
      </c>
      <c r="BC86" s="136" t="b">
        <f>IF(B86="M",BF86)</f>
        <v>0</v>
      </c>
      <c r="BD86" s="136">
        <f>IF(B86="N",BF86)</f>
        <v>30</v>
      </c>
      <c r="BE86" s="136" t="b">
        <f>IF(B86="DC",BF86)</f>
        <v>0</v>
      </c>
      <c r="BF86" s="189">
        <v>30</v>
      </c>
      <c r="BG86" s="136" t="b">
        <f>IF(B86="SREB",BL86)</f>
        <v>0</v>
      </c>
      <c r="BH86" s="136" t="b">
        <f>IF(B86="W",BL86)</f>
        <v>0</v>
      </c>
      <c r="BI86" s="136" t="b">
        <f>IF(B86="M",BL86)</f>
        <v>0</v>
      </c>
      <c r="BJ86" s="136">
        <f>IF(B86="N",BL86)</f>
        <v>26</v>
      </c>
      <c r="BK86" s="136" t="b">
        <f>IF(B86="DC",BL86)</f>
        <v>0</v>
      </c>
      <c r="BL86" s="63">
        <v>26</v>
      </c>
      <c r="BM86" s="159">
        <f>RANK(D86,$D$13:$D$551)</f>
        <v>54</v>
      </c>
      <c r="BN86" s="159">
        <f>RANK(F86,$F$13:$F$551)</f>
        <v>66</v>
      </c>
      <c r="BO86" s="159">
        <f>RANK(H86,$H$13:$H$551)</f>
        <v>76</v>
      </c>
      <c r="BP86" s="159">
        <f>RANK(J86,$J$13:$J$551)</f>
        <v>90</v>
      </c>
      <c r="BQ86" s="159">
        <f>RANK(L86,$L$13:$L$551)</f>
        <v>60</v>
      </c>
      <c r="BR86" s="159">
        <f>RANK(N86,$N$13:$N$551)</f>
        <v>74</v>
      </c>
      <c r="BS86" s="159">
        <f>RANK(P86,$P$13:$P$551)</f>
        <v>72</v>
      </c>
      <c r="BT86" s="159">
        <f>RANK(R86,$R$13:$R$551)</f>
        <v>53</v>
      </c>
      <c r="BU86" s="159">
        <f>RANK(T86,$T$13:$T$551)</f>
        <v>79</v>
      </c>
      <c r="BV86" s="159">
        <f>RANK(V86,$V$13:$V$551)</f>
        <v>70</v>
      </c>
      <c r="BW86" s="159">
        <f>RANK(X86,$X$13:$X$551)</f>
        <v>84</v>
      </c>
      <c r="BX86" s="159">
        <f>RANK(AD86,$AD$13:$AD$551)</f>
        <v>101</v>
      </c>
      <c r="BY86" s="159">
        <f>RANK(AJ86,$AJ$13:$AJ$551)</f>
        <v>87</v>
      </c>
      <c r="BZ86" s="159">
        <f>RANK(AP86,$AP$13:$AP$551)</f>
        <v>75</v>
      </c>
      <c r="CA86" s="159">
        <f>RANK(AR86,$AR$13:$AR$551)</f>
        <v>79</v>
      </c>
      <c r="CB86" s="159">
        <f>RANK(AT86,$AT$13:$AT$551)</f>
        <v>73</v>
      </c>
      <c r="CC86" s="160">
        <f>RANK(AZ86,$AZ$13:$AZ$551)</f>
        <v>54</v>
      </c>
      <c r="CD86" s="159">
        <f>RANK(BF86,$BF$13:$BF$577)</f>
        <v>65</v>
      </c>
      <c r="CE86" s="159">
        <f>RANK(BL86,$BL$13:$BL$577)</f>
        <v>76</v>
      </c>
    </row>
    <row r="87" spans="1:83" s="5" customFormat="1" ht="15" customHeight="1" x14ac:dyDescent="0.2">
      <c r="A87" s="55" t="s">
        <v>281</v>
      </c>
      <c r="B87" s="180" t="s">
        <v>562</v>
      </c>
      <c r="C87" s="134" t="b">
        <f>IF(B87="SREB",+D87)</f>
        <v>0</v>
      </c>
      <c r="D87" s="24"/>
      <c r="E87" s="134" t="b">
        <f>IF(B87="SREB",+F87)</f>
        <v>0</v>
      </c>
      <c r="F87" s="42">
        <v>36</v>
      </c>
      <c r="G87" s="134" t="b">
        <f>IF(B87="SREB",+H87)</f>
        <v>0</v>
      </c>
      <c r="H87" s="24">
        <v>26</v>
      </c>
      <c r="I87" s="134" t="b">
        <f>IF(B87="SREB",+J87)</f>
        <v>0</v>
      </c>
      <c r="J87" s="42">
        <v>17</v>
      </c>
      <c r="K87" s="134" t="b">
        <f>IF(B87="SREB",+L87)</f>
        <v>0</v>
      </c>
      <c r="L87" s="42">
        <v>29</v>
      </c>
      <c r="M87" s="134" t="b">
        <f>IF(B87="SREB",+N87)</f>
        <v>0</v>
      </c>
      <c r="N87" s="42">
        <v>25</v>
      </c>
      <c r="O87" s="134" t="b">
        <f>IF(B87="SREB",+P87)</f>
        <v>0</v>
      </c>
      <c r="P87" s="25">
        <v>24</v>
      </c>
      <c r="Q87" s="134" t="b">
        <f>IF(B87="SREB",+R87)</f>
        <v>0</v>
      </c>
      <c r="R87" s="25">
        <v>31</v>
      </c>
      <c r="S87" s="134" t="b">
        <f>IF(B87="SREB",+T87)</f>
        <v>0</v>
      </c>
      <c r="T87" s="25">
        <v>20</v>
      </c>
      <c r="U87" s="134" t="b">
        <f>IF(B87="SREB",+V87)</f>
        <v>0</v>
      </c>
      <c r="V87" s="25">
        <v>21</v>
      </c>
      <c r="W87" s="134" t="b">
        <f>IF(B87="SREB",+X87)</f>
        <v>0</v>
      </c>
      <c r="X87" s="25">
        <v>22</v>
      </c>
      <c r="Y87" s="134" t="b">
        <f>IF(B87="SREB",+AD87)</f>
        <v>0</v>
      </c>
      <c r="Z87" s="136" t="b">
        <f>IF(B87="W",+AD87)</f>
        <v>0</v>
      </c>
      <c r="AA87" s="136" t="b">
        <f>IF(B87="M",+AD87)</f>
        <v>0</v>
      </c>
      <c r="AB87" s="136">
        <f>IF(B87="N",+AD87)</f>
        <v>23</v>
      </c>
      <c r="AC87" s="136" t="b">
        <f>IF(B87="DC",+AD87)</f>
        <v>0</v>
      </c>
      <c r="AD87" s="25">
        <v>23</v>
      </c>
      <c r="AE87" s="134" t="b">
        <f>IF(B87="SREB",+AJ87)</f>
        <v>0</v>
      </c>
      <c r="AF87" s="136" t="b">
        <f>IF(B87="W",+AJ87)</f>
        <v>0</v>
      </c>
      <c r="AG87" s="136" t="b">
        <f>IF(B87="M",+AJ87)</f>
        <v>0</v>
      </c>
      <c r="AH87" s="136">
        <f>IF(B87="N",+AJ87)</f>
        <v>0</v>
      </c>
      <c r="AI87" s="136" t="b">
        <f>IF(B87="DC",+AJ87)</f>
        <v>0</v>
      </c>
      <c r="AJ87" s="79"/>
      <c r="AK87" s="134" t="b">
        <f>IF(B87="SREB",+AP87)</f>
        <v>0</v>
      </c>
      <c r="AL87" s="136" t="b">
        <f>IF(B87="W",+AP87)</f>
        <v>0</v>
      </c>
      <c r="AM87" s="136" t="b">
        <f>IF(B87="M",+AP87)</f>
        <v>0</v>
      </c>
      <c r="AN87" s="136">
        <f>IF(B87="N",+AP87)</f>
        <v>22</v>
      </c>
      <c r="AO87" s="136" t="b">
        <f>IF(B87="DC",+AP87)</f>
        <v>0</v>
      </c>
      <c r="AP87" s="76">
        <v>22</v>
      </c>
      <c r="AQ87" s="134" t="b">
        <f>IF(B87="SREB",+AR87)</f>
        <v>0</v>
      </c>
      <c r="AR87" s="76">
        <v>15</v>
      </c>
      <c r="AS87" s="134" t="b">
        <f>IF(B87="SREB",AT87)</f>
        <v>0</v>
      </c>
      <c r="AT87" s="76"/>
      <c r="AU87" s="134" t="b">
        <f>IF(B87="SREB",AZ87)</f>
        <v>0</v>
      </c>
      <c r="AV87" s="136" t="b">
        <f>IF(B87="W",AZ87)</f>
        <v>0</v>
      </c>
      <c r="AW87" s="136" t="b">
        <f>IF(B87="M",AZ87)</f>
        <v>0</v>
      </c>
      <c r="AX87" s="136">
        <f>IF(B87="N",AZ87)</f>
        <v>23</v>
      </c>
      <c r="AY87" s="136" t="b">
        <f>IF(B87="DC",AZ87)</f>
        <v>0</v>
      </c>
      <c r="AZ87" s="198">
        <v>23</v>
      </c>
      <c r="BA87" s="136" t="b">
        <f>IF(B87="SREB",BF87)</f>
        <v>0</v>
      </c>
      <c r="BB87" s="136" t="b">
        <f>IF(B87="W",BF87)</f>
        <v>0</v>
      </c>
      <c r="BC87" s="136" t="b">
        <f>IF(B87="M",BF87)</f>
        <v>0</v>
      </c>
      <c r="BD87" s="136">
        <f>IF(B87="N",BF87)</f>
        <v>16</v>
      </c>
      <c r="BE87" s="136" t="b">
        <f>IF(B87="DC",BF87)</f>
        <v>0</v>
      </c>
      <c r="BF87" s="198">
        <v>16</v>
      </c>
      <c r="BG87" s="136" t="b">
        <f>IF(B87="SREB",BL87)</f>
        <v>0</v>
      </c>
      <c r="BH87" s="136" t="b">
        <f>IF(B87="W",BL87)</f>
        <v>0</v>
      </c>
      <c r="BI87" s="136" t="b">
        <f>IF(B87="M",BL87)</f>
        <v>0</v>
      </c>
      <c r="BJ87" s="136">
        <f>IF(B87="N",BL87)</f>
        <v>23</v>
      </c>
      <c r="BK87" s="136" t="b">
        <f>IF(B87="DC",BL87)</f>
        <v>0</v>
      </c>
      <c r="BL87" s="76">
        <v>23</v>
      </c>
      <c r="BM87" s="159" t="e">
        <f>RANK(D87,$D$13:$D$551)</f>
        <v>#N/A</v>
      </c>
      <c r="BN87" s="159">
        <f>RANK(F87,$F$13:$F$551)</f>
        <v>52</v>
      </c>
      <c r="BO87" s="159">
        <f>RANK(H87,$H$13:$H$551)</f>
        <v>80</v>
      </c>
      <c r="BP87" s="159">
        <f>RANK(J87,$J$13:$J$551)</f>
        <v>99</v>
      </c>
      <c r="BQ87" s="159">
        <f>RANK(L87,$L$13:$L$551)</f>
        <v>70</v>
      </c>
      <c r="BR87" s="159">
        <f>RANK(N87,$N$13:$N$551)</f>
        <v>85</v>
      </c>
      <c r="BS87" s="159">
        <f>RANK(P87,$P$13:$P$551)</f>
        <v>85</v>
      </c>
      <c r="BT87" s="159">
        <f>RANK(R87,$R$13:$R$551)</f>
        <v>74</v>
      </c>
      <c r="BU87" s="159">
        <f>RANK(T87,$T$13:$T$551)</f>
        <v>89</v>
      </c>
      <c r="BV87" s="159">
        <f>RANK(V87,$V$13:$V$551)</f>
        <v>92</v>
      </c>
      <c r="BW87" s="159">
        <f>RANK(X87,$X$13:$X$551)</f>
        <v>88</v>
      </c>
      <c r="BX87" s="159">
        <f>RANK(AD87,$AD$13:$AD$551)</f>
        <v>83</v>
      </c>
      <c r="BY87" s="159" t="e">
        <f>RANK(AJ87,$AJ$13:$AJ$551)</f>
        <v>#N/A</v>
      </c>
      <c r="BZ87" s="159">
        <f>RANK(AP87,$AP$13:$AP$551)</f>
        <v>85</v>
      </c>
      <c r="CA87" s="159">
        <f>RANK(AR87,$AR$13:$AR$551)</f>
        <v>112</v>
      </c>
      <c r="CB87" s="159" t="e">
        <f>RANK(AT87,$AT$13:$AT$551)</f>
        <v>#N/A</v>
      </c>
      <c r="CC87" s="160">
        <f>RANK(AZ87,$AZ$13:$AZ$551)</f>
        <v>81</v>
      </c>
      <c r="CD87" s="159">
        <f>RANK(BF87,$BF$13:$BF$577)</f>
        <v>101</v>
      </c>
      <c r="CE87" s="159">
        <f>RANK(BL87,$BL$13:$BL$577)</f>
        <v>84</v>
      </c>
    </row>
    <row r="88" spans="1:83" s="5" customFormat="1" ht="15" customHeight="1" x14ac:dyDescent="0.2">
      <c r="A88" s="55" t="s">
        <v>147</v>
      </c>
      <c r="B88" s="182" t="s">
        <v>562</v>
      </c>
      <c r="C88" s="134" t="b">
        <f>IF(B88="SREB",+D88)</f>
        <v>0</v>
      </c>
      <c r="D88" s="25"/>
      <c r="E88" s="134" t="b">
        <f>IF(B88="SREB",+F88)</f>
        <v>0</v>
      </c>
      <c r="F88" s="42"/>
      <c r="G88" s="134" t="b">
        <f>IF(B88="SREB",+H88)</f>
        <v>0</v>
      </c>
      <c r="H88" s="25"/>
      <c r="I88" s="134" t="b">
        <f>IF(B88="SREB",+J88)</f>
        <v>0</v>
      </c>
      <c r="J88" s="40"/>
      <c r="K88" s="134" t="b">
        <f>IF(B88="SREB",+L88)</f>
        <v>0</v>
      </c>
      <c r="L88" s="40"/>
      <c r="M88" s="134" t="b">
        <f>IF(B88="SREB",+N88)</f>
        <v>0</v>
      </c>
      <c r="N88" s="40"/>
      <c r="O88" s="134" t="b">
        <f>IF(B88="SREB",+P88)</f>
        <v>0</v>
      </c>
      <c r="P88" s="25"/>
      <c r="Q88" s="134" t="b">
        <f>IF(B88="SREB",+R88)</f>
        <v>0</v>
      </c>
      <c r="R88" s="25"/>
      <c r="S88" s="134" t="b">
        <f>IF(B88="SREB",+T88)</f>
        <v>0</v>
      </c>
      <c r="T88" s="25">
        <v>11</v>
      </c>
      <c r="U88" s="134" t="b">
        <f>IF(B88="SREB",+V88)</f>
        <v>0</v>
      </c>
      <c r="V88" s="25">
        <v>20</v>
      </c>
      <c r="W88" s="134" t="b">
        <f>IF(B88="SREB",+X88)</f>
        <v>0</v>
      </c>
      <c r="X88" s="25"/>
      <c r="Y88" s="134" t="b">
        <f>IF(B88="SREB",+AD88)</f>
        <v>0</v>
      </c>
      <c r="Z88" s="136" t="b">
        <f>IF(B88="W",+AD88)</f>
        <v>0</v>
      </c>
      <c r="AA88" s="136" t="b">
        <f>IF(B88="M",+AD88)</f>
        <v>0</v>
      </c>
      <c r="AB88" s="136">
        <f>IF(B88="N",+AD88)</f>
        <v>14</v>
      </c>
      <c r="AC88" s="136" t="b">
        <f>IF(B88="DC",+AD88)</f>
        <v>0</v>
      </c>
      <c r="AD88" s="53">
        <v>14</v>
      </c>
      <c r="AE88" s="134" t="b">
        <f>IF(B88="SREB",+AJ88)</f>
        <v>0</v>
      </c>
      <c r="AF88" s="136" t="b">
        <f>IF(B88="W",+AJ88)</f>
        <v>0</v>
      </c>
      <c r="AG88" s="136" t="b">
        <f>IF(B88="M",+AJ88)</f>
        <v>0</v>
      </c>
      <c r="AH88" s="136">
        <f>IF(B88="N",+AJ88)</f>
        <v>20</v>
      </c>
      <c r="AI88" s="136" t="b">
        <f>IF(B88="DC",+AJ88)</f>
        <v>0</v>
      </c>
      <c r="AJ88" s="55">
        <v>20</v>
      </c>
      <c r="AK88" s="134" t="b">
        <f>IF(B88="SREB",+AP88)</f>
        <v>0</v>
      </c>
      <c r="AL88" s="136" t="b">
        <f>IF(B88="W",+AP88)</f>
        <v>0</v>
      </c>
      <c r="AM88" s="136" t="b">
        <f>IF(B88="M",+AP88)</f>
        <v>0</v>
      </c>
      <c r="AN88" s="136">
        <f>IF(B88="N",+AP88)</f>
        <v>23</v>
      </c>
      <c r="AO88" s="136" t="b">
        <f>IF(B88="DC",+AP88)</f>
        <v>0</v>
      </c>
      <c r="AP88" s="76">
        <v>23</v>
      </c>
      <c r="AQ88" s="134" t="b">
        <f>IF(B88="SREB",+AR88)</f>
        <v>0</v>
      </c>
      <c r="AR88" s="76">
        <v>20</v>
      </c>
      <c r="AS88" s="134" t="b">
        <f>IF(B88="SREB",AT88)</f>
        <v>0</v>
      </c>
      <c r="AT88" s="63">
        <v>25</v>
      </c>
      <c r="AU88" s="134" t="b">
        <f>IF(B88="SREB",AZ88)</f>
        <v>0</v>
      </c>
      <c r="AV88" s="136" t="b">
        <f>IF(B88="W",AZ88)</f>
        <v>0</v>
      </c>
      <c r="AW88" s="136" t="b">
        <f>IF(B88="M",AZ88)</f>
        <v>0</v>
      </c>
      <c r="AX88" s="136">
        <f>IF(B88="N",AZ88)</f>
        <v>20</v>
      </c>
      <c r="AY88" s="136" t="b">
        <f>IF(B88="DC",AZ88)</f>
        <v>0</v>
      </c>
      <c r="AZ88" s="189">
        <v>20</v>
      </c>
      <c r="BA88" s="136" t="b">
        <f>IF(B88="SREB",BF88)</f>
        <v>0</v>
      </c>
      <c r="BB88" s="136" t="b">
        <f>IF(B88="W",BF88)</f>
        <v>0</v>
      </c>
      <c r="BC88" s="136" t="b">
        <f>IF(B88="M",BF88)</f>
        <v>0</v>
      </c>
      <c r="BD88" s="136">
        <f>IF(B88="N",BF88)</f>
        <v>24</v>
      </c>
      <c r="BE88" s="136" t="b">
        <f>IF(B88="DC",BF88)</f>
        <v>0</v>
      </c>
      <c r="BF88" s="189">
        <v>24</v>
      </c>
      <c r="BG88" s="136" t="b">
        <f>IF(B88="SREB",BL88)</f>
        <v>0</v>
      </c>
      <c r="BH88" s="136" t="b">
        <f>IF(B88="W",BL88)</f>
        <v>0</v>
      </c>
      <c r="BI88" s="136" t="b">
        <f>IF(B88="M",BL88)</f>
        <v>0</v>
      </c>
      <c r="BJ88" s="136">
        <f>IF(B88="N",BL88)</f>
        <v>23</v>
      </c>
      <c r="BK88" s="136" t="b">
        <f>IF(B88="DC",BL88)</f>
        <v>0</v>
      </c>
      <c r="BL88" s="63">
        <v>23</v>
      </c>
      <c r="BM88" s="159" t="e">
        <f>RANK(D88,$D$13:$D$551)</f>
        <v>#N/A</v>
      </c>
      <c r="BN88" s="159" t="e">
        <f>RANK(F88,$F$13:$F$551)</f>
        <v>#N/A</v>
      </c>
      <c r="BO88" s="159" t="e">
        <f>RANK(H88,$H$13:$H$551)</f>
        <v>#N/A</v>
      </c>
      <c r="BP88" s="159" t="e">
        <f>RANK(J88,$J$13:$J$551)</f>
        <v>#N/A</v>
      </c>
      <c r="BQ88" s="159" t="e">
        <f>RANK(L88,$L$13:$L$551)</f>
        <v>#N/A</v>
      </c>
      <c r="BR88" s="159" t="e">
        <f>RANK(N88,$N$13:$N$551)</f>
        <v>#N/A</v>
      </c>
      <c r="BS88" s="159" t="e">
        <f>RANK(P88,$P$13:$P$551)</f>
        <v>#N/A</v>
      </c>
      <c r="BT88" s="159" t="e">
        <f>RANK(R88,$R$13:$R$551)</f>
        <v>#N/A</v>
      </c>
      <c r="BU88" s="159">
        <f>RANK(T88,$T$13:$T$551)</f>
        <v>97</v>
      </c>
      <c r="BV88" s="159">
        <f>RANK(V88,$V$13:$V$551)</f>
        <v>95</v>
      </c>
      <c r="BW88" s="159" t="e">
        <f>RANK(X88,$X$13:$X$551)</f>
        <v>#N/A</v>
      </c>
      <c r="BX88" s="159">
        <f>RANK(AD88,$AD$13:$AD$551)</f>
        <v>103</v>
      </c>
      <c r="BY88" s="159">
        <f>RANK(AJ88,$AJ$13:$AJ$551)</f>
        <v>95</v>
      </c>
      <c r="BZ88" s="159">
        <f>RANK(AP88,$AP$13:$AP$551)</f>
        <v>83</v>
      </c>
      <c r="CA88" s="159">
        <f>RANK(AR88,$AR$13:$AR$551)</f>
        <v>97</v>
      </c>
      <c r="CB88" s="159">
        <f>RANK(AT88,$AT$13:$AT$551)</f>
        <v>81</v>
      </c>
      <c r="CC88" s="160">
        <f>RANK(AZ88,$AZ$13:$AZ$551)</f>
        <v>87</v>
      </c>
      <c r="CD88" s="159">
        <f>RANK(BF88,$BF$13:$BF$577)</f>
        <v>81</v>
      </c>
      <c r="CE88" s="159">
        <f>RANK(BL88,$BL$13:$BL$577)</f>
        <v>84</v>
      </c>
    </row>
    <row r="89" spans="1:83" s="5" customFormat="1" ht="15" customHeight="1" x14ac:dyDescent="0.2">
      <c r="A89" s="66" t="s">
        <v>104</v>
      </c>
      <c r="B89" s="180" t="s">
        <v>562</v>
      </c>
      <c r="C89" s="134" t="b">
        <f>IF(B89="SREB",+D89)</f>
        <v>0</v>
      </c>
      <c r="D89" s="24"/>
      <c r="E89" s="134" t="b">
        <f>IF(B89="SREB",+F89)</f>
        <v>0</v>
      </c>
      <c r="F89" s="25"/>
      <c r="G89" s="134" t="b">
        <f>IF(B89="SREB",+H89)</f>
        <v>0</v>
      </c>
      <c r="H89" s="24">
        <v>29</v>
      </c>
      <c r="I89" s="134" t="b">
        <f>IF(B89="SREB",+J89)</f>
        <v>0</v>
      </c>
      <c r="J89" s="42">
        <v>26</v>
      </c>
      <c r="K89" s="134" t="b">
        <f>IF(B89="SREB",+L89)</f>
        <v>0</v>
      </c>
      <c r="L89" s="42">
        <v>20</v>
      </c>
      <c r="M89" s="134" t="b">
        <f>IF(B89="SREB",+N89)</f>
        <v>0</v>
      </c>
      <c r="N89" s="42"/>
      <c r="O89" s="134" t="b">
        <f>IF(B89="SREB",+P89)</f>
        <v>0</v>
      </c>
      <c r="P89" s="25"/>
      <c r="Q89" s="134" t="b">
        <f>IF(B89="SREB",+R89)</f>
        <v>0</v>
      </c>
      <c r="R89" s="25"/>
      <c r="S89" s="134" t="b">
        <f>IF(B89="SREB",+T89)</f>
        <v>0</v>
      </c>
      <c r="T89" s="25"/>
      <c r="U89" s="134" t="b">
        <f>IF(B89="SREB",+V89)</f>
        <v>0</v>
      </c>
      <c r="V89" s="25"/>
      <c r="W89" s="134" t="b">
        <f>IF(B89="SREB",+X89)</f>
        <v>0</v>
      </c>
      <c r="X89" s="25"/>
      <c r="Y89" s="134" t="b">
        <f>IF(B89="SREB",+AD89)</f>
        <v>0</v>
      </c>
      <c r="Z89" s="136" t="b">
        <f>IF(B89="W",+AD89)</f>
        <v>0</v>
      </c>
      <c r="AA89" s="136" t="b">
        <f>IF(B89="M",+AD89)</f>
        <v>0</v>
      </c>
      <c r="AB89" s="136">
        <f>IF(B89="N",+AD89)</f>
        <v>0</v>
      </c>
      <c r="AC89" s="136" t="b">
        <f>IF(B89="DC",+AD89)</f>
        <v>0</v>
      </c>
      <c r="AD89" s="25"/>
      <c r="AE89" s="134" t="b">
        <f>IF(B89="SREB",+AJ89)</f>
        <v>0</v>
      </c>
      <c r="AF89" s="136" t="b">
        <f>IF(B89="W",+AJ89)</f>
        <v>0</v>
      </c>
      <c r="AG89" s="136" t="b">
        <f>IF(B89="M",+AJ89)</f>
        <v>0</v>
      </c>
      <c r="AH89" s="136">
        <f>IF(B89="N",+AJ89)</f>
        <v>0</v>
      </c>
      <c r="AI89" s="136" t="b">
        <f>IF(B89="DC",+AJ89)</f>
        <v>0</v>
      </c>
      <c r="AJ89" s="79"/>
      <c r="AK89" s="134" t="b">
        <f>IF(B89="SREB",+AP89)</f>
        <v>0</v>
      </c>
      <c r="AL89" s="136" t="b">
        <f>IF(B89="W",+AP89)</f>
        <v>0</v>
      </c>
      <c r="AM89" s="136" t="b">
        <f>IF(B89="M",+AP89)</f>
        <v>0</v>
      </c>
      <c r="AN89" s="136">
        <f>IF(B89="N",+AP89)</f>
        <v>7</v>
      </c>
      <c r="AO89" s="136" t="b">
        <f>IF(B89="DC",+AP89)</f>
        <v>0</v>
      </c>
      <c r="AP89" s="76">
        <v>7</v>
      </c>
      <c r="AQ89" s="134" t="b">
        <f>IF(B89="SREB",+AR89)</f>
        <v>0</v>
      </c>
      <c r="AR89" s="76">
        <v>10</v>
      </c>
      <c r="AS89" s="134" t="b">
        <f>IF(B89="SREB",AT89)</f>
        <v>0</v>
      </c>
      <c r="AT89" s="63">
        <v>11</v>
      </c>
      <c r="AU89" s="134" t="b">
        <f>IF(B89="SREB",AZ89)</f>
        <v>0</v>
      </c>
      <c r="AV89" s="136" t="b">
        <f>IF(B89="W",AZ89)</f>
        <v>0</v>
      </c>
      <c r="AW89" s="136" t="b">
        <f>IF(B89="M",AZ89)</f>
        <v>0</v>
      </c>
      <c r="AX89" s="136">
        <f>IF(B89="N",AZ89)</f>
        <v>19</v>
      </c>
      <c r="AY89" s="136" t="b">
        <f>IF(B89="DC",AZ89)</f>
        <v>0</v>
      </c>
      <c r="AZ89" s="189">
        <v>19</v>
      </c>
      <c r="BA89" s="136" t="b">
        <f>IF(B89="SREB",BF89)</f>
        <v>0</v>
      </c>
      <c r="BB89" s="136" t="b">
        <f>IF(B89="W",BF89)</f>
        <v>0</v>
      </c>
      <c r="BC89" s="136" t="b">
        <f>IF(B89="M",BF89)</f>
        <v>0</v>
      </c>
      <c r="BD89" s="136">
        <f>IF(B89="N",BF89)</f>
        <v>20</v>
      </c>
      <c r="BE89" s="136" t="b">
        <f>IF(B89="DC",BF89)</f>
        <v>0</v>
      </c>
      <c r="BF89" s="189">
        <v>20</v>
      </c>
      <c r="BG89" s="136" t="b">
        <f>IF(B89="SREB",BL89)</f>
        <v>0</v>
      </c>
      <c r="BH89" s="136" t="b">
        <f>IF(B89="W",BL89)</f>
        <v>0</v>
      </c>
      <c r="BI89" s="136" t="b">
        <f>IF(B89="M",BL89)</f>
        <v>0</v>
      </c>
      <c r="BJ89" s="136">
        <f>IF(B89="N",BL89)</f>
        <v>18</v>
      </c>
      <c r="BK89" s="136" t="b">
        <f>IF(B89="DC",BL89)</f>
        <v>0</v>
      </c>
      <c r="BL89" s="63">
        <v>18</v>
      </c>
      <c r="BM89" s="159" t="e">
        <f>RANK(D89,$D$13:$D$551)</f>
        <v>#N/A</v>
      </c>
      <c r="BN89" s="159" t="e">
        <f>RANK(F89,$F$13:$F$551)</f>
        <v>#N/A</v>
      </c>
      <c r="BO89" s="159">
        <f>RANK(H89,$H$13:$H$551)</f>
        <v>74</v>
      </c>
      <c r="BP89" s="159">
        <f>RANK(J89,$J$13:$J$551)</f>
        <v>78</v>
      </c>
      <c r="BQ89" s="159">
        <f>RANK(L89,$L$13:$L$551)</f>
        <v>93</v>
      </c>
      <c r="BR89" s="159" t="e">
        <f>RANK(N89,$N$13:$N$551)</f>
        <v>#N/A</v>
      </c>
      <c r="BS89" s="159" t="e">
        <f>RANK(P89,$P$13:$P$551)</f>
        <v>#N/A</v>
      </c>
      <c r="BT89" s="159" t="e">
        <f>RANK(R89,$R$13:$R$551)</f>
        <v>#N/A</v>
      </c>
      <c r="BU89" s="159" t="e">
        <f>RANK(T89,$T$13:$T$551)</f>
        <v>#N/A</v>
      </c>
      <c r="BV89" s="159" t="e">
        <f>RANK(V89,$V$13:$V$551)</f>
        <v>#N/A</v>
      </c>
      <c r="BW89" s="159" t="e">
        <f>RANK(X89,$X$13:$X$551)</f>
        <v>#N/A</v>
      </c>
      <c r="BX89" s="159" t="e">
        <f>RANK(AD89,$AD$13:$AD$551)</f>
        <v>#N/A</v>
      </c>
      <c r="BY89" s="159" t="e">
        <f>RANK(AJ89,$AJ$13:$AJ$551)</f>
        <v>#N/A</v>
      </c>
      <c r="BZ89" s="159">
        <f>RANK(AP89,$AP$13:$AP$551)</f>
        <v>175</v>
      </c>
      <c r="CA89" s="159">
        <f>RANK(AR89,$AR$13:$AR$551)</f>
        <v>137</v>
      </c>
      <c r="CB89" s="159">
        <f>RANK(AT89,$AT$13:$AT$551)</f>
        <v>131</v>
      </c>
      <c r="CC89" s="160">
        <f>RANK(AZ89,$AZ$13:$AZ$551)</f>
        <v>92</v>
      </c>
      <c r="CD89" s="159">
        <f>RANK(BF89,$BF$13:$BF$577)</f>
        <v>87</v>
      </c>
      <c r="CE89" s="159">
        <f>RANK(BL89,$BL$13:$BL$577)</f>
        <v>95</v>
      </c>
    </row>
    <row r="90" spans="1:83" s="5" customFormat="1" ht="15" customHeight="1" x14ac:dyDescent="0.2">
      <c r="A90" s="68" t="s">
        <v>288</v>
      </c>
      <c r="B90" s="182" t="s">
        <v>562</v>
      </c>
      <c r="C90" s="134" t="b">
        <f>IF(B90="SREB",+D90)</f>
        <v>0</v>
      </c>
      <c r="D90" s="25"/>
      <c r="E90" s="134" t="b">
        <f>IF(B90="SREB",+F90)</f>
        <v>0</v>
      </c>
      <c r="F90" s="42"/>
      <c r="G90" s="134" t="b">
        <f>IF(B90="SREB",+H90)</f>
        <v>0</v>
      </c>
      <c r="H90" s="25"/>
      <c r="I90" s="134" t="b">
        <f>IF(B90="SREB",+J90)</f>
        <v>0</v>
      </c>
      <c r="J90" s="40"/>
      <c r="K90" s="134" t="b">
        <f>IF(B90="SREB",+L90)</f>
        <v>0</v>
      </c>
      <c r="L90" s="40"/>
      <c r="M90" s="134" t="b">
        <f>IF(B90="SREB",+N90)</f>
        <v>0</v>
      </c>
      <c r="N90" s="40"/>
      <c r="O90" s="134" t="b">
        <f>IF(B90="SREB",+P90)</f>
        <v>0</v>
      </c>
      <c r="P90" s="25"/>
      <c r="Q90" s="134" t="b">
        <f>IF(B90="SREB",+R90)</f>
        <v>0</v>
      </c>
      <c r="R90" s="25"/>
      <c r="S90" s="134" t="b">
        <f>IF(B90="SREB",+T90)</f>
        <v>0</v>
      </c>
      <c r="T90" s="25"/>
      <c r="U90" s="134" t="b">
        <f>IF(B90="SREB",+V90)</f>
        <v>0</v>
      </c>
      <c r="V90" s="25"/>
      <c r="W90" s="134" t="b">
        <f>IF(B90="SREB",+X90)</f>
        <v>0</v>
      </c>
      <c r="X90" s="25"/>
      <c r="Y90" s="134" t="b">
        <f>IF(B90="SREB",+AD90)</f>
        <v>0</v>
      </c>
      <c r="Z90" s="136" t="b">
        <f>IF(B90="W",+AD90)</f>
        <v>0</v>
      </c>
      <c r="AA90" s="136" t="b">
        <f>IF(B90="M",+AD90)</f>
        <v>0</v>
      </c>
      <c r="AB90" s="136">
        <f>IF(B90="N",+AD90)</f>
        <v>0</v>
      </c>
      <c r="AC90" s="136" t="b">
        <f>IF(B90="DC",+AD90)</f>
        <v>0</v>
      </c>
      <c r="AD90" s="25"/>
      <c r="AE90" s="134" t="b">
        <f>IF(B90="SREB",+AJ90)</f>
        <v>0</v>
      </c>
      <c r="AF90" s="136" t="b">
        <f>IF(B90="W",+AJ90)</f>
        <v>0</v>
      </c>
      <c r="AG90" s="136" t="b">
        <f>IF(B90="M",+AJ90)</f>
        <v>0</v>
      </c>
      <c r="AH90" s="136">
        <f>IF(B90="N",+AJ90)</f>
        <v>0</v>
      </c>
      <c r="AI90" s="136" t="b">
        <f>IF(B90="DC",+AJ90)</f>
        <v>0</v>
      </c>
      <c r="AJ90" s="55"/>
      <c r="AK90" s="134" t="b">
        <f>IF(B90="SREB",+AP90)</f>
        <v>0</v>
      </c>
      <c r="AL90" s="136" t="b">
        <f>IF(B90="W",+AP90)</f>
        <v>0</v>
      </c>
      <c r="AM90" s="136" t="b">
        <f>IF(B90="M",+AP90)</f>
        <v>0</v>
      </c>
      <c r="AN90" s="136">
        <f>IF(B90="N",+AP90)</f>
        <v>13</v>
      </c>
      <c r="AO90" s="136" t="b">
        <f>IF(B90="DC",+AP90)</f>
        <v>0</v>
      </c>
      <c r="AP90" s="76">
        <v>13</v>
      </c>
      <c r="AQ90" s="134" t="b">
        <f>IF(B90="SREB",+AR90)</f>
        <v>0</v>
      </c>
      <c r="AR90" s="76">
        <v>11</v>
      </c>
      <c r="AS90" s="134" t="b">
        <f>IF(B90="SREB",AT90)</f>
        <v>0</v>
      </c>
      <c r="AT90" s="102">
        <v>17</v>
      </c>
      <c r="AU90" s="134" t="b">
        <f>IF(B90="SREB",AZ90)</f>
        <v>0</v>
      </c>
      <c r="AV90" s="136" t="b">
        <f>IF(B90="W",AZ90)</f>
        <v>0</v>
      </c>
      <c r="AW90" s="136" t="b">
        <f>IF(B90="M",AZ90)</f>
        <v>0</v>
      </c>
      <c r="AX90" s="136">
        <f>IF(B90="N",AZ90)</f>
        <v>13</v>
      </c>
      <c r="AY90" s="136" t="b">
        <f>IF(B90="DC",AZ90)</f>
        <v>0</v>
      </c>
      <c r="AZ90" s="189">
        <v>13</v>
      </c>
      <c r="BA90" s="136" t="b">
        <f>IF(B90="SREB",BF90)</f>
        <v>0</v>
      </c>
      <c r="BB90" s="136" t="b">
        <f>IF(B90="W",BF90)</f>
        <v>0</v>
      </c>
      <c r="BC90" s="136" t="b">
        <f>IF(B90="M",BF90)</f>
        <v>0</v>
      </c>
      <c r="BD90" s="136">
        <f>IF(B90="N",BF90)</f>
        <v>15</v>
      </c>
      <c r="BE90" s="136" t="b">
        <f>IF(B90="DC",BF90)</f>
        <v>0</v>
      </c>
      <c r="BF90" s="189">
        <v>15</v>
      </c>
      <c r="BG90" s="136" t="b">
        <f>IF(B90="SREB",BL90)</f>
        <v>0</v>
      </c>
      <c r="BH90" s="136" t="b">
        <f>IF(B90="W",BL90)</f>
        <v>0</v>
      </c>
      <c r="BI90" s="136" t="b">
        <f>IF(B90="M",BL90)</f>
        <v>0</v>
      </c>
      <c r="BJ90" s="136">
        <f>IF(B90="N",BL90)</f>
        <v>16</v>
      </c>
      <c r="BK90" s="136" t="b">
        <f>IF(B90="DC",BL90)</f>
        <v>0</v>
      </c>
      <c r="BL90" s="102">
        <v>16</v>
      </c>
      <c r="BM90" s="159" t="e">
        <f>RANK(D90,$D$13:$D$551)</f>
        <v>#N/A</v>
      </c>
      <c r="BN90" s="159" t="e">
        <f>RANK(F90,$F$13:$F$551)</f>
        <v>#N/A</v>
      </c>
      <c r="BO90" s="159" t="e">
        <f>RANK(H90,$H$13:$H$551)</f>
        <v>#N/A</v>
      </c>
      <c r="BP90" s="159" t="e">
        <f>RANK(J90,$J$13:$J$551)</f>
        <v>#N/A</v>
      </c>
      <c r="BQ90" s="159" t="e">
        <f>RANK(L90,$L$13:$L$551)</f>
        <v>#N/A</v>
      </c>
      <c r="BR90" s="159" t="e">
        <f>RANK(N90,$N$13:$N$551)</f>
        <v>#N/A</v>
      </c>
      <c r="BS90" s="159" t="e">
        <f>RANK(P90,$P$13:$P$551)</f>
        <v>#N/A</v>
      </c>
      <c r="BT90" s="159" t="e">
        <f>RANK(R90,$R$13:$R$551)</f>
        <v>#N/A</v>
      </c>
      <c r="BU90" s="159" t="e">
        <f>RANK(T90,$T$13:$T$551)</f>
        <v>#N/A</v>
      </c>
      <c r="BV90" s="159" t="e">
        <f>RANK(V90,$V$13:$V$551)</f>
        <v>#N/A</v>
      </c>
      <c r="BW90" s="159" t="e">
        <f>RANK(X90,$X$13:$X$551)</f>
        <v>#N/A</v>
      </c>
      <c r="BX90" s="159" t="e">
        <f>RANK(AD90,$AD$13:$AD$551)</f>
        <v>#N/A</v>
      </c>
      <c r="BY90" s="159" t="e">
        <f>RANK(AJ90,$AJ$13:$AJ$551)</f>
        <v>#N/A</v>
      </c>
      <c r="BZ90" s="159">
        <f>RANK(AP90,$AP$13:$AP$551)</f>
        <v>118</v>
      </c>
      <c r="CA90" s="159">
        <f>RANK(AR90,$AR$13:$AR$551)</f>
        <v>133</v>
      </c>
      <c r="CB90" s="159">
        <f>RANK(AT90,$AT$13:$AT$551)</f>
        <v>99</v>
      </c>
      <c r="CC90" s="160">
        <f>RANK(AZ90,$AZ$13:$AZ$551)</f>
        <v>114</v>
      </c>
      <c r="CD90" s="159">
        <f>RANK(BF90,$BF$13:$BF$577)</f>
        <v>107</v>
      </c>
      <c r="CE90" s="159">
        <f>RANK(BL90,$BL$13:$BL$577)</f>
        <v>100</v>
      </c>
    </row>
    <row r="91" spans="1:83" s="5" customFormat="1" ht="15" customHeight="1" x14ac:dyDescent="0.2">
      <c r="A91" s="66" t="s">
        <v>46</v>
      </c>
      <c r="B91" s="182" t="s">
        <v>561</v>
      </c>
      <c r="C91" s="134" t="b">
        <f>IF(B91="SREB",+D91)</f>
        <v>0</v>
      </c>
      <c r="D91" s="25">
        <v>56</v>
      </c>
      <c r="E91" s="134" t="b">
        <f>IF(B91="SREB",+F91)</f>
        <v>0</v>
      </c>
      <c r="F91" s="42">
        <v>30</v>
      </c>
      <c r="G91" s="134" t="b">
        <f>IF(B91="SREB",+H91)</f>
        <v>0</v>
      </c>
      <c r="H91" s="25">
        <v>51</v>
      </c>
      <c r="I91" s="134" t="b">
        <f>IF(B91="SREB",+J91)</f>
        <v>0</v>
      </c>
      <c r="J91" s="40">
        <v>45</v>
      </c>
      <c r="K91" s="134" t="b">
        <f>IF(B91="SREB",+L91)</f>
        <v>0</v>
      </c>
      <c r="L91" s="40">
        <v>41</v>
      </c>
      <c r="M91" s="134" t="b">
        <f>IF(B91="SREB",+N91)</f>
        <v>0</v>
      </c>
      <c r="N91" s="40">
        <v>38</v>
      </c>
      <c r="O91" s="134" t="b">
        <f>IF(B91="SREB",+P91)</f>
        <v>0</v>
      </c>
      <c r="P91" s="25">
        <v>53</v>
      </c>
      <c r="Q91" s="134" t="b">
        <f>IF(B91="SREB",+R91)</f>
        <v>0</v>
      </c>
      <c r="R91" s="41">
        <v>38</v>
      </c>
      <c r="S91" s="134" t="b">
        <f>IF(B91="SREB",+T91)</f>
        <v>0</v>
      </c>
      <c r="T91" s="41">
        <v>40</v>
      </c>
      <c r="U91" s="134" t="b">
        <f>IF(B91="SREB",+V91)</f>
        <v>0</v>
      </c>
      <c r="V91" s="41">
        <v>51</v>
      </c>
      <c r="W91" s="134" t="b">
        <f>IF(B91="SREB",+X91)</f>
        <v>0</v>
      </c>
      <c r="X91" s="41">
        <v>59</v>
      </c>
      <c r="Y91" s="134" t="b">
        <f>IF(B91="SREB",+AD91)</f>
        <v>0</v>
      </c>
      <c r="Z91" s="136" t="b">
        <f>IF(B91="W",+AD91)</f>
        <v>0</v>
      </c>
      <c r="AA91" s="136">
        <f>IF(B91="M",+AD91)</f>
        <v>75</v>
      </c>
      <c r="AB91" s="136" t="b">
        <f>IF(B91="N",+AD91)</f>
        <v>0</v>
      </c>
      <c r="AC91" s="136" t="b">
        <f>IF(B91="DC",+AD91)</f>
        <v>0</v>
      </c>
      <c r="AD91" s="41">
        <v>75</v>
      </c>
      <c r="AE91" s="134" t="b">
        <f>IF(B91="SREB",+AJ91)</f>
        <v>0</v>
      </c>
      <c r="AF91" s="136" t="b">
        <f>IF(B91="W",+AJ91)</f>
        <v>0</v>
      </c>
      <c r="AG91" s="136">
        <f>IF(B91="M",+AJ91)</f>
        <v>96</v>
      </c>
      <c r="AH91" s="136" t="b">
        <f>IF(B91="N",+AJ91)</f>
        <v>0</v>
      </c>
      <c r="AI91" s="136" t="b">
        <f>IF(B91="DC",+AJ91)</f>
        <v>0</v>
      </c>
      <c r="AJ91" s="55">
        <v>96</v>
      </c>
      <c r="AK91" s="134" t="b">
        <f>IF(B91="SREB",+AP91)</f>
        <v>0</v>
      </c>
      <c r="AL91" s="136" t="b">
        <f>IF(B91="W",+AP91)</f>
        <v>0</v>
      </c>
      <c r="AM91" s="136">
        <f>IF(B91="M",+AP91)</f>
        <v>112</v>
      </c>
      <c r="AN91" s="136" t="b">
        <f>IF(B91="N",+AP91)</f>
        <v>0</v>
      </c>
      <c r="AO91" s="136" t="b">
        <f>IF(B91="DC",+AP91)</f>
        <v>0</v>
      </c>
      <c r="AP91" s="76">
        <v>112</v>
      </c>
      <c r="AQ91" s="134" t="b">
        <f>IF(B91="SREB",+AR91)</f>
        <v>0</v>
      </c>
      <c r="AR91" s="76">
        <v>101</v>
      </c>
      <c r="AS91" s="134" t="b">
        <f>IF(B91="SREB",AT91)</f>
        <v>0</v>
      </c>
      <c r="AT91" s="63">
        <v>166</v>
      </c>
      <c r="AU91" s="134" t="b">
        <f>IF(B91="SREB",AZ91)</f>
        <v>0</v>
      </c>
      <c r="AV91" s="136" t="b">
        <f>IF(B91="W",AZ91)</f>
        <v>0</v>
      </c>
      <c r="AW91" s="136">
        <f>IF(B91="M",AZ91)</f>
        <v>143</v>
      </c>
      <c r="AX91" s="136" t="b">
        <f>IF(B91="N",AZ91)</f>
        <v>0</v>
      </c>
      <c r="AY91" s="136" t="b">
        <f>IF(B91="DC",AZ91)</f>
        <v>0</v>
      </c>
      <c r="AZ91" s="189">
        <v>143</v>
      </c>
      <c r="BA91" s="136" t="b">
        <f>IF(B91="SREB",BF91)</f>
        <v>0</v>
      </c>
      <c r="BB91" s="136" t="b">
        <f>IF(B91="W",BF91)</f>
        <v>0</v>
      </c>
      <c r="BC91" s="136">
        <f>IF(B91="M",BF91)</f>
        <v>135</v>
      </c>
      <c r="BD91" s="136" t="b">
        <f>IF(B91="N",BF91)</f>
        <v>0</v>
      </c>
      <c r="BE91" s="136" t="b">
        <f>IF(B91="DC",BF91)</f>
        <v>0</v>
      </c>
      <c r="BF91" s="189">
        <v>135</v>
      </c>
      <c r="BG91" s="136" t="b">
        <f>IF(B91="SREB",BL91)</f>
        <v>0</v>
      </c>
      <c r="BH91" s="136" t="b">
        <f>IF(B91="W",BL91)</f>
        <v>0</v>
      </c>
      <c r="BI91" s="136">
        <f>IF(B91="M",BL91)</f>
        <v>140</v>
      </c>
      <c r="BJ91" s="136" t="b">
        <f>IF(B91="N",BL91)</f>
        <v>0</v>
      </c>
      <c r="BK91" s="136" t="b">
        <f>IF(B91="DC",BL91)</f>
        <v>0</v>
      </c>
      <c r="BL91" s="63">
        <v>140</v>
      </c>
      <c r="BM91" s="159">
        <f>RANK(D91,$D$13:$D$551)</f>
        <v>29</v>
      </c>
      <c r="BN91" s="159">
        <f>RANK(F91,$F$13:$F$551)</f>
        <v>66</v>
      </c>
      <c r="BO91" s="159">
        <f>RANK(H91,$H$13:$H$551)</f>
        <v>34</v>
      </c>
      <c r="BP91" s="159">
        <f>RANK(J91,$J$13:$J$551)</f>
        <v>42</v>
      </c>
      <c r="BQ91" s="159">
        <f>RANK(L91,$L$13:$L$551)</f>
        <v>52</v>
      </c>
      <c r="BR91" s="159">
        <f>RANK(N91,$N$13:$N$551)</f>
        <v>59</v>
      </c>
      <c r="BS91" s="159">
        <f>RANK(P91,$P$13:$P$551)</f>
        <v>41</v>
      </c>
      <c r="BT91" s="159">
        <f>RANK(R91,$R$13:$R$551)</f>
        <v>59</v>
      </c>
      <c r="BU91" s="159">
        <f>RANK(T91,$T$13:$T$551)</f>
        <v>56</v>
      </c>
      <c r="BV91" s="159">
        <f>RANK(V91,$V$13:$V$551)</f>
        <v>42</v>
      </c>
      <c r="BW91" s="159">
        <f>RANK(X91,$X$13:$X$551)</f>
        <v>38</v>
      </c>
      <c r="BX91" s="159">
        <f>RANK(AD91,$AD$13:$AD$551)</f>
        <v>31</v>
      </c>
      <c r="BY91" s="159">
        <f>RANK(AJ91,$AJ$13:$AJ$551)</f>
        <v>22</v>
      </c>
      <c r="BZ91" s="159">
        <f>RANK(AP91,$AP$13:$AP$551)</f>
        <v>20</v>
      </c>
      <c r="CA91" s="159">
        <f>RANK(AR91,$AR$13:$AR$551)</f>
        <v>20</v>
      </c>
      <c r="CB91" s="159">
        <f>RANK(AT91,$AT$13:$AT$551)</f>
        <v>11</v>
      </c>
      <c r="CC91" s="160">
        <f>RANK(AZ91,$AZ$13:$AZ$551)</f>
        <v>14</v>
      </c>
      <c r="CD91" s="159">
        <f>RANK(BF91,$BF$13:$BF$577)</f>
        <v>16</v>
      </c>
      <c r="CE91" s="159">
        <f>RANK(BL91,$BL$13:$BL$577)</f>
        <v>13</v>
      </c>
    </row>
    <row r="92" spans="1:83" s="5" customFormat="1" ht="15" customHeight="1" x14ac:dyDescent="0.2">
      <c r="A92" s="66" t="s">
        <v>39</v>
      </c>
      <c r="B92" s="182" t="s">
        <v>561</v>
      </c>
      <c r="C92" s="134" t="b">
        <f>IF(B92="SREB",+D92)</f>
        <v>0</v>
      </c>
      <c r="D92" s="25">
        <v>34</v>
      </c>
      <c r="E92" s="134" t="b">
        <f>IF(B92="SREB",+F92)</f>
        <v>0</v>
      </c>
      <c r="F92" s="42">
        <v>52</v>
      </c>
      <c r="G92" s="134" t="b">
        <f>IF(B92="SREB",+H92)</f>
        <v>0</v>
      </c>
      <c r="H92" s="25">
        <v>38</v>
      </c>
      <c r="I92" s="134" t="b">
        <f>IF(B92="SREB",+J92)</f>
        <v>0</v>
      </c>
      <c r="J92" s="40">
        <v>37</v>
      </c>
      <c r="K92" s="134" t="b">
        <f>IF(B92="SREB",+L92)</f>
        <v>0</v>
      </c>
      <c r="L92" s="40">
        <v>40</v>
      </c>
      <c r="M92" s="134" t="b">
        <f>IF(B92="SREB",+N92)</f>
        <v>0</v>
      </c>
      <c r="N92" s="40">
        <v>45</v>
      </c>
      <c r="O92" s="134" t="b">
        <f>IF(B92="SREB",+P92)</f>
        <v>0</v>
      </c>
      <c r="P92" s="25">
        <v>64</v>
      </c>
      <c r="Q92" s="134" t="b">
        <f>IF(B92="SREB",+R92)</f>
        <v>0</v>
      </c>
      <c r="R92" s="41">
        <v>49</v>
      </c>
      <c r="S92" s="134" t="b">
        <f>IF(B92="SREB",+T92)</f>
        <v>0</v>
      </c>
      <c r="T92" s="41">
        <v>59</v>
      </c>
      <c r="U92" s="134" t="b">
        <f>IF(B92="SREB",+V92)</f>
        <v>0</v>
      </c>
      <c r="V92" s="41">
        <v>47</v>
      </c>
      <c r="W92" s="134" t="b">
        <f>IF(B92="SREB",+X92)</f>
        <v>0</v>
      </c>
      <c r="X92" s="41">
        <v>59</v>
      </c>
      <c r="Y92" s="134" t="b">
        <f>IF(B92="SREB",+AD92)</f>
        <v>0</v>
      </c>
      <c r="Z92" s="136" t="b">
        <f>IF(B92="W",+AD92)</f>
        <v>0</v>
      </c>
      <c r="AA92" s="136">
        <f>IF(B92="M",+AD92)</f>
        <v>58</v>
      </c>
      <c r="AB92" s="136" t="b">
        <f>IF(B92="N",+AD92)</f>
        <v>0</v>
      </c>
      <c r="AC92" s="136" t="b">
        <f>IF(B92="DC",+AD92)</f>
        <v>0</v>
      </c>
      <c r="AD92" s="41">
        <v>58</v>
      </c>
      <c r="AE92" s="134" t="b">
        <f>IF(B92="SREB",+AJ92)</f>
        <v>0</v>
      </c>
      <c r="AF92" s="136" t="b">
        <f>IF(B92="W",+AJ92)</f>
        <v>0</v>
      </c>
      <c r="AG92" s="136">
        <f>IF(B92="M",+AJ92)</f>
        <v>62</v>
      </c>
      <c r="AH92" s="136" t="b">
        <f>IF(B92="N",+AJ92)</f>
        <v>0</v>
      </c>
      <c r="AI92" s="136" t="b">
        <f>IF(B92="DC",+AJ92)</f>
        <v>0</v>
      </c>
      <c r="AJ92" s="55">
        <v>62</v>
      </c>
      <c r="AK92" s="134" t="b">
        <f>IF(B92="SREB",+AP92)</f>
        <v>0</v>
      </c>
      <c r="AL92" s="136" t="b">
        <f>IF(B92="W",+AP92)</f>
        <v>0</v>
      </c>
      <c r="AM92" s="136">
        <f>IF(B92="M",+AP92)</f>
        <v>58</v>
      </c>
      <c r="AN92" s="136" t="b">
        <f>IF(B92="N",+AP92)</f>
        <v>0</v>
      </c>
      <c r="AO92" s="136" t="b">
        <f>IF(B92="DC",+AP92)</f>
        <v>0</v>
      </c>
      <c r="AP92" s="76">
        <v>58</v>
      </c>
      <c r="AQ92" s="134" t="b">
        <f>IF(B92="SREB",+AR92)</f>
        <v>0</v>
      </c>
      <c r="AR92" s="76">
        <v>60</v>
      </c>
      <c r="AS92" s="134" t="b">
        <f>IF(B92="SREB",AT92)</f>
        <v>0</v>
      </c>
      <c r="AT92" s="63">
        <v>42</v>
      </c>
      <c r="AU92" s="134" t="b">
        <f>IF(B92="SREB",AZ92)</f>
        <v>0</v>
      </c>
      <c r="AV92" s="136" t="b">
        <f>IF(B92="W",AZ92)</f>
        <v>0</v>
      </c>
      <c r="AW92" s="136">
        <f>IF(B92="M",AZ92)</f>
        <v>46</v>
      </c>
      <c r="AX92" s="136" t="b">
        <f>IF(B92="N",AZ92)</f>
        <v>0</v>
      </c>
      <c r="AY92" s="136" t="b">
        <f>IF(B92="DC",AZ92)</f>
        <v>0</v>
      </c>
      <c r="AZ92" s="189">
        <v>46</v>
      </c>
      <c r="BA92" s="136" t="b">
        <f>IF(B92="SREB",BF92)</f>
        <v>0</v>
      </c>
      <c r="BB92" s="136" t="b">
        <f>IF(B92="W",BF92)</f>
        <v>0</v>
      </c>
      <c r="BC92" s="136">
        <f>IF(B92="M",BF92)</f>
        <v>56</v>
      </c>
      <c r="BD92" s="136" t="b">
        <f>IF(B92="N",BF92)</f>
        <v>0</v>
      </c>
      <c r="BE92" s="136" t="b">
        <f>IF(B92="DC",BF92)</f>
        <v>0</v>
      </c>
      <c r="BF92" s="189">
        <v>56</v>
      </c>
      <c r="BG92" s="136" t="b">
        <f>IF(B92="SREB",BL92)</f>
        <v>0</v>
      </c>
      <c r="BH92" s="136" t="b">
        <f>IF(B92="W",BL92)</f>
        <v>0</v>
      </c>
      <c r="BI92" s="136">
        <f>IF(B92="M",BL92)</f>
        <v>60</v>
      </c>
      <c r="BJ92" s="136" t="b">
        <f>IF(B92="N",BL92)</f>
        <v>0</v>
      </c>
      <c r="BK92" s="136" t="b">
        <f>IF(B92="DC",BL92)</f>
        <v>0</v>
      </c>
      <c r="BL92" s="63">
        <v>60</v>
      </c>
      <c r="BM92" s="159">
        <f>RANK(D92,$D$13:$D$551)</f>
        <v>60</v>
      </c>
      <c r="BN92" s="159">
        <f>RANK(F92,$F$13:$F$551)</f>
        <v>32</v>
      </c>
      <c r="BO92" s="159">
        <f>RANK(H92,$H$13:$H$551)</f>
        <v>49</v>
      </c>
      <c r="BP92" s="159">
        <f>RANK(J92,$J$13:$J$551)</f>
        <v>55</v>
      </c>
      <c r="BQ92" s="159">
        <f>RANK(L92,$L$13:$L$551)</f>
        <v>54</v>
      </c>
      <c r="BR92" s="159">
        <f>RANK(N92,$N$13:$N$551)</f>
        <v>50</v>
      </c>
      <c r="BS92" s="159">
        <f>RANK(P92,$P$13:$P$551)</f>
        <v>35</v>
      </c>
      <c r="BT92" s="159">
        <f>RANK(R92,$R$13:$R$551)</f>
        <v>46</v>
      </c>
      <c r="BU92" s="159">
        <f>RANK(T92,$T$13:$T$551)</f>
        <v>31</v>
      </c>
      <c r="BV92" s="159">
        <f>RANK(V92,$V$13:$V$551)</f>
        <v>47</v>
      </c>
      <c r="BW92" s="159">
        <f>RANK(X92,$X$13:$X$551)</f>
        <v>38</v>
      </c>
      <c r="BX92" s="159">
        <f>RANK(AD92,$AD$13:$AD$551)</f>
        <v>37</v>
      </c>
      <c r="BY92" s="159">
        <f>RANK(AJ92,$AJ$13:$AJ$551)</f>
        <v>35</v>
      </c>
      <c r="BZ92" s="159">
        <f>RANK(AP92,$AP$13:$AP$551)</f>
        <v>41</v>
      </c>
      <c r="CA92" s="159">
        <f>RANK(AR92,$AR$13:$AR$551)</f>
        <v>38</v>
      </c>
      <c r="CB92" s="159">
        <f>RANK(AT92,$AT$13:$AT$551)</f>
        <v>48</v>
      </c>
      <c r="CC92" s="160">
        <f>RANK(AZ92,$AZ$13:$AZ$551)</f>
        <v>48</v>
      </c>
      <c r="CD92" s="159">
        <f>RANK(BF92,$BF$13:$BF$577)</f>
        <v>40</v>
      </c>
      <c r="CE92" s="159">
        <f>RANK(BL92,$BL$13:$BL$577)</f>
        <v>31</v>
      </c>
    </row>
    <row r="93" spans="1:83" s="5" customFormat="1" ht="15" customHeight="1" x14ac:dyDescent="0.2">
      <c r="A93" s="66" t="s">
        <v>17</v>
      </c>
      <c r="B93" s="180" t="s">
        <v>561</v>
      </c>
      <c r="C93" s="134" t="b">
        <f>IF(B93="SREB",+D93)</f>
        <v>0</v>
      </c>
      <c r="D93" s="24">
        <v>81</v>
      </c>
      <c r="E93" s="134" t="b">
        <f>IF(B93="SREB",+F93)</f>
        <v>0</v>
      </c>
      <c r="F93" s="42">
        <v>79</v>
      </c>
      <c r="G93" s="134" t="b">
        <f>IF(B93="SREB",+H93)</f>
        <v>0</v>
      </c>
      <c r="H93" s="24">
        <v>68</v>
      </c>
      <c r="I93" s="134" t="b">
        <f>IF(B93="SREB",+J93)</f>
        <v>0</v>
      </c>
      <c r="J93" s="42">
        <v>74</v>
      </c>
      <c r="K93" s="134" t="b">
        <f>IF(B93="SREB",+L93)</f>
        <v>0</v>
      </c>
      <c r="L93" s="42">
        <v>85</v>
      </c>
      <c r="M93" s="134" t="b">
        <f>IF(B93="SREB",+N93)</f>
        <v>0</v>
      </c>
      <c r="N93" s="42">
        <v>82</v>
      </c>
      <c r="O93" s="134" t="b">
        <f>IF(B93="SREB",+P93)</f>
        <v>0</v>
      </c>
      <c r="P93" s="25">
        <v>87</v>
      </c>
      <c r="Q93" s="134" t="b">
        <f>IF(B93="SREB",+R93)</f>
        <v>0</v>
      </c>
      <c r="R93" s="41">
        <v>83</v>
      </c>
      <c r="S93" s="134" t="b">
        <f>IF(B93="SREB",+T93)</f>
        <v>0</v>
      </c>
      <c r="T93" s="41">
        <v>79</v>
      </c>
      <c r="U93" s="134" t="b">
        <f>IF(B93="SREB",+V93)</f>
        <v>0</v>
      </c>
      <c r="V93" s="41">
        <v>82</v>
      </c>
      <c r="W93" s="134" t="b">
        <f>IF(B93="SREB",+X93)</f>
        <v>0</v>
      </c>
      <c r="X93" s="41">
        <v>89</v>
      </c>
      <c r="Y93" s="134" t="b">
        <f>IF(B93="SREB",+AD93)</f>
        <v>0</v>
      </c>
      <c r="Z93" s="136" t="b">
        <f>IF(B93="W",+AD93)</f>
        <v>0</v>
      </c>
      <c r="AA93" s="136">
        <f>IF(B93="M",+AD93)</f>
        <v>99</v>
      </c>
      <c r="AB93" s="136" t="b">
        <f>IF(B93="N",+AD93)</f>
        <v>0</v>
      </c>
      <c r="AC93" s="136" t="b">
        <f>IF(B93="DC",+AD93)</f>
        <v>0</v>
      </c>
      <c r="AD93" s="41">
        <v>99</v>
      </c>
      <c r="AE93" s="134" t="b">
        <f>IF(B93="SREB",+AJ93)</f>
        <v>0</v>
      </c>
      <c r="AF93" s="136" t="b">
        <f>IF(B93="W",+AJ93)</f>
        <v>0</v>
      </c>
      <c r="AG93" s="136">
        <f>IF(B93="M",+AJ93)</f>
        <v>83</v>
      </c>
      <c r="AH93" s="136" t="b">
        <f>IF(B93="N",+AJ93)</f>
        <v>0</v>
      </c>
      <c r="AI93" s="136" t="b">
        <f>IF(B93="DC",+AJ93)</f>
        <v>0</v>
      </c>
      <c r="AJ93" s="55">
        <v>83</v>
      </c>
      <c r="AK93" s="134" t="b">
        <f>IF(B93="SREB",+AP93)</f>
        <v>0</v>
      </c>
      <c r="AL93" s="136" t="b">
        <f>IF(B93="W",+AP93)</f>
        <v>0</v>
      </c>
      <c r="AM93" s="136">
        <f>IF(B93="M",+AP93)</f>
        <v>77</v>
      </c>
      <c r="AN93" s="136" t="b">
        <f>IF(B93="N",+AP93)</f>
        <v>0</v>
      </c>
      <c r="AO93" s="136" t="b">
        <f>IF(B93="DC",+AP93)</f>
        <v>0</v>
      </c>
      <c r="AP93" s="77">
        <v>77</v>
      </c>
      <c r="AQ93" s="134" t="b">
        <f>IF(B93="SREB",+AR93)</f>
        <v>0</v>
      </c>
      <c r="AR93" s="77">
        <v>57</v>
      </c>
      <c r="AS93" s="134" t="b">
        <f>IF(B93="SREB",AT93)</f>
        <v>0</v>
      </c>
      <c r="AT93" s="63">
        <v>82</v>
      </c>
      <c r="AU93" s="134" t="b">
        <f>IF(B93="SREB",AZ93)</f>
        <v>0</v>
      </c>
      <c r="AV93" s="136" t="b">
        <f>IF(B93="W",AZ93)</f>
        <v>0</v>
      </c>
      <c r="AW93" s="136">
        <f>IF(B93="M",AZ93)</f>
        <v>76</v>
      </c>
      <c r="AX93" s="136" t="b">
        <f>IF(B93="N",AZ93)</f>
        <v>0</v>
      </c>
      <c r="AY93" s="136" t="b">
        <f>IF(B93="DC",AZ93)</f>
        <v>0</v>
      </c>
      <c r="AZ93" s="189">
        <v>76</v>
      </c>
      <c r="BA93" s="136" t="b">
        <f>IF(B93="SREB",BF93)</f>
        <v>0</v>
      </c>
      <c r="BB93" s="136" t="b">
        <f>IF(B93="W",BF93)</f>
        <v>0</v>
      </c>
      <c r="BC93" s="136">
        <f>IF(B93="M",BF93)</f>
        <v>71</v>
      </c>
      <c r="BD93" s="136" t="b">
        <f>IF(B93="N",BF93)</f>
        <v>0</v>
      </c>
      <c r="BE93" s="136" t="b">
        <f>IF(B93="DC",BF93)</f>
        <v>0</v>
      </c>
      <c r="BF93" s="189">
        <v>71</v>
      </c>
      <c r="BG93" s="136" t="b">
        <f>IF(B93="SREB",BL93)</f>
        <v>0</v>
      </c>
      <c r="BH93" s="136" t="b">
        <f>IF(B93="W",BL93)</f>
        <v>0</v>
      </c>
      <c r="BI93" s="136">
        <f>IF(B93="M",BL93)</f>
        <v>57</v>
      </c>
      <c r="BJ93" s="136" t="b">
        <f>IF(B93="N",BL93)</f>
        <v>0</v>
      </c>
      <c r="BK93" s="136" t="b">
        <f>IF(B93="DC",BL93)</f>
        <v>0</v>
      </c>
      <c r="BL93" s="63">
        <v>57</v>
      </c>
      <c r="BM93" s="159">
        <f>RANK(D93,$D$13:$D$551)</f>
        <v>19</v>
      </c>
      <c r="BN93" s="159">
        <f>RANK(F93,$F$13:$F$551)</f>
        <v>18</v>
      </c>
      <c r="BO93" s="159">
        <f>RANK(H93,$H$13:$H$551)</f>
        <v>25</v>
      </c>
      <c r="BP93" s="159">
        <f>RANK(J93,$J$13:$J$551)</f>
        <v>22</v>
      </c>
      <c r="BQ93" s="159">
        <f>RANK(L93,$L$13:$L$551)</f>
        <v>27</v>
      </c>
      <c r="BR93" s="159">
        <f>RANK(N93,$N$13:$N$551)</f>
        <v>26</v>
      </c>
      <c r="BS93" s="159">
        <f>RANK(P93,$P$13:$P$551)</f>
        <v>26</v>
      </c>
      <c r="BT93" s="159">
        <f>RANK(R93,$R$13:$R$551)</f>
        <v>27</v>
      </c>
      <c r="BU93" s="159">
        <f>RANK(T93,$T$13:$T$551)</f>
        <v>25</v>
      </c>
      <c r="BV93" s="159">
        <f>RANK(V93,$V$13:$V$551)</f>
        <v>25</v>
      </c>
      <c r="BW93" s="159">
        <f>RANK(X93,$X$13:$X$551)</f>
        <v>26</v>
      </c>
      <c r="BX93" s="159">
        <f>RANK(AD93,$AD$13:$AD$551)</f>
        <v>23</v>
      </c>
      <c r="BY93" s="159">
        <f>RANK(AJ93,$AJ$13:$AJ$551)</f>
        <v>28</v>
      </c>
      <c r="BZ93" s="159">
        <f>RANK(AP93,$AP$13:$AP$551)</f>
        <v>31</v>
      </c>
      <c r="CA93" s="159">
        <f>RANK(AR93,$AR$13:$AR$551)</f>
        <v>41</v>
      </c>
      <c r="CB93" s="159">
        <f>RANK(AT93,$AT$13:$AT$551)</f>
        <v>30</v>
      </c>
      <c r="CC93" s="160">
        <f>RANK(AZ93,$AZ$13:$AZ$551)</f>
        <v>28</v>
      </c>
      <c r="CD93" s="159">
        <f>RANK(BF93,$BF$13:$BF$577)</f>
        <v>27</v>
      </c>
      <c r="CE93" s="159">
        <f>RANK(BL93,$BL$13:$BL$577)</f>
        <v>33</v>
      </c>
    </row>
    <row r="94" spans="1:83" s="5" customFormat="1" ht="15" customHeight="1" x14ac:dyDescent="0.2">
      <c r="A94" s="66" t="s">
        <v>21</v>
      </c>
      <c r="B94" s="180" t="s">
        <v>561</v>
      </c>
      <c r="C94" s="134" t="b">
        <f>IF(B94="SREB",+D94)</f>
        <v>0</v>
      </c>
      <c r="D94" s="24">
        <v>77</v>
      </c>
      <c r="E94" s="134" t="b">
        <f>IF(B94="SREB",+F94)</f>
        <v>0</v>
      </c>
      <c r="F94" s="42">
        <v>65</v>
      </c>
      <c r="G94" s="134" t="b">
        <f>IF(B94="SREB",+H94)</f>
        <v>0</v>
      </c>
      <c r="H94" s="24">
        <v>43</v>
      </c>
      <c r="I94" s="134" t="b">
        <f>IF(B94="SREB",+J94)</f>
        <v>0</v>
      </c>
      <c r="J94" s="42">
        <v>70</v>
      </c>
      <c r="K94" s="134" t="b">
        <f>IF(B94="SREB",+L94)</f>
        <v>0</v>
      </c>
      <c r="L94" s="42">
        <v>67</v>
      </c>
      <c r="M94" s="134" t="b">
        <f>IF(B94="SREB",+N94)</f>
        <v>0</v>
      </c>
      <c r="N94" s="42">
        <v>67</v>
      </c>
      <c r="O94" s="134" t="b">
        <f>IF(B94="SREB",+P94)</f>
        <v>0</v>
      </c>
      <c r="P94" s="25">
        <v>49</v>
      </c>
      <c r="Q94" s="134" t="b">
        <f>IF(B94="SREB",+R94)</f>
        <v>0</v>
      </c>
      <c r="R94" s="25">
        <v>50</v>
      </c>
      <c r="S94" s="134" t="b">
        <f>IF(B94="SREB",+T94)</f>
        <v>0</v>
      </c>
      <c r="T94" s="25">
        <v>53</v>
      </c>
      <c r="U94" s="134" t="b">
        <f>IF(B94="SREB",+V94)</f>
        <v>0</v>
      </c>
      <c r="V94" s="25">
        <v>55</v>
      </c>
      <c r="W94" s="134" t="b">
        <f>IF(B94="SREB",+X94)</f>
        <v>0</v>
      </c>
      <c r="X94" s="25">
        <v>63</v>
      </c>
      <c r="Y94" s="134" t="b">
        <f>IF(B94="SREB",+AD94)</f>
        <v>0</v>
      </c>
      <c r="Z94" s="136" t="b">
        <f>IF(B94="W",+AD94)</f>
        <v>0</v>
      </c>
      <c r="AA94" s="136">
        <f>IF(B94="M",+AD94)</f>
        <v>50</v>
      </c>
      <c r="AB94" s="136" t="b">
        <f>IF(B94="N",+AD94)</f>
        <v>0</v>
      </c>
      <c r="AC94" s="136" t="b">
        <f>IF(B94="DC",+AD94)</f>
        <v>0</v>
      </c>
      <c r="AD94" s="25">
        <v>50</v>
      </c>
      <c r="AE94" s="134" t="b">
        <f>IF(B94="SREB",+AJ94)</f>
        <v>0</v>
      </c>
      <c r="AF94" s="136" t="b">
        <f>IF(B94="W",+AJ94)</f>
        <v>0</v>
      </c>
      <c r="AG94" s="136">
        <f>IF(B94="M",+AJ94)</f>
        <v>39</v>
      </c>
      <c r="AH94" s="136" t="b">
        <f>IF(B94="N",+AJ94)</f>
        <v>0</v>
      </c>
      <c r="AI94" s="136" t="b">
        <f>IF(B94="DC",+AJ94)</f>
        <v>0</v>
      </c>
      <c r="AJ94" s="55">
        <v>39</v>
      </c>
      <c r="AK94" s="134" t="b">
        <f>IF(B94="SREB",+AP94)</f>
        <v>0</v>
      </c>
      <c r="AL94" s="136" t="b">
        <f>IF(B94="W",+AP94)</f>
        <v>0</v>
      </c>
      <c r="AM94" s="136">
        <f>IF(B94="M",+AP94)</f>
        <v>36</v>
      </c>
      <c r="AN94" s="136" t="b">
        <f>IF(B94="N",+AP94)</f>
        <v>0</v>
      </c>
      <c r="AO94" s="136" t="b">
        <f>IF(B94="DC",+AP94)</f>
        <v>0</v>
      </c>
      <c r="AP94" s="77">
        <v>36</v>
      </c>
      <c r="AQ94" s="134" t="b">
        <f>IF(B94="SREB",+AR94)</f>
        <v>0</v>
      </c>
      <c r="AR94" s="77">
        <v>38</v>
      </c>
      <c r="AS94" s="134" t="b">
        <f>IF(B94="SREB",AT94)</f>
        <v>0</v>
      </c>
      <c r="AT94" s="63">
        <v>24</v>
      </c>
      <c r="AU94" s="134" t="b">
        <f>IF(B94="SREB",AZ94)</f>
        <v>0</v>
      </c>
      <c r="AV94" s="136" t="b">
        <f>IF(B94="W",AZ94)</f>
        <v>0</v>
      </c>
      <c r="AW94" s="136">
        <f>IF(B94="M",AZ94)</f>
        <v>58</v>
      </c>
      <c r="AX94" s="136" t="b">
        <f>IF(B94="N",AZ94)</f>
        <v>0</v>
      </c>
      <c r="AY94" s="136" t="b">
        <f>IF(B94="DC",AZ94)</f>
        <v>0</v>
      </c>
      <c r="AZ94" s="189">
        <v>58</v>
      </c>
      <c r="BA94" s="136" t="b">
        <f>IF(B94="SREB",BF94)</f>
        <v>0</v>
      </c>
      <c r="BB94" s="136" t="b">
        <f>IF(B94="W",BF94)</f>
        <v>0</v>
      </c>
      <c r="BC94" s="136">
        <f>IF(B94="M",BF94)</f>
        <v>65</v>
      </c>
      <c r="BD94" s="136" t="b">
        <f>IF(B94="N",BF94)</f>
        <v>0</v>
      </c>
      <c r="BE94" s="136" t="b">
        <f>IF(B94="DC",BF94)</f>
        <v>0</v>
      </c>
      <c r="BF94" s="189">
        <v>65</v>
      </c>
      <c r="BG94" s="136" t="b">
        <f>IF(B94="SREB",BL94)</f>
        <v>0</v>
      </c>
      <c r="BH94" s="136" t="b">
        <f>IF(B94="W",BL94)</f>
        <v>0</v>
      </c>
      <c r="BI94" s="136">
        <f>IF(B94="M",BL94)</f>
        <v>50</v>
      </c>
      <c r="BJ94" s="136" t="b">
        <f>IF(B94="N",BL94)</f>
        <v>0</v>
      </c>
      <c r="BK94" s="136" t="b">
        <f>IF(B94="DC",BL94)</f>
        <v>0</v>
      </c>
      <c r="BL94" s="63">
        <v>50</v>
      </c>
      <c r="BM94" s="159">
        <f>RANK(D94,$D$13:$D$551)</f>
        <v>20</v>
      </c>
      <c r="BN94" s="159">
        <f>RANK(F94,$F$13:$F$551)</f>
        <v>25</v>
      </c>
      <c r="BO94" s="159">
        <f>RANK(H94,$H$13:$H$551)</f>
        <v>39</v>
      </c>
      <c r="BP94" s="159">
        <f>RANK(J94,$J$13:$J$551)</f>
        <v>27</v>
      </c>
      <c r="BQ94" s="159">
        <f>RANK(L94,$L$13:$L$551)</f>
        <v>31</v>
      </c>
      <c r="BR94" s="159">
        <f>RANK(N94,$N$13:$N$551)</f>
        <v>30</v>
      </c>
      <c r="BS94" s="159">
        <f>RANK(P94,$P$13:$P$551)</f>
        <v>46</v>
      </c>
      <c r="BT94" s="159">
        <f>RANK(R94,$R$13:$R$551)</f>
        <v>41</v>
      </c>
      <c r="BU94" s="159">
        <f>RANK(T94,$T$13:$T$551)</f>
        <v>35</v>
      </c>
      <c r="BV94" s="159">
        <f>RANK(V94,$V$13:$V$551)</f>
        <v>39</v>
      </c>
      <c r="BW94" s="159">
        <f>RANK(X94,$X$13:$X$551)</f>
        <v>35</v>
      </c>
      <c r="BX94" s="159">
        <f>RANK(AD94,$AD$13:$AD$551)</f>
        <v>47</v>
      </c>
      <c r="BY94" s="159">
        <f>RANK(AJ94,$AJ$13:$AJ$551)</f>
        <v>54</v>
      </c>
      <c r="BZ94" s="159">
        <f>RANK(AP94,$AP$13:$AP$551)</f>
        <v>64</v>
      </c>
      <c r="CA94" s="159">
        <f>RANK(AR94,$AR$13:$AR$551)</f>
        <v>60</v>
      </c>
      <c r="CB94" s="159">
        <f>RANK(AT94,$AT$13:$AT$551)</f>
        <v>83</v>
      </c>
      <c r="CC94" s="160">
        <f>RANK(AZ94,$AZ$13:$AZ$551)</f>
        <v>38</v>
      </c>
      <c r="CD94" s="159">
        <f>RANK(BF94,$BF$13:$BF$577)</f>
        <v>35</v>
      </c>
      <c r="CE94" s="159">
        <f>RANK(BL94,$BL$13:$BL$577)</f>
        <v>38</v>
      </c>
    </row>
    <row r="95" spans="1:83" s="5" customFormat="1" ht="15" customHeight="1" x14ac:dyDescent="0.2">
      <c r="A95" s="66" t="s">
        <v>40</v>
      </c>
      <c r="B95" s="182" t="s">
        <v>561</v>
      </c>
      <c r="C95" s="134" t="b">
        <f>IF(B95="SREB",+D95)</f>
        <v>0</v>
      </c>
      <c r="D95" s="25"/>
      <c r="E95" s="134" t="b">
        <f>IF(B95="SREB",+F95)</f>
        <v>0</v>
      </c>
      <c r="F95" s="42">
        <v>23</v>
      </c>
      <c r="G95" s="134" t="b">
        <f>IF(B95="SREB",+H95)</f>
        <v>0</v>
      </c>
      <c r="H95" s="25">
        <v>23</v>
      </c>
      <c r="I95" s="134" t="b">
        <f>IF(B95="SREB",+J95)</f>
        <v>0</v>
      </c>
      <c r="J95" s="40">
        <v>34</v>
      </c>
      <c r="K95" s="134" t="b">
        <f>IF(B95="SREB",+L95)</f>
        <v>0</v>
      </c>
      <c r="L95" s="40">
        <v>32</v>
      </c>
      <c r="M95" s="134" t="b">
        <f>IF(B95="SREB",+N95)</f>
        <v>0</v>
      </c>
      <c r="N95" s="40">
        <v>45</v>
      </c>
      <c r="O95" s="134" t="b">
        <f>IF(B95="SREB",+P95)</f>
        <v>0</v>
      </c>
      <c r="P95" s="25">
        <v>42</v>
      </c>
      <c r="Q95" s="134" t="b">
        <f>IF(B95="SREB",+R95)</f>
        <v>0</v>
      </c>
      <c r="R95" s="25">
        <v>50</v>
      </c>
      <c r="S95" s="134" t="b">
        <f>IF(B95="SREB",+T95)</f>
        <v>0</v>
      </c>
      <c r="T95" s="25">
        <v>44</v>
      </c>
      <c r="U95" s="134" t="b">
        <f>IF(B95="SREB",+V95)</f>
        <v>0</v>
      </c>
      <c r="V95" s="25">
        <v>52</v>
      </c>
      <c r="W95" s="134" t="b">
        <f>IF(B95="SREB",+X95)</f>
        <v>0</v>
      </c>
      <c r="X95" s="25">
        <v>49</v>
      </c>
      <c r="Y95" s="134" t="b">
        <f>IF(B95="SREB",+AD95)</f>
        <v>0</v>
      </c>
      <c r="Z95" s="136" t="b">
        <f>IF(B95="W",+AD95)</f>
        <v>0</v>
      </c>
      <c r="AA95" s="136">
        <f>IF(B95="M",+AD95)</f>
        <v>56</v>
      </c>
      <c r="AB95" s="136" t="b">
        <f>IF(B95="N",+AD95)</f>
        <v>0</v>
      </c>
      <c r="AC95" s="136" t="b">
        <f>IF(B95="DC",+AD95)</f>
        <v>0</v>
      </c>
      <c r="AD95" s="25">
        <v>56</v>
      </c>
      <c r="AE95" s="134" t="b">
        <f>IF(B95="SREB",+AJ95)</f>
        <v>0</v>
      </c>
      <c r="AF95" s="136" t="b">
        <f>IF(B95="W",+AJ95)</f>
        <v>0</v>
      </c>
      <c r="AG95" s="136">
        <f>IF(B95="M",+AJ95)</f>
        <v>44</v>
      </c>
      <c r="AH95" s="136" t="b">
        <f>IF(B95="N",+AJ95)</f>
        <v>0</v>
      </c>
      <c r="AI95" s="136" t="b">
        <f>IF(B95="DC",+AJ95)</f>
        <v>0</v>
      </c>
      <c r="AJ95" s="55">
        <v>44</v>
      </c>
      <c r="AK95" s="134" t="b">
        <f>IF(B95="SREB",+AP95)</f>
        <v>0</v>
      </c>
      <c r="AL95" s="136" t="b">
        <f>IF(B95="W",+AP95)</f>
        <v>0</v>
      </c>
      <c r="AM95" s="136">
        <f>IF(B95="M",+AP95)</f>
        <v>54</v>
      </c>
      <c r="AN95" s="136" t="b">
        <f>IF(B95="N",+AP95)</f>
        <v>0</v>
      </c>
      <c r="AO95" s="136" t="b">
        <f>IF(B95="DC",+AP95)</f>
        <v>0</v>
      </c>
      <c r="AP95" s="76">
        <v>54</v>
      </c>
      <c r="AQ95" s="134" t="b">
        <f>IF(B95="SREB",+AR95)</f>
        <v>0</v>
      </c>
      <c r="AR95" s="76">
        <v>51</v>
      </c>
      <c r="AS95" s="134" t="b">
        <f>IF(B95="SREB",AT95)</f>
        <v>0</v>
      </c>
      <c r="AT95" s="63">
        <v>46</v>
      </c>
      <c r="AU95" s="134" t="b">
        <f>IF(B95="SREB",AZ95)</f>
        <v>0</v>
      </c>
      <c r="AV95" s="136" t="b">
        <f>IF(B95="W",AZ95)</f>
        <v>0</v>
      </c>
      <c r="AW95" s="136">
        <f>IF(B95="M",AZ95)</f>
        <v>51</v>
      </c>
      <c r="AX95" s="136" t="b">
        <f>IF(B95="N",AZ95)</f>
        <v>0</v>
      </c>
      <c r="AY95" s="136" t="b">
        <f>IF(B95="DC",AZ95)</f>
        <v>0</v>
      </c>
      <c r="AZ95" s="189">
        <v>51</v>
      </c>
      <c r="BA95" s="136" t="b">
        <f>IF(B95="SREB",BF95)</f>
        <v>0</v>
      </c>
      <c r="BB95" s="136" t="b">
        <f>IF(B95="W",BF95)</f>
        <v>0</v>
      </c>
      <c r="BC95" s="136">
        <f>IF(B95="M",BF95)</f>
        <v>52</v>
      </c>
      <c r="BD95" s="136" t="b">
        <f>IF(B95="N",BF95)</f>
        <v>0</v>
      </c>
      <c r="BE95" s="136" t="b">
        <f>IF(B95="DC",BF95)</f>
        <v>0</v>
      </c>
      <c r="BF95" s="189">
        <v>52</v>
      </c>
      <c r="BG95" s="136" t="b">
        <f>IF(B95="SREB",BL95)</f>
        <v>0</v>
      </c>
      <c r="BH95" s="136" t="b">
        <f>IF(B95="W",BL95)</f>
        <v>0</v>
      </c>
      <c r="BI95" s="136">
        <f>IF(B95="M",BL95)</f>
        <v>46</v>
      </c>
      <c r="BJ95" s="136" t="b">
        <f>IF(B95="N",BL95)</f>
        <v>0</v>
      </c>
      <c r="BK95" s="136" t="b">
        <f>IF(B95="DC",BL95)</f>
        <v>0</v>
      </c>
      <c r="BL95" s="63">
        <v>46</v>
      </c>
      <c r="BM95" s="159" t="e">
        <f>RANK(D95,$D$13:$D$551)</f>
        <v>#N/A</v>
      </c>
      <c r="BN95" s="159">
        <f>RANK(F95,$F$13:$F$551)</f>
        <v>85</v>
      </c>
      <c r="BO95" s="159">
        <f>RANK(H95,$H$13:$H$551)</f>
        <v>91</v>
      </c>
      <c r="BP95" s="159">
        <f>RANK(J95,$J$13:$J$551)</f>
        <v>61</v>
      </c>
      <c r="BQ95" s="159">
        <f>RANK(L95,$L$13:$L$551)</f>
        <v>62</v>
      </c>
      <c r="BR95" s="159">
        <f>RANK(N95,$N$13:$N$551)</f>
        <v>50</v>
      </c>
      <c r="BS95" s="159">
        <f>RANK(P95,$P$13:$P$551)</f>
        <v>50</v>
      </c>
      <c r="BT95" s="159">
        <f>RANK(R95,$R$13:$R$551)</f>
        <v>41</v>
      </c>
      <c r="BU95" s="159">
        <f>RANK(T95,$T$13:$T$551)</f>
        <v>51</v>
      </c>
      <c r="BV95" s="159">
        <f>RANK(V95,$V$13:$V$551)</f>
        <v>40</v>
      </c>
      <c r="BW95" s="159">
        <f>RANK(X95,$X$13:$X$551)</f>
        <v>50</v>
      </c>
      <c r="BX95" s="159">
        <f>RANK(AD95,$AD$13:$AD$551)</f>
        <v>41</v>
      </c>
      <c r="BY95" s="159">
        <f>RANK(AJ95,$AJ$13:$AJ$551)</f>
        <v>48</v>
      </c>
      <c r="BZ95" s="159">
        <f>RANK(AP95,$AP$13:$AP$551)</f>
        <v>45</v>
      </c>
      <c r="CA95" s="159">
        <f>RANK(AR95,$AR$13:$AR$551)</f>
        <v>45</v>
      </c>
      <c r="CB95" s="159">
        <f>RANK(AT95,$AT$13:$AT$551)</f>
        <v>43</v>
      </c>
      <c r="CC95" s="160">
        <f>RANK(AZ95,$AZ$13:$AZ$551)</f>
        <v>43</v>
      </c>
      <c r="CD95" s="159">
        <f>RANK(BF95,$BF$13:$BF$577)</f>
        <v>44</v>
      </c>
      <c r="CE95" s="159">
        <f>RANK(BL95,$BL$13:$BL$577)</f>
        <v>42</v>
      </c>
    </row>
    <row r="96" spans="1:83" s="5" customFormat="1" ht="15" customHeight="1" x14ac:dyDescent="0.2">
      <c r="A96" s="66" t="s">
        <v>153</v>
      </c>
      <c r="B96" s="180" t="s">
        <v>561</v>
      </c>
      <c r="C96" s="134" t="b">
        <f>IF(B96="SREB",+D96)</f>
        <v>0</v>
      </c>
      <c r="D96" s="24"/>
      <c r="E96" s="134" t="b">
        <f>IF(B96="SREB",+F96)</f>
        <v>0</v>
      </c>
      <c r="F96" s="42"/>
      <c r="G96" s="134" t="b">
        <f>IF(B96="SREB",+H96)</f>
        <v>0</v>
      </c>
      <c r="H96" s="24">
        <v>19</v>
      </c>
      <c r="I96" s="134" t="b">
        <f>IF(B96="SREB",+J96)</f>
        <v>0</v>
      </c>
      <c r="J96" s="42">
        <v>12</v>
      </c>
      <c r="K96" s="134" t="b">
        <f>IF(B96="SREB",+L96)</f>
        <v>0</v>
      </c>
      <c r="L96" s="42">
        <v>22</v>
      </c>
      <c r="M96" s="134" t="b">
        <f>IF(B96="SREB",+N96)</f>
        <v>0</v>
      </c>
      <c r="N96" s="42"/>
      <c r="O96" s="134" t="b">
        <f>IF(B96="SREB",+P96)</f>
        <v>0</v>
      </c>
      <c r="P96" s="25"/>
      <c r="Q96" s="134" t="b">
        <f>IF(B96="SREB",+R96)</f>
        <v>0</v>
      </c>
      <c r="R96" s="25"/>
      <c r="S96" s="134" t="b">
        <f>IF(B96="SREB",+T96)</f>
        <v>0</v>
      </c>
      <c r="T96" s="25"/>
      <c r="U96" s="134" t="b">
        <f>IF(B96="SREB",+V96)</f>
        <v>0</v>
      </c>
      <c r="V96" s="25"/>
      <c r="W96" s="134" t="b">
        <f>IF(B96="SREB",+X96)</f>
        <v>0</v>
      </c>
      <c r="X96" s="25">
        <v>19</v>
      </c>
      <c r="Y96" s="134" t="b">
        <f>IF(B96="SREB",+AD96)</f>
        <v>0</v>
      </c>
      <c r="Z96" s="136" t="b">
        <f>IF(B96="W",+AD96)</f>
        <v>0</v>
      </c>
      <c r="AA96" s="136">
        <f>IF(B96="M",+AD96)</f>
        <v>57</v>
      </c>
      <c r="AB96" s="136" t="b">
        <f>IF(B96="N",+AD96)</f>
        <v>0</v>
      </c>
      <c r="AC96" s="136" t="b">
        <f>IF(B96="DC",+AD96)</f>
        <v>0</v>
      </c>
      <c r="AD96" s="25">
        <v>57</v>
      </c>
      <c r="AE96" s="134" t="b">
        <f>IF(B96="SREB",+AJ96)</f>
        <v>0</v>
      </c>
      <c r="AF96" s="136" t="b">
        <f>IF(B96="W",+AJ96)</f>
        <v>0</v>
      </c>
      <c r="AG96" s="136">
        <f>IF(B96="M",+AJ96)</f>
        <v>57</v>
      </c>
      <c r="AH96" s="136" t="b">
        <f>IF(B96="N",+AJ96)</f>
        <v>0</v>
      </c>
      <c r="AI96" s="136" t="b">
        <f>IF(B96="DC",+AJ96)</f>
        <v>0</v>
      </c>
      <c r="AJ96" s="55">
        <v>57</v>
      </c>
      <c r="AK96" s="134" t="b">
        <f>IF(B96="SREB",+AP96)</f>
        <v>0</v>
      </c>
      <c r="AL96" s="136" t="b">
        <f>IF(B96="W",+AP96)</f>
        <v>0</v>
      </c>
      <c r="AM96" s="136">
        <f>IF(B96="M",+AP96)</f>
        <v>82</v>
      </c>
      <c r="AN96" s="136" t="b">
        <f>IF(B96="N",+AP96)</f>
        <v>0</v>
      </c>
      <c r="AO96" s="136" t="b">
        <f>IF(B96="DC",+AP96)</f>
        <v>0</v>
      </c>
      <c r="AP96" s="77">
        <v>82</v>
      </c>
      <c r="AQ96" s="134" t="b">
        <f>IF(B96="SREB",+AR96)</f>
        <v>0</v>
      </c>
      <c r="AR96" s="77">
        <v>61</v>
      </c>
      <c r="AS96" s="134" t="b">
        <f>IF(B96="SREB",AT96)</f>
        <v>0</v>
      </c>
      <c r="AT96" s="63">
        <v>85</v>
      </c>
      <c r="AU96" s="134" t="b">
        <f>IF(B96="SREB",AZ96)</f>
        <v>0</v>
      </c>
      <c r="AV96" s="136" t="b">
        <f>IF(B96="W",AZ96)</f>
        <v>0</v>
      </c>
      <c r="AW96" s="136">
        <f>IF(B96="M",AZ96)</f>
        <v>59</v>
      </c>
      <c r="AX96" s="136" t="b">
        <f>IF(B96="N",AZ96)</f>
        <v>0</v>
      </c>
      <c r="AY96" s="136" t="b">
        <f>IF(B96="DC",AZ96)</f>
        <v>0</v>
      </c>
      <c r="AZ96" s="189">
        <v>59</v>
      </c>
      <c r="BA96" s="136" t="b">
        <f>IF(B96="SREB",BF96)</f>
        <v>0</v>
      </c>
      <c r="BB96" s="136" t="b">
        <f>IF(B96="W",BF96)</f>
        <v>0</v>
      </c>
      <c r="BC96" s="136">
        <f>IF(B96="M",BF96)</f>
        <v>66</v>
      </c>
      <c r="BD96" s="136" t="b">
        <f>IF(B96="N",BF96)</f>
        <v>0</v>
      </c>
      <c r="BE96" s="136" t="b">
        <f>IF(B96="DC",BF96)</f>
        <v>0</v>
      </c>
      <c r="BF96" s="189">
        <v>66</v>
      </c>
      <c r="BG96" s="136" t="b">
        <f>IF(B96="SREB",BL96)</f>
        <v>0</v>
      </c>
      <c r="BH96" s="136" t="b">
        <f>IF(B96="W",BL96)</f>
        <v>0</v>
      </c>
      <c r="BI96" s="136">
        <f>IF(B96="M",BL96)</f>
        <v>45</v>
      </c>
      <c r="BJ96" s="136" t="b">
        <f>IF(B96="N",BL96)</f>
        <v>0</v>
      </c>
      <c r="BK96" s="136" t="b">
        <f>IF(B96="DC",BL96)</f>
        <v>0</v>
      </c>
      <c r="BL96" s="63">
        <v>45</v>
      </c>
      <c r="BM96" s="159" t="e">
        <f>RANK(D96,$D$13:$D$551)</f>
        <v>#N/A</v>
      </c>
      <c r="BN96" s="159" t="e">
        <f>RANK(F96,$F$13:$F$551)</f>
        <v>#N/A</v>
      </c>
      <c r="BO96" s="159">
        <f>RANK(H96,$H$13:$H$551)</f>
        <v>103</v>
      </c>
      <c r="BP96" s="159">
        <f>RANK(J96,$J$13:$J$551)</f>
        <v>109</v>
      </c>
      <c r="BQ96" s="159">
        <f>RANK(L96,$L$13:$L$551)</f>
        <v>85</v>
      </c>
      <c r="BR96" s="159" t="e">
        <f>RANK(N96,$N$13:$N$551)</f>
        <v>#N/A</v>
      </c>
      <c r="BS96" s="159" t="e">
        <f>RANK(P96,$P$13:$P$551)</f>
        <v>#N/A</v>
      </c>
      <c r="BT96" s="159" t="e">
        <f>RANK(R96,$R$13:$R$551)</f>
        <v>#N/A</v>
      </c>
      <c r="BU96" s="159" t="e">
        <f>RANK(T96,$T$13:$T$551)</f>
        <v>#N/A</v>
      </c>
      <c r="BV96" s="159" t="e">
        <f>RANK(V96,$V$13:$V$551)</f>
        <v>#N/A</v>
      </c>
      <c r="BW96" s="159">
        <f>RANK(X96,$X$13:$X$551)</f>
        <v>95</v>
      </c>
      <c r="BX96" s="159">
        <f>RANK(AD96,$AD$13:$AD$551)</f>
        <v>39</v>
      </c>
      <c r="BY96" s="159">
        <f>RANK(AJ96,$AJ$13:$AJ$551)</f>
        <v>40</v>
      </c>
      <c r="BZ96" s="159">
        <f>RANK(AP96,$AP$13:$AP$551)</f>
        <v>29</v>
      </c>
      <c r="CA96" s="159">
        <f>RANK(AR96,$AR$13:$AR$551)</f>
        <v>37</v>
      </c>
      <c r="CB96" s="159">
        <f>RANK(AT96,$AT$13:$AT$551)</f>
        <v>27</v>
      </c>
      <c r="CC96" s="160">
        <f>RANK(AZ96,$AZ$13:$AZ$551)</f>
        <v>37</v>
      </c>
      <c r="CD96" s="159">
        <f>RANK(BF96,$BF$13:$BF$577)</f>
        <v>33</v>
      </c>
      <c r="CE96" s="159">
        <f>RANK(BL96,$BL$13:$BL$577)</f>
        <v>43</v>
      </c>
    </row>
    <row r="97" spans="1:83" ht="15" customHeight="1" x14ac:dyDescent="0.2">
      <c r="A97" s="66" t="s">
        <v>155</v>
      </c>
      <c r="B97" s="182" t="s">
        <v>561</v>
      </c>
      <c r="C97" s="134" t="b">
        <f>IF(B97="SREB",+D97)</f>
        <v>0</v>
      </c>
      <c r="D97" s="25"/>
      <c r="E97" s="134" t="b">
        <f>IF(B97="SREB",+F97)</f>
        <v>0</v>
      </c>
      <c r="F97" s="42"/>
      <c r="G97" s="134" t="b">
        <f>IF(B97="SREB",+H97)</f>
        <v>0</v>
      </c>
      <c r="H97" s="25"/>
      <c r="I97" s="134" t="b">
        <f>IF(B97="SREB",+J97)</f>
        <v>0</v>
      </c>
      <c r="J97" s="40"/>
      <c r="K97" s="134" t="b">
        <f>IF(B97="SREB",+L97)</f>
        <v>0</v>
      </c>
      <c r="L97" s="40"/>
      <c r="M97" s="134" t="b">
        <f>IF(B97="SREB",+N97)</f>
        <v>0</v>
      </c>
      <c r="N97" s="40"/>
      <c r="O97" s="134" t="b">
        <f>IF(B97="SREB",+P97)</f>
        <v>0</v>
      </c>
      <c r="P97" s="25"/>
      <c r="Q97" s="134" t="b">
        <f>IF(B97="SREB",+R97)</f>
        <v>0</v>
      </c>
      <c r="R97" s="25"/>
      <c r="S97" s="134" t="b">
        <f>IF(B97="SREB",+T97)</f>
        <v>0</v>
      </c>
      <c r="T97" s="25"/>
      <c r="U97" s="134" t="b">
        <f>IF(B97="SREB",+V97)</f>
        <v>0</v>
      </c>
      <c r="V97" s="25"/>
      <c r="W97" s="134" t="b">
        <f>IF(B97="SREB",+X97)</f>
        <v>0</v>
      </c>
      <c r="X97" s="25"/>
      <c r="Y97" s="134" t="b">
        <f>IF(B97="SREB",+AD97)</f>
        <v>0</v>
      </c>
      <c r="Z97" s="136" t="b">
        <f>IF(B97="W",+AD97)</f>
        <v>0</v>
      </c>
      <c r="AA97" s="136">
        <f>IF(B97="M",+AD97)</f>
        <v>33</v>
      </c>
      <c r="AB97" s="136" t="b">
        <f>IF(B97="N",+AD97)</f>
        <v>0</v>
      </c>
      <c r="AC97" s="136" t="b">
        <f>IF(B97="DC",+AD97)</f>
        <v>0</v>
      </c>
      <c r="AD97" s="25">
        <v>33</v>
      </c>
      <c r="AE97" s="134" t="b">
        <f>IF(B97="SREB",+AJ97)</f>
        <v>0</v>
      </c>
      <c r="AF97" s="136" t="b">
        <f>IF(B97="W",+AJ97)</f>
        <v>0</v>
      </c>
      <c r="AG97" s="136">
        <f>IF(B97="M",+AJ97)</f>
        <v>27</v>
      </c>
      <c r="AH97" s="136" t="b">
        <f>IF(B97="N",+AJ97)</f>
        <v>0</v>
      </c>
      <c r="AI97" s="136" t="b">
        <f>IF(B97="DC",+AJ97)</f>
        <v>0</v>
      </c>
      <c r="AJ97" s="55">
        <v>27</v>
      </c>
      <c r="AK97" s="134" t="b">
        <f>IF(B97="SREB",+AP97)</f>
        <v>0</v>
      </c>
      <c r="AL97" s="136" t="b">
        <f>IF(B97="W",+AP97)</f>
        <v>0</v>
      </c>
      <c r="AM97" s="136">
        <f>IF(B97="M",+AP97)</f>
        <v>23</v>
      </c>
      <c r="AN97" s="136" t="b">
        <f>IF(B97="N",+AP97)</f>
        <v>0</v>
      </c>
      <c r="AO97" s="136" t="b">
        <f>IF(B97="DC",+AP97)</f>
        <v>0</v>
      </c>
      <c r="AP97" s="76">
        <v>23</v>
      </c>
      <c r="AQ97" s="134" t="b">
        <f>IF(B97="SREB",+AR97)</f>
        <v>0</v>
      </c>
      <c r="AR97" s="76">
        <v>41</v>
      </c>
      <c r="AS97" s="134" t="b">
        <f>IF(B97="SREB",AT97)</f>
        <v>0</v>
      </c>
      <c r="AT97" s="63">
        <v>39</v>
      </c>
      <c r="AU97" s="134" t="b">
        <f>IF(B97="SREB",AZ97)</f>
        <v>0</v>
      </c>
      <c r="AV97" s="136" t="b">
        <f>IF(B97="W",AZ97)</f>
        <v>0</v>
      </c>
      <c r="AW97" s="136">
        <f>IF(B97="M",AZ97)</f>
        <v>37</v>
      </c>
      <c r="AX97" s="136" t="b">
        <f>IF(B97="N",AZ97)</f>
        <v>0</v>
      </c>
      <c r="AY97" s="136" t="b">
        <f>IF(B97="DC",AZ97)</f>
        <v>0</v>
      </c>
      <c r="AZ97" s="189">
        <v>37</v>
      </c>
      <c r="BA97" s="136" t="b">
        <f>IF(B97="SREB",BF97)</f>
        <v>0</v>
      </c>
      <c r="BB97" s="136" t="b">
        <f>IF(B97="W",BF97)</f>
        <v>0</v>
      </c>
      <c r="BC97" s="136">
        <f>IF(B97="M",BF97)</f>
        <v>26</v>
      </c>
      <c r="BD97" s="136" t="b">
        <f>IF(B97="N",BF97)</f>
        <v>0</v>
      </c>
      <c r="BE97" s="136" t="b">
        <f>IF(B97="DC",BF97)</f>
        <v>0</v>
      </c>
      <c r="BF97" s="189">
        <v>26</v>
      </c>
      <c r="BG97" s="136" t="b">
        <f>IF(B97="SREB",BL97)</f>
        <v>0</v>
      </c>
      <c r="BH97" s="136" t="b">
        <f>IF(B97="W",BL97)</f>
        <v>0</v>
      </c>
      <c r="BI97" s="136">
        <f>IF(B97="M",BL97)</f>
        <v>45</v>
      </c>
      <c r="BJ97" s="136" t="b">
        <f>IF(B97="N",BL97)</f>
        <v>0</v>
      </c>
      <c r="BK97" s="136" t="b">
        <f>IF(B97="DC",BL97)</f>
        <v>0</v>
      </c>
      <c r="BL97" s="63">
        <v>45</v>
      </c>
      <c r="BM97" s="159" t="e">
        <f>RANK(D97,$D$13:$D$551)</f>
        <v>#N/A</v>
      </c>
      <c r="BN97" s="159" t="e">
        <f>RANK(F97,$F$13:$F$551)</f>
        <v>#N/A</v>
      </c>
      <c r="BO97" s="159" t="e">
        <f>RANK(H97,$H$13:$H$551)</f>
        <v>#N/A</v>
      </c>
      <c r="BP97" s="159" t="e">
        <f>RANK(J97,$J$13:$J$551)</f>
        <v>#N/A</v>
      </c>
      <c r="BQ97" s="159" t="e">
        <f>RANK(L97,$L$13:$L$551)</f>
        <v>#N/A</v>
      </c>
      <c r="BR97" s="159" t="e">
        <f>RANK(N97,$N$13:$N$551)</f>
        <v>#N/A</v>
      </c>
      <c r="BS97" s="159" t="e">
        <f>RANK(P97,$P$13:$P$551)</f>
        <v>#N/A</v>
      </c>
      <c r="BT97" s="159" t="e">
        <f>RANK(R97,$R$13:$R$551)</f>
        <v>#N/A</v>
      </c>
      <c r="BU97" s="159" t="e">
        <f>RANK(T97,$T$13:$T$551)</f>
        <v>#N/A</v>
      </c>
      <c r="BV97" s="159" t="e">
        <f>RANK(V97,$V$13:$V$551)</f>
        <v>#N/A</v>
      </c>
      <c r="BW97" s="159" t="e">
        <f>RANK(X97,$X$13:$X$551)</f>
        <v>#N/A</v>
      </c>
      <c r="BX97" s="159">
        <f>RANK(AD97,$AD$13:$AD$551)</f>
        <v>64</v>
      </c>
      <c r="BY97" s="159">
        <f>RANK(AJ97,$AJ$13:$AJ$551)</f>
        <v>76</v>
      </c>
      <c r="BZ97" s="159">
        <f>RANK(AP97,$AP$13:$AP$551)</f>
        <v>83</v>
      </c>
      <c r="CA97" s="159">
        <f>RANK(AR97,$AR$13:$AR$551)</f>
        <v>55</v>
      </c>
      <c r="CB97" s="159">
        <f>RANK(AT97,$AT$13:$AT$551)</f>
        <v>53</v>
      </c>
      <c r="CC97" s="160">
        <f>RANK(AZ97,$AZ$13:$AZ$551)</f>
        <v>57</v>
      </c>
      <c r="CD97" s="159">
        <f>RANK(BF97,$BF$13:$BF$577)</f>
        <v>75</v>
      </c>
      <c r="CE97" s="159">
        <f>RANK(BL97,$BL$13:$BL$577)</f>
        <v>43</v>
      </c>
    </row>
    <row r="98" spans="1:83" ht="15" customHeight="1" x14ac:dyDescent="0.2">
      <c r="A98" s="66" t="s">
        <v>27</v>
      </c>
      <c r="B98" s="180" t="s">
        <v>561</v>
      </c>
      <c r="C98" s="134" t="b">
        <f>IF(B98="SREB",+D98)</f>
        <v>0</v>
      </c>
      <c r="D98" s="24">
        <v>41</v>
      </c>
      <c r="E98" s="134" t="b">
        <f>IF(B98="SREB",+F98)</f>
        <v>0</v>
      </c>
      <c r="F98" s="42">
        <v>60</v>
      </c>
      <c r="G98" s="134" t="b">
        <f>IF(B98="SREB",+H98)</f>
        <v>0</v>
      </c>
      <c r="H98" s="24">
        <v>62</v>
      </c>
      <c r="I98" s="134" t="b">
        <f>IF(B98="SREB",+J98)</f>
        <v>0</v>
      </c>
      <c r="J98" s="42">
        <v>59</v>
      </c>
      <c r="K98" s="134" t="b">
        <f>IF(B98="SREB",+L98)</f>
        <v>0</v>
      </c>
      <c r="L98" s="42">
        <v>48</v>
      </c>
      <c r="M98" s="134" t="b">
        <f>IF(B98="SREB",+N98)</f>
        <v>0</v>
      </c>
      <c r="N98" s="42">
        <v>59</v>
      </c>
      <c r="O98" s="134" t="b">
        <f>IF(B98="SREB",+P98)</f>
        <v>0</v>
      </c>
      <c r="P98" s="25">
        <v>63</v>
      </c>
      <c r="Q98" s="134" t="b">
        <f>IF(B98="SREB",+R98)</f>
        <v>0</v>
      </c>
      <c r="R98" s="25">
        <v>48</v>
      </c>
      <c r="S98" s="134" t="b">
        <f>IF(B98="SREB",+T98)</f>
        <v>0</v>
      </c>
      <c r="T98" s="25">
        <v>60</v>
      </c>
      <c r="U98" s="134" t="b">
        <f>IF(B98="SREB",+V98)</f>
        <v>0</v>
      </c>
      <c r="V98" s="25">
        <v>44</v>
      </c>
      <c r="W98" s="134" t="b">
        <f>IF(B98="SREB",+X98)</f>
        <v>0</v>
      </c>
      <c r="X98" s="25">
        <v>50</v>
      </c>
      <c r="Y98" s="134" t="b">
        <f>IF(B98="SREB",+AD98)</f>
        <v>0</v>
      </c>
      <c r="Z98" s="136" t="b">
        <f>IF(B98="W",+AD98)</f>
        <v>0</v>
      </c>
      <c r="AA98" s="136">
        <f>IF(B98="M",+AD98)</f>
        <v>50</v>
      </c>
      <c r="AB98" s="136" t="b">
        <f>IF(B98="N",+AD98)</f>
        <v>0</v>
      </c>
      <c r="AC98" s="136" t="b">
        <f>IF(B98="DC",+AD98)</f>
        <v>0</v>
      </c>
      <c r="AD98" s="25">
        <v>50</v>
      </c>
      <c r="AE98" s="134" t="b">
        <f>IF(B98="SREB",+AJ98)</f>
        <v>0</v>
      </c>
      <c r="AF98" s="136" t="b">
        <f>IF(B98="W",+AJ98)</f>
        <v>0</v>
      </c>
      <c r="AG98" s="136">
        <f>IF(B98="M",+AJ98)</f>
        <v>38</v>
      </c>
      <c r="AH98" s="136" t="b">
        <f>IF(B98="N",+AJ98)</f>
        <v>0</v>
      </c>
      <c r="AI98" s="136" t="b">
        <f>IF(B98="DC",+AJ98)</f>
        <v>0</v>
      </c>
      <c r="AJ98" s="55">
        <v>38</v>
      </c>
      <c r="AK98" s="134" t="b">
        <f>IF(B98="SREB",+AP98)</f>
        <v>0</v>
      </c>
      <c r="AL98" s="136" t="b">
        <f>IF(B98="W",+AP98)</f>
        <v>0</v>
      </c>
      <c r="AM98" s="136">
        <f>IF(B98="M",+AP98)</f>
        <v>55</v>
      </c>
      <c r="AN98" s="136" t="b">
        <f>IF(B98="N",+AP98)</f>
        <v>0</v>
      </c>
      <c r="AO98" s="136" t="b">
        <f>IF(B98="DC",+AP98)</f>
        <v>0</v>
      </c>
      <c r="AP98" s="76">
        <v>55</v>
      </c>
      <c r="AQ98" s="134" t="b">
        <f>IF(B98="SREB",+AR98)</f>
        <v>0</v>
      </c>
      <c r="AR98" s="76">
        <v>40</v>
      </c>
      <c r="AS98" s="134" t="b">
        <f>IF(B98="SREB",AT98)</f>
        <v>0</v>
      </c>
      <c r="AT98" s="63">
        <v>37</v>
      </c>
      <c r="AU98" s="134" t="b">
        <f>IF(B98="SREB",AZ98)</f>
        <v>0</v>
      </c>
      <c r="AV98" s="136" t="b">
        <f>IF(B98="W",AZ98)</f>
        <v>0</v>
      </c>
      <c r="AW98" s="136">
        <f>IF(B98="M",AZ98)</f>
        <v>39</v>
      </c>
      <c r="AX98" s="136" t="b">
        <f>IF(B98="N",AZ98)</f>
        <v>0</v>
      </c>
      <c r="AY98" s="136" t="b">
        <f>IF(B98="DC",AZ98)</f>
        <v>0</v>
      </c>
      <c r="AZ98" s="189">
        <v>39</v>
      </c>
      <c r="BA98" s="136" t="b">
        <f>IF(B98="SREB",BF98)</f>
        <v>0</v>
      </c>
      <c r="BB98" s="136" t="b">
        <f>IF(B98="W",BF98)</f>
        <v>0</v>
      </c>
      <c r="BC98" s="136">
        <f>IF(B98="M",BF98)</f>
        <v>38</v>
      </c>
      <c r="BD98" s="136" t="b">
        <f>IF(B98="N",BF98)</f>
        <v>0</v>
      </c>
      <c r="BE98" s="136" t="b">
        <f>IF(B98="DC",BF98)</f>
        <v>0</v>
      </c>
      <c r="BF98" s="189">
        <v>38</v>
      </c>
      <c r="BG98" s="136" t="b">
        <f>IF(B98="SREB",BL98)</f>
        <v>0</v>
      </c>
      <c r="BH98" s="136" t="b">
        <f>IF(B98="W",BL98)</f>
        <v>0</v>
      </c>
      <c r="BI98" s="136">
        <f>IF(B98="M",BL98)</f>
        <v>44</v>
      </c>
      <c r="BJ98" s="136" t="b">
        <f>IF(B98="N",BL98)</f>
        <v>0</v>
      </c>
      <c r="BK98" s="136" t="b">
        <f>IF(B98="DC",BL98)</f>
        <v>0</v>
      </c>
      <c r="BL98" s="63">
        <v>44</v>
      </c>
      <c r="BM98" s="159">
        <f>RANK(D98,$D$13:$D$551)</f>
        <v>40</v>
      </c>
      <c r="BN98" s="159">
        <f>RANK(F98,$F$13:$F$551)</f>
        <v>26</v>
      </c>
      <c r="BO98" s="159">
        <f>RANK(H98,$H$13:$H$551)</f>
        <v>26</v>
      </c>
      <c r="BP98" s="159">
        <f>RANK(J98,$J$13:$J$551)</f>
        <v>31</v>
      </c>
      <c r="BQ98" s="159">
        <f>RANK(L98,$L$13:$L$551)</f>
        <v>46</v>
      </c>
      <c r="BR98" s="159">
        <f>RANK(N98,$N$13:$N$551)</f>
        <v>35</v>
      </c>
      <c r="BS98" s="159">
        <f>RANK(P98,$P$13:$P$551)</f>
        <v>36</v>
      </c>
      <c r="BT98" s="159">
        <f>RANK(R98,$R$13:$R$551)</f>
        <v>47</v>
      </c>
      <c r="BU98" s="159">
        <f>RANK(T98,$T$13:$T$551)</f>
        <v>30</v>
      </c>
      <c r="BV98" s="159">
        <f>RANK(V98,$V$13:$V$551)</f>
        <v>54</v>
      </c>
      <c r="BW98" s="159">
        <f>RANK(X98,$X$13:$X$551)</f>
        <v>46</v>
      </c>
      <c r="BX98" s="159">
        <f>RANK(AD98,$AD$13:$AD$551)</f>
        <v>47</v>
      </c>
      <c r="BY98" s="159">
        <f>RANK(AJ98,$AJ$13:$AJ$551)</f>
        <v>56</v>
      </c>
      <c r="BZ98" s="159">
        <f>RANK(AP98,$AP$13:$AP$551)</f>
        <v>43</v>
      </c>
      <c r="CA98" s="159">
        <f>RANK(AR98,$AR$13:$AR$551)</f>
        <v>57</v>
      </c>
      <c r="CB98" s="159">
        <f>RANK(AT98,$AT$13:$AT$551)</f>
        <v>55</v>
      </c>
      <c r="CC98" s="160">
        <f>RANK(AZ98,$AZ$13:$AZ$551)</f>
        <v>54</v>
      </c>
      <c r="CD98" s="159">
        <f>RANK(BF98,$BF$13:$BF$577)</f>
        <v>52</v>
      </c>
      <c r="CE98" s="159">
        <f>RANK(BL98,$BL$13:$BL$577)</f>
        <v>45</v>
      </c>
    </row>
    <row r="99" spans="1:83" s="5" customFormat="1" ht="15" customHeight="1" x14ac:dyDescent="0.2">
      <c r="A99" s="66" t="s">
        <v>10</v>
      </c>
      <c r="B99" s="180" t="s">
        <v>561</v>
      </c>
      <c r="C99" s="134" t="b">
        <f>IF(B99="SREB",+D99)</f>
        <v>0</v>
      </c>
      <c r="D99" s="24">
        <v>54</v>
      </c>
      <c r="E99" s="134" t="b">
        <f>IF(B99="SREB",+F99)</f>
        <v>0</v>
      </c>
      <c r="F99" s="42">
        <v>154</v>
      </c>
      <c r="G99" s="134" t="b">
        <f>IF(B99="SREB",+H99)</f>
        <v>0</v>
      </c>
      <c r="H99" s="24">
        <v>110</v>
      </c>
      <c r="I99" s="134" t="b">
        <f>IF(B99="SREB",+J99)</f>
        <v>0</v>
      </c>
      <c r="J99" s="42">
        <v>111</v>
      </c>
      <c r="K99" s="134" t="b">
        <f>IF(B99="SREB",+L99)</f>
        <v>0</v>
      </c>
      <c r="L99" s="42">
        <v>116</v>
      </c>
      <c r="M99" s="134" t="b">
        <f>IF(B99="SREB",+N99)</f>
        <v>0</v>
      </c>
      <c r="N99" s="42">
        <v>113</v>
      </c>
      <c r="O99" s="134" t="b">
        <f>IF(B99="SREB",+P99)</f>
        <v>0</v>
      </c>
      <c r="P99" s="25">
        <v>110</v>
      </c>
      <c r="Q99" s="134" t="b">
        <f>IF(B99="SREB",+R99)</f>
        <v>0</v>
      </c>
      <c r="R99" s="25">
        <v>80</v>
      </c>
      <c r="S99" s="134" t="b">
        <f>IF(B99="SREB",+T99)</f>
        <v>0</v>
      </c>
      <c r="T99" s="25">
        <v>69</v>
      </c>
      <c r="U99" s="134" t="b">
        <f>IF(B99="SREB",+V99)</f>
        <v>0</v>
      </c>
      <c r="V99" s="25">
        <v>69</v>
      </c>
      <c r="W99" s="134" t="b">
        <f>IF(B99="SREB",+X99)</f>
        <v>0</v>
      </c>
      <c r="X99" s="25">
        <v>53</v>
      </c>
      <c r="Y99" s="134" t="b">
        <f>IF(B99="SREB",+AD99)</f>
        <v>0</v>
      </c>
      <c r="Z99" s="136" t="b">
        <f>IF(B99="W",+AD99)</f>
        <v>0</v>
      </c>
      <c r="AA99" s="136">
        <f>IF(B99="M",+AD99)</f>
        <v>48</v>
      </c>
      <c r="AB99" s="136" t="b">
        <f>IF(B99="N",+AD99)</f>
        <v>0</v>
      </c>
      <c r="AC99" s="136" t="b">
        <f>IF(B99="DC",+AD99)</f>
        <v>0</v>
      </c>
      <c r="AD99" s="25">
        <v>48</v>
      </c>
      <c r="AE99" s="134" t="b">
        <f>IF(B99="SREB",+AJ99)</f>
        <v>0</v>
      </c>
      <c r="AF99" s="136" t="b">
        <f>IF(B99="W",+AJ99)</f>
        <v>0</v>
      </c>
      <c r="AG99" s="136">
        <f>IF(B99="M",+AJ99)</f>
        <v>40</v>
      </c>
      <c r="AH99" s="136" t="b">
        <f>IF(B99="N",+AJ99)</f>
        <v>0</v>
      </c>
      <c r="AI99" s="136" t="b">
        <f>IF(B99="DC",+AJ99)</f>
        <v>0</v>
      </c>
      <c r="AJ99" s="55">
        <v>40</v>
      </c>
      <c r="AK99" s="134" t="b">
        <f>IF(B99="SREB",+AP99)</f>
        <v>0</v>
      </c>
      <c r="AL99" s="136" t="b">
        <f>IF(B99="W",+AP99)</f>
        <v>0</v>
      </c>
      <c r="AM99" s="136">
        <f>IF(B99="M",+AP99)</f>
        <v>40</v>
      </c>
      <c r="AN99" s="136" t="b">
        <f>IF(B99="N",+AP99)</f>
        <v>0</v>
      </c>
      <c r="AO99" s="136" t="b">
        <f>IF(B99="DC",+AP99)</f>
        <v>0</v>
      </c>
      <c r="AP99" s="77">
        <v>40</v>
      </c>
      <c r="AQ99" s="134" t="b">
        <f>IF(B99="SREB",+AR99)</f>
        <v>0</v>
      </c>
      <c r="AR99" s="77">
        <v>47</v>
      </c>
      <c r="AS99" s="134" t="b">
        <f>IF(B99="SREB",AT99)</f>
        <v>0</v>
      </c>
      <c r="AT99" s="63">
        <v>34</v>
      </c>
      <c r="AU99" s="134" t="b">
        <f>IF(B99="SREB",AZ99)</f>
        <v>0</v>
      </c>
      <c r="AV99" s="136" t="b">
        <f>IF(B99="W",AZ99)</f>
        <v>0</v>
      </c>
      <c r="AW99" s="136">
        <f>IF(B99="M",AZ99)</f>
        <v>35</v>
      </c>
      <c r="AX99" s="136" t="b">
        <f>IF(B99="N",AZ99)</f>
        <v>0</v>
      </c>
      <c r="AY99" s="136" t="b">
        <f>IF(B99="DC",AZ99)</f>
        <v>0</v>
      </c>
      <c r="AZ99" s="189">
        <v>35</v>
      </c>
      <c r="BA99" s="136" t="b">
        <f>IF(B99="SREB",BF99)</f>
        <v>0</v>
      </c>
      <c r="BB99" s="136" t="b">
        <f>IF(B99="W",BF99)</f>
        <v>0</v>
      </c>
      <c r="BC99" s="136">
        <f>IF(B99="M",BF99)</f>
        <v>38</v>
      </c>
      <c r="BD99" s="136" t="b">
        <f>IF(B99="N",BF99)</f>
        <v>0</v>
      </c>
      <c r="BE99" s="136" t="b">
        <f>IF(B99="DC",BF99)</f>
        <v>0</v>
      </c>
      <c r="BF99" s="189">
        <v>38</v>
      </c>
      <c r="BG99" s="136" t="b">
        <f>IF(B99="SREB",BL99)</f>
        <v>0</v>
      </c>
      <c r="BH99" s="136" t="b">
        <f>IF(B99="W",BL99)</f>
        <v>0</v>
      </c>
      <c r="BI99" s="136">
        <f>IF(B99="M",BL99)</f>
        <v>42</v>
      </c>
      <c r="BJ99" s="136" t="b">
        <f>IF(B99="N",BL99)</f>
        <v>0</v>
      </c>
      <c r="BK99" s="136" t="b">
        <f>IF(B99="DC",BL99)</f>
        <v>0</v>
      </c>
      <c r="BL99" s="63">
        <v>42</v>
      </c>
      <c r="BM99" s="159">
        <f>RANK(D99,$D$13:$D$551)</f>
        <v>31</v>
      </c>
      <c r="BN99" s="159">
        <f>RANK(F99,$F$13:$F$551)</f>
        <v>8</v>
      </c>
      <c r="BO99" s="159">
        <f>RANK(H99,$H$13:$H$551)</f>
        <v>15</v>
      </c>
      <c r="BP99" s="159">
        <f>RANK(J99,$J$13:$J$551)</f>
        <v>14</v>
      </c>
      <c r="BQ99" s="159">
        <f>RANK(L99,$L$13:$L$551)</f>
        <v>18</v>
      </c>
      <c r="BR99" s="159">
        <f>RANK(N99,$N$13:$N$551)</f>
        <v>19</v>
      </c>
      <c r="BS99" s="159">
        <f>RANK(P99,$P$13:$P$551)</f>
        <v>19</v>
      </c>
      <c r="BT99" s="159">
        <f>RANK(R99,$R$13:$R$551)</f>
        <v>28</v>
      </c>
      <c r="BU99" s="159">
        <f>RANK(T99,$T$13:$T$551)</f>
        <v>28</v>
      </c>
      <c r="BV99" s="159">
        <f>RANK(V99,$V$13:$V$551)</f>
        <v>27</v>
      </c>
      <c r="BW99" s="159">
        <f>RANK(X99,$X$13:$X$551)</f>
        <v>42</v>
      </c>
      <c r="BX99" s="159">
        <f>RANK(AD99,$AD$13:$AD$551)</f>
        <v>50</v>
      </c>
      <c r="BY99" s="159">
        <f>RANK(AJ99,$AJ$13:$AJ$551)</f>
        <v>52</v>
      </c>
      <c r="BZ99" s="159">
        <f>RANK(AP99,$AP$13:$AP$551)</f>
        <v>54</v>
      </c>
      <c r="CA99" s="159">
        <f>RANK(AR99,$AR$13:$AR$551)</f>
        <v>47</v>
      </c>
      <c r="CB99" s="159">
        <f>RANK(AT99,$AT$13:$AT$551)</f>
        <v>61</v>
      </c>
      <c r="CC99" s="160">
        <f>RANK(AZ99,$AZ$13:$AZ$551)</f>
        <v>65</v>
      </c>
      <c r="CD99" s="159">
        <f>RANK(BF99,$BF$13:$BF$577)</f>
        <v>52</v>
      </c>
      <c r="CE99" s="159">
        <f>RANK(BL99,$BL$13:$BL$577)</f>
        <v>47</v>
      </c>
    </row>
    <row r="100" spans="1:83" s="5" customFormat="1" ht="15" customHeight="1" x14ac:dyDescent="0.2">
      <c r="A100" s="66" t="s">
        <v>29</v>
      </c>
      <c r="B100" s="180" t="s">
        <v>561</v>
      </c>
      <c r="C100" s="134" t="b">
        <f>IF(B100="SREB",+D100)</f>
        <v>0</v>
      </c>
      <c r="D100" s="24">
        <v>38</v>
      </c>
      <c r="E100" s="134" t="b">
        <f>IF(B100="SREB",+F100)</f>
        <v>0</v>
      </c>
      <c r="F100" s="42">
        <v>36</v>
      </c>
      <c r="G100" s="134" t="b">
        <f>IF(B100="SREB",+H100)</f>
        <v>0</v>
      </c>
      <c r="H100" s="24">
        <v>51</v>
      </c>
      <c r="I100" s="134" t="b">
        <f>IF(B100="SREB",+J100)</f>
        <v>0</v>
      </c>
      <c r="J100" s="42">
        <v>50</v>
      </c>
      <c r="K100" s="134" t="b">
        <f>IF(B100="SREB",+L100)</f>
        <v>0</v>
      </c>
      <c r="L100" s="42">
        <v>40</v>
      </c>
      <c r="M100" s="134" t="b">
        <f>IF(B100="SREB",+N100)</f>
        <v>0</v>
      </c>
      <c r="N100" s="42">
        <v>58</v>
      </c>
      <c r="O100" s="134" t="b">
        <f>IF(B100="SREB",+P100)</f>
        <v>0</v>
      </c>
      <c r="P100" s="25">
        <v>67</v>
      </c>
      <c r="Q100" s="134" t="b">
        <f>IF(B100="SREB",+R100)</f>
        <v>0</v>
      </c>
      <c r="R100" s="41">
        <v>68</v>
      </c>
      <c r="S100" s="134" t="b">
        <f>IF(B100="SREB",+T100)</f>
        <v>0</v>
      </c>
      <c r="T100" s="41">
        <v>46</v>
      </c>
      <c r="U100" s="134" t="b">
        <f>IF(B100="SREB",+V100)</f>
        <v>0</v>
      </c>
      <c r="V100" s="41">
        <v>52</v>
      </c>
      <c r="W100" s="134" t="b">
        <f>IF(B100="SREB",+X100)</f>
        <v>0</v>
      </c>
      <c r="X100" s="41">
        <v>53</v>
      </c>
      <c r="Y100" s="134" t="b">
        <f>IF(B100="SREB",+AD100)</f>
        <v>0</v>
      </c>
      <c r="Z100" s="136" t="b">
        <f>IF(B100="W",+AD100)</f>
        <v>0</v>
      </c>
      <c r="AA100" s="136">
        <f>IF(B100="M",+AD100)</f>
        <v>53</v>
      </c>
      <c r="AB100" s="136" t="b">
        <f>IF(B100="N",+AD100)</f>
        <v>0</v>
      </c>
      <c r="AC100" s="136" t="b">
        <f>IF(B100="DC",+AD100)</f>
        <v>0</v>
      </c>
      <c r="AD100" s="41">
        <v>53</v>
      </c>
      <c r="AE100" s="134" t="b">
        <f>IF(B100="SREB",+AJ100)</f>
        <v>0</v>
      </c>
      <c r="AF100" s="136" t="b">
        <f>IF(B100="W",+AJ100)</f>
        <v>0</v>
      </c>
      <c r="AG100" s="136">
        <f>IF(B100="M",+AJ100)</f>
        <v>53</v>
      </c>
      <c r="AH100" s="136" t="b">
        <f>IF(B100="N",+AJ100)</f>
        <v>0</v>
      </c>
      <c r="AI100" s="136" t="b">
        <f>IF(B100="DC",+AJ100)</f>
        <v>0</v>
      </c>
      <c r="AJ100" s="55">
        <v>53</v>
      </c>
      <c r="AK100" s="134" t="b">
        <f>IF(B100="SREB",+AP100)</f>
        <v>0</v>
      </c>
      <c r="AL100" s="136" t="b">
        <f>IF(B100="W",+AP100)</f>
        <v>0</v>
      </c>
      <c r="AM100" s="136">
        <f>IF(B100="M",+AP100)</f>
        <v>61</v>
      </c>
      <c r="AN100" s="136" t="b">
        <f>IF(B100="N",+AP100)</f>
        <v>0</v>
      </c>
      <c r="AO100" s="136" t="b">
        <f>IF(B100="DC",+AP100)</f>
        <v>0</v>
      </c>
      <c r="AP100" s="76">
        <v>61</v>
      </c>
      <c r="AQ100" s="134" t="b">
        <f>IF(B100="SREB",+AR100)</f>
        <v>0</v>
      </c>
      <c r="AR100" s="76">
        <v>57</v>
      </c>
      <c r="AS100" s="134" t="b">
        <f>IF(B100="SREB",AT100)</f>
        <v>0</v>
      </c>
      <c r="AT100" s="63">
        <v>47</v>
      </c>
      <c r="AU100" s="134" t="b">
        <f>IF(B100="SREB",AZ100)</f>
        <v>0</v>
      </c>
      <c r="AV100" s="136" t="b">
        <f>IF(B100="W",AZ100)</f>
        <v>0</v>
      </c>
      <c r="AW100" s="136">
        <f>IF(B100="M",AZ100)</f>
        <v>37</v>
      </c>
      <c r="AX100" s="136" t="b">
        <f>IF(B100="N",AZ100)</f>
        <v>0</v>
      </c>
      <c r="AY100" s="136" t="b">
        <f>IF(B100="DC",AZ100)</f>
        <v>0</v>
      </c>
      <c r="AZ100" s="189">
        <v>37</v>
      </c>
      <c r="BA100" s="136" t="b">
        <f>IF(B100="SREB",BF100)</f>
        <v>0</v>
      </c>
      <c r="BB100" s="136" t="b">
        <f>IF(B100="W",BF100)</f>
        <v>0</v>
      </c>
      <c r="BC100" s="136">
        <f>IF(B100="M",BF100)</f>
        <v>28</v>
      </c>
      <c r="BD100" s="136" t="b">
        <f>IF(B100="N",BF100)</f>
        <v>0</v>
      </c>
      <c r="BE100" s="136" t="b">
        <f>IF(B100="DC",BF100)</f>
        <v>0</v>
      </c>
      <c r="BF100" s="189">
        <v>28</v>
      </c>
      <c r="BG100" s="136" t="b">
        <f>IF(B100="SREB",BL100)</f>
        <v>0</v>
      </c>
      <c r="BH100" s="136" t="b">
        <f>IF(B100="W",BL100)</f>
        <v>0</v>
      </c>
      <c r="BI100" s="136">
        <f>IF(B100="M",BL100)</f>
        <v>34</v>
      </c>
      <c r="BJ100" s="136" t="b">
        <f>IF(B100="N",BL100)</f>
        <v>0</v>
      </c>
      <c r="BK100" s="136" t="b">
        <f>IF(B100="DC",BL100)</f>
        <v>0</v>
      </c>
      <c r="BL100" s="63">
        <v>34</v>
      </c>
      <c r="BM100" s="159">
        <f>RANK(D100,$D$13:$D$551)</f>
        <v>48</v>
      </c>
      <c r="BN100" s="159">
        <f>RANK(F100,$F$13:$F$551)</f>
        <v>52</v>
      </c>
      <c r="BO100" s="159">
        <f>RANK(H100,$H$13:$H$551)</f>
        <v>34</v>
      </c>
      <c r="BP100" s="159">
        <f>RANK(J100,$J$13:$J$551)</f>
        <v>39</v>
      </c>
      <c r="BQ100" s="159">
        <f>RANK(L100,$L$13:$L$551)</f>
        <v>54</v>
      </c>
      <c r="BR100" s="159">
        <f>RANK(N100,$N$13:$N$551)</f>
        <v>38</v>
      </c>
      <c r="BS100" s="159">
        <f>RANK(P100,$P$13:$P$551)</f>
        <v>33</v>
      </c>
      <c r="BT100" s="159">
        <f>RANK(R100,$R$13:$R$551)</f>
        <v>29</v>
      </c>
      <c r="BU100" s="159">
        <f>RANK(T100,$T$13:$T$551)</f>
        <v>45</v>
      </c>
      <c r="BV100" s="159">
        <f>RANK(V100,$V$13:$V$551)</f>
        <v>40</v>
      </c>
      <c r="BW100" s="159">
        <f>RANK(X100,$X$13:$X$551)</f>
        <v>42</v>
      </c>
      <c r="BX100" s="159">
        <f>RANK(AD100,$AD$13:$AD$551)</f>
        <v>43</v>
      </c>
      <c r="BY100" s="159">
        <f>RANK(AJ100,$AJ$13:$AJ$551)</f>
        <v>41</v>
      </c>
      <c r="BZ100" s="159">
        <f>RANK(AP100,$AP$13:$AP$551)</f>
        <v>39</v>
      </c>
      <c r="CA100" s="159">
        <f>RANK(AR100,$AR$13:$AR$551)</f>
        <v>41</v>
      </c>
      <c r="CB100" s="159">
        <f>RANK(AT100,$AT$13:$AT$551)</f>
        <v>41</v>
      </c>
      <c r="CC100" s="160">
        <f>RANK(AZ100,$AZ$13:$AZ$551)</f>
        <v>57</v>
      </c>
      <c r="CD100" s="159">
        <f>RANK(BF100,$BF$13:$BF$577)</f>
        <v>69</v>
      </c>
      <c r="CE100" s="159">
        <f>RANK(BL100,$BL$13:$BL$577)</f>
        <v>56</v>
      </c>
    </row>
    <row r="101" spans="1:83" s="5" customFormat="1" ht="15" customHeight="1" x14ac:dyDescent="0.2">
      <c r="A101" s="66" t="s">
        <v>552</v>
      </c>
      <c r="B101" s="182" t="s">
        <v>561</v>
      </c>
      <c r="C101" s="134" t="b">
        <f>IF(B101="SREB",+D101)</f>
        <v>0</v>
      </c>
      <c r="D101" s="25">
        <v>40</v>
      </c>
      <c r="E101" s="134" t="b">
        <f>IF(B101="SREB",+F101)</f>
        <v>0</v>
      </c>
      <c r="F101" s="42">
        <v>37</v>
      </c>
      <c r="G101" s="134" t="b">
        <f>IF(B101="SREB",+H101)</f>
        <v>0</v>
      </c>
      <c r="H101" s="25">
        <v>32</v>
      </c>
      <c r="I101" s="134" t="b">
        <f>IF(B101="SREB",+J101)</f>
        <v>0</v>
      </c>
      <c r="J101" s="40">
        <v>23</v>
      </c>
      <c r="K101" s="134" t="b">
        <f>IF(B101="SREB",+L101)</f>
        <v>0</v>
      </c>
      <c r="L101" s="40">
        <v>24</v>
      </c>
      <c r="M101" s="134" t="b">
        <f>IF(B101="SREB",+N101)</f>
        <v>0</v>
      </c>
      <c r="N101" s="40">
        <v>34</v>
      </c>
      <c r="O101" s="134" t="b">
        <f>IF(B101="SREB",+P101)</f>
        <v>0</v>
      </c>
      <c r="P101" s="25">
        <v>24</v>
      </c>
      <c r="Q101" s="134" t="b">
        <f>IF(B101="SREB",+R101)</f>
        <v>0</v>
      </c>
      <c r="R101" s="25">
        <v>25</v>
      </c>
      <c r="S101" s="134" t="b">
        <f>IF(B101="SREB",+T101)</f>
        <v>0</v>
      </c>
      <c r="T101" s="25">
        <v>33</v>
      </c>
      <c r="U101" s="134" t="b">
        <f>IF(B101="SREB",+V101)</f>
        <v>0</v>
      </c>
      <c r="V101" s="25">
        <v>26</v>
      </c>
      <c r="W101" s="134" t="b">
        <f>IF(B101="SREB",+X101)</f>
        <v>0</v>
      </c>
      <c r="X101" s="25">
        <v>23</v>
      </c>
      <c r="Y101" s="134" t="b">
        <f>IF(B101="SREB",+AD101)</f>
        <v>0</v>
      </c>
      <c r="Z101" s="136" t="b">
        <f>IF(B101="W",+AD101)</f>
        <v>0</v>
      </c>
      <c r="AA101" s="136">
        <f>IF(B101="M",+AD101)</f>
        <v>76</v>
      </c>
      <c r="AB101" s="136" t="b">
        <f>IF(B101="N",+AD101)</f>
        <v>0</v>
      </c>
      <c r="AC101" s="136" t="b">
        <f>IF(B101="DC",+AD101)</f>
        <v>0</v>
      </c>
      <c r="AD101" s="25">
        <v>76</v>
      </c>
      <c r="AE101" s="134" t="b">
        <f>IF(B101="SREB",+AJ101)</f>
        <v>0</v>
      </c>
      <c r="AF101" s="136" t="b">
        <f>IF(B101="W",+AJ101)</f>
        <v>0</v>
      </c>
      <c r="AG101" s="136">
        <f>IF(B101="M",+AJ101)</f>
        <v>84</v>
      </c>
      <c r="AH101" s="136" t="b">
        <f>IF(B101="N",+AJ101)</f>
        <v>0</v>
      </c>
      <c r="AI101" s="136" t="b">
        <f>IF(B101="DC",+AJ101)</f>
        <v>0</v>
      </c>
      <c r="AJ101" s="55">
        <v>84</v>
      </c>
      <c r="AK101" s="134" t="b">
        <f>IF(B101="SREB",+AP101)</f>
        <v>0</v>
      </c>
      <c r="AL101" s="136" t="b">
        <f>IF(B101="W",+AP101)</f>
        <v>0</v>
      </c>
      <c r="AM101" s="136">
        <f>IF(B101="M",+AP101)</f>
        <v>94</v>
      </c>
      <c r="AN101" s="136" t="b">
        <f>IF(B101="N",+AP101)</f>
        <v>0</v>
      </c>
      <c r="AO101" s="136" t="b">
        <f>IF(B101="DC",+AP101)</f>
        <v>0</v>
      </c>
      <c r="AP101" s="76">
        <v>94</v>
      </c>
      <c r="AQ101" s="134" t="b">
        <f>IF(B101="SREB",+AR101)</f>
        <v>0</v>
      </c>
      <c r="AR101" s="76">
        <v>72</v>
      </c>
      <c r="AS101" s="134" t="b">
        <f>IF(B101="SREB",AT101)</f>
        <v>0</v>
      </c>
      <c r="AT101" s="63">
        <v>67</v>
      </c>
      <c r="AU101" s="134" t="b">
        <f>IF(B101="SREB",AZ101)</f>
        <v>0</v>
      </c>
      <c r="AV101" s="136" t="b">
        <f>IF(B101="W",AZ101)</f>
        <v>0</v>
      </c>
      <c r="AW101" s="136">
        <f>IF(B101="M",AZ101)</f>
        <v>64</v>
      </c>
      <c r="AX101" s="136" t="b">
        <f>IF(B101="N",AZ101)</f>
        <v>0</v>
      </c>
      <c r="AY101" s="136" t="b">
        <f>IF(B101="DC",AZ101)</f>
        <v>0</v>
      </c>
      <c r="AZ101" s="189">
        <v>64</v>
      </c>
      <c r="BA101" s="136" t="b">
        <f>IF(B101="SREB",BF101)</f>
        <v>0</v>
      </c>
      <c r="BB101" s="136" t="b">
        <f>IF(B101="W",BF101)</f>
        <v>0</v>
      </c>
      <c r="BC101" s="136">
        <f>IF(B101="M",BF101)</f>
        <v>85</v>
      </c>
      <c r="BD101" s="136" t="b">
        <f>IF(B101="N",BF101)</f>
        <v>0</v>
      </c>
      <c r="BE101" s="136" t="b">
        <f>IF(B101="DC",BF101)</f>
        <v>0</v>
      </c>
      <c r="BF101" s="189">
        <v>85</v>
      </c>
      <c r="BG101" s="136" t="b">
        <f>IF(B101="SREB",BL101)</f>
        <v>0</v>
      </c>
      <c r="BH101" s="136" t="b">
        <f>IF(B101="W",BL101)</f>
        <v>0</v>
      </c>
      <c r="BI101" s="136">
        <f>IF(B101="M",BL101)</f>
        <v>32</v>
      </c>
      <c r="BJ101" s="136" t="b">
        <f>IF(B101="N",BL101)</f>
        <v>0</v>
      </c>
      <c r="BK101" s="136" t="b">
        <f>IF(B101="DC",BL101)</f>
        <v>0</v>
      </c>
      <c r="BL101" s="63">
        <v>32</v>
      </c>
      <c r="BM101" s="159">
        <f>RANK(D101,$D$13:$D$551)</f>
        <v>45</v>
      </c>
      <c r="BN101" s="159">
        <f>RANK(F101,$F$13:$F$551)</f>
        <v>51</v>
      </c>
      <c r="BO101" s="159">
        <f>RANK(H101,$H$13:$H$551)</f>
        <v>68</v>
      </c>
      <c r="BP101" s="159">
        <f>RANK(J101,$J$13:$J$551)</f>
        <v>85</v>
      </c>
      <c r="BQ101" s="159">
        <f>RANK(L101,$L$13:$L$551)</f>
        <v>82</v>
      </c>
      <c r="BR101" s="159">
        <f>RANK(N101,$N$13:$N$551)</f>
        <v>65</v>
      </c>
      <c r="BS101" s="159">
        <f>RANK(P101,$P$13:$P$551)</f>
        <v>85</v>
      </c>
      <c r="BT101" s="159">
        <f>RANK(R101,$R$13:$R$551)</f>
        <v>83</v>
      </c>
      <c r="BU101" s="159">
        <f>RANK(T101,$T$13:$T$551)</f>
        <v>67</v>
      </c>
      <c r="BV101" s="159">
        <f>RANK(V101,$V$13:$V$551)</f>
        <v>84</v>
      </c>
      <c r="BW101" s="159">
        <f>RANK(X101,$X$13:$X$551)</f>
        <v>84</v>
      </c>
      <c r="BX101" s="159">
        <f>RANK(AD101,$AD$13:$AD$551)</f>
        <v>30</v>
      </c>
      <c r="BY101" s="159">
        <f>RANK(AJ101,$AJ$13:$AJ$551)</f>
        <v>26</v>
      </c>
      <c r="BZ101" s="159">
        <f>RANK(AP101,$AP$13:$AP$551)</f>
        <v>25</v>
      </c>
      <c r="CA101" s="159">
        <f>RANK(AR101,$AR$13:$AR$551)</f>
        <v>29</v>
      </c>
      <c r="CB101" s="159">
        <f>RANK(AT101,$AT$13:$AT$551)</f>
        <v>36</v>
      </c>
      <c r="CC101" s="160">
        <f>RANK(AZ101,$AZ$13:$AZ$551)</f>
        <v>32</v>
      </c>
      <c r="CD101" s="159">
        <f>RANK(BF101,$BF$13:$BF$577)</f>
        <v>23</v>
      </c>
      <c r="CE101" s="159">
        <f>RANK(BL101,$BL$13:$BL$577)</f>
        <v>61</v>
      </c>
    </row>
    <row r="102" spans="1:83" s="5" customFormat="1" ht="15" customHeight="1" x14ac:dyDescent="0.2">
      <c r="A102" s="66" t="s">
        <v>68</v>
      </c>
      <c r="B102" s="182" t="s">
        <v>561</v>
      </c>
      <c r="C102" s="134" t="b">
        <f>IF(B102="SREB",+D102)</f>
        <v>0</v>
      </c>
      <c r="D102" s="25"/>
      <c r="E102" s="134" t="b">
        <f>IF(B102="SREB",+F102)</f>
        <v>0</v>
      </c>
      <c r="F102" s="42"/>
      <c r="G102" s="134" t="b">
        <f>IF(B102="SREB",+H102)</f>
        <v>0</v>
      </c>
      <c r="H102" s="25">
        <v>36</v>
      </c>
      <c r="I102" s="134" t="b">
        <f>IF(B102="SREB",+J102)</f>
        <v>0</v>
      </c>
      <c r="J102" s="40">
        <v>37</v>
      </c>
      <c r="K102" s="134" t="b">
        <f>IF(B102="SREB",+L102)</f>
        <v>0</v>
      </c>
      <c r="L102" s="40">
        <v>29</v>
      </c>
      <c r="M102" s="134" t="b">
        <f>IF(B102="SREB",+N102)</f>
        <v>0</v>
      </c>
      <c r="N102" s="40">
        <v>26</v>
      </c>
      <c r="O102" s="134" t="b">
        <f>IF(B102="SREB",+P102)</f>
        <v>0</v>
      </c>
      <c r="P102" s="25">
        <v>39</v>
      </c>
      <c r="Q102" s="134" t="b">
        <f>IF(B102="SREB",+R102)</f>
        <v>0</v>
      </c>
      <c r="R102" s="25">
        <v>42</v>
      </c>
      <c r="S102" s="134" t="b">
        <f>IF(B102="SREB",+T102)</f>
        <v>0</v>
      </c>
      <c r="T102" s="25">
        <v>52</v>
      </c>
      <c r="U102" s="134" t="b">
        <f>IF(B102="SREB",+V102)</f>
        <v>0</v>
      </c>
      <c r="V102" s="25">
        <v>65</v>
      </c>
      <c r="W102" s="134" t="b">
        <f>IF(B102="SREB",+X102)</f>
        <v>0</v>
      </c>
      <c r="X102" s="25">
        <v>60</v>
      </c>
      <c r="Y102" s="134" t="b">
        <f>IF(B102="SREB",+AD102)</f>
        <v>0</v>
      </c>
      <c r="Z102" s="136" t="b">
        <f>IF(B102="W",+AD102)</f>
        <v>0</v>
      </c>
      <c r="AA102" s="136">
        <f>IF(B102="M",+AD102)</f>
        <v>46</v>
      </c>
      <c r="AB102" s="136" t="b">
        <f>IF(B102="N",+AD102)</f>
        <v>0</v>
      </c>
      <c r="AC102" s="136" t="b">
        <f>IF(B102="DC",+AD102)</f>
        <v>0</v>
      </c>
      <c r="AD102" s="25">
        <v>46</v>
      </c>
      <c r="AE102" s="134" t="b">
        <f>IF(B102="SREB",+AJ102)</f>
        <v>0</v>
      </c>
      <c r="AF102" s="136" t="b">
        <f>IF(B102="W",+AJ102)</f>
        <v>0</v>
      </c>
      <c r="AG102" s="136">
        <f>IF(B102="M",+AJ102)</f>
        <v>66</v>
      </c>
      <c r="AH102" s="136" t="b">
        <f>IF(B102="N",+AJ102)</f>
        <v>0</v>
      </c>
      <c r="AI102" s="136" t="b">
        <f>IF(B102="DC",+AJ102)</f>
        <v>0</v>
      </c>
      <c r="AJ102" s="55">
        <v>66</v>
      </c>
      <c r="AK102" s="134" t="b">
        <f>IF(B102="SREB",+AP102)</f>
        <v>0</v>
      </c>
      <c r="AL102" s="136" t="b">
        <f>IF(B102="W",+AP102)</f>
        <v>0</v>
      </c>
      <c r="AM102" s="136">
        <f>IF(B102="M",+AP102)</f>
        <v>50</v>
      </c>
      <c r="AN102" s="136" t="b">
        <f>IF(B102="N",+AP102)</f>
        <v>0</v>
      </c>
      <c r="AO102" s="136" t="b">
        <f>IF(B102="DC",+AP102)</f>
        <v>0</v>
      </c>
      <c r="AP102" s="76">
        <v>50</v>
      </c>
      <c r="AQ102" s="134" t="b">
        <f>IF(B102="SREB",+AR102)</f>
        <v>0</v>
      </c>
      <c r="AR102" s="76">
        <v>46</v>
      </c>
      <c r="AS102" s="134" t="b">
        <f>IF(B102="SREB",AT102)</f>
        <v>0</v>
      </c>
      <c r="AT102" s="63">
        <v>44</v>
      </c>
      <c r="AU102" s="134" t="b">
        <f>IF(B102="SREB",AZ102)</f>
        <v>0</v>
      </c>
      <c r="AV102" s="136" t="b">
        <f>IF(B102="W",AZ102)</f>
        <v>0</v>
      </c>
      <c r="AW102" s="136">
        <f>IF(B102="M",AZ102)</f>
        <v>46</v>
      </c>
      <c r="AX102" s="136" t="b">
        <f>IF(B102="N",AZ102)</f>
        <v>0</v>
      </c>
      <c r="AY102" s="136" t="b">
        <f>IF(B102="DC",AZ102)</f>
        <v>0</v>
      </c>
      <c r="AZ102" s="189">
        <v>46</v>
      </c>
      <c r="BA102" s="136" t="b">
        <f>IF(B102="SREB",BF102)</f>
        <v>0</v>
      </c>
      <c r="BB102" s="136" t="b">
        <f>IF(B102="W",BF102)</f>
        <v>0</v>
      </c>
      <c r="BC102" s="136">
        <f>IF(B102="M",BF102)</f>
        <v>51</v>
      </c>
      <c r="BD102" s="136" t="b">
        <f>IF(B102="N",BF102)</f>
        <v>0</v>
      </c>
      <c r="BE102" s="136" t="b">
        <f>IF(B102="DC",BF102)</f>
        <v>0</v>
      </c>
      <c r="BF102" s="189">
        <v>51</v>
      </c>
      <c r="BG102" s="136" t="b">
        <f>IF(B102="SREB",BL102)</f>
        <v>0</v>
      </c>
      <c r="BH102" s="136" t="b">
        <f>IF(B102="W",BL102)</f>
        <v>0</v>
      </c>
      <c r="BI102" s="136">
        <f>IF(B102="M",BL102)</f>
        <v>31</v>
      </c>
      <c r="BJ102" s="136" t="b">
        <f>IF(B102="N",BL102)</f>
        <v>0</v>
      </c>
      <c r="BK102" s="136" t="b">
        <f>IF(B102="DC",BL102)</f>
        <v>0</v>
      </c>
      <c r="BL102" s="63">
        <v>31</v>
      </c>
      <c r="BM102" s="159" t="e">
        <f>RANK(D102,$D$13:$D$551)</f>
        <v>#N/A</v>
      </c>
      <c r="BN102" s="159" t="e">
        <f>RANK(F102,$F$13:$F$551)</f>
        <v>#N/A</v>
      </c>
      <c r="BO102" s="159">
        <f>RANK(H102,$H$13:$H$551)</f>
        <v>55</v>
      </c>
      <c r="BP102" s="159">
        <f>RANK(J102,$J$13:$J$551)</f>
        <v>55</v>
      </c>
      <c r="BQ102" s="159">
        <f>RANK(L102,$L$13:$L$551)</f>
        <v>70</v>
      </c>
      <c r="BR102" s="159">
        <f>RANK(N102,$N$13:$N$551)</f>
        <v>83</v>
      </c>
      <c r="BS102" s="159">
        <f>RANK(P102,$P$13:$P$551)</f>
        <v>56</v>
      </c>
      <c r="BT102" s="159">
        <f>RANK(R102,$R$13:$R$551)</f>
        <v>54</v>
      </c>
      <c r="BU102" s="159">
        <f>RANK(T102,$T$13:$T$551)</f>
        <v>36</v>
      </c>
      <c r="BV102" s="159">
        <f>RANK(V102,$V$13:$V$551)</f>
        <v>31</v>
      </c>
      <c r="BW102" s="159">
        <f>RANK(X102,$X$13:$X$551)</f>
        <v>37</v>
      </c>
      <c r="BX102" s="159">
        <f>RANK(AD102,$AD$13:$AD$551)</f>
        <v>51</v>
      </c>
      <c r="BY102" s="159">
        <f>RANK(AJ102,$AJ$13:$AJ$551)</f>
        <v>34</v>
      </c>
      <c r="BZ102" s="159">
        <f>RANK(AP102,$AP$13:$AP$551)</f>
        <v>48</v>
      </c>
      <c r="CA102" s="159">
        <f>RANK(AR102,$AR$13:$AR$551)</f>
        <v>48</v>
      </c>
      <c r="CB102" s="159">
        <f>RANK(AT102,$AT$13:$AT$551)</f>
        <v>45</v>
      </c>
      <c r="CC102" s="160">
        <f>RANK(AZ102,$AZ$13:$AZ$551)</f>
        <v>48</v>
      </c>
      <c r="CD102" s="159">
        <f>RANK(BF102,$BF$13:$BF$577)</f>
        <v>46</v>
      </c>
      <c r="CE102" s="159">
        <f>RANK(BL102,$BL$13:$BL$577)</f>
        <v>64</v>
      </c>
    </row>
    <row r="103" spans="1:83" ht="15" customHeight="1" x14ac:dyDescent="0.2">
      <c r="A103" s="66" t="s">
        <v>9</v>
      </c>
      <c r="B103" s="182" t="s">
        <v>561</v>
      </c>
      <c r="C103" s="134" t="b">
        <f>IF(B103="SREB",+D103)</f>
        <v>0</v>
      </c>
      <c r="D103" s="25">
        <v>57</v>
      </c>
      <c r="E103" s="134" t="b">
        <f>IF(B103="SREB",+F103)</f>
        <v>0</v>
      </c>
      <c r="F103" s="42">
        <v>58</v>
      </c>
      <c r="G103" s="134" t="b">
        <f>IF(B103="SREB",+H103)</f>
        <v>0</v>
      </c>
      <c r="H103" s="25">
        <v>90</v>
      </c>
      <c r="I103" s="134" t="b">
        <f>IF(B103="SREB",+J103)</f>
        <v>0</v>
      </c>
      <c r="J103" s="40">
        <v>63</v>
      </c>
      <c r="K103" s="134" t="b">
        <f>IF(B103="SREB",+L103)</f>
        <v>0</v>
      </c>
      <c r="L103" s="40">
        <v>101</v>
      </c>
      <c r="M103" s="134" t="b">
        <f>IF(B103="SREB",+N103)</f>
        <v>0</v>
      </c>
      <c r="N103" s="40">
        <v>116</v>
      </c>
      <c r="O103" s="134" t="b">
        <f>IF(B103="SREB",+P103)</f>
        <v>0</v>
      </c>
      <c r="P103" s="25">
        <v>105</v>
      </c>
      <c r="Q103" s="134" t="b">
        <f>IF(B103="SREB",+R103)</f>
        <v>0</v>
      </c>
      <c r="R103" s="41">
        <v>100</v>
      </c>
      <c r="S103" s="134" t="b">
        <f>IF(B103="SREB",+T103)</f>
        <v>0</v>
      </c>
      <c r="T103" s="41">
        <v>50</v>
      </c>
      <c r="U103" s="134" t="b">
        <f>IF(B103="SREB",+V103)</f>
        <v>0</v>
      </c>
      <c r="V103" s="41">
        <v>57</v>
      </c>
      <c r="W103" s="134" t="b">
        <f>IF(B103="SREB",+X103)</f>
        <v>0</v>
      </c>
      <c r="X103" s="41">
        <v>71</v>
      </c>
      <c r="Y103" s="134" t="b">
        <f>IF(B103="SREB",+AD103)</f>
        <v>0</v>
      </c>
      <c r="Z103" s="136" t="b">
        <f>IF(B103="W",+AD103)</f>
        <v>0</v>
      </c>
      <c r="AA103" s="136">
        <f>IF(B103="M",+AD103)</f>
        <v>52</v>
      </c>
      <c r="AB103" s="136" t="b">
        <f>IF(B103="N",+AD103)</f>
        <v>0</v>
      </c>
      <c r="AC103" s="136" t="b">
        <f>IF(B103="DC",+AD103)</f>
        <v>0</v>
      </c>
      <c r="AD103" s="41">
        <v>52</v>
      </c>
      <c r="AE103" s="134" t="b">
        <f>IF(B103="SREB",+AJ103)</f>
        <v>0</v>
      </c>
      <c r="AF103" s="136" t="b">
        <f>IF(B103="W",+AJ103)</f>
        <v>0</v>
      </c>
      <c r="AG103" s="136">
        <f>IF(B103="M",+AJ103)</f>
        <v>35</v>
      </c>
      <c r="AH103" s="136" t="b">
        <f>IF(B103="N",+AJ103)</f>
        <v>0</v>
      </c>
      <c r="AI103" s="136" t="b">
        <f>IF(B103="DC",+AJ103)</f>
        <v>0</v>
      </c>
      <c r="AJ103" s="55">
        <v>35</v>
      </c>
      <c r="AK103" s="134" t="b">
        <f>IF(B103="SREB",+AP103)</f>
        <v>0</v>
      </c>
      <c r="AL103" s="136" t="b">
        <f>IF(B103="W",+AP103)</f>
        <v>0</v>
      </c>
      <c r="AM103" s="136">
        <f>IF(B103="M",+AP103)</f>
        <v>49</v>
      </c>
      <c r="AN103" s="136" t="b">
        <f>IF(B103="N",+AP103)</f>
        <v>0</v>
      </c>
      <c r="AO103" s="136" t="b">
        <f>IF(B103="DC",+AP103)</f>
        <v>0</v>
      </c>
      <c r="AP103" s="76">
        <v>49</v>
      </c>
      <c r="AQ103" s="134" t="b">
        <f>IF(B103="SREB",+AR103)</f>
        <v>0</v>
      </c>
      <c r="AR103" s="76">
        <v>33</v>
      </c>
      <c r="AS103" s="134" t="b">
        <f>IF(B103="SREB",AT103)</f>
        <v>0</v>
      </c>
      <c r="AT103" s="63">
        <v>38</v>
      </c>
      <c r="AU103" s="134" t="b">
        <f>IF(B103="SREB",AZ103)</f>
        <v>0</v>
      </c>
      <c r="AV103" s="136" t="b">
        <f>IF(B103="W",AZ103)</f>
        <v>0</v>
      </c>
      <c r="AW103" s="136">
        <f>IF(B103="M",AZ103)</f>
        <v>37</v>
      </c>
      <c r="AX103" s="136" t="b">
        <f>IF(B103="N",AZ103)</f>
        <v>0</v>
      </c>
      <c r="AY103" s="136" t="b">
        <f>IF(B103="DC",AZ103)</f>
        <v>0</v>
      </c>
      <c r="AZ103" s="189">
        <v>37</v>
      </c>
      <c r="BA103" s="136" t="b">
        <f>IF(B103="SREB",BF103)</f>
        <v>0</v>
      </c>
      <c r="BB103" s="136" t="b">
        <f>IF(B103="W",BF103)</f>
        <v>0</v>
      </c>
      <c r="BC103" s="136">
        <f>IF(B103="M",BF103)</f>
        <v>28</v>
      </c>
      <c r="BD103" s="136" t="b">
        <f>IF(B103="N",BF103)</f>
        <v>0</v>
      </c>
      <c r="BE103" s="136" t="b">
        <f>IF(B103="DC",BF103)</f>
        <v>0</v>
      </c>
      <c r="BF103" s="189">
        <v>28</v>
      </c>
      <c r="BG103" s="136" t="b">
        <f>IF(B103="SREB",BL103)</f>
        <v>0</v>
      </c>
      <c r="BH103" s="136" t="b">
        <f>IF(B103="W",BL103)</f>
        <v>0</v>
      </c>
      <c r="BI103" s="136">
        <f>IF(B103="M",BL103)</f>
        <v>30</v>
      </c>
      <c r="BJ103" s="136" t="b">
        <f>IF(B103="N",BL103)</f>
        <v>0</v>
      </c>
      <c r="BK103" s="136" t="b">
        <f>IF(B103="DC",BL103)</f>
        <v>0</v>
      </c>
      <c r="BL103" s="63">
        <v>30</v>
      </c>
      <c r="BM103" s="159">
        <f>RANK(D103,$D$13:$D$551)</f>
        <v>27</v>
      </c>
      <c r="BN103" s="159">
        <f>RANK(F103,$F$13:$F$551)</f>
        <v>27</v>
      </c>
      <c r="BO103" s="159">
        <f>RANK(H103,$H$13:$H$551)</f>
        <v>18</v>
      </c>
      <c r="BP103" s="159">
        <f>RANK(J103,$J$13:$J$551)</f>
        <v>29</v>
      </c>
      <c r="BQ103" s="159">
        <f>RANK(L103,$L$13:$L$551)</f>
        <v>21</v>
      </c>
      <c r="BR103" s="159">
        <f>RANK(N103,$N$13:$N$551)</f>
        <v>17</v>
      </c>
      <c r="BS103" s="159">
        <f>RANK(P103,$P$13:$P$551)</f>
        <v>23</v>
      </c>
      <c r="BT103" s="159">
        <f>RANK(R103,$R$13:$R$551)</f>
        <v>19</v>
      </c>
      <c r="BU103" s="159">
        <f>RANK(T103,$T$13:$T$551)</f>
        <v>38</v>
      </c>
      <c r="BV103" s="159">
        <f>RANK(V103,$V$13:$V$551)</f>
        <v>35</v>
      </c>
      <c r="BW103" s="159">
        <f>RANK(X103,$X$13:$X$551)</f>
        <v>29</v>
      </c>
      <c r="BX103" s="159">
        <f>RANK(AD103,$AD$13:$AD$551)</f>
        <v>44</v>
      </c>
      <c r="BY103" s="159">
        <f>RANK(AJ103,$AJ$13:$AJ$551)</f>
        <v>62</v>
      </c>
      <c r="BZ103" s="159">
        <f>RANK(AP103,$AP$13:$AP$551)</f>
        <v>49</v>
      </c>
      <c r="CA103" s="159">
        <f>RANK(AR103,$AR$13:$AR$551)</f>
        <v>65</v>
      </c>
      <c r="CB103" s="159">
        <f>RANK(AT103,$AT$13:$AT$551)</f>
        <v>54</v>
      </c>
      <c r="CC103" s="160">
        <f>RANK(AZ103,$AZ$13:$AZ$551)</f>
        <v>57</v>
      </c>
      <c r="CD103" s="159">
        <f>RANK(BF103,$BF$13:$BF$577)</f>
        <v>69</v>
      </c>
      <c r="CE103" s="159">
        <f>RANK(BL103,$BL$13:$BL$577)</f>
        <v>65</v>
      </c>
    </row>
    <row r="104" spans="1:83" ht="15" customHeight="1" x14ac:dyDescent="0.2">
      <c r="A104" s="66" t="s">
        <v>41</v>
      </c>
      <c r="B104" s="182" t="s">
        <v>561</v>
      </c>
      <c r="C104" s="134" t="b">
        <f>IF(B104="SREB",+D104)</f>
        <v>0</v>
      </c>
      <c r="D104" s="25">
        <v>31</v>
      </c>
      <c r="E104" s="134" t="b">
        <f>IF(B104="SREB",+F104)</f>
        <v>0</v>
      </c>
      <c r="F104" s="42">
        <v>30</v>
      </c>
      <c r="G104" s="134" t="b">
        <f>IF(B104="SREB",+H104)</f>
        <v>0</v>
      </c>
      <c r="H104" s="25">
        <v>23</v>
      </c>
      <c r="I104" s="134" t="b">
        <f>IF(B104="SREB",+J104)</f>
        <v>0</v>
      </c>
      <c r="J104" s="42">
        <v>28</v>
      </c>
      <c r="K104" s="134" t="b">
        <f>IF(B104="SREB",+L104)</f>
        <v>0</v>
      </c>
      <c r="L104" s="42">
        <v>30</v>
      </c>
      <c r="M104" s="134" t="b">
        <f>IF(B104="SREB",+N104)</f>
        <v>0</v>
      </c>
      <c r="N104" s="42">
        <v>41</v>
      </c>
      <c r="O104" s="134" t="b">
        <f>IF(B104="SREB",+P104)</f>
        <v>0</v>
      </c>
      <c r="P104" s="25">
        <v>30</v>
      </c>
      <c r="Q104" s="134" t="b">
        <f>IF(B104="SREB",+R104)</f>
        <v>0</v>
      </c>
      <c r="R104" s="25">
        <v>42</v>
      </c>
      <c r="S104" s="134" t="b">
        <f>IF(B104="SREB",+T104)</f>
        <v>0</v>
      </c>
      <c r="T104" s="25">
        <v>37</v>
      </c>
      <c r="U104" s="134" t="b">
        <f>IF(B104="SREB",+V104)</f>
        <v>0</v>
      </c>
      <c r="V104" s="25">
        <v>50</v>
      </c>
      <c r="W104" s="134" t="b">
        <f>IF(B104="SREB",+X104)</f>
        <v>0</v>
      </c>
      <c r="X104" s="25">
        <v>41</v>
      </c>
      <c r="Y104" s="134" t="b">
        <f>IF(B104="SREB",+AD104)</f>
        <v>0</v>
      </c>
      <c r="Z104" s="136" t="b">
        <f>IF(B104="W",+AD104)</f>
        <v>0</v>
      </c>
      <c r="AA104" s="136">
        <f>IF(B104="M",+AD104)</f>
        <v>36</v>
      </c>
      <c r="AB104" s="136" t="b">
        <f>IF(B104="N",+AD104)</f>
        <v>0</v>
      </c>
      <c r="AC104" s="136" t="b">
        <f>IF(B104="DC",+AD104)</f>
        <v>0</v>
      </c>
      <c r="AD104" s="25">
        <v>36</v>
      </c>
      <c r="AE104" s="134" t="b">
        <f>IF(B104="SREB",+AJ104)</f>
        <v>0</v>
      </c>
      <c r="AF104" s="136" t="b">
        <f>IF(B104="W",+AJ104)</f>
        <v>0</v>
      </c>
      <c r="AG104" s="136">
        <f>IF(B104="M",+AJ104)</f>
        <v>43</v>
      </c>
      <c r="AH104" s="136" t="b">
        <f>IF(B104="N",+AJ104)</f>
        <v>0</v>
      </c>
      <c r="AI104" s="136" t="b">
        <f>IF(B104="DC",+AJ104)</f>
        <v>0</v>
      </c>
      <c r="AJ104" s="55">
        <v>43</v>
      </c>
      <c r="AK104" s="134" t="b">
        <f>IF(B104="SREB",+AP104)</f>
        <v>0</v>
      </c>
      <c r="AL104" s="136" t="b">
        <f>IF(B104="W",+AP104)</f>
        <v>0</v>
      </c>
      <c r="AM104" s="136">
        <f>IF(B104="M",+AP104)</f>
        <v>38</v>
      </c>
      <c r="AN104" s="136" t="b">
        <f>IF(B104="N",+AP104)</f>
        <v>0</v>
      </c>
      <c r="AO104" s="136" t="b">
        <f>IF(B104="DC",+AP104)</f>
        <v>0</v>
      </c>
      <c r="AP104" s="76">
        <v>38</v>
      </c>
      <c r="AQ104" s="134" t="b">
        <f>IF(B104="SREB",+AR104)</f>
        <v>0</v>
      </c>
      <c r="AR104" s="76">
        <v>36</v>
      </c>
      <c r="AS104" s="134" t="b">
        <f>IF(B104="SREB",AT104)</f>
        <v>0</v>
      </c>
      <c r="AT104" s="63">
        <v>43</v>
      </c>
      <c r="AU104" s="134" t="b">
        <f>IF(B104="SREB",AZ104)</f>
        <v>0</v>
      </c>
      <c r="AV104" s="136" t="b">
        <f>IF(B104="W",AZ104)</f>
        <v>0</v>
      </c>
      <c r="AW104" s="136">
        <f>IF(B104="M",AZ104)</f>
        <v>31</v>
      </c>
      <c r="AX104" s="136" t="b">
        <f>IF(B104="N",AZ104)</f>
        <v>0</v>
      </c>
      <c r="AY104" s="136" t="b">
        <f>IF(B104="DC",AZ104)</f>
        <v>0</v>
      </c>
      <c r="AZ104" s="189">
        <v>31</v>
      </c>
      <c r="BA104" s="136" t="b">
        <f>IF(B104="SREB",BF104)</f>
        <v>0</v>
      </c>
      <c r="BB104" s="136" t="b">
        <f>IF(B104="W",BF104)</f>
        <v>0</v>
      </c>
      <c r="BC104" s="136">
        <f>IF(B104="M",BF104)</f>
        <v>29</v>
      </c>
      <c r="BD104" s="136" t="b">
        <f>IF(B104="N",BF104)</f>
        <v>0</v>
      </c>
      <c r="BE104" s="136" t="b">
        <f>IF(B104="DC",BF104)</f>
        <v>0</v>
      </c>
      <c r="BF104" s="189">
        <v>29</v>
      </c>
      <c r="BG104" s="136" t="b">
        <f>IF(B104="SREB",BL104)</f>
        <v>0</v>
      </c>
      <c r="BH104" s="136" t="b">
        <f>IF(B104="W",BL104)</f>
        <v>0</v>
      </c>
      <c r="BI104" s="136">
        <f>IF(B104="M",BL104)</f>
        <v>28</v>
      </c>
      <c r="BJ104" s="136" t="b">
        <f>IF(B104="N",BL104)</f>
        <v>0</v>
      </c>
      <c r="BK104" s="136" t="b">
        <f>IF(B104="DC",BL104)</f>
        <v>0</v>
      </c>
      <c r="BL104" s="63">
        <v>28</v>
      </c>
      <c r="BM104" s="159">
        <f>RANK(D104,$D$13:$D$551)</f>
        <v>64</v>
      </c>
      <c r="BN104" s="159">
        <f>RANK(F104,$F$13:$F$551)</f>
        <v>66</v>
      </c>
      <c r="BO104" s="159">
        <f>RANK(H104,$H$13:$H$551)</f>
        <v>91</v>
      </c>
      <c r="BP104" s="159">
        <f>RANK(J104,$J$13:$J$551)</f>
        <v>73</v>
      </c>
      <c r="BQ104" s="159">
        <f>RANK(L104,$L$13:$L$551)</f>
        <v>67</v>
      </c>
      <c r="BR104" s="159">
        <f>RANK(N104,$N$13:$N$551)</f>
        <v>55</v>
      </c>
      <c r="BS104" s="159">
        <f>RANK(P104,$P$13:$P$551)</f>
        <v>70</v>
      </c>
      <c r="BT104" s="159">
        <f>RANK(R104,$R$13:$R$551)</f>
        <v>54</v>
      </c>
      <c r="BU104" s="159">
        <f>RANK(T104,$T$13:$T$551)</f>
        <v>62</v>
      </c>
      <c r="BV104" s="159">
        <f>RANK(V104,$V$13:$V$551)</f>
        <v>44</v>
      </c>
      <c r="BW104" s="159">
        <f>RANK(X104,$X$13:$X$551)</f>
        <v>57</v>
      </c>
      <c r="BX104" s="159">
        <f>RANK(AD104,$AD$13:$AD$551)</f>
        <v>60</v>
      </c>
      <c r="BY104" s="159">
        <f>RANK(AJ104,$AJ$13:$AJ$551)</f>
        <v>49</v>
      </c>
      <c r="BZ104" s="159">
        <f>RANK(AP104,$AP$13:$AP$551)</f>
        <v>56</v>
      </c>
      <c r="CA104" s="159">
        <f>RANK(AR104,$AR$13:$AR$551)</f>
        <v>63</v>
      </c>
      <c r="CB104" s="159">
        <f>RANK(AT104,$AT$13:$AT$551)</f>
        <v>46</v>
      </c>
      <c r="CC104" s="160">
        <f>RANK(AZ104,$AZ$13:$AZ$551)</f>
        <v>70</v>
      </c>
      <c r="CD104" s="159">
        <f>RANK(BF104,$BF$13:$BF$577)</f>
        <v>67</v>
      </c>
      <c r="CE104" s="159">
        <f>RANK(BL104,$BL$13:$BL$577)</f>
        <v>71</v>
      </c>
    </row>
    <row r="105" spans="1:83" s="5" customFormat="1" ht="15" customHeight="1" x14ac:dyDescent="0.2">
      <c r="A105" s="66" t="s">
        <v>61</v>
      </c>
      <c r="B105" s="182" t="s">
        <v>561</v>
      </c>
      <c r="C105" s="134" t="b">
        <f>IF(B105="SREB",+D105)</f>
        <v>0</v>
      </c>
      <c r="D105" s="25">
        <v>61</v>
      </c>
      <c r="E105" s="134" t="b">
        <f>IF(B105="SREB",+F105)</f>
        <v>0</v>
      </c>
      <c r="F105" s="42">
        <v>44</v>
      </c>
      <c r="G105" s="134" t="b">
        <f>IF(B105="SREB",+H105)</f>
        <v>0</v>
      </c>
      <c r="H105" s="25">
        <v>30</v>
      </c>
      <c r="I105" s="134" t="b">
        <f>IF(B105="SREB",+J105)</f>
        <v>0</v>
      </c>
      <c r="J105" s="40">
        <v>36</v>
      </c>
      <c r="K105" s="134" t="b">
        <f>IF(B105="SREB",+L105)</f>
        <v>0</v>
      </c>
      <c r="L105" s="40">
        <v>22</v>
      </c>
      <c r="M105" s="134" t="b">
        <f>IF(B105="SREB",+N105)</f>
        <v>0</v>
      </c>
      <c r="N105" s="40">
        <v>29</v>
      </c>
      <c r="O105" s="134" t="b">
        <f>IF(B105="SREB",+P105)</f>
        <v>0</v>
      </c>
      <c r="P105" s="25">
        <v>19</v>
      </c>
      <c r="Q105" s="134" t="b">
        <f>IF(B105="SREB",+R105)</f>
        <v>0</v>
      </c>
      <c r="R105" s="25">
        <v>21</v>
      </c>
      <c r="S105" s="134" t="b">
        <f>IF(B105="SREB",+T105)</f>
        <v>0</v>
      </c>
      <c r="T105" s="25">
        <v>18</v>
      </c>
      <c r="U105" s="134" t="b">
        <f>IF(B105="SREB",+V105)</f>
        <v>0</v>
      </c>
      <c r="V105" s="25">
        <v>31</v>
      </c>
      <c r="W105" s="134" t="b">
        <f>IF(B105="SREB",+X105)</f>
        <v>0</v>
      </c>
      <c r="X105" s="25">
        <v>19</v>
      </c>
      <c r="Y105" s="134" t="b">
        <f>IF(B105="SREB",+AD105)</f>
        <v>0</v>
      </c>
      <c r="Z105" s="136" t="b">
        <f>IF(B105="W",+AD105)</f>
        <v>0</v>
      </c>
      <c r="AA105" s="136">
        <f>IF(B105="M",+AD105)</f>
        <v>25</v>
      </c>
      <c r="AB105" s="136" t="b">
        <f>IF(B105="N",+AD105)</f>
        <v>0</v>
      </c>
      <c r="AC105" s="136" t="b">
        <f>IF(B105="DC",+AD105)</f>
        <v>0</v>
      </c>
      <c r="AD105" s="25">
        <v>25</v>
      </c>
      <c r="AE105" s="134" t="b">
        <f>IF(B105="SREB",+AJ105)</f>
        <v>0</v>
      </c>
      <c r="AF105" s="136" t="b">
        <f>IF(B105="W",+AJ105)</f>
        <v>0</v>
      </c>
      <c r="AG105" s="136">
        <f>IF(B105="M",+AJ105)</f>
        <v>20</v>
      </c>
      <c r="AH105" s="136" t="b">
        <f>IF(B105="N",+AJ105)</f>
        <v>0</v>
      </c>
      <c r="AI105" s="136" t="b">
        <f>IF(B105="DC",+AJ105)</f>
        <v>0</v>
      </c>
      <c r="AJ105" s="55">
        <v>20</v>
      </c>
      <c r="AK105" s="134" t="b">
        <f>IF(B105="SREB",+AP105)</f>
        <v>0</v>
      </c>
      <c r="AL105" s="136" t="b">
        <f>IF(B105="W",+AP105)</f>
        <v>0</v>
      </c>
      <c r="AM105" s="136">
        <f>IF(B105="M",+AP105)</f>
        <v>19</v>
      </c>
      <c r="AN105" s="136" t="b">
        <f>IF(B105="N",+AP105)</f>
        <v>0</v>
      </c>
      <c r="AO105" s="136" t="b">
        <f>IF(B105="DC",+AP105)</f>
        <v>0</v>
      </c>
      <c r="AP105" s="76">
        <v>19</v>
      </c>
      <c r="AQ105" s="134" t="b">
        <f>IF(B105="SREB",+AR105)</f>
        <v>0</v>
      </c>
      <c r="AR105" s="76"/>
      <c r="AS105" s="134" t="b">
        <f>IF(B105="SREB",AT105)</f>
        <v>0</v>
      </c>
      <c r="AT105" s="102">
        <v>23</v>
      </c>
      <c r="AU105" s="134" t="b">
        <f>IF(B105="SREB",AZ105)</f>
        <v>0</v>
      </c>
      <c r="AV105" s="136" t="b">
        <f>IF(B105="W",AZ105)</f>
        <v>0</v>
      </c>
      <c r="AW105" s="136">
        <f>IF(B105="M",AZ105)</f>
        <v>29</v>
      </c>
      <c r="AX105" s="136" t="b">
        <f>IF(B105="N",AZ105)</f>
        <v>0</v>
      </c>
      <c r="AY105" s="136" t="b">
        <f>IF(B105="DC",AZ105)</f>
        <v>0</v>
      </c>
      <c r="AZ105" s="189">
        <v>29</v>
      </c>
      <c r="BA105" s="136" t="b">
        <f>IF(B105="SREB",BF105)</f>
        <v>0</v>
      </c>
      <c r="BB105" s="136" t="b">
        <f>IF(B105="W",BF105)</f>
        <v>0</v>
      </c>
      <c r="BC105" s="136">
        <f>IF(B105="M",BF105)</f>
        <v>11</v>
      </c>
      <c r="BD105" s="136" t="b">
        <f>IF(B105="N",BF105)</f>
        <v>0</v>
      </c>
      <c r="BE105" s="136" t="b">
        <f>IF(B105="DC",BF105)</f>
        <v>0</v>
      </c>
      <c r="BF105" s="189">
        <v>11</v>
      </c>
      <c r="BG105" s="136" t="b">
        <f>IF(B105="SREB",BL105)</f>
        <v>0</v>
      </c>
      <c r="BH105" s="136" t="b">
        <f>IF(B105="W",BL105)</f>
        <v>0</v>
      </c>
      <c r="BI105" s="136">
        <f>IF(B105="M",BL105)</f>
        <v>28</v>
      </c>
      <c r="BJ105" s="136" t="b">
        <f>IF(B105="N",BL105)</f>
        <v>0</v>
      </c>
      <c r="BK105" s="136" t="b">
        <f>IF(B105="DC",BL105)</f>
        <v>0</v>
      </c>
      <c r="BL105" s="102">
        <v>28</v>
      </c>
      <c r="BM105" s="159">
        <f>RANK(D105,$D$13:$D$551)</f>
        <v>25</v>
      </c>
      <c r="BN105" s="159">
        <f>RANK(F105,$F$13:$F$551)</f>
        <v>39</v>
      </c>
      <c r="BO105" s="159">
        <f>RANK(H105,$H$13:$H$551)</f>
        <v>73</v>
      </c>
      <c r="BP105" s="159">
        <f>RANK(J105,$J$13:$J$551)</f>
        <v>59</v>
      </c>
      <c r="BQ105" s="159">
        <f>RANK(L105,$L$13:$L$551)</f>
        <v>85</v>
      </c>
      <c r="BR105" s="159">
        <f>RANK(N105,$N$13:$N$551)</f>
        <v>76</v>
      </c>
      <c r="BS105" s="159">
        <f>RANK(P105,$P$13:$P$551)</f>
        <v>100</v>
      </c>
      <c r="BT105" s="159">
        <f>RANK(R105,$R$13:$R$551)</f>
        <v>90</v>
      </c>
      <c r="BU105" s="159">
        <f>RANK(T105,$T$13:$T$551)</f>
        <v>93</v>
      </c>
      <c r="BV105" s="159">
        <f>RANK(V105,$V$13:$V$551)</f>
        <v>70</v>
      </c>
      <c r="BW105" s="159">
        <f>RANK(X105,$X$13:$X$551)</f>
        <v>95</v>
      </c>
      <c r="BX105" s="159">
        <f>RANK(AD105,$AD$13:$AD$551)</f>
        <v>77</v>
      </c>
      <c r="BY105" s="159">
        <f>RANK(AJ105,$AJ$13:$AJ$551)</f>
        <v>95</v>
      </c>
      <c r="BZ105" s="159">
        <f>RANK(AP105,$AP$13:$AP$551)</f>
        <v>96</v>
      </c>
      <c r="CA105" s="159" t="e">
        <f>RANK(AR105,$AR$13:$AR$551)</f>
        <v>#N/A</v>
      </c>
      <c r="CB105" s="159">
        <f>RANK(AT105,$AT$13:$AT$551)</f>
        <v>85</v>
      </c>
      <c r="CC105" s="160">
        <f>RANK(AZ105,$AZ$13:$AZ$551)</f>
        <v>73</v>
      </c>
      <c r="CD105" s="159">
        <f>RANK(BF105,$BF$13:$BF$577)</f>
        <v>120</v>
      </c>
      <c r="CE105" s="159">
        <f>RANK(BL105,$BL$13:$BL$577)</f>
        <v>71</v>
      </c>
    </row>
    <row r="106" spans="1:83" s="5" customFormat="1" ht="15" customHeight="1" x14ac:dyDescent="0.2">
      <c r="A106" s="66" t="s">
        <v>55</v>
      </c>
      <c r="B106" s="182" t="s">
        <v>561</v>
      </c>
      <c r="C106" s="134" t="b">
        <f>IF(B106="SREB",+D106)</f>
        <v>0</v>
      </c>
      <c r="D106" s="25"/>
      <c r="E106" s="134" t="b">
        <f>IF(B106="SREB",+F106)</f>
        <v>0</v>
      </c>
      <c r="F106" s="42">
        <v>21</v>
      </c>
      <c r="G106" s="134" t="b">
        <f>IF(B106="SREB",+H106)</f>
        <v>0</v>
      </c>
      <c r="H106" s="25">
        <v>26</v>
      </c>
      <c r="I106" s="134" t="b">
        <f>IF(B106="SREB",+J106)</f>
        <v>0</v>
      </c>
      <c r="J106" s="40">
        <v>46</v>
      </c>
      <c r="K106" s="134" t="b">
        <f>IF(B106="SREB",+L106)</f>
        <v>0</v>
      </c>
      <c r="L106" s="40">
        <v>30</v>
      </c>
      <c r="M106" s="134" t="b">
        <f>IF(B106="SREB",+N106)</f>
        <v>0</v>
      </c>
      <c r="N106" s="40">
        <v>32</v>
      </c>
      <c r="O106" s="134" t="b">
        <f>IF(B106="SREB",+P106)</f>
        <v>0</v>
      </c>
      <c r="P106" s="25">
        <v>35</v>
      </c>
      <c r="Q106" s="134" t="b">
        <f>IF(B106="SREB",+R106)</f>
        <v>0</v>
      </c>
      <c r="R106" s="25">
        <v>47</v>
      </c>
      <c r="S106" s="134" t="b">
        <f>IF(B106="SREB",+T106)</f>
        <v>0</v>
      </c>
      <c r="T106" s="25">
        <v>23</v>
      </c>
      <c r="U106" s="134" t="b">
        <f>IF(B106="SREB",+V106)</f>
        <v>0</v>
      </c>
      <c r="V106" s="25">
        <v>26</v>
      </c>
      <c r="W106" s="134" t="b">
        <f>IF(B106="SREB",+X106)</f>
        <v>0</v>
      </c>
      <c r="X106" s="25">
        <v>30</v>
      </c>
      <c r="Y106" s="134" t="b">
        <f>IF(B106="SREB",+AD106)</f>
        <v>0</v>
      </c>
      <c r="Z106" s="136" t="b">
        <f>IF(B106="W",+AD106)</f>
        <v>0</v>
      </c>
      <c r="AA106" s="136">
        <f>IF(B106="M",+AD106)</f>
        <v>27</v>
      </c>
      <c r="AB106" s="136" t="b">
        <f>IF(B106="N",+AD106)</f>
        <v>0</v>
      </c>
      <c r="AC106" s="136" t="b">
        <f>IF(B106="DC",+AD106)</f>
        <v>0</v>
      </c>
      <c r="AD106" s="25">
        <v>27</v>
      </c>
      <c r="AE106" s="134" t="b">
        <f>IF(B106="SREB",+AJ106)</f>
        <v>0</v>
      </c>
      <c r="AF106" s="136" t="b">
        <f>IF(B106="W",+AJ106)</f>
        <v>0</v>
      </c>
      <c r="AG106" s="136">
        <f>IF(B106="M",+AJ106)</f>
        <v>21</v>
      </c>
      <c r="AH106" s="136" t="b">
        <f>IF(B106="N",+AJ106)</f>
        <v>0</v>
      </c>
      <c r="AI106" s="136" t="b">
        <f>IF(B106="DC",+AJ106)</f>
        <v>0</v>
      </c>
      <c r="AJ106" s="55">
        <v>21</v>
      </c>
      <c r="AK106" s="134" t="b">
        <f>IF(B106="SREB",+AP106)</f>
        <v>0</v>
      </c>
      <c r="AL106" s="136" t="b">
        <f>IF(B106="W",+AP106)</f>
        <v>0</v>
      </c>
      <c r="AM106" s="136">
        <f>IF(B106="M",+AP106)</f>
        <v>22</v>
      </c>
      <c r="AN106" s="136" t="b">
        <f>IF(B106="N",+AP106)</f>
        <v>0</v>
      </c>
      <c r="AO106" s="136" t="b">
        <f>IF(B106="DC",+AP106)</f>
        <v>0</v>
      </c>
      <c r="AP106" s="76">
        <v>22</v>
      </c>
      <c r="AQ106" s="134" t="b">
        <f>IF(B106="SREB",+AR106)</f>
        <v>0</v>
      </c>
      <c r="AR106" s="76">
        <v>26</v>
      </c>
      <c r="AS106" s="134" t="b">
        <f>IF(B106="SREB",AT106)</f>
        <v>0</v>
      </c>
      <c r="AT106" s="102">
        <v>24</v>
      </c>
      <c r="AU106" s="134" t="b">
        <f>IF(B106="SREB",AZ106)</f>
        <v>0</v>
      </c>
      <c r="AV106" s="136" t="b">
        <f>IF(B106="W",AZ106)</f>
        <v>0</v>
      </c>
      <c r="AW106" s="136">
        <f>IF(B106="M",AZ106)</f>
        <v>23</v>
      </c>
      <c r="AX106" s="136" t="b">
        <f>IF(B106="N",AZ106)</f>
        <v>0</v>
      </c>
      <c r="AY106" s="136" t="b">
        <f>IF(B106="DC",AZ106)</f>
        <v>0</v>
      </c>
      <c r="AZ106" s="189">
        <v>23</v>
      </c>
      <c r="BA106" s="136" t="b">
        <f>IF(B106="SREB",BF106)</f>
        <v>0</v>
      </c>
      <c r="BB106" s="136" t="b">
        <f>IF(B106="W",BF106)</f>
        <v>0</v>
      </c>
      <c r="BC106" s="136">
        <f>IF(B106="M",BF106)</f>
        <v>16</v>
      </c>
      <c r="BD106" s="136" t="b">
        <f>IF(B106="N",BF106)</f>
        <v>0</v>
      </c>
      <c r="BE106" s="136" t="b">
        <f>IF(B106="DC",BF106)</f>
        <v>0</v>
      </c>
      <c r="BF106" s="189">
        <v>16</v>
      </c>
      <c r="BG106" s="136" t="b">
        <f>IF(B106="SREB",BL106)</f>
        <v>0</v>
      </c>
      <c r="BH106" s="136" t="b">
        <f>IF(B106="W",BL106)</f>
        <v>0</v>
      </c>
      <c r="BI106" s="136">
        <f>IF(B106="M",BL106)</f>
        <v>25</v>
      </c>
      <c r="BJ106" s="136" t="b">
        <f>IF(B106="N",BL106)</f>
        <v>0</v>
      </c>
      <c r="BK106" s="136" t="b">
        <f>IF(B106="DC",BL106)</f>
        <v>0</v>
      </c>
      <c r="BL106" s="102">
        <v>25</v>
      </c>
      <c r="BM106" s="159" t="e">
        <f>RANK(D106,$D$13:$D$551)</f>
        <v>#N/A</v>
      </c>
      <c r="BN106" s="159">
        <f>RANK(F106,$F$13:$F$551)</f>
        <v>92</v>
      </c>
      <c r="BO106" s="159">
        <f>RANK(H106,$H$13:$H$551)</f>
        <v>80</v>
      </c>
      <c r="BP106" s="159">
        <f>RANK(J106,$J$13:$J$551)</f>
        <v>41</v>
      </c>
      <c r="BQ106" s="159">
        <f>RANK(L106,$L$13:$L$551)</f>
        <v>67</v>
      </c>
      <c r="BR106" s="159">
        <f>RANK(N106,$N$13:$N$551)</f>
        <v>68</v>
      </c>
      <c r="BS106" s="159">
        <f>RANK(P106,$P$13:$P$551)</f>
        <v>61</v>
      </c>
      <c r="BT106" s="159">
        <f>RANK(R106,$R$13:$R$551)</f>
        <v>50</v>
      </c>
      <c r="BU106" s="159">
        <f>RANK(T106,$T$13:$T$551)</f>
        <v>83</v>
      </c>
      <c r="BV106" s="159">
        <f>RANK(V106,$V$13:$V$551)</f>
        <v>84</v>
      </c>
      <c r="BW106" s="159">
        <f>RANK(X106,$X$13:$X$551)</f>
        <v>74</v>
      </c>
      <c r="BX106" s="159">
        <f>RANK(AD106,$AD$13:$AD$551)</f>
        <v>76</v>
      </c>
      <c r="BY106" s="159">
        <f>RANK(AJ106,$AJ$13:$AJ$551)</f>
        <v>89</v>
      </c>
      <c r="BZ106" s="159">
        <f>RANK(AP106,$AP$13:$AP$551)</f>
        <v>85</v>
      </c>
      <c r="CA106" s="159">
        <f>RANK(AR106,$AR$13:$AR$551)</f>
        <v>82</v>
      </c>
      <c r="CB106" s="159">
        <f>RANK(AT106,$AT$13:$AT$551)</f>
        <v>83</v>
      </c>
      <c r="CC106" s="160">
        <f>RANK(AZ106,$AZ$13:$AZ$551)</f>
        <v>81</v>
      </c>
      <c r="CD106" s="159">
        <f>RANK(BF106,$BF$13:$BF$577)</f>
        <v>101</v>
      </c>
      <c r="CE106" s="159">
        <f>RANK(BL106,$BL$13:$BL$577)</f>
        <v>78</v>
      </c>
    </row>
    <row r="107" spans="1:83" s="5" customFormat="1" ht="15" customHeight="1" x14ac:dyDescent="0.2">
      <c r="A107" s="66" t="s">
        <v>48</v>
      </c>
      <c r="B107" s="180" t="s">
        <v>561</v>
      </c>
      <c r="C107" s="134" t="b">
        <f>IF(B107="SREB",+D107)</f>
        <v>0</v>
      </c>
      <c r="D107" s="24"/>
      <c r="E107" s="134" t="b">
        <f>IF(B107="SREB",+F107)</f>
        <v>0</v>
      </c>
      <c r="F107" s="42">
        <v>34</v>
      </c>
      <c r="G107" s="134" t="b">
        <f>IF(B107="SREB",+H107)</f>
        <v>0</v>
      </c>
      <c r="H107" s="24">
        <v>41</v>
      </c>
      <c r="I107" s="134" t="b">
        <f>IF(B107="SREB",+J107)</f>
        <v>0</v>
      </c>
      <c r="J107" s="42">
        <v>37</v>
      </c>
      <c r="K107" s="134" t="b">
        <f>IF(B107="SREB",+L107)</f>
        <v>0</v>
      </c>
      <c r="L107" s="42">
        <v>29</v>
      </c>
      <c r="M107" s="134" t="b">
        <f>IF(B107="SREB",+N107)</f>
        <v>0</v>
      </c>
      <c r="N107" s="42">
        <v>37</v>
      </c>
      <c r="O107" s="134" t="b">
        <f>IF(B107="SREB",+P107)</f>
        <v>0</v>
      </c>
      <c r="P107" s="25">
        <v>26</v>
      </c>
      <c r="Q107" s="134" t="b">
        <f>IF(B107="SREB",+R107)</f>
        <v>0</v>
      </c>
      <c r="R107" s="25">
        <v>30</v>
      </c>
      <c r="S107" s="134" t="b">
        <f>IF(B107="SREB",+T107)</f>
        <v>0</v>
      </c>
      <c r="T107" s="25">
        <v>40</v>
      </c>
      <c r="U107" s="134" t="b">
        <f>IF(B107="SREB",+V107)</f>
        <v>0</v>
      </c>
      <c r="V107" s="25">
        <v>47</v>
      </c>
      <c r="W107" s="134" t="b">
        <f>IF(B107="SREB",+X107)</f>
        <v>0</v>
      </c>
      <c r="X107" s="25">
        <v>45</v>
      </c>
      <c r="Y107" s="134" t="b">
        <f>IF(B107="SREB",+AD107)</f>
        <v>0</v>
      </c>
      <c r="Z107" s="136" t="b">
        <f>IF(B107="W",+AD107)</f>
        <v>0</v>
      </c>
      <c r="AA107" s="136">
        <f>IF(B107="M",+AD107)</f>
        <v>36</v>
      </c>
      <c r="AB107" s="136" t="b">
        <f>IF(B107="N",+AD107)</f>
        <v>0</v>
      </c>
      <c r="AC107" s="136" t="b">
        <f>IF(B107="DC",+AD107)</f>
        <v>0</v>
      </c>
      <c r="AD107" s="25">
        <v>36</v>
      </c>
      <c r="AE107" s="134" t="b">
        <f>IF(B107="SREB",+AJ107)</f>
        <v>0</v>
      </c>
      <c r="AF107" s="136" t="b">
        <f>IF(B107="W",+AJ107)</f>
        <v>0</v>
      </c>
      <c r="AG107" s="136">
        <f>IF(B107="M",+AJ107)</f>
        <v>34</v>
      </c>
      <c r="AH107" s="136" t="b">
        <f>IF(B107="N",+AJ107)</f>
        <v>0</v>
      </c>
      <c r="AI107" s="136" t="b">
        <f>IF(B107="DC",+AJ107)</f>
        <v>0</v>
      </c>
      <c r="AJ107" s="55">
        <v>34</v>
      </c>
      <c r="AK107" s="134" t="b">
        <f>IF(B107="SREB",+AP107)</f>
        <v>0</v>
      </c>
      <c r="AL107" s="136" t="b">
        <f>IF(B107="W",+AP107)</f>
        <v>0</v>
      </c>
      <c r="AM107" s="136">
        <f>IF(B107="M",+AP107)</f>
        <v>19</v>
      </c>
      <c r="AN107" s="136" t="b">
        <f>IF(B107="N",+AP107)</f>
        <v>0</v>
      </c>
      <c r="AO107" s="136" t="b">
        <f>IF(B107="DC",+AP107)</f>
        <v>0</v>
      </c>
      <c r="AP107" s="77">
        <v>19</v>
      </c>
      <c r="AQ107" s="134" t="b">
        <f>IF(B107="SREB",+AR107)</f>
        <v>0</v>
      </c>
      <c r="AR107" s="77">
        <v>30</v>
      </c>
      <c r="AS107" s="134" t="b">
        <f>IF(B107="SREB",AT107)</f>
        <v>0</v>
      </c>
      <c r="AT107" s="63">
        <v>19</v>
      </c>
      <c r="AU107" s="134" t="b">
        <f>IF(B107="SREB",AZ107)</f>
        <v>0</v>
      </c>
      <c r="AV107" s="136" t="b">
        <f>IF(B107="W",AZ107)</f>
        <v>0</v>
      </c>
      <c r="AW107" s="136">
        <f>IF(B107="M",AZ107)</f>
        <v>26</v>
      </c>
      <c r="AX107" s="136" t="b">
        <f>IF(B107="N",AZ107)</f>
        <v>0</v>
      </c>
      <c r="AY107" s="136" t="b">
        <f>IF(B107="DC",AZ107)</f>
        <v>0</v>
      </c>
      <c r="AZ107" s="189">
        <v>26</v>
      </c>
      <c r="BA107" s="136" t="b">
        <f>IF(B107="SREB",BF107)</f>
        <v>0</v>
      </c>
      <c r="BB107" s="136" t="b">
        <f>IF(B107="W",BF107)</f>
        <v>0</v>
      </c>
      <c r="BC107" s="136">
        <f>IF(B107="M",BF107)</f>
        <v>26</v>
      </c>
      <c r="BD107" s="136" t="b">
        <f>IF(B107="N",BF107)</f>
        <v>0</v>
      </c>
      <c r="BE107" s="136" t="b">
        <f>IF(B107="DC",BF107)</f>
        <v>0</v>
      </c>
      <c r="BF107" s="189">
        <v>26</v>
      </c>
      <c r="BG107" s="136" t="b">
        <f>IF(B107="SREB",BL107)</f>
        <v>0</v>
      </c>
      <c r="BH107" s="136" t="b">
        <f>IF(B107="W",BL107)</f>
        <v>0</v>
      </c>
      <c r="BI107" s="136">
        <f>IF(B107="M",BL107)</f>
        <v>22</v>
      </c>
      <c r="BJ107" s="136" t="b">
        <f>IF(B107="N",BL107)</f>
        <v>0</v>
      </c>
      <c r="BK107" s="136" t="b">
        <f>IF(B107="DC",BL107)</f>
        <v>0</v>
      </c>
      <c r="BL107" s="63">
        <v>22</v>
      </c>
      <c r="BM107" s="159" t="e">
        <f>RANK(D107,$D$13:$D$551)</f>
        <v>#N/A</v>
      </c>
      <c r="BN107" s="159">
        <f>RANK(F107,$F$13:$F$551)</f>
        <v>57</v>
      </c>
      <c r="BO107" s="159">
        <f>RANK(H107,$H$13:$H$551)</f>
        <v>43</v>
      </c>
      <c r="BP107" s="159">
        <f>RANK(J107,$J$13:$J$551)</f>
        <v>55</v>
      </c>
      <c r="BQ107" s="159">
        <f>RANK(L107,$L$13:$L$551)</f>
        <v>70</v>
      </c>
      <c r="BR107" s="159">
        <f>RANK(N107,$N$13:$N$551)</f>
        <v>61</v>
      </c>
      <c r="BS107" s="159">
        <f>RANK(P107,$P$13:$P$551)</f>
        <v>78</v>
      </c>
      <c r="BT107" s="159">
        <f>RANK(R107,$R$13:$R$551)</f>
        <v>75</v>
      </c>
      <c r="BU107" s="159">
        <f>RANK(T107,$T$13:$T$551)</f>
        <v>56</v>
      </c>
      <c r="BV107" s="159">
        <f>RANK(V107,$V$13:$V$551)</f>
        <v>47</v>
      </c>
      <c r="BW107" s="159">
        <f>RANK(X107,$X$13:$X$551)</f>
        <v>53</v>
      </c>
      <c r="BX107" s="159">
        <f>RANK(AD107,$AD$13:$AD$551)</f>
        <v>60</v>
      </c>
      <c r="BY107" s="159">
        <f>RANK(AJ107,$AJ$13:$AJ$551)</f>
        <v>63</v>
      </c>
      <c r="BZ107" s="159">
        <f>RANK(AP107,$AP$13:$AP$551)</f>
        <v>96</v>
      </c>
      <c r="CA107" s="159">
        <f>RANK(AR107,$AR$13:$AR$551)</f>
        <v>70</v>
      </c>
      <c r="CB107" s="159">
        <f>RANK(AT107,$AT$13:$AT$551)</f>
        <v>93</v>
      </c>
      <c r="CC107" s="160">
        <f>RANK(AZ107,$AZ$13:$AZ$551)</f>
        <v>75</v>
      </c>
      <c r="CD107" s="159">
        <f>RANK(BF107,$BF$13:$BF$577)</f>
        <v>75</v>
      </c>
      <c r="CE107" s="159">
        <f>RANK(BL107,$BL$13:$BL$577)</f>
        <v>88</v>
      </c>
    </row>
    <row r="108" spans="1:83" s="5" customFormat="1" ht="15" customHeight="1" x14ac:dyDescent="0.2">
      <c r="A108" s="66" t="s">
        <v>32</v>
      </c>
      <c r="B108" s="180" t="s">
        <v>561</v>
      </c>
      <c r="C108" s="134" t="b">
        <f>IF(B108="SREB",+D108)</f>
        <v>0</v>
      </c>
      <c r="D108" s="24">
        <v>34</v>
      </c>
      <c r="E108" s="134" t="b">
        <f>IF(B108="SREB",+F108)</f>
        <v>0</v>
      </c>
      <c r="F108" s="42">
        <v>54</v>
      </c>
      <c r="G108" s="134" t="b">
        <f>IF(B108="SREB",+H108)</f>
        <v>0</v>
      </c>
      <c r="H108" s="24">
        <v>57</v>
      </c>
      <c r="I108" s="134" t="b">
        <f>IF(B108="SREB",+J108)</f>
        <v>0</v>
      </c>
      <c r="J108" s="42">
        <v>61</v>
      </c>
      <c r="K108" s="134" t="b">
        <f>IF(B108="SREB",+L108)</f>
        <v>0</v>
      </c>
      <c r="L108" s="42">
        <v>52</v>
      </c>
      <c r="M108" s="134" t="b">
        <f>IF(B108="SREB",+N108)</f>
        <v>0</v>
      </c>
      <c r="N108" s="42">
        <v>54</v>
      </c>
      <c r="O108" s="134" t="b">
        <f>IF(B108="SREB",+P108)</f>
        <v>0</v>
      </c>
      <c r="P108" s="25">
        <v>75</v>
      </c>
      <c r="Q108" s="134" t="b">
        <f>IF(B108="SREB",+R108)</f>
        <v>0</v>
      </c>
      <c r="R108" s="41">
        <v>88</v>
      </c>
      <c r="S108" s="134" t="b">
        <f>IF(B108="SREB",+T108)</f>
        <v>0</v>
      </c>
      <c r="T108" s="41">
        <v>93</v>
      </c>
      <c r="U108" s="134" t="b">
        <f>IF(B108="SREB",+V108)</f>
        <v>0</v>
      </c>
      <c r="V108" s="41">
        <v>69</v>
      </c>
      <c r="W108" s="134" t="b">
        <f>IF(B108="SREB",+X108)</f>
        <v>0</v>
      </c>
      <c r="X108" s="41">
        <v>86</v>
      </c>
      <c r="Y108" s="134" t="b">
        <f>IF(B108="SREB",+AD108)</f>
        <v>0</v>
      </c>
      <c r="Z108" s="136" t="b">
        <f>IF(B108="W",+AD108)</f>
        <v>0</v>
      </c>
      <c r="AA108" s="136">
        <f>IF(B108="M",+AD108)</f>
        <v>84</v>
      </c>
      <c r="AB108" s="136" t="b">
        <f>IF(B108="N",+AD108)</f>
        <v>0</v>
      </c>
      <c r="AC108" s="136" t="b">
        <f>IF(B108="DC",+AD108)</f>
        <v>0</v>
      </c>
      <c r="AD108" s="41">
        <v>84</v>
      </c>
      <c r="AE108" s="134" t="b">
        <f>IF(B108="SREB",+AJ108)</f>
        <v>0</v>
      </c>
      <c r="AF108" s="136" t="b">
        <f>IF(B108="W",+AJ108)</f>
        <v>0</v>
      </c>
      <c r="AG108" s="136">
        <f>IF(B108="M",+AJ108)</f>
        <v>87</v>
      </c>
      <c r="AH108" s="136" t="b">
        <f>IF(B108="N",+AJ108)</f>
        <v>0</v>
      </c>
      <c r="AI108" s="136" t="b">
        <f>IF(B108="DC",+AJ108)</f>
        <v>0</v>
      </c>
      <c r="AJ108" s="55">
        <v>87</v>
      </c>
      <c r="AK108" s="134" t="b">
        <f>IF(B108="SREB",+AP108)</f>
        <v>0</v>
      </c>
      <c r="AL108" s="136" t="b">
        <f>IF(B108="W",+AP108)</f>
        <v>0</v>
      </c>
      <c r="AM108" s="136">
        <f>IF(B108="M",+AP108)</f>
        <v>8</v>
      </c>
      <c r="AN108" s="136" t="b">
        <f>IF(B108="N",+AP108)</f>
        <v>0</v>
      </c>
      <c r="AO108" s="136" t="b">
        <f>IF(B108="DC",+AP108)</f>
        <v>0</v>
      </c>
      <c r="AP108" s="76">
        <v>8</v>
      </c>
      <c r="AQ108" s="134" t="b">
        <f>IF(B108="SREB",+AR108)</f>
        <v>0</v>
      </c>
      <c r="AR108" s="76">
        <v>12</v>
      </c>
      <c r="AS108" s="134" t="b">
        <f>IF(B108="SREB",AT108)</f>
        <v>0</v>
      </c>
      <c r="AT108" s="63">
        <v>20</v>
      </c>
      <c r="AU108" s="134" t="b">
        <f>IF(B108="SREB",AZ108)</f>
        <v>0</v>
      </c>
      <c r="AV108" s="136" t="b">
        <f>IF(B108="W",AZ108)</f>
        <v>0</v>
      </c>
      <c r="AW108" s="136">
        <f>IF(B108="M",AZ108)</f>
        <v>15</v>
      </c>
      <c r="AX108" s="136" t="b">
        <f>IF(B108="N",AZ108)</f>
        <v>0</v>
      </c>
      <c r="AY108" s="136" t="b">
        <f>IF(B108="DC",AZ108)</f>
        <v>0</v>
      </c>
      <c r="AZ108" s="189">
        <v>15</v>
      </c>
      <c r="BA108" s="136" t="b">
        <f>IF(B108="SREB",BF108)</f>
        <v>0</v>
      </c>
      <c r="BB108" s="136" t="b">
        <f>IF(B108="W",BF108)</f>
        <v>0</v>
      </c>
      <c r="BC108" s="136">
        <f>IF(B108="M",BF108)</f>
        <v>18</v>
      </c>
      <c r="BD108" s="136" t="b">
        <f>IF(B108="N",BF108)</f>
        <v>0</v>
      </c>
      <c r="BE108" s="136" t="b">
        <f>IF(B108="DC",BF108)</f>
        <v>0</v>
      </c>
      <c r="BF108" s="189">
        <v>18</v>
      </c>
      <c r="BG108" s="136" t="b">
        <f>IF(B108="SREB",BL108)</f>
        <v>0</v>
      </c>
      <c r="BH108" s="136" t="b">
        <f>IF(B108="W",BL108)</f>
        <v>0</v>
      </c>
      <c r="BI108" s="136">
        <f>IF(B108="M",BL108)</f>
        <v>22</v>
      </c>
      <c r="BJ108" s="136" t="b">
        <f>IF(B108="N",BL108)</f>
        <v>0</v>
      </c>
      <c r="BK108" s="136" t="b">
        <f>IF(B108="DC",BL108)</f>
        <v>0</v>
      </c>
      <c r="BL108" s="63">
        <v>22</v>
      </c>
      <c r="BM108" s="159">
        <f>RANK(D108,$D$13:$D$551)</f>
        <v>60</v>
      </c>
      <c r="BN108" s="159">
        <f>RANK(F108,$F$13:$F$551)</f>
        <v>31</v>
      </c>
      <c r="BO108" s="159">
        <f>RANK(H108,$H$13:$H$551)</f>
        <v>30</v>
      </c>
      <c r="BP108" s="159">
        <f>RANK(J108,$J$13:$J$551)</f>
        <v>30</v>
      </c>
      <c r="BQ108" s="159">
        <f>RANK(L108,$L$13:$L$551)</f>
        <v>38</v>
      </c>
      <c r="BR108" s="159">
        <f>RANK(N108,$N$13:$N$551)</f>
        <v>41</v>
      </c>
      <c r="BS108" s="159">
        <f>RANK(P108,$P$13:$P$551)</f>
        <v>30</v>
      </c>
      <c r="BT108" s="159">
        <f>RANK(R108,$R$13:$R$551)</f>
        <v>25</v>
      </c>
      <c r="BU108" s="159">
        <f>RANK(T108,$T$13:$T$551)</f>
        <v>23</v>
      </c>
      <c r="BV108" s="159">
        <f>RANK(V108,$V$13:$V$551)</f>
        <v>27</v>
      </c>
      <c r="BW108" s="159">
        <f>RANK(X108,$X$13:$X$551)</f>
        <v>27</v>
      </c>
      <c r="BX108" s="159">
        <f>RANK(AD108,$AD$13:$AD$551)</f>
        <v>27</v>
      </c>
      <c r="BY108" s="159">
        <f>RANK(AJ108,$AJ$13:$AJ$551)</f>
        <v>25</v>
      </c>
      <c r="BZ108" s="159">
        <f>RANK(AP108,$AP$13:$AP$551)</f>
        <v>160</v>
      </c>
      <c r="CA108" s="159">
        <f>RANK(AR108,$AR$13:$AR$551)</f>
        <v>124</v>
      </c>
      <c r="CB108" s="159">
        <f>RANK(AT108,$AT$13:$AT$551)</f>
        <v>88</v>
      </c>
      <c r="CC108" s="160">
        <f>RANK(AZ108,$AZ$13:$AZ$551)</f>
        <v>105</v>
      </c>
      <c r="CD108" s="159">
        <f>RANK(BF108,$BF$13:$BF$577)</f>
        <v>94</v>
      </c>
      <c r="CE108" s="159">
        <f>RANK(BL108,$BL$13:$BL$577)</f>
        <v>88</v>
      </c>
    </row>
    <row r="109" spans="1:83" s="5" customFormat="1" ht="15" customHeight="1" x14ac:dyDescent="0.2">
      <c r="A109" s="66" t="s">
        <v>34</v>
      </c>
      <c r="B109" s="182" t="s">
        <v>561</v>
      </c>
      <c r="C109" s="134" t="b">
        <f>IF(B109="SREB",+D109)</f>
        <v>0</v>
      </c>
      <c r="D109" s="25">
        <v>41</v>
      </c>
      <c r="E109" s="134" t="b">
        <f>IF(B109="SREB",+F109)</f>
        <v>0</v>
      </c>
      <c r="F109" s="42">
        <v>36</v>
      </c>
      <c r="G109" s="134" t="b">
        <f>IF(B109="SREB",+H109)</f>
        <v>0</v>
      </c>
      <c r="H109" s="25">
        <v>25</v>
      </c>
      <c r="I109" s="134" t="b">
        <f>IF(B109="SREB",+J109)</f>
        <v>0</v>
      </c>
      <c r="J109" s="40">
        <v>34</v>
      </c>
      <c r="K109" s="134" t="b">
        <f>IF(B109="SREB",+L109)</f>
        <v>0</v>
      </c>
      <c r="L109" s="40">
        <v>61</v>
      </c>
      <c r="M109" s="134" t="b">
        <f>IF(B109="SREB",+N109)</f>
        <v>0</v>
      </c>
      <c r="N109" s="40">
        <v>52</v>
      </c>
      <c r="O109" s="134" t="b">
        <f>IF(B109="SREB",+P109)</f>
        <v>0</v>
      </c>
      <c r="P109" s="25">
        <v>49</v>
      </c>
      <c r="Q109" s="134" t="b">
        <f>IF(B109="SREB",+R109)</f>
        <v>0</v>
      </c>
      <c r="R109" s="25">
        <v>32</v>
      </c>
      <c r="S109" s="134" t="b">
        <f>IF(B109="SREB",+T109)</f>
        <v>0</v>
      </c>
      <c r="T109" s="25">
        <v>45</v>
      </c>
      <c r="U109" s="134" t="b">
        <f>IF(B109="SREB",+V109)</f>
        <v>0</v>
      </c>
      <c r="V109" s="25">
        <v>33</v>
      </c>
      <c r="W109" s="134" t="b">
        <f>IF(B109="SREB",+X109)</f>
        <v>0</v>
      </c>
      <c r="X109" s="25">
        <v>29</v>
      </c>
      <c r="Y109" s="134" t="b">
        <f>IF(B109="SREB",+AD109)</f>
        <v>0</v>
      </c>
      <c r="Z109" s="136" t="b">
        <f>IF(B109="W",+AD109)</f>
        <v>0</v>
      </c>
      <c r="AA109" s="136">
        <f>IF(B109="M",+AD109)</f>
        <v>36</v>
      </c>
      <c r="AB109" s="136" t="b">
        <f>IF(B109="N",+AD109)</f>
        <v>0</v>
      </c>
      <c r="AC109" s="136" t="b">
        <f>IF(B109="DC",+AD109)</f>
        <v>0</v>
      </c>
      <c r="AD109" s="25">
        <v>36</v>
      </c>
      <c r="AE109" s="134" t="b">
        <f>IF(B109="SREB",+AJ109)</f>
        <v>0</v>
      </c>
      <c r="AF109" s="136" t="b">
        <f>IF(B109="W",+AJ109)</f>
        <v>0</v>
      </c>
      <c r="AG109" s="136">
        <f>IF(B109="M",+AJ109)</f>
        <v>29</v>
      </c>
      <c r="AH109" s="136" t="b">
        <f>IF(B109="N",+AJ109)</f>
        <v>0</v>
      </c>
      <c r="AI109" s="136" t="b">
        <f>IF(B109="DC",+AJ109)</f>
        <v>0</v>
      </c>
      <c r="AJ109" s="55">
        <v>29</v>
      </c>
      <c r="AK109" s="134" t="b">
        <f>IF(B109="SREB",+AP109)</f>
        <v>0</v>
      </c>
      <c r="AL109" s="136" t="b">
        <f>IF(B109="W",+AP109)</f>
        <v>0</v>
      </c>
      <c r="AM109" s="136">
        <f>IF(B109="M",+AP109)</f>
        <v>27</v>
      </c>
      <c r="AN109" s="136" t="b">
        <f>IF(B109="N",+AP109)</f>
        <v>0</v>
      </c>
      <c r="AO109" s="136" t="b">
        <f>IF(B109="DC",+AP109)</f>
        <v>0</v>
      </c>
      <c r="AP109" s="76">
        <v>27</v>
      </c>
      <c r="AQ109" s="134" t="b">
        <f>IF(B109="SREB",+AR109)</f>
        <v>0</v>
      </c>
      <c r="AR109" s="76">
        <v>31</v>
      </c>
      <c r="AS109" s="134" t="b">
        <f>IF(B109="SREB",AT109)</f>
        <v>0</v>
      </c>
      <c r="AT109" s="63">
        <v>31</v>
      </c>
      <c r="AU109" s="134" t="b">
        <f>IF(B109="SREB",AZ109)</f>
        <v>0</v>
      </c>
      <c r="AV109" s="136" t="b">
        <f>IF(B109="W",AZ109)</f>
        <v>0</v>
      </c>
      <c r="AW109" s="136">
        <f>IF(B109="M",AZ109)</f>
        <v>25</v>
      </c>
      <c r="AX109" s="136" t="b">
        <f>IF(B109="N",AZ109)</f>
        <v>0</v>
      </c>
      <c r="AY109" s="136" t="b">
        <f>IF(B109="DC",AZ109)</f>
        <v>0</v>
      </c>
      <c r="AZ109" s="189">
        <v>25</v>
      </c>
      <c r="BA109" s="136" t="b">
        <f>IF(B109="SREB",BF109)</f>
        <v>0</v>
      </c>
      <c r="BB109" s="136" t="b">
        <f>IF(B109="W",BF109)</f>
        <v>0</v>
      </c>
      <c r="BC109" s="136">
        <f>IF(B109="M",BF109)</f>
        <v>20</v>
      </c>
      <c r="BD109" s="136" t="b">
        <f>IF(B109="N",BF109)</f>
        <v>0</v>
      </c>
      <c r="BE109" s="136" t="b">
        <f>IF(B109="DC",BF109)</f>
        <v>0</v>
      </c>
      <c r="BF109" s="189">
        <v>20</v>
      </c>
      <c r="BG109" s="136" t="b">
        <f>IF(B109="SREB",BL109)</f>
        <v>0</v>
      </c>
      <c r="BH109" s="136" t="b">
        <f>IF(B109="W",BL109)</f>
        <v>0</v>
      </c>
      <c r="BI109" s="136">
        <f>IF(B109="M",BL109)</f>
        <v>22</v>
      </c>
      <c r="BJ109" s="136" t="b">
        <f>IF(B109="N",BL109)</f>
        <v>0</v>
      </c>
      <c r="BK109" s="136" t="b">
        <f>IF(B109="DC",BL109)</f>
        <v>0</v>
      </c>
      <c r="BL109" s="63">
        <v>22</v>
      </c>
      <c r="BM109" s="159">
        <f>RANK(D109,$D$13:$D$551)</f>
        <v>40</v>
      </c>
      <c r="BN109" s="159">
        <f>RANK(F109,$F$13:$F$551)</f>
        <v>52</v>
      </c>
      <c r="BO109" s="159">
        <f>RANK(H109,$H$13:$H$551)</f>
        <v>84</v>
      </c>
      <c r="BP109" s="159">
        <f>RANK(J109,$J$13:$J$551)</f>
        <v>61</v>
      </c>
      <c r="BQ109" s="159">
        <f>RANK(L109,$L$13:$L$551)</f>
        <v>33</v>
      </c>
      <c r="BR109" s="159">
        <f>RANK(N109,$N$13:$N$551)</f>
        <v>42</v>
      </c>
      <c r="BS109" s="159">
        <f>RANK(P109,$P$13:$P$551)</f>
        <v>46</v>
      </c>
      <c r="BT109" s="159">
        <f>RANK(R109,$R$13:$R$551)</f>
        <v>71</v>
      </c>
      <c r="BU109" s="159">
        <f>RANK(T109,$T$13:$T$551)</f>
        <v>47</v>
      </c>
      <c r="BV109" s="159">
        <f>RANK(V109,$V$13:$V$551)</f>
        <v>65</v>
      </c>
      <c r="BW109" s="159">
        <f>RANK(X109,$X$13:$X$551)</f>
        <v>75</v>
      </c>
      <c r="BX109" s="159">
        <f>RANK(AD109,$AD$13:$AD$551)</f>
        <v>60</v>
      </c>
      <c r="BY109" s="159">
        <f>RANK(AJ109,$AJ$13:$AJ$551)</f>
        <v>69</v>
      </c>
      <c r="BZ109" s="159">
        <f>RANK(AP109,$AP$13:$AP$551)</f>
        <v>75</v>
      </c>
      <c r="CA109" s="159">
        <f>RANK(AR109,$AR$13:$AR$551)</f>
        <v>67</v>
      </c>
      <c r="CB109" s="159">
        <f>RANK(AT109,$AT$13:$AT$551)</f>
        <v>69</v>
      </c>
      <c r="CC109" s="160">
        <f>RANK(AZ109,$AZ$13:$AZ$551)</f>
        <v>78</v>
      </c>
      <c r="CD109" s="159">
        <f>RANK(BF109,$BF$13:$BF$577)</f>
        <v>87</v>
      </c>
      <c r="CE109" s="159">
        <f>RANK(BL109,$BL$13:$BL$577)</f>
        <v>88</v>
      </c>
    </row>
    <row r="110" spans="1:83" ht="15" customHeight="1" x14ac:dyDescent="0.2">
      <c r="A110" s="66" t="s">
        <v>123</v>
      </c>
      <c r="B110" s="180" t="s">
        <v>561</v>
      </c>
      <c r="C110" s="134" t="b">
        <f>IF(B110="SREB",+D110)</f>
        <v>0</v>
      </c>
      <c r="D110" s="24">
        <v>47</v>
      </c>
      <c r="E110" s="134" t="b">
        <f>IF(B110="SREB",+F110)</f>
        <v>0</v>
      </c>
      <c r="F110" s="42">
        <v>50</v>
      </c>
      <c r="G110" s="134" t="b">
        <f>IF(B110="SREB",+H110)</f>
        <v>0</v>
      </c>
      <c r="H110" s="24">
        <v>36</v>
      </c>
      <c r="I110" s="134" t="b">
        <f>IF(B110="SREB",+J110)</f>
        <v>0</v>
      </c>
      <c r="J110" s="42">
        <v>34</v>
      </c>
      <c r="K110" s="134" t="b">
        <f>IF(B110="SREB",+L110)</f>
        <v>0</v>
      </c>
      <c r="L110" s="42">
        <v>41</v>
      </c>
      <c r="M110" s="134" t="b">
        <f>IF(B110="SREB",+N110)</f>
        <v>0</v>
      </c>
      <c r="N110" s="42">
        <v>47</v>
      </c>
      <c r="O110" s="134" t="b">
        <f>IF(B110="SREB",+P110)</f>
        <v>0</v>
      </c>
      <c r="P110" s="25">
        <v>54</v>
      </c>
      <c r="Q110" s="134" t="b">
        <f>IF(B110="SREB",+R110)</f>
        <v>0</v>
      </c>
      <c r="R110" s="41">
        <v>46</v>
      </c>
      <c r="S110" s="134" t="b">
        <f>IF(B110="SREB",+T110)</f>
        <v>0</v>
      </c>
      <c r="T110" s="41">
        <v>51</v>
      </c>
      <c r="U110" s="134" t="b">
        <f>IF(B110="SREB",+V110)</f>
        <v>0</v>
      </c>
      <c r="V110" s="41">
        <v>46</v>
      </c>
      <c r="W110" s="134" t="b">
        <f>IF(B110="SREB",+X110)</f>
        <v>0</v>
      </c>
      <c r="X110" s="41">
        <v>51</v>
      </c>
      <c r="Y110" s="134" t="b">
        <f>IF(B110="SREB",+AD110)</f>
        <v>0</v>
      </c>
      <c r="Z110" s="136" t="b">
        <f>IF(B110="W",+AD110)</f>
        <v>0</v>
      </c>
      <c r="AA110" s="136">
        <f>IF(B110="M",+AD110)</f>
        <v>40</v>
      </c>
      <c r="AB110" s="136" t="b">
        <f>IF(B110="N",+AD110)</f>
        <v>0</v>
      </c>
      <c r="AC110" s="136" t="b">
        <f>IF(B110="DC",+AD110)</f>
        <v>0</v>
      </c>
      <c r="AD110" s="41">
        <v>40</v>
      </c>
      <c r="AE110" s="134" t="b">
        <f>IF(B110="SREB",+AJ110)</f>
        <v>0</v>
      </c>
      <c r="AF110" s="136" t="b">
        <f>IF(B110="W",+AJ110)</f>
        <v>0</v>
      </c>
      <c r="AG110" s="136">
        <f>IF(B110="M",+AJ110)</f>
        <v>39</v>
      </c>
      <c r="AH110" s="136" t="b">
        <f>IF(B110="N",+AJ110)</f>
        <v>0</v>
      </c>
      <c r="AI110" s="136" t="b">
        <f>IF(B110="DC",+AJ110)</f>
        <v>0</v>
      </c>
      <c r="AJ110" s="55">
        <v>39</v>
      </c>
      <c r="AK110" s="134" t="b">
        <f>IF(B110="SREB",+AP110)</f>
        <v>0</v>
      </c>
      <c r="AL110" s="136" t="b">
        <f>IF(B110="W",+AP110)</f>
        <v>0</v>
      </c>
      <c r="AM110" s="136">
        <f>IF(B110="M",+AP110)</f>
        <v>38</v>
      </c>
      <c r="AN110" s="136" t="b">
        <f>IF(B110="N",+AP110)</f>
        <v>0</v>
      </c>
      <c r="AO110" s="136" t="b">
        <f>IF(B110="DC",+AP110)</f>
        <v>0</v>
      </c>
      <c r="AP110" s="76">
        <v>38</v>
      </c>
      <c r="AQ110" s="134" t="b">
        <f>IF(B110="SREB",+AR110)</f>
        <v>0</v>
      </c>
      <c r="AR110" s="76">
        <v>31</v>
      </c>
      <c r="AS110" s="134" t="b">
        <f>IF(B110="SREB",AT110)</f>
        <v>0</v>
      </c>
      <c r="AT110" s="63">
        <v>28</v>
      </c>
      <c r="AU110" s="134" t="b">
        <f>IF(B110="SREB",AZ110)</f>
        <v>0</v>
      </c>
      <c r="AV110" s="136" t="b">
        <f>IF(B110="W",AZ110)</f>
        <v>0</v>
      </c>
      <c r="AW110" s="136">
        <f>IF(B110="M",AZ110)</f>
        <v>32</v>
      </c>
      <c r="AX110" s="136" t="b">
        <f>IF(B110="N",AZ110)</f>
        <v>0</v>
      </c>
      <c r="AY110" s="136" t="b">
        <f>IF(B110="DC",AZ110)</f>
        <v>0</v>
      </c>
      <c r="AZ110" s="189">
        <v>32</v>
      </c>
      <c r="BA110" s="136" t="b">
        <f>IF(B110="SREB",BF110)</f>
        <v>0</v>
      </c>
      <c r="BB110" s="136" t="b">
        <f>IF(B110="W",BF110)</f>
        <v>0</v>
      </c>
      <c r="BC110" s="136">
        <f>IF(B110="M",BF110)</f>
        <v>27</v>
      </c>
      <c r="BD110" s="136" t="b">
        <f>IF(B110="N",BF110)</f>
        <v>0</v>
      </c>
      <c r="BE110" s="136" t="b">
        <f>IF(B110="DC",BF110)</f>
        <v>0</v>
      </c>
      <c r="BF110" s="189">
        <v>27</v>
      </c>
      <c r="BG110" s="136" t="b">
        <f>IF(B110="SREB",BL110)</f>
        <v>0</v>
      </c>
      <c r="BH110" s="136" t="b">
        <f>IF(B110="W",BL110)</f>
        <v>0</v>
      </c>
      <c r="BI110" s="136">
        <f>IF(B110="M",BL110)</f>
        <v>20</v>
      </c>
      <c r="BJ110" s="136" t="b">
        <f>IF(B110="N",BL110)</f>
        <v>0</v>
      </c>
      <c r="BK110" s="136" t="b">
        <f>IF(B110="DC",BL110)</f>
        <v>0</v>
      </c>
      <c r="BL110" s="63">
        <v>20</v>
      </c>
      <c r="BM110" s="159">
        <f>RANK(D110,$D$13:$D$551)</f>
        <v>37</v>
      </c>
      <c r="BN110" s="159">
        <f>RANK(F110,$F$13:$F$551)</f>
        <v>35</v>
      </c>
      <c r="BO110" s="159">
        <f>RANK(H110,$H$13:$H$551)</f>
        <v>55</v>
      </c>
      <c r="BP110" s="159">
        <f>RANK(J110,$J$13:$J$551)</f>
        <v>61</v>
      </c>
      <c r="BQ110" s="159">
        <f>RANK(L110,$L$13:$L$551)</f>
        <v>52</v>
      </c>
      <c r="BR110" s="159">
        <f>RANK(N110,$N$13:$N$551)</f>
        <v>46</v>
      </c>
      <c r="BS110" s="159">
        <f>RANK(P110,$P$13:$P$551)</f>
        <v>40</v>
      </c>
      <c r="BT110" s="159">
        <f>RANK(R110,$R$13:$R$551)</f>
        <v>52</v>
      </c>
      <c r="BU110" s="159">
        <f>RANK(T110,$T$13:$T$551)</f>
        <v>37</v>
      </c>
      <c r="BV110" s="159">
        <f>RANK(V110,$V$13:$V$551)</f>
        <v>51</v>
      </c>
      <c r="BW110" s="159">
        <f>RANK(X110,$X$13:$X$551)</f>
        <v>45</v>
      </c>
      <c r="BX110" s="159">
        <f>RANK(AD110,$AD$13:$AD$551)</f>
        <v>56</v>
      </c>
      <c r="BY110" s="159">
        <f>RANK(AJ110,$AJ$13:$AJ$551)</f>
        <v>54</v>
      </c>
      <c r="BZ110" s="159">
        <f>RANK(AP110,$AP$13:$AP$551)</f>
        <v>56</v>
      </c>
      <c r="CA110" s="159">
        <f>RANK(AR110,$AR$13:$AR$551)</f>
        <v>67</v>
      </c>
      <c r="CB110" s="159">
        <f>RANK(AT110,$AT$13:$AT$551)</f>
        <v>75</v>
      </c>
      <c r="CC110" s="160">
        <f>RANK(AZ110,$AZ$13:$AZ$551)</f>
        <v>69</v>
      </c>
      <c r="CD110" s="159">
        <f>RANK(BF110,$BF$13:$BF$577)</f>
        <v>72</v>
      </c>
      <c r="CE110" s="159">
        <f>RANK(BL110,$BL$13:$BL$577)</f>
        <v>92</v>
      </c>
    </row>
    <row r="111" spans="1:83" ht="15" customHeight="1" x14ac:dyDescent="0.2">
      <c r="A111" s="55" t="s">
        <v>53</v>
      </c>
      <c r="B111" s="180" t="s">
        <v>561</v>
      </c>
      <c r="C111" s="134" t="b">
        <f>IF(B111="SREB",+D111)</f>
        <v>0</v>
      </c>
      <c r="D111" s="24"/>
      <c r="E111" s="134" t="b">
        <f>IF(B111="SREB",+F111)</f>
        <v>0</v>
      </c>
      <c r="F111" s="42">
        <v>24</v>
      </c>
      <c r="G111" s="134" t="b">
        <f>IF(B111="SREB",+H111)</f>
        <v>0</v>
      </c>
      <c r="H111" s="24">
        <v>23</v>
      </c>
      <c r="I111" s="134" t="b">
        <f>IF(B111="SREB",+J111)</f>
        <v>0</v>
      </c>
      <c r="J111" s="42">
        <v>19</v>
      </c>
      <c r="K111" s="134" t="b">
        <f>IF(B111="SREB",+L111)</f>
        <v>0</v>
      </c>
      <c r="L111" s="42">
        <v>37</v>
      </c>
      <c r="M111" s="134" t="b">
        <f>IF(B111="SREB",+N111)</f>
        <v>0</v>
      </c>
      <c r="N111" s="42">
        <v>32</v>
      </c>
      <c r="O111" s="134" t="b">
        <f>IF(B111="SREB",+P111)</f>
        <v>0</v>
      </c>
      <c r="P111" s="25">
        <v>27</v>
      </c>
      <c r="Q111" s="134" t="b">
        <f>IF(B111="SREB",+R111)</f>
        <v>0</v>
      </c>
      <c r="R111" s="25">
        <v>33</v>
      </c>
      <c r="S111" s="134" t="b">
        <f>IF(B111="SREB",+T111)</f>
        <v>0</v>
      </c>
      <c r="T111" s="25"/>
      <c r="U111" s="134" t="b">
        <f>IF(B111="SREB",+V111)</f>
        <v>0</v>
      </c>
      <c r="V111" s="25"/>
      <c r="W111" s="134" t="b">
        <f>IF(B111="SREB",+X111)</f>
        <v>0</v>
      </c>
      <c r="X111" s="25">
        <v>13</v>
      </c>
      <c r="Y111" s="134" t="b">
        <f>IF(B111="SREB",+AD111)</f>
        <v>0</v>
      </c>
      <c r="Z111" s="136" t="b">
        <f>IF(B111="W",+AD111)</f>
        <v>0</v>
      </c>
      <c r="AA111" s="136">
        <f>IF(B111="M",+AD111)</f>
        <v>28</v>
      </c>
      <c r="AB111" s="136" t="b">
        <f>IF(B111="N",+AD111)</f>
        <v>0</v>
      </c>
      <c r="AC111" s="136" t="b">
        <f>IF(B111="DC",+AD111)</f>
        <v>0</v>
      </c>
      <c r="AD111" s="25">
        <v>28</v>
      </c>
      <c r="AE111" s="134" t="b">
        <f>IF(B111="SREB",+AJ111)</f>
        <v>0</v>
      </c>
      <c r="AF111" s="136" t="b">
        <f>IF(B111="W",+AJ111)</f>
        <v>0</v>
      </c>
      <c r="AG111" s="136">
        <f>IF(B111="M",+AJ111)</f>
        <v>0</v>
      </c>
      <c r="AH111" s="136" t="b">
        <f>IF(B111="N",+AJ111)</f>
        <v>0</v>
      </c>
      <c r="AI111" s="136" t="b">
        <f>IF(B111="DC",+AJ111)</f>
        <v>0</v>
      </c>
      <c r="AJ111" s="5"/>
      <c r="AK111" s="134" t="b">
        <f>IF(B111="SREB",+AP111)</f>
        <v>0</v>
      </c>
      <c r="AL111" s="136" t="b">
        <f>IF(B111="W",+AP111)</f>
        <v>0</v>
      </c>
      <c r="AM111" s="136">
        <f>IF(B111="M",+AP111)</f>
        <v>19</v>
      </c>
      <c r="AN111" s="136" t="b">
        <f>IF(B111="N",+AP111)</f>
        <v>0</v>
      </c>
      <c r="AO111" s="136" t="b">
        <f>IF(B111="DC",+AP111)</f>
        <v>0</v>
      </c>
      <c r="AP111" s="76">
        <v>19</v>
      </c>
      <c r="AQ111" s="134" t="b">
        <f>IF(B111="SREB",+AR111)</f>
        <v>0</v>
      </c>
      <c r="AR111" s="76">
        <v>27</v>
      </c>
      <c r="AS111" s="134" t="b">
        <f>IF(B111="SREB",AT111)</f>
        <v>0</v>
      </c>
      <c r="AT111" s="63">
        <v>8</v>
      </c>
      <c r="AU111" s="134" t="b">
        <f>IF(B111="SREB",AZ111)</f>
        <v>0</v>
      </c>
      <c r="AV111" s="136" t="b">
        <f>IF(B111="W",AZ111)</f>
        <v>0</v>
      </c>
      <c r="AW111" s="136">
        <f>IF(B111="M",AZ111)</f>
        <v>11</v>
      </c>
      <c r="AX111" s="136" t="b">
        <f>IF(B111="N",AZ111)</f>
        <v>0</v>
      </c>
      <c r="AY111" s="136" t="b">
        <f>IF(B111="DC",AZ111)</f>
        <v>0</v>
      </c>
      <c r="AZ111" s="189">
        <v>11</v>
      </c>
      <c r="BA111" s="136" t="b">
        <f>IF(B111="SREB",BF111)</f>
        <v>0</v>
      </c>
      <c r="BB111" s="136" t="b">
        <f>IF(B111="W",BF111)</f>
        <v>0</v>
      </c>
      <c r="BC111" s="136">
        <f>IF(B111="M",BF111)</f>
        <v>27</v>
      </c>
      <c r="BD111" s="136" t="b">
        <f>IF(B111="N",BF111)</f>
        <v>0</v>
      </c>
      <c r="BE111" s="136" t="b">
        <f>IF(B111="DC",BF111)</f>
        <v>0</v>
      </c>
      <c r="BF111" s="189">
        <v>27</v>
      </c>
      <c r="BG111" s="136" t="b">
        <f>IF(B111="SREB",BL111)</f>
        <v>0</v>
      </c>
      <c r="BH111" s="136" t="b">
        <f>IF(B111="W",BL111)</f>
        <v>0</v>
      </c>
      <c r="BI111" s="136">
        <f>IF(B111="M",BL111)</f>
        <v>18</v>
      </c>
      <c r="BJ111" s="136" t="b">
        <f>IF(B111="N",BL111)</f>
        <v>0</v>
      </c>
      <c r="BK111" s="136" t="b">
        <f>IF(B111="DC",BL111)</f>
        <v>0</v>
      </c>
      <c r="BL111" s="63">
        <v>18</v>
      </c>
      <c r="BM111" s="159" t="e">
        <f>RANK(D111,$D$13:$D$551)</f>
        <v>#N/A</v>
      </c>
      <c r="BN111" s="159">
        <f>RANK(F111,$F$13:$F$551)</f>
        <v>79</v>
      </c>
      <c r="BO111" s="159">
        <f>RANK(H111,$H$13:$H$551)</f>
        <v>91</v>
      </c>
      <c r="BP111" s="159">
        <f>RANK(J111,$J$13:$J$551)</f>
        <v>94</v>
      </c>
      <c r="BQ111" s="159">
        <f>RANK(L111,$L$13:$L$551)</f>
        <v>57</v>
      </c>
      <c r="BR111" s="159">
        <f>RANK(N111,$N$13:$N$551)</f>
        <v>68</v>
      </c>
      <c r="BS111" s="159">
        <f>RANK(P111,$P$13:$P$551)</f>
        <v>76</v>
      </c>
      <c r="BT111" s="159">
        <f>RANK(R111,$R$13:$R$551)</f>
        <v>68</v>
      </c>
      <c r="BU111" s="159" t="e">
        <f>RANK(T111,$T$13:$T$551)</f>
        <v>#N/A</v>
      </c>
      <c r="BV111" s="159" t="e">
        <f>RANK(V111,$V$13:$V$551)</f>
        <v>#N/A</v>
      </c>
      <c r="BW111" s="159">
        <f>RANK(X111,$X$13:$X$551)</f>
        <v>104</v>
      </c>
      <c r="BX111" s="159">
        <f>RANK(AD111,$AD$13:$AD$551)</f>
        <v>73</v>
      </c>
      <c r="BY111" s="159" t="e">
        <f>RANK(AJ111,$AJ$13:$AJ$551)</f>
        <v>#N/A</v>
      </c>
      <c r="BZ111" s="159">
        <f>RANK(AP111,$AP$13:$AP$551)</f>
        <v>96</v>
      </c>
      <c r="CA111" s="159">
        <f>RANK(AR111,$AR$13:$AR$551)</f>
        <v>79</v>
      </c>
      <c r="CB111" s="159">
        <f>RANK(AT111,$AT$13:$AT$551)</f>
        <v>149</v>
      </c>
      <c r="CC111" s="160">
        <f>RANK(AZ111,$AZ$13:$AZ$551)</f>
        <v>125</v>
      </c>
      <c r="CD111" s="159">
        <f>RANK(BF111,$BF$13:$BF$577)</f>
        <v>72</v>
      </c>
      <c r="CE111" s="159">
        <f>RANK(BL111,$BL$13:$BL$577)</f>
        <v>95</v>
      </c>
    </row>
    <row r="112" spans="1:83" ht="15" customHeight="1" x14ac:dyDescent="0.2">
      <c r="A112" s="66" t="s">
        <v>152</v>
      </c>
      <c r="B112" s="180" t="s">
        <v>561</v>
      </c>
      <c r="C112" s="134" t="b">
        <f>IF(B112="SREB",+D112)</f>
        <v>0</v>
      </c>
      <c r="D112" s="24"/>
      <c r="E112" s="134" t="b">
        <f>IF(B112="SREB",+F112)</f>
        <v>0</v>
      </c>
      <c r="F112" s="42"/>
      <c r="G112" s="134" t="b">
        <f>IF(B112="SREB",+H112)</f>
        <v>0</v>
      </c>
      <c r="H112" s="24"/>
      <c r="I112" s="134" t="b">
        <f>IF(B112="SREB",+J112)</f>
        <v>0</v>
      </c>
      <c r="J112" s="42"/>
      <c r="K112" s="134" t="b">
        <f>IF(B112="SREB",+L112)</f>
        <v>0</v>
      </c>
      <c r="L112" s="42"/>
      <c r="M112" s="134" t="b">
        <f>IF(B112="SREB",+N112)</f>
        <v>0</v>
      </c>
      <c r="N112" s="42"/>
      <c r="O112" s="134" t="b">
        <f>IF(B112="SREB",+P112)</f>
        <v>0</v>
      </c>
      <c r="P112" s="25"/>
      <c r="Q112" s="134" t="b">
        <f>IF(B112="SREB",+R112)</f>
        <v>0</v>
      </c>
      <c r="R112" s="25"/>
      <c r="S112" s="134" t="b">
        <f>IF(B112="SREB",+T112)</f>
        <v>0</v>
      </c>
      <c r="T112" s="25"/>
      <c r="U112" s="134" t="b">
        <f>IF(B112="SREB",+V112)</f>
        <v>0</v>
      </c>
      <c r="V112" s="25"/>
      <c r="W112" s="134" t="b">
        <f>IF(B112="SREB",+X112)</f>
        <v>0</v>
      </c>
      <c r="X112" s="25">
        <v>10</v>
      </c>
      <c r="Y112" s="134" t="b">
        <f>IF(B112="SREB",+AD112)</f>
        <v>0</v>
      </c>
      <c r="Z112" s="136" t="b">
        <f>IF(B112="W",+AD112)</f>
        <v>0</v>
      </c>
      <c r="AA112" s="136">
        <f>IF(B112="M",+AD112)</f>
        <v>29</v>
      </c>
      <c r="AB112" s="136" t="b">
        <f>IF(B112="N",+AD112)</f>
        <v>0</v>
      </c>
      <c r="AC112" s="136" t="b">
        <f>IF(B112="DC",+AD112)</f>
        <v>0</v>
      </c>
      <c r="AD112" s="25">
        <v>29</v>
      </c>
      <c r="AE112" s="134" t="b">
        <f>IF(B112="SREB",+AJ112)</f>
        <v>0</v>
      </c>
      <c r="AF112" s="136" t="b">
        <f>IF(B112="W",+AJ112)</f>
        <v>0</v>
      </c>
      <c r="AG112" s="136">
        <f>IF(B112="M",+AJ112)</f>
        <v>23</v>
      </c>
      <c r="AH112" s="136" t="b">
        <f>IF(B112="N",+AJ112)</f>
        <v>0</v>
      </c>
      <c r="AI112" s="136" t="b">
        <f>IF(B112="DC",+AJ112)</f>
        <v>0</v>
      </c>
      <c r="AJ112" s="55">
        <v>23</v>
      </c>
      <c r="AK112" s="134" t="b">
        <f>IF(B112="SREB",+AP112)</f>
        <v>0</v>
      </c>
      <c r="AL112" s="136" t="b">
        <f>IF(B112="W",+AP112)</f>
        <v>0</v>
      </c>
      <c r="AM112" s="136">
        <f>IF(B112="M",+AP112)</f>
        <v>30</v>
      </c>
      <c r="AN112" s="136" t="b">
        <f>IF(B112="N",+AP112)</f>
        <v>0</v>
      </c>
      <c r="AO112" s="136" t="b">
        <f>IF(B112="DC",+AP112)</f>
        <v>0</v>
      </c>
      <c r="AP112" s="77">
        <v>30</v>
      </c>
      <c r="AQ112" s="134" t="b">
        <f>IF(B112="SREB",+AR112)</f>
        <v>0</v>
      </c>
      <c r="AR112" s="77">
        <v>13</v>
      </c>
      <c r="AS112" s="134" t="b">
        <f>IF(B112="SREB",AT112)</f>
        <v>0</v>
      </c>
      <c r="AT112" s="102">
        <v>10</v>
      </c>
      <c r="AU112" s="134" t="b">
        <f>IF(B112="SREB",AZ112)</f>
        <v>0</v>
      </c>
      <c r="AV112" s="136" t="b">
        <f>IF(B112="W",AZ112)</f>
        <v>0</v>
      </c>
      <c r="AW112" s="136">
        <f>IF(B112="M",AZ112)</f>
        <v>22</v>
      </c>
      <c r="AX112" s="136" t="b">
        <f>IF(B112="N",AZ112)</f>
        <v>0</v>
      </c>
      <c r="AY112" s="136" t="b">
        <f>IF(B112="DC",AZ112)</f>
        <v>0</v>
      </c>
      <c r="AZ112" s="189">
        <v>22</v>
      </c>
      <c r="BA112" s="136" t="b">
        <f>IF(B112="SREB",BF112)</f>
        <v>0</v>
      </c>
      <c r="BB112" s="136" t="b">
        <f>IF(B112="W",BF112)</f>
        <v>0</v>
      </c>
      <c r="BC112" s="136">
        <f>IF(B112="M",BF112)</f>
        <v>14</v>
      </c>
      <c r="BD112" s="136" t="b">
        <f>IF(B112="N",BF112)</f>
        <v>0</v>
      </c>
      <c r="BE112" s="136" t="b">
        <f>IF(B112="DC",BF112)</f>
        <v>0</v>
      </c>
      <c r="BF112" s="189">
        <v>14</v>
      </c>
      <c r="BG112" s="136" t="b">
        <f>IF(B112="SREB",BL112)</f>
        <v>0</v>
      </c>
      <c r="BH112" s="136" t="b">
        <f>IF(B112="W",BL112)</f>
        <v>0</v>
      </c>
      <c r="BI112" s="136">
        <f>IF(B112="M",BL112)</f>
        <v>16</v>
      </c>
      <c r="BJ112" s="136" t="b">
        <f>IF(B112="N",BL112)</f>
        <v>0</v>
      </c>
      <c r="BK112" s="136" t="b">
        <f>IF(B112="DC",BL112)</f>
        <v>0</v>
      </c>
      <c r="BL112" s="102">
        <v>16</v>
      </c>
      <c r="BM112" s="159" t="e">
        <f>RANK(D112,$D$13:$D$551)</f>
        <v>#N/A</v>
      </c>
      <c r="BN112" s="159" t="e">
        <f>RANK(F112,$F$13:$F$551)</f>
        <v>#N/A</v>
      </c>
      <c r="BO112" s="159" t="e">
        <f>RANK(H112,$H$13:$H$551)</f>
        <v>#N/A</v>
      </c>
      <c r="BP112" s="159" t="e">
        <f>RANK(J112,$J$13:$J$551)</f>
        <v>#N/A</v>
      </c>
      <c r="BQ112" s="159" t="e">
        <f>RANK(L112,$L$13:$L$551)</f>
        <v>#N/A</v>
      </c>
      <c r="BR112" s="159" t="e">
        <f>RANK(N112,$N$13:$N$551)</f>
        <v>#N/A</v>
      </c>
      <c r="BS112" s="159" t="e">
        <f>RANK(P112,$P$13:$P$551)</f>
        <v>#N/A</v>
      </c>
      <c r="BT112" s="159" t="e">
        <f>RANK(R112,$R$13:$R$551)</f>
        <v>#N/A</v>
      </c>
      <c r="BU112" s="159" t="e">
        <f>RANK(T112,$T$13:$T$551)</f>
        <v>#N/A</v>
      </c>
      <c r="BV112" s="159" t="e">
        <f>RANK(V112,$V$13:$V$551)</f>
        <v>#N/A</v>
      </c>
      <c r="BW112" s="159">
        <f>RANK(X112,$X$13:$X$551)</f>
        <v>105</v>
      </c>
      <c r="BX112" s="159">
        <f>RANK(AD112,$AD$13:$AD$551)</f>
        <v>69</v>
      </c>
      <c r="BY112" s="159">
        <f>RANK(AJ112,$AJ$13:$AJ$551)</f>
        <v>85</v>
      </c>
      <c r="BZ112" s="159">
        <f>RANK(AP112,$AP$13:$AP$551)</f>
        <v>71</v>
      </c>
      <c r="CA112" s="159">
        <f>RANK(AR112,$AR$13:$AR$551)</f>
        <v>119</v>
      </c>
      <c r="CB112" s="159">
        <f>RANK(AT112,$AT$13:$AT$551)</f>
        <v>139</v>
      </c>
      <c r="CC112" s="160">
        <f>RANK(AZ112,$AZ$13:$AZ$551)</f>
        <v>83</v>
      </c>
      <c r="CD112" s="159">
        <f>RANK(BF112,$BF$13:$BF$577)</f>
        <v>113</v>
      </c>
      <c r="CE112" s="159">
        <f>RANK(BL112,$BL$13:$BL$577)</f>
        <v>100</v>
      </c>
    </row>
    <row r="113" spans="1:83" ht="15" customHeight="1" x14ac:dyDescent="0.2">
      <c r="A113" s="66" t="s">
        <v>452</v>
      </c>
      <c r="B113" s="182" t="s">
        <v>561</v>
      </c>
      <c r="C113" s="134" t="b">
        <f>IF(B113="SREB",+D113)</f>
        <v>0</v>
      </c>
      <c r="D113" s="25"/>
      <c r="E113" s="134" t="b">
        <f>IF(B113="SREB",+F113)</f>
        <v>0</v>
      </c>
      <c r="F113" s="42">
        <v>21</v>
      </c>
      <c r="G113" s="134" t="b">
        <f>IF(B113="SREB",+H113)</f>
        <v>0</v>
      </c>
      <c r="H113" s="25">
        <v>23</v>
      </c>
      <c r="I113" s="134" t="b">
        <f>IF(B113="SREB",+J113)</f>
        <v>0</v>
      </c>
      <c r="J113" s="40">
        <v>33</v>
      </c>
      <c r="K113" s="134" t="b">
        <f>IF(B113="SREB",+L113)</f>
        <v>0</v>
      </c>
      <c r="L113" s="40">
        <v>29</v>
      </c>
      <c r="M113" s="134" t="b">
        <f>IF(B113="SREB",+N113)</f>
        <v>0</v>
      </c>
      <c r="N113" s="40">
        <v>44</v>
      </c>
      <c r="O113" s="134" t="b">
        <f>IF(B113="SREB",+P113)</f>
        <v>0</v>
      </c>
      <c r="P113" s="25">
        <v>24</v>
      </c>
      <c r="Q113" s="134" t="b">
        <f>IF(B113="SREB",+R113)</f>
        <v>0</v>
      </c>
      <c r="R113" s="25">
        <v>35</v>
      </c>
      <c r="S113" s="134" t="b">
        <f>IF(B113="SREB",+T113)</f>
        <v>0</v>
      </c>
      <c r="T113" s="25">
        <v>28</v>
      </c>
      <c r="U113" s="134" t="b">
        <f>IF(B113="SREB",+V113)</f>
        <v>0</v>
      </c>
      <c r="V113" s="25">
        <v>32</v>
      </c>
      <c r="W113" s="134" t="b">
        <f>IF(B113="SREB",+X113)</f>
        <v>0</v>
      </c>
      <c r="X113" s="25">
        <v>29</v>
      </c>
      <c r="Y113" s="134" t="b">
        <f>IF(B113="SREB",+AD113)</f>
        <v>0</v>
      </c>
      <c r="Z113" s="136" t="b">
        <f>IF(B113="W",+AD113)</f>
        <v>0</v>
      </c>
      <c r="AA113" s="136">
        <f>IF(B113="M",+AD113)</f>
        <v>20</v>
      </c>
      <c r="AB113" s="136" t="b">
        <f>IF(B113="N",+AD113)</f>
        <v>0</v>
      </c>
      <c r="AC113" s="136" t="b">
        <f>IF(B113="DC",+AD113)</f>
        <v>0</v>
      </c>
      <c r="AD113" s="25">
        <v>20</v>
      </c>
      <c r="AE113" s="134" t="b">
        <f>IF(B113="SREB",+AJ113)</f>
        <v>0</v>
      </c>
      <c r="AF113" s="136" t="b">
        <f>IF(B113="W",+AJ113)</f>
        <v>0</v>
      </c>
      <c r="AG113" s="136">
        <f>IF(B113="M",+AJ113)</f>
        <v>29</v>
      </c>
      <c r="AH113" s="136" t="b">
        <f>IF(B113="N",+AJ113)</f>
        <v>0</v>
      </c>
      <c r="AI113" s="136" t="b">
        <f>IF(B113="DC",+AJ113)</f>
        <v>0</v>
      </c>
      <c r="AJ113" s="55">
        <v>29</v>
      </c>
      <c r="AK113" s="134" t="b">
        <f>IF(B113="SREB",+AP113)</f>
        <v>0</v>
      </c>
      <c r="AL113" s="136" t="b">
        <f>IF(B113="W",+AP113)</f>
        <v>0</v>
      </c>
      <c r="AM113" s="136">
        <f>IF(B113="M",+AP113)</f>
        <v>20</v>
      </c>
      <c r="AN113" s="136" t="b">
        <f>IF(B113="N",+AP113)</f>
        <v>0</v>
      </c>
      <c r="AO113" s="136" t="b">
        <f>IF(B113="DC",+AP113)</f>
        <v>0</v>
      </c>
      <c r="AP113" s="76">
        <v>20</v>
      </c>
      <c r="AQ113" s="134" t="b">
        <f>IF(B113="SREB",+AR113)</f>
        <v>0</v>
      </c>
      <c r="AR113" s="76">
        <v>25</v>
      </c>
      <c r="AS113" s="134" t="b">
        <f>IF(B113="SREB",AT113)</f>
        <v>0</v>
      </c>
      <c r="AT113" s="63">
        <v>20</v>
      </c>
      <c r="AU113" s="134" t="b">
        <f>IF(B113="SREB",AZ113)</f>
        <v>0</v>
      </c>
      <c r="AV113" s="136" t="b">
        <f>IF(B113="W",AZ113)</f>
        <v>0</v>
      </c>
      <c r="AW113" s="136">
        <f>IF(B113="M",AZ113)</f>
        <v>20</v>
      </c>
      <c r="AX113" s="136" t="b">
        <f>IF(B113="N",AZ113)</f>
        <v>0</v>
      </c>
      <c r="AY113" s="136" t="b">
        <f>IF(B113="DC",AZ113)</f>
        <v>0</v>
      </c>
      <c r="AZ113" s="189">
        <v>20</v>
      </c>
      <c r="BA113" s="136" t="b">
        <f>IF(B113="SREB",BF113)</f>
        <v>0</v>
      </c>
      <c r="BB113" s="136" t="b">
        <f>IF(B113="W",BF113)</f>
        <v>0</v>
      </c>
      <c r="BC113" s="136">
        <f>IF(B113="M",BF113)</f>
        <v>19</v>
      </c>
      <c r="BD113" s="136" t="b">
        <f>IF(B113="N",BF113)</f>
        <v>0</v>
      </c>
      <c r="BE113" s="136" t="b">
        <f>IF(B113="DC",BF113)</f>
        <v>0</v>
      </c>
      <c r="BF113" s="189">
        <v>19</v>
      </c>
      <c r="BG113" s="136" t="b">
        <f>IF(B113="SREB",BL113)</f>
        <v>0</v>
      </c>
      <c r="BH113" s="136" t="b">
        <f>IF(B113="W",BL113)</f>
        <v>0</v>
      </c>
      <c r="BI113" s="136">
        <f>IF(B113="M",BL113)</f>
        <v>16</v>
      </c>
      <c r="BJ113" s="136" t="b">
        <f>IF(B113="N",BL113)</f>
        <v>0</v>
      </c>
      <c r="BK113" s="136" t="b">
        <f>IF(B113="DC",BL113)</f>
        <v>0</v>
      </c>
      <c r="BL113" s="63">
        <v>16</v>
      </c>
      <c r="BM113" s="159" t="e">
        <f>RANK(D113,$D$13:$D$551)</f>
        <v>#N/A</v>
      </c>
      <c r="BN113" s="159">
        <f>RANK(F113,$F$13:$F$551)</f>
        <v>92</v>
      </c>
      <c r="BO113" s="159">
        <f>RANK(H113,$H$13:$H$551)</f>
        <v>91</v>
      </c>
      <c r="BP113" s="159">
        <f>RANK(J113,$J$13:$J$551)</f>
        <v>64</v>
      </c>
      <c r="BQ113" s="159">
        <f>RANK(L113,$L$13:$L$551)</f>
        <v>70</v>
      </c>
      <c r="BR113" s="159">
        <f>RANK(N113,$N$13:$N$551)</f>
        <v>52</v>
      </c>
      <c r="BS113" s="159">
        <f>RANK(P113,$P$13:$P$551)</f>
        <v>85</v>
      </c>
      <c r="BT113" s="159">
        <f>RANK(R113,$R$13:$R$551)</f>
        <v>64</v>
      </c>
      <c r="BU113" s="159">
        <f>RANK(T113,$T$13:$T$551)</f>
        <v>77</v>
      </c>
      <c r="BV113" s="159">
        <f>RANK(V113,$V$13:$V$551)</f>
        <v>69</v>
      </c>
      <c r="BW113" s="159">
        <f>RANK(X113,$X$13:$X$551)</f>
        <v>75</v>
      </c>
      <c r="BX113" s="159">
        <f>RANK(AD113,$AD$13:$AD$551)</f>
        <v>93</v>
      </c>
      <c r="BY113" s="159">
        <f>RANK(AJ113,$AJ$13:$AJ$551)</f>
        <v>69</v>
      </c>
      <c r="BZ113" s="159">
        <f>RANK(AP113,$AP$13:$AP$551)</f>
        <v>91</v>
      </c>
      <c r="CA113" s="159">
        <f>RANK(AR113,$AR$13:$AR$551)</f>
        <v>84</v>
      </c>
      <c r="CB113" s="159">
        <f>RANK(AT113,$AT$13:$AT$551)</f>
        <v>88</v>
      </c>
      <c r="CC113" s="160">
        <f>RANK(AZ113,$AZ$13:$AZ$551)</f>
        <v>87</v>
      </c>
      <c r="CD113" s="159">
        <f>RANK(BF113,$BF$13:$BF$577)</f>
        <v>92</v>
      </c>
      <c r="CE113" s="159">
        <f>RANK(BL113,$BL$13:$BL$577)</f>
        <v>100</v>
      </c>
    </row>
    <row r="114" spans="1:83" ht="15" customHeight="1" x14ac:dyDescent="0.2">
      <c r="A114" s="66" t="s">
        <v>51</v>
      </c>
      <c r="B114" s="180" t="s">
        <v>564</v>
      </c>
      <c r="C114" s="134" t="b">
        <f>IF(B114="SREB",+D114)</f>
        <v>0</v>
      </c>
      <c r="D114" s="24"/>
      <c r="E114" s="134" t="b">
        <f>IF(B114="SREB",+F114)</f>
        <v>0</v>
      </c>
      <c r="F114" s="42">
        <v>24</v>
      </c>
      <c r="G114" s="134" t="b">
        <f>IF(B114="SREB",+H114)</f>
        <v>0</v>
      </c>
      <c r="H114" s="24">
        <v>28</v>
      </c>
      <c r="I114" s="134" t="b">
        <f>IF(B114="SREB",+J114)</f>
        <v>0</v>
      </c>
      <c r="J114" s="42">
        <v>16</v>
      </c>
      <c r="K114" s="134" t="b">
        <f>IF(B114="SREB",+L114)</f>
        <v>0</v>
      </c>
      <c r="L114" s="42">
        <v>21</v>
      </c>
      <c r="M114" s="134" t="b">
        <f>IF(B114="SREB",+N114)</f>
        <v>0</v>
      </c>
      <c r="N114" s="42">
        <v>33</v>
      </c>
      <c r="O114" s="134" t="b">
        <f>IF(B114="SREB",+P114)</f>
        <v>0</v>
      </c>
      <c r="P114" s="25">
        <v>18</v>
      </c>
      <c r="Q114" s="134" t="b">
        <f>IF(B114="SREB",+R114)</f>
        <v>0</v>
      </c>
      <c r="R114" s="25">
        <v>29</v>
      </c>
      <c r="S114" s="134" t="b">
        <f>IF(B114="SREB",+T114)</f>
        <v>0</v>
      </c>
      <c r="T114" s="25">
        <v>37</v>
      </c>
      <c r="U114" s="134" t="b">
        <f>IF(B114="SREB",+V114)</f>
        <v>0</v>
      </c>
      <c r="V114" s="25">
        <v>30</v>
      </c>
      <c r="W114" s="134" t="b">
        <f>IF(B114="SREB",+X114)</f>
        <v>0</v>
      </c>
      <c r="X114" s="25">
        <v>42</v>
      </c>
      <c r="Y114" s="134" t="b">
        <f>IF(B114="SREB",+AD114)</f>
        <v>0</v>
      </c>
      <c r="Z114" s="136" t="b">
        <f>IF(B114="W",+AD114)</f>
        <v>0</v>
      </c>
      <c r="AA114" s="136" t="b">
        <f>IF(B114="M",+AD114)</f>
        <v>0</v>
      </c>
      <c r="AB114" s="136" t="b">
        <f>IF(B114="N",+AD114)</f>
        <v>0</v>
      </c>
      <c r="AC114" s="136">
        <f>IF(B114="DC",+AD114)</f>
        <v>50</v>
      </c>
      <c r="AD114" s="25">
        <v>50</v>
      </c>
      <c r="AE114" s="134" t="b">
        <f>IF(B114="SREB",+AJ114)</f>
        <v>0</v>
      </c>
      <c r="AF114" s="136" t="b">
        <f>IF(B114="W",+AJ114)</f>
        <v>0</v>
      </c>
      <c r="AG114" s="136" t="b">
        <f>IF(B114="M",+AJ114)</f>
        <v>0</v>
      </c>
      <c r="AH114" s="136" t="b">
        <f>IF(B114="N",+AJ114)</f>
        <v>0</v>
      </c>
      <c r="AI114" s="136">
        <f>IF(B114="DC",+AJ114)</f>
        <v>40</v>
      </c>
      <c r="AJ114" s="55">
        <v>40</v>
      </c>
      <c r="AK114" s="134" t="b">
        <f>IF(B114="SREB",+AP114)</f>
        <v>0</v>
      </c>
      <c r="AL114" s="136" t="b">
        <f>IF(B114="W",+AP114)</f>
        <v>0</v>
      </c>
      <c r="AM114" s="136" t="b">
        <f>IF(B114="M",+AP114)</f>
        <v>0</v>
      </c>
      <c r="AN114" s="136" t="b">
        <f>IF(B114="N",+AP114)</f>
        <v>0</v>
      </c>
      <c r="AO114" s="136">
        <f>IF(B114="DC",+AP114)</f>
        <v>43</v>
      </c>
      <c r="AP114" s="77">
        <v>43</v>
      </c>
      <c r="AQ114" s="134" t="b">
        <f>IF(B114="SREB",+AR114)</f>
        <v>0</v>
      </c>
      <c r="AR114" s="77">
        <v>28</v>
      </c>
      <c r="AS114" s="134" t="b">
        <f>IF(B114="SREB",AT114)</f>
        <v>0</v>
      </c>
      <c r="AT114" s="63">
        <v>27</v>
      </c>
      <c r="AU114" s="134" t="b">
        <f>IF(B114="SREB",AZ114)</f>
        <v>0</v>
      </c>
      <c r="AV114" s="136" t="b">
        <f>IF(B114="W",AZ114)</f>
        <v>0</v>
      </c>
      <c r="AW114" s="136" t="b">
        <f>IF(B114="M",AZ114)</f>
        <v>0</v>
      </c>
      <c r="AX114" s="136" t="b">
        <f>IF(B114="N",AZ114)</f>
        <v>0</v>
      </c>
      <c r="AY114" s="136">
        <f>IF(B114="DC",AZ114)</f>
        <v>36</v>
      </c>
      <c r="AZ114" s="189">
        <v>36</v>
      </c>
      <c r="BA114" s="136" t="b">
        <f>IF(B114="SREB",BF114)</f>
        <v>0</v>
      </c>
      <c r="BB114" s="136" t="b">
        <f>IF(B114="W",BF114)</f>
        <v>0</v>
      </c>
      <c r="BC114" s="136" t="b">
        <f>IF(B114="M",BF114)</f>
        <v>0</v>
      </c>
      <c r="BD114" s="136" t="b">
        <f>IF(B114="N",BF114)</f>
        <v>0</v>
      </c>
      <c r="BE114" s="136">
        <f>IF(B114="DC",BF114)</f>
        <v>23</v>
      </c>
      <c r="BF114" s="189">
        <v>23</v>
      </c>
      <c r="BG114" s="136" t="b">
        <f>IF(B114="SREB",BL114)</f>
        <v>0</v>
      </c>
      <c r="BH114" s="136" t="b">
        <f>IF(B114="W",BL114)</f>
        <v>0</v>
      </c>
      <c r="BI114" s="136" t="b">
        <f>IF(B114="M",BL114)</f>
        <v>0</v>
      </c>
      <c r="BJ114" s="136" t="b">
        <f>IF(B114="N",BL114)</f>
        <v>0</v>
      </c>
      <c r="BK114" s="136">
        <f>IF(B114="DC",BL114)</f>
        <v>28</v>
      </c>
      <c r="BL114" s="63">
        <v>28</v>
      </c>
      <c r="BM114" s="159" t="e">
        <f>RANK(D114,$D$13:$D$551)</f>
        <v>#N/A</v>
      </c>
      <c r="BN114" s="159">
        <f>RANK(F114,$F$13:$F$551)</f>
        <v>79</v>
      </c>
      <c r="BO114" s="159">
        <f>RANK(H114,$H$13:$H$551)</f>
        <v>76</v>
      </c>
      <c r="BP114" s="159">
        <f>RANK(J114,$J$13:$J$551)</f>
        <v>100</v>
      </c>
      <c r="BQ114" s="159">
        <f>RANK(L114,$L$13:$L$551)</f>
        <v>89</v>
      </c>
      <c r="BR114" s="159">
        <f>RANK(N114,$N$13:$N$551)</f>
        <v>66</v>
      </c>
      <c r="BS114" s="159">
        <f>RANK(P114,$P$13:$P$551)</f>
        <v>101</v>
      </c>
      <c r="BT114" s="159">
        <f>RANK(R114,$R$13:$R$551)</f>
        <v>77</v>
      </c>
      <c r="BU114" s="159">
        <f>RANK(T114,$T$13:$T$551)</f>
        <v>62</v>
      </c>
      <c r="BV114" s="159">
        <f>RANK(V114,$V$13:$V$551)</f>
        <v>73</v>
      </c>
      <c r="BW114" s="159">
        <f>RANK(X114,$X$13:$X$551)</f>
        <v>56</v>
      </c>
      <c r="BX114" s="159">
        <f>RANK(AD114,$AD$13:$AD$551)</f>
        <v>47</v>
      </c>
      <c r="BY114" s="159">
        <f>RANK(AJ114,$AJ$13:$AJ$551)</f>
        <v>52</v>
      </c>
      <c r="BZ114" s="159">
        <f>RANK(AP114,$AP$13:$AP$551)</f>
        <v>50</v>
      </c>
      <c r="CA114" s="159">
        <f>RANK(AR114,$AR$13:$AR$551)</f>
        <v>75</v>
      </c>
      <c r="CB114" s="159">
        <f>RANK(AT114,$AT$13:$AT$551)</f>
        <v>78</v>
      </c>
      <c r="CC114" s="160">
        <f>RANK(AZ114,$AZ$13:$AZ$551)</f>
        <v>62</v>
      </c>
      <c r="CD114" s="159">
        <f>RANK(BF114,$BF$13:$BF$577)</f>
        <v>82</v>
      </c>
      <c r="CE114" s="159">
        <f>RANK(BL114,$BL$13:$BL$577)</f>
        <v>71</v>
      </c>
    </row>
    <row r="115" spans="1:83" ht="15" customHeight="1" x14ac:dyDescent="0.2">
      <c r="A115" s="67" t="s">
        <v>90</v>
      </c>
      <c r="B115" s="185" t="s">
        <v>564</v>
      </c>
      <c r="C115" s="135" t="b">
        <f>IF(B115="SREB",+D115)</f>
        <v>0</v>
      </c>
      <c r="D115" s="46">
        <v>41</v>
      </c>
      <c r="E115" s="135" t="b">
        <f>IF(B115="SREB",+F115)</f>
        <v>0</v>
      </c>
      <c r="F115" s="47">
        <v>38</v>
      </c>
      <c r="G115" s="135" t="b">
        <f>IF(B115="SREB",+H115)</f>
        <v>0</v>
      </c>
      <c r="H115" s="46">
        <v>42</v>
      </c>
      <c r="I115" s="135" t="b">
        <f>IF(B115="SREB",+J115)</f>
        <v>0</v>
      </c>
      <c r="J115" s="223">
        <v>39</v>
      </c>
      <c r="K115" s="135" t="b">
        <f>IF(B115="SREB",+L115)</f>
        <v>0</v>
      </c>
      <c r="L115" s="223">
        <v>15</v>
      </c>
      <c r="M115" s="135" t="b">
        <f>IF(B115="SREB",+N115)</f>
        <v>0</v>
      </c>
      <c r="N115" s="223">
        <v>16</v>
      </c>
      <c r="O115" s="135" t="b">
        <f>IF(B115="SREB",+P115)</f>
        <v>0</v>
      </c>
      <c r="P115" s="223">
        <v>23</v>
      </c>
      <c r="Q115" s="135" t="b">
        <f>IF(B115="SREB",+R115)</f>
        <v>0</v>
      </c>
      <c r="R115" s="46">
        <v>33</v>
      </c>
      <c r="S115" s="135" t="b">
        <f>IF(B115="SREB",+T115)</f>
        <v>0</v>
      </c>
      <c r="T115" s="46">
        <v>37</v>
      </c>
      <c r="U115" s="135" t="b">
        <f>IF(B115="SREB",+V115)</f>
        <v>0</v>
      </c>
      <c r="V115" s="46">
        <v>28</v>
      </c>
      <c r="W115" s="135" t="b">
        <f>IF(B115="SREB",+X115)</f>
        <v>0</v>
      </c>
      <c r="X115" s="46">
        <v>31</v>
      </c>
      <c r="Y115" s="135" t="b">
        <f>IF(B115="SREB",+AD115)</f>
        <v>0</v>
      </c>
      <c r="Z115" s="187" t="b">
        <f>IF(B115="W",+AD115)</f>
        <v>0</v>
      </c>
      <c r="AA115" s="187" t="b">
        <f>IF(B115="M",+AD115)</f>
        <v>0</v>
      </c>
      <c r="AB115" s="187" t="b">
        <f>IF(B115="N",+AD115)</f>
        <v>0</v>
      </c>
      <c r="AC115" s="187">
        <f>IF(B115="DC",+AD115)</f>
        <v>0</v>
      </c>
      <c r="AD115" s="46"/>
      <c r="AE115" s="135" t="b">
        <f>IF(B115="SREB",+AJ115)</f>
        <v>0</v>
      </c>
      <c r="AF115" s="187" t="b">
        <f>IF(B115="W",+AJ115)</f>
        <v>0</v>
      </c>
      <c r="AG115" s="187" t="b">
        <f>IF(B115="M",+AJ115)</f>
        <v>0</v>
      </c>
      <c r="AH115" s="187" t="b">
        <f>IF(B115="N",+AJ115)</f>
        <v>0</v>
      </c>
      <c r="AI115" s="187">
        <f>IF(B115="DC",+AJ115)</f>
        <v>0</v>
      </c>
      <c r="AJ115" s="224"/>
      <c r="AK115" s="135" t="b">
        <f>IF(B115="SREB",+AP115)</f>
        <v>0</v>
      </c>
      <c r="AL115" s="136" t="b">
        <f>IF(B115="W",+AP115)</f>
        <v>0</v>
      </c>
      <c r="AM115" s="136" t="b">
        <f>IF(B115="M",+AP115)</f>
        <v>0</v>
      </c>
      <c r="AN115" s="136" t="b">
        <f>IF(B115="N",+AP115)</f>
        <v>0</v>
      </c>
      <c r="AO115" s="136">
        <f>IF(B115="DC",+AP115)</f>
        <v>18</v>
      </c>
      <c r="AP115" s="82">
        <v>18</v>
      </c>
      <c r="AQ115" s="135" t="b">
        <f>IF(B115="SREB",+AR115)</f>
        <v>0</v>
      </c>
      <c r="AR115" s="82">
        <v>18</v>
      </c>
      <c r="AS115" s="135" t="b">
        <f>IF(B115="SREB",AT115)</f>
        <v>0</v>
      </c>
      <c r="AT115" s="116">
        <v>9</v>
      </c>
      <c r="AU115" s="135" t="b">
        <f>IF(B115="SREB",AZ115)</f>
        <v>0</v>
      </c>
      <c r="AV115" s="187" t="b">
        <f>IF(B115="W",AZ115)</f>
        <v>0</v>
      </c>
      <c r="AW115" s="187" t="b">
        <f>IF(B115="M",AZ115)</f>
        <v>0</v>
      </c>
      <c r="AX115" s="187" t="b">
        <f>IF(B115="N",AZ115)</f>
        <v>0</v>
      </c>
      <c r="AY115" s="187">
        <f>IF(B115="DC",AZ115)</f>
        <v>16</v>
      </c>
      <c r="AZ115" s="170">
        <v>16</v>
      </c>
      <c r="BA115" s="187" t="b">
        <f>IF(B115="SREB",BF115)</f>
        <v>0</v>
      </c>
      <c r="BB115" s="187" t="b">
        <f>IF(B115="W",BF115)</f>
        <v>0</v>
      </c>
      <c r="BC115" s="187" t="b">
        <f>IF(B115="M",BF115)</f>
        <v>0</v>
      </c>
      <c r="BD115" s="187" t="b">
        <f>IF(B115="N",BF115)</f>
        <v>0</v>
      </c>
      <c r="BE115" s="187">
        <f>IF(B115="DC",BF115)</f>
        <v>16</v>
      </c>
      <c r="BF115" s="170">
        <v>16</v>
      </c>
      <c r="BG115" s="187" t="b">
        <f>IF(B115="SREB",BL115)</f>
        <v>0</v>
      </c>
      <c r="BH115" s="187" t="b">
        <f>IF(B115="W",BL115)</f>
        <v>0</v>
      </c>
      <c r="BI115" s="187" t="b">
        <f>IF(B115="M",BL115)</f>
        <v>0</v>
      </c>
      <c r="BJ115" s="187" t="b">
        <f>IF(B115="N",BL115)</f>
        <v>0</v>
      </c>
      <c r="BK115" s="187">
        <f>IF(B115="DC",BL115)</f>
        <v>20</v>
      </c>
      <c r="BL115" s="116">
        <v>20</v>
      </c>
      <c r="BM115" s="162">
        <f>RANK(D115,$D$13:$D$551)</f>
        <v>40</v>
      </c>
      <c r="BN115" s="162">
        <f>RANK(F115,$F$13:$F$551)</f>
        <v>48</v>
      </c>
      <c r="BO115" s="162">
        <f>RANK(H115,$H$13:$H$551)</f>
        <v>42</v>
      </c>
      <c r="BP115" s="162">
        <f>RANK(J115,$J$13:$J$551)</f>
        <v>47</v>
      </c>
      <c r="BQ115" s="162">
        <f>RANK(L115,$L$13:$L$551)</f>
        <v>108</v>
      </c>
      <c r="BR115" s="162">
        <f>RANK(N115,$N$13:$N$551)</f>
        <v>99</v>
      </c>
      <c r="BS115" s="162">
        <f>RANK(P115,$P$13:$P$551)</f>
        <v>90</v>
      </c>
      <c r="BT115" s="162">
        <f>RANK(R115,$R$13:$R$551)</f>
        <v>68</v>
      </c>
      <c r="BU115" s="162">
        <f>RANK(T115,$T$13:$T$551)</f>
        <v>62</v>
      </c>
      <c r="BV115" s="162">
        <f>RANK(V115,$V$13:$V$551)</f>
        <v>79</v>
      </c>
      <c r="BW115" s="162">
        <f>RANK(X115,$X$13:$X$551)</f>
        <v>72</v>
      </c>
      <c r="BX115" s="162" t="e">
        <f>RANK(AD115,$AD$13:$AD$551)</f>
        <v>#N/A</v>
      </c>
      <c r="BY115" s="162" t="e">
        <f>RANK(AJ115,$AJ$13:$AJ$551)</f>
        <v>#N/A</v>
      </c>
      <c r="BZ115" s="162">
        <f>RANK(AP115,$AP$13:$AP$551)</f>
        <v>101</v>
      </c>
      <c r="CA115" s="162">
        <f>RANK(AR115,$AR$13:$AR$551)</f>
        <v>106</v>
      </c>
      <c r="CB115" s="162">
        <f>RANK(AT115,$AT$13:$AT$551)</f>
        <v>144</v>
      </c>
      <c r="CC115" s="163">
        <f>RANK(AZ115,$AZ$13:$AZ$551)</f>
        <v>98</v>
      </c>
      <c r="CD115" s="162">
        <f>RANK(BF115,$BF$13:$BF$577)</f>
        <v>101</v>
      </c>
      <c r="CE115" s="162">
        <f>RANK(BL115,$BL$13:$BL$577)</f>
        <v>92</v>
      </c>
    </row>
    <row r="116" spans="1:83" ht="15" customHeight="1" x14ac:dyDescent="0.2">
      <c r="A116" s="66" t="s">
        <v>273</v>
      </c>
      <c r="B116" s="180" t="s">
        <v>561</v>
      </c>
      <c r="C116" s="134" t="b">
        <f>IF(B116="SREB",+D116)</f>
        <v>0</v>
      </c>
      <c r="D116" s="24">
        <v>91</v>
      </c>
      <c r="E116" s="134" t="b">
        <f>IF(B116="SREB",+F116)</f>
        <v>0</v>
      </c>
      <c r="F116" s="42">
        <v>97</v>
      </c>
      <c r="G116" s="134" t="b">
        <f>IF(B116="SREB",+H116)</f>
        <v>0</v>
      </c>
      <c r="H116" s="24">
        <v>103</v>
      </c>
      <c r="I116" s="134" t="b">
        <f>IF(B116="SREB",+J116)</f>
        <v>0</v>
      </c>
      <c r="J116" s="42">
        <v>74</v>
      </c>
      <c r="K116" s="134" t="b">
        <f>IF(B116="SREB",+L116)</f>
        <v>0</v>
      </c>
      <c r="L116" s="42">
        <v>109</v>
      </c>
      <c r="M116" s="134" t="b">
        <f>IF(B116="SREB",+N116)</f>
        <v>0</v>
      </c>
      <c r="N116" s="42">
        <v>110</v>
      </c>
      <c r="O116" s="134" t="b">
        <f>IF(B116="SREB",+P116)</f>
        <v>0</v>
      </c>
      <c r="P116" s="25">
        <v>109</v>
      </c>
      <c r="Q116" s="134" t="b">
        <f>IF(B116="SREB",+R116)</f>
        <v>0</v>
      </c>
      <c r="R116" s="25">
        <v>110</v>
      </c>
      <c r="S116" s="134" t="b">
        <f>IF(B116="SREB",+T116)</f>
        <v>0</v>
      </c>
      <c r="T116" s="25">
        <v>93</v>
      </c>
      <c r="U116" s="134" t="b">
        <f>IF(B116="SREB",+V116)</f>
        <v>0</v>
      </c>
      <c r="V116" s="25">
        <v>99</v>
      </c>
      <c r="W116" s="134" t="b">
        <f>IF(B116="SREB",+X116)</f>
        <v>0</v>
      </c>
      <c r="X116" s="25">
        <v>97</v>
      </c>
      <c r="Y116" s="134" t="b">
        <f>IF(B116="SREB",+AD116)</f>
        <v>0</v>
      </c>
      <c r="Z116" s="136" t="b">
        <f>IF(B116="W",+AD116)</f>
        <v>0</v>
      </c>
      <c r="AA116" s="136">
        <f>IF(B116="M",+AD116)</f>
        <v>115</v>
      </c>
      <c r="AB116" s="136" t="b">
        <f>IF(B116="N",+AD116)</f>
        <v>0</v>
      </c>
      <c r="AC116" s="136" t="b">
        <f>IF(B116="DC",+AD116)</f>
        <v>0</v>
      </c>
      <c r="AD116" s="25">
        <v>115</v>
      </c>
      <c r="AE116" s="134" t="b">
        <f>IF(B116="SREB",+AJ116)</f>
        <v>0</v>
      </c>
      <c r="AF116" s="136" t="b">
        <f>IF(B116="W",+AJ116)</f>
        <v>0</v>
      </c>
      <c r="AG116" s="136">
        <f>IF(B116="M",+AJ116)</f>
        <v>118</v>
      </c>
      <c r="AH116" s="136" t="b">
        <f>IF(B116="N",+AJ116)</f>
        <v>0</v>
      </c>
      <c r="AI116" s="136" t="b">
        <f>IF(B116="DC",+AJ116)</f>
        <v>0</v>
      </c>
      <c r="AJ116" s="55">
        <v>118</v>
      </c>
      <c r="AK116" s="134" t="b">
        <f>IF(B116="SREB",+AP116)</f>
        <v>0</v>
      </c>
      <c r="AL116" s="136" t="b">
        <f>IF(B116="W",+AP116)</f>
        <v>0</v>
      </c>
      <c r="AM116" s="136">
        <f>IF(B116="M",+AP116)</f>
        <v>115</v>
      </c>
      <c r="AN116" s="136" t="b">
        <f>IF(B116="N",+AP116)</f>
        <v>0</v>
      </c>
      <c r="AO116" s="136" t="b">
        <f>IF(B116="DC",+AP116)</f>
        <v>0</v>
      </c>
      <c r="AP116" s="76">
        <v>115</v>
      </c>
      <c r="AQ116" s="134" t="b">
        <f>IF(B116="SREB",+AR116)</f>
        <v>0</v>
      </c>
      <c r="AR116" s="76">
        <v>92</v>
      </c>
      <c r="AS116" s="134" t="b">
        <f>IF(B116="SREB",AT116)</f>
        <v>0</v>
      </c>
      <c r="AT116" s="63">
        <v>86</v>
      </c>
      <c r="AU116" s="134" t="b">
        <f>IF(B116="SREB",AZ116)</f>
        <v>0</v>
      </c>
      <c r="AV116" s="136" t="b">
        <f>IF(B116="W",AZ116)</f>
        <v>0</v>
      </c>
      <c r="AW116" s="136">
        <f>IF(B116="M",AZ116)</f>
        <v>57</v>
      </c>
      <c r="AX116" s="136" t="b">
        <f>IF(B116="N",AZ116)</f>
        <v>0</v>
      </c>
      <c r="AY116" s="136" t="b">
        <f>IF(B116="DC",AZ116)</f>
        <v>0</v>
      </c>
      <c r="AZ116" s="189">
        <v>57</v>
      </c>
      <c r="BA116" s="136" t="b">
        <f>IF(B116="SREB",BF116)</f>
        <v>0</v>
      </c>
      <c r="BB116" s="136" t="b">
        <f>IF(B116="W",BF116)</f>
        <v>0</v>
      </c>
      <c r="BC116" s="136">
        <f>IF(B116="M",BF116)</f>
        <v>18</v>
      </c>
      <c r="BD116" s="136" t="b">
        <f>IF(B116="N",BF116)</f>
        <v>0</v>
      </c>
      <c r="BE116" s="136" t="b">
        <f>IF(B116="DC",BF116)</f>
        <v>0</v>
      </c>
      <c r="BF116" s="189">
        <v>18</v>
      </c>
      <c r="BG116" s="136" t="b">
        <f>IF(B116="SREB",BL116)</f>
        <v>0</v>
      </c>
      <c r="BH116" s="136" t="b">
        <f>IF(B116="W",BL116)</f>
        <v>0</v>
      </c>
      <c r="BI116" s="136">
        <f>IF(B116="M",BL116)</f>
        <v>15</v>
      </c>
      <c r="BJ116" s="136" t="b">
        <f>IF(B116="N",BL116)</f>
        <v>0</v>
      </c>
      <c r="BK116" s="136" t="b">
        <f>IF(B116="DC",BL116)</f>
        <v>0</v>
      </c>
      <c r="BL116" s="63">
        <v>15</v>
      </c>
      <c r="BM116" s="159">
        <f>RANK(D116,$D$13:$D$551)</f>
        <v>15</v>
      </c>
      <c r="BN116" s="159">
        <f>RANK(F116,$F$13:$F$551)</f>
        <v>16</v>
      </c>
      <c r="BO116" s="159">
        <f>RANK(H116,$H$13:$H$551)</f>
        <v>16</v>
      </c>
      <c r="BP116" s="159">
        <f>RANK(J116,$J$13:$J$551)</f>
        <v>22</v>
      </c>
      <c r="BQ116" s="159">
        <f>RANK(L116,$L$13:$L$551)</f>
        <v>20</v>
      </c>
      <c r="BR116" s="159">
        <f>RANK(N116,$N$13:$N$551)</f>
        <v>20</v>
      </c>
      <c r="BS116" s="159">
        <f>RANK(P116,$P$13:$P$551)</f>
        <v>20</v>
      </c>
      <c r="BT116" s="159">
        <f>RANK(R116,$R$13:$R$551)</f>
        <v>17</v>
      </c>
      <c r="BU116" s="159">
        <f>RANK(T116,$T$13:$T$551)</f>
        <v>23</v>
      </c>
      <c r="BV116" s="159">
        <f>RANK(V116,$V$13:$V$551)</f>
        <v>22</v>
      </c>
      <c r="BW116" s="159">
        <f>RANK(X116,$X$13:$X$551)</f>
        <v>25</v>
      </c>
      <c r="BX116" s="159">
        <f>RANK(AD116,$AD$13:$AD$551)</f>
        <v>20</v>
      </c>
      <c r="BY116" s="159">
        <f>RANK(AJ116,$AJ$13:$AJ$551)</f>
        <v>19</v>
      </c>
      <c r="BZ116" s="159">
        <f>RANK(AP116,$AP$13:$AP$551)</f>
        <v>18</v>
      </c>
      <c r="CA116" s="159">
        <f>RANK(AR116,$AR$13:$AR$551)</f>
        <v>24</v>
      </c>
      <c r="CB116" s="159">
        <f>RANK(AT116,$AT$13:$AT$551)</f>
        <v>26</v>
      </c>
      <c r="CC116" s="160">
        <f>RANK(AZ116,$AZ$13:$AZ$551)</f>
        <v>39</v>
      </c>
      <c r="CD116" s="159">
        <f>RANK(BF116,$BF$13:$BF$577)</f>
        <v>94</v>
      </c>
      <c r="CE116" s="159">
        <f>RANK(BL116,$BL$13:$BL$577)</f>
        <v>104</v>
      </c>
    </row>
    <row r="117" spans="1:83" ht="15" customHeight="1" x14ac:dyDescent="0.2">
      <c r="A117" s="66" t="s">
        <v>125</v>
      </c>
      <c r="B117" s="180" t="s">
        <v>562</v>
      </c>
      <c r="C117" s="134" t="b">
        <f>IF(B117="SREB",+D117)</f>
        <v>0</v>
      </c>
      <c r="D117" s="24"/>
      <c r="E117" s="134" t="b">
        <f>IF(B117="SREB",+F117)</f>
        <v>0</v>
      </c>
      <c r="F117" s="42"/>
      <c r="G117" s="134" t="b">
        <f>IF(B117="SREB",+H117)</f>
        <v>0</v>
      </c>
      <c r="H117" s="24"/>
      <c r="I117" s="134" t="b">
        <f>IF(B117="SREB",+J117)</f>
        <v>0</v>
      </c>
      <c r="J117" s="42"/>
      <c r="K117" s="134" t="b">
        <f>IF(B117="SREB",+L117)</f>
        <v>0</v>
      </c>
      <c r="L117" s="42"/>
      <c r="M117" s="134" t="b">
        <f>IF(B117="SREB",+N117)</f>
        <v>0</v>
      </c>
      <c r="N117" s="42"/>
      <c r="O117" s="134" t="b">
        <f>IF(B117="SREB",+P117)</f>
        <v>0</v>
      </c>
      <c r="P117" s="25"/>
      <c r="Q117" s="134" t="b">
        <f>IF(B117="SREB",+R117)</f>
        <v>0</v>
      </c>
      <c r="R117" s="25">
        <v>28</v>
      </c>
      <c r="S117" s="134" t="b">
        <f>IF(B117="SREB",+T117)</f>
        <v>0</v>
      </c>
      <c r="T117" s="25">
        <v>25</v>
      </c>
      <c r="U117" s="134" t="b">
        <f>IF(B117="SREB",+V117)</f>
        <v>0</v>
      </c>
      <c r="V117" s="25">
        <v>21</v>
      </c>
      <c r="W117" s="134" t="b">
        <f>IF(B117="SREB",+X117)</f>
        <v>0</v>
      </c>
      <c r="X117" s="25">
        <v>23</v>
      </c>
      <c r="Y117" s="134" t="b">
        <f>IF(B117="SREB",+AD117)</f>
        <v>0</v>
      </c>
      <c r="Z117" s="136" t="b">
        <f>IF(B117="W",+AD117)</f>
        <v>0</v>
      </c>
      <c r="AA117" s="136" t="b">
        <f>IF(B117="M",+AD117)</f>
        <v>0</v>
      </c>
      <c r="AB117" s="136">
        <f>IF(B117="N",+AD117)</f>
        <v>22</v>
      </c>
      <c r="AC117" s="136" t="b">
        <f>IF(B117="DC",+AD117)</f>
        <v>0</v>
      </c>
      <c r="AD117" s="25">
        <v>22</v>
      </c>
      <c r="AE117" s="134" t="b">
        <f>IF(B117="SREB",+AJ117)</f>
        <v>0</v>
      </c>
      <c r="AF117" s="136" t="b">
        <f>IF(B117="W",+AJ117)</f>
        <v>0</v>
      </c>
      <c r="AG117" s="136" t="b">
        <f>IF(B117="M",+AJ117)</f>
        <v>0</v>
      </c>
      <c r="AH117" s="136">
        <f>IF(B117="N",+AJ117)</f>
        <v>0</v>
      </c>
      <c r="AI117" s="136" t="b">
        <f>IF(B117="DC",+AJ117)</f>
        <v>0</v>
      </c>
      <c r="AJ117" s="5"/>
      <c r="AK117" s="134" t="b">
        <f>IF(B117="SREB",+AP117)</f>
        <v>0</v>
      </c>
      <c r="AL117" s="136" t="b">
        <f>IF(B117="W",+AP117)</f>
        <v>0</v>
      </c>
      <c r="AM117" s="136" t="b">
        <f>IF(B117="M",+AP117)</f>
        <v>0</v>
      </c>
      <c r="AN117" s="136">
        <f>IF(B117="N",+AP117)</f>
        <v>16</v>
      </c>
      <c r="AO117" s="136" t="b">
        <f>IF(B117="DC",+AP117)</f>
        <v>0</v>
      </c>
      <c r="AP117" s="77">
        <v>16</v>
      </c>
      <c r="AQ117" s="134" t="b">
        <f>IF(B117="SREB",+AR117)</f>
        <v>0</v>
      </c>
      <c r="AR117" s="77">
        <v>20</v>
      </c>
      <c r="AS117" s="134" t="b">
        <f>IF(B117="SREB",AT117)</f>
        <v>0</v>
      </c>
      <c r="AT117" s="63">
        <v>16</v>
      </c>
      <c r="AU117" s="134" t="b">
        <f>IF(B117="SREB",AZ117)</f>
        <v>0</v>
      </c>
      <c r="AV117" s="136" t="b">
        <f>IF(B117="W",AZ117)</f>
        <v>0</v>
      </c>
      <c r="AW117" s="136" t="b">
        <f>IF(B117="M",AZ117)</f>
        <v>0</v>
      </c>
      <c r="AX117" s="136">
        <f>IF(B117="N",AZ117)</f>
        <v>8</v>
      </c>
      <c r="AY117" s="136" t="b">
        <f>IF(B117="DC",AZ117)</f>
        <v>0</v>
      </c>
      <c r="AZ117" s="189">
        <v>8</v>
      </c>
      <c r="BA117" s="136" t="b">
        <f>IF(B117="SREB",BF117)</f>
        <v>0</v>
      </c>
      <c r="BB117" s="136" t="b">
        <f>IF(B117="W",BF117)</f>
        <v>0</v>
      </c>
      <c r="BC117" s="136" t="b">
        <f>IF(B117="M",BF117)</f>
        <v>0</v>
      </c>
      <c r="BD117" s="136">
        <f>IF(B117="N",BF117)</f>
        <v>11</v>
      </c>
      <c r="BE117" s="136" t="b">
        <f>IF(B117="DC",BF117)</f>
        <v>0</v>
      </c>
      <c r="BF117" s="189">
        <v>11</v>
      </c>
      <c r="BG117" s="136" t="b">
        <f>IF(B117="SREB",BL117)</f>
        <v>0</v>
      </c>
      <c r="BH117" s="136" t="b">
        <f>IF(B117="W",BL117)</f>
        <v>0</v>
      </c>
      <c r="BI117" s="136" t="b">
        <f>IF(B117="M",BL117)</f>
        <v>0</v>
      </c>
      <c r="BJ117" s="136">
        <f>IF(B117="N",BL117)</f>
        <v>14</v>
      </c>
      <c r="BK117" s="136" t="b">
        <f>IF(B117="DC",BL117)</f>
        <v>0</v>
      </c>
      <c r="BL117" s="63">
        <v>14</v>
      </c>
      <c r="BM117" s="159" t="e">
        <f>RANK(D117,$D$13:$D$551)</f>
        <v>#N/A</v>
      </c>
      <c r="BN117" s="159" t="e">
        <f>RANK(F117,$F$13:$F$551)</f>
        <v>#N/A</v>
      </c>
      <c r="BO117" s="159" t="e">
        <f>RANK(H117,$H$13:$H$551)</f>
        <v>#N/A</v>
      </c>
      <c r="BP117" s="159" t="e">
        <f>RANK(J117,$J$13:$J$551)</f>
        <v>#N/A</v>
      </c>
      <c r="BQ117" s="159" t="e">
        <f>RANK(L117,$L$13:$L$551)</f>
        <v>#N/A</v>
      </c>
      <c r="BR117" s="159" t="e">
        <f>RANK(N117,$N$13:$N$551)</f>
        <v>#N/A</v>
      </c>
      <c r="BS117" s="159" t="e">
        <f>RANK(P117,$P$13:$P$551)</f>
        <v>#N/A</v>
      </c>
      <c r="BT117" s="159">
        <f>RANK(R117,$R$13:$R$551)</f>
        <v>78</v>
      </c>
      <c r="BU117" s="159">
        <f>RANK(T117,$T$13:$T$551)</f>
        <v>80</v>
      </c>
      <c r="BV117" s="159">
        <f>RANK(V117,$V$13:$V$551)</f>
        <v>92</v>
      </c>
      <c r="BW117" s="159">
        <f>RANK(X117,$X$13:$X$551)</f>
        <v>84</v>
      </c>
      <c r="BX117" s="159">
        <f>RANK(AD117,$AD$13:$AD$551)</f>
        <v>85</v>
      </c>
      <c r="BY117" s="159" t="e">
        <f>RANK(AJ117,$AJ$13:$AJ$551)</f>
        <v>#N/A</v>
      </c>
      <c r="BZ117" s="159">
        <f>RANK(AP117,$AP$13:$AP$551)</f>
        <v>108</v>
      </c>
      <c r="CA117" s="159">
        <f>RANK(AR117,$AR$13:$AR$551)</f>
        <v>97</v>
      </c>
      <c r="CB117" s="159">
        <f>RANK(AT117,$AT$13:$AT$551)</f>
        <v>103</v>
      </c>
      <c r="CC117" s="160">
        <f>RANK(AZ117,$AZ$13:$AZ$551)</f>
        <v>143</v>
      </c>
      <c r="CD117" s="159">
        <f>RANK(BF117,$BF$13:$BF$577)</f>
        <v>120</v>
      </c>
      <c r="CE117" s="159">
        <f>RANK(BL117,$BL$13:$BL$577)</f>
        <v>105</v>
      </c>
    </row>
    <row r="118" spans="1:83" ht="15" customHeight="1" x14ac:dyDescent="0.2">
      <c r="A118" s="66" t="s">
        <v>57</v>
      </c>
      <c r="B118" s="180" t="s">
        <v>562</v>
      </c>
      <c r="C118" s="134" t="b">
        <f>IF(B118="SREB",+D118)</f>
        <v>0</v>
      </c>
      <c r="D118" s="24">
        <v>38</v>
      </c>
      <c r="E118" s="134" t="b">
        <f>IF(B118="SREB",+F118)</f>
        <v>0</v>
      </c>
      <c r="F118" s="42">
        <v>22</v>
      </c>
      <c r="G118" s="134" t="b">
        <f>IF(B118="SREB",+H118)</f>
        <v>0</v>
      </c>
      <c r="H118" s="24">
        <v>31</v>
      </c>
      <c r="I118" s="134" t="b">
        <f>IF(B118="SREB",+J118)</f>
        <v>0</v>
      </c>
      <c r="J118" s="42">
        <v>28</v>
      </c>
      <c r="K118" s="134" t="b">
        <f>IF(B118="SREB",+L118)</f>
        <v>0</v>
      </c>
      <c r="L118" s="42">
        <v>26</v>
      </c>
      <c r="M118" s="134" t="b">
        <f>IF(B118="SREB",+N118)</f>
        <v>0</v>
      </c>
      <c r="N118" s="42">
        <v>31</v>
      </c>
      <c r="O118" s="134" t="b">
        <f>IF(B118="SREB",+P118)</f>
        <v>0</v>
      </c>
      <c r="P118" s="42">
        <v>31</v>
      </c>
      <c r="Q118" s="134" t="b">
        <f>IF(B118="SREB",+R118)</f>
        <v>0</v>
      </c>
      <c r="R118" s="25">
        <v>36</v>
      </c>
      <c r="S118" s="134" t="b">
        <f>IF(B118="SREB",+T118)</f>
        <v>0</v>
      </c>
      <c r="T118" s="25">
        <v>31</v>
      </c>
      <c r="U118" s="134" t="b">
        <f>IF(B118="SREB",+V118)</f>
        <v>0</v>
      </c>
      <c r="V118" s="25">
        <v>33</v>
      </c>
      <c r="W118" s="134" t="b">
        <f>IF(B118="SREB",+X118)</f>
        <v>0</v>
      </c>
      <c r="X118" s="25">
        <v>18</v>
      </c>
      <c r="Y118" s="134" t="b">
        <f>IF(B118="SREB",+AD118)</f>
        <v>0</v>
      </c>
      <c r="Z118" s="136" t="b">
        <f>IF(B118="W",+AD118)</f>
        <v>0</v>
      </c>
      <c r="AA118" s="136" t="b">
        <f>IF(B118="M",+AD118)</f>
        <v>0</v>
      </c>
      <c r="AB118" s="136">
        <f>IF(B118="N",+AD118)</f>
        <v>33</v>
      </c>
      <c r="AC118" s="136" t="b">
        <f>IF(B118="DC",+AD118)</f>
        <v>0</v>
      </c>
      <c r="AD118" s="25">
        <v>33</v>
      </c>
      <c r="AE118" s="134" t="b">
        <f>IF(B118="SREB",+AJ118)</f>
        <v>0</v>
      </c>
      <c r="AF118" s="136" t="b">
        <f>IF(B118="W",+AJ118)</f>
        <v>0</v>
      </c>
      <c r="AG118" s="136" t="b">
        <f>IF(B118="M",+AJ118)</f>
        <v>0</v>
      </c>
      <c r="AH118" s="136">
        <f>IF(B118="N",+AJ118)</f>
        <v>30</v>
      </c>
      <c r="AI118" s="136" t="b">
        <f>IF(B118="DC",+AJ118)</f>
        <v>0</v>
      </c>
      <c r="AJ118" s="55">
        <v>30</v>
      </c>
      <c r="AK118" s="134" t="b">
        <f>IF(B118="SREB",+AP118)</f>
        <v>0</v>
      </c>
      <c r="AL118" s="136" t="b">
        <f>IF(B118="W",+AP118)</f>
        <v>0</v>
      </c>
      <c r="AM118" s="136" t="b">
        <f>IF(B118="M",+AP118)</f>
        <v>0</v>
      </c>
      <c r="AN118" s="136">
        <f>IF(B118="N",+AP118)</f>
        <v>12</v>
      </c>
      <c r="AO118" s="136" t="b">
        <f>IF(B118="DC",+AP118)</f>
        <v>0</v>
      </c>
      <c r="AP118" s="77">
        <v>12</v>
      </c>
      <c r="AQ118" s="134" t="b">
        <f>IF(B118="SREB",+AR118)</f>
        <v>0</v>
      </c>
      <c r="AR118" s="77">
        <v>10</v>
      </c>
      <c r="AS118" s="134" t="b">
        <f>IF(B118="SREB",AT118)</f>
        <v>0</v>
      </c>
      <c r="AT118" s="63">
        <v>14</v>
      </c>
      <c r="AU118" s="134" t="b">
        <f>IF(B118="SREB",AZ118)</f>
        <v>0</v>
      </c>
      <c r="AV118" s="136" t="b">
        <f>IF(B118="W",AZ118)</f>
        <v>0</v>
      </c>
      <c r="AW118" s="136" t="b">
        <f>IF(B118="M",AZ118)</f>
        <v>0</v>
      </c>
      <c r="AX118" s="136">
        <f>IF(B118="N",AZ118)</f>
        <v>7</v>
      </c>
      <c r="AY118" s="136" t="b">
        <f>IF(B118="DC",AZ118)</f>
        <v>0</v>
      </c>
      <c r="AZ118" s="189">
        <v>7</v>
      </c>
      <c r="BA118" s="136" t="b">
        <f>IF(B118="SREB",BF118)</f>
        <v>0</v>
      </c>
      <c r="BB118" s="136" t="b">
        <f>IF(B118="W",BF118)</f>
        <v>0</v>
      </c>
      <c r="BC118" s="136" t="b">
        <f>IF(B118="M",BF118)</f>
        <v>0</v>
      </c>
      <c r="BD118" s="136">
        <f>IF(B118="N",BF118)</f>
        <v>17</v>
      </c>
      <c r="BE118" s="136" t="b">
        <f>IF(B118="DC",BF118)</f>
        <v>0</v>
      </c>
      <c r="BF118" s="189">
        <v>17</v>
      </c>
      <c r="BG118" s="136" t="b">
        <f>IF(B118="SREB",BL118)</f>
        <v>0</v>
      </c>
      <c r="BH118" s="136" t="b">
        <f>IF(B118="W",BL118)</f>
        <v>0</v>
      </c>
      <c r="BI118" s="136" t="b">
        <f>IF(B118="M",BL118)</f>
        <v>0</v>
      </c>
      <c r="BJ118" s="136">
        <f>IF(B118="N",BL118)</f>
        <v>14</v>
      </c>
      <c r="BK118" s="136" t="b">
        <f>IF(B118="DC",BL118)</f>
        <v>0</v>
      </c>
      <c r="BL118" s="63">
        <v>14</v>
      </c>
      <c r="BM118" s="159">
        <f>RANK(D118,$D$13:$D$551)</f>
        <v>48</v>
      </c>
      <c r="BN118" s="159">
        <f>RANK(F118,$F$13:$F$551)</f>
        <v>88</v>
      </c>
      <c r="BO118" s="159">
        <f>RANK(H118,$H$13:$H$551)</f>
        <v>71</v>
      </c>
      <c r="BP118" s="159">
        <f>RANK(J118,$J$13:$J$551)</f>
        <v>73</v>
      </c>
      <c r="BQ118" s="159">
        <f>RANK(L118,$L$13:$L$551)</f>
        <v>80</v>
      </c>
      <c r="BR118" s="159">
        <f>RANK(N118,$N$13:$N$551)</f>
        <v>72</v>
      </c>
      <c r="BS118" s="159">
        <f>RANK(P118,$P$13:$P$551)</f>
        <v>67</v>
      </c>
      <c r="BT118" s="159">
        <f>RANK(R118,$R$13:$R$551)</f>
        <v>62</v>
      </c>
      <c r="BU118" s="159">
        <f>RANK(T118,$T$13:$T$551)</f>
        <v>73</v>
      </c>
      <c r="BV118" s="159">
        <f>RANK(V118,$V$13:$V$551)</f>
        <v>65</v>
      </c>
      <c r="BW118" s="159">
        <f>RANK(X118,$X$13:$X$551)</f>
        <v>99</v>
      </c>
      <c r="BX118" s="159">
        <f>RANK(AD118,$AD$13:$AD$551)</f>
        <v>64</v>
      </c>
      <c r="BY118" s="159">
        <f>RANK(AJ118,$AJ$13:$AJ$551)</f>
        <v>67</v>
      </c>
      <c r="BZ118" s="159">
        <f>RANK(AP118,$AP$13:$AP$551)</f>
        <v>125</v>
      </c>
      <c r="CA118" s="159">
        <f>RANK(AR118,$AR$13:$AR$551)</f>
        <v>137</v>
      </c>
      <c r="CB118" s="159">
        <f>RANK(AT118,$AT$13:$AT$551)</f>
        <v>113</v>
      </c>
      <c r="CC118" s="160">
        <f>RANK(AZ118,$AZ$13:$AZ$551)</f>
        <v>150</v>
      </c>
      <c r="CD118" s="159">
        <f>RANK(BF118,$BF$13:$BF$577)</f>
        <v>98</v>
      </c>
      <c r="CE118" s="159">
        <f>RANK(BL118,$BL$13:$BL$577)</f>
        <v>105</v>
      </c>
    </row>
    <row r="119" spans="1:83" ht="15" customHeight="1" x14ac:dyDescent="0.2">
      <c r="A119" s="78" t="s">
        <v>231</v>
      </c>
      <c r="B119" s="83" t="s">
        <v>561</v>
      </c>
      <c r="C119" s="136" t="b">
        <f>IF(B119="SREB",+D119)</f>
        <v>0</v>
      </c>
      <c r="E119" s="136" t="b">
        <f>IF(B119="SREB",+F119)</f>
        <v>0</v>
      </c>
      <c r="F119" s="72"/>
      <c r="G119" s="136" t="b">
        <f>IF(B119="SREB",+H119)</f>
        <v>0</v>
      </c>
      <c r="I119" s="136" t="b">
        <f>IF(B119="SREB",+J119)</f>
        <v>0</v>
      </c>
      <c r="J119" s="73"/>
      <c r="K119" s="136" t="b">
        <f>IF(B119="SREB",+L119)</f>
        <v>0</v>
      </c>
      <c r="L119" s="73"/>
      <c r="M119" s="136" t="b">
        <f>IF(B119="SREB",+N119)</f>
        <v>0</v>
      </c>
      <c r="N119" s="73"/>
      <c r="O119" s="136" t="b">
        <f>IF(B119="SREB",+P119)</f>
        <v>0</v>
      </c>
      <c r="Q119" s="136" t="b">
        <f>IF(B119="SREB",+R119)</f>
        <v>0</v>
      </c>
      <c r="S119" s="136" t="b">
        <f>IF(B119="SREB",+T119)</f>
        <v>0</v>
      </c>
      <c r="U119" s="136" t="b">
        <f>IF(B119="SREB",+V119)</f>
        <v>0</v>
      </c>
      <c r="W119" s="136" t="b">
        <f>IF(B119="SREB",+X119)</f>
        <v>0</v>
      </c>
      <c r="Y119" s="136" t="b">
        <f>IF(B119="SREB",+AD119)</f>
        <v>0</v>
      </c>
      <c r="Z119" s="136" t="b">
        <f>IF(B119="W",+AD119)</f>
        <v>0</v>
      </c>
      <c r="AA119" s="136">
        <f>IF(B119="M",+AD119)</f>
        <v>0</v>
      </c>
      <c r="AB119" s="136" t="b">
        <f>IF(B119="N",+AD119)</f>
        <v>0</v>
      </c>
      <c r="AC119" s="136" t="b">
        <f>IF(B119="DC",+AD119)</f>
        <v>0</v>
      </c>
      <c r="AE119" s="136" t="b">
        <f>IF(B119="SREB",+AJ119)</f>
        <v>0</v>
      </c>
      <c r="AF119" s="136" t="b">
        <f>IF(B119="W",+AJ119)</f>
        <v>0</v>
      </c>
      <c r="AG119" s="136">
        <f>IF(B119="M",+AJ119)</f>
        <v>0</v>
      </c>
      <c r="AH119" s="136" t="b">
        <f>IF(B119="N",+AJ119)</f>
        <v>0</v>
      </c>
      <c r="AI119" s="136" t="b">
        <f>IF(B119="DC",+AJ119)</f>
        <v>0</v>
      </c>
      <c r="AJ119" s="5"/>
      <c r="AK119" s="136" t="b">
        <f>IF(B119="SREB",+AP119)</f>
        <v>0</v>
      </c>
      <c r="AL119" s="136" t="b">
        <f>IF(B119="W",+AP119)</f>
        <v>0</v>
      </c>
      <c r="AM119" s="136">
        <f>IF(B119="M",+AP119)</f>
        <v>12</v>
      </c>
      <c r="AN119" s="136" t="b">
        <f>IF(B119="N",+AP119)</f>
        <v>0</v>
      </c>
      <c r="AO119" s="136" t="b">
        <f>IF(B119="DC",+AP119)</f>
        <v>0</v>
      </c>
      <c r="AP119" s="77">
        <v>12</v>
      </c>
      <c r="AQ119" s="136" t="b">
        <f>IF(B119="SREB",+AR119)</f>
        <v>0</v>
      </c>
      <c r="AR119" s="77">
        <v>20</v>
      </c>
      <c r="AS119" s="136" t="b">
        <f>IF(B119="SREB",AT119)</f>
        <v>0</v>
      </c>
      <c r="AT119" s="63">
        <v>16</v>
      </c>
      <c r="AU119" s="136" t="b">
        <f>IF(B119="SREB",AZ119)</f>
        <v>0</v>
      </c>
      <c r="AV119" s="136" t="b">
        <f>IF(B119="W",AZ119)</f>
        <v>0</v>
      </c>
      <c r="AW119" s="136">
        <f>IF(B119="M",AZ119)</f>
        <v>0</v>
      </c>
      <c r="AX119" s="136" t="b">
        <f>IF(B119="N",AZ119)</f>
        <v>0</v>
      </c>
      <c r="AY119" s="136" t="b">
        <f>IF(B119="DC",AZ119)</f>
        <v>0</v>
      </c>
      <c r="AZ119" s="63"/>
      <c r="BA119" s="136" t="b">
        <f>IF(B119="SREB",BF119)</f>
        <v>0</v>
      </c>
      <c r="BB119" s="136" t="b">
        <f>IF(B119="W",BF119)</f>
        <v>0</v>
      </c>
      <c r="BC119" s="136">
        <f>IF(B119="M",BF119)</f>
        <v>16</v>
      </c>
      <c r="BD119" s="136" t="b">
        <f>IF(B119="N",BF119)</f>
        <v>0</v>
      </c>
      <c r="BE119" s="136" t="b">
        <f>IF(B119="DC",BF119)</f>
        <v>0</v>
      </c>
      <c r="BF119" s="189">
        <v>16</v>
      </c>
      <c r="BG119" s="136" t="b">
        <f>IF(B119="SREB",BL119)</f>
        <v>0</v>
      </c>
      <c r="BH119" s="136" t="b">
        <f>IF(B119="W",BL119)</f>
        <v>0</v>
      </c>
      <c r="BI119" s="136">
        <f>IF(B119="M",BL119)</f>
        <v>14</v>
      </c>
      <c r="BJ119" s="136" t="b">
        <f>IF(B119="N",BL119)</f>
        <v>0</v>
      </c>
      <c r="BK119" s="136" t="b">
        <f>IF(B119="DC",BL119)</f>
        <v>0</v>
      </c>
      <c r="BL119" s="63">
        <v>14</v>
      </c>
      <c r="BM119" s="159" t="e">
        <f>RANK(D119,$D$13:$D$551)</f>
        <v>#N/A</v>
      </c>
      <c r="BN119" s="159" t="e">
        <f>RANK(F119,$F$13:$F$551)</f>
        <v>#N/A</v>
      </c>
      <c r="BO119" s="159" t="e">
        <f>RANK(H119,$H$13:$H$551)</f>
        <v>#N/A</v>
      </c>
      <c r="BP119" s="159" t="e">
        <f>RANK(J119,$J$13:$J$551)</f>
        <v>#N/A</v>
      </c>
      <c r="BQ119" s="159" t="e">
        <f>RANK(L119,$L$13:$L$551)</f>
        <v>#N/A</v>
      </c>
      <c r="BR119" s="159" t="e">
        <f>RANK(N119,$N$13:$N$551)</f>
        <v>#N/A</v>
      </c>
      <c r="BS119" s="159" t="e">
        <f>RANK(P119,$P$13:$P$551)</f>
        <v>#N/A</v>
      </c>
      <c r="BT119" s="159" t="e">
        <f>RANK(R119,$R$13:$R$551)</f>
        <v>#N/A</v>
      </c>
      <c r="BU119" s="159" t="e">
        <f>RANK(T119,$T$13:$T$551)</f>
        <v>#N/A</v>
      </c>
      <c r="BV119" s="159" t="e">
        <f>RANK(V119,$V$13:$V$551)</f>
        <v>#N/A</v>
      </c>
      <c r="BW119" s="159" t="e">
        <f>RANK(X119,$X$13:$X$551)</f>
        <v>#N/A</v>
      </c>
      <c r="BX119" s="159" t="e">
        <f>RANK(AD119,$AD$13:$AD$551)</f>
        <v>#N/A</v>
      </c>
      <c r="BY119" s="159" t="e">
        <f>RANK(AJ119,$AJ$13:$AJ$551)</f>
        <v>#N/A</v>
      </c>
      <c r="BZ119" s="159">
        <f>RANK(AP119,$AP$13:$AP$551)</f>
        <v>125</v>
      </c>
      <c r="CA119" s="159">
        <f>RANK(AR119,$AR$13:$AR$551)</f>
        <v>97</v>
      </c>
      <c r="CB119" s="159">
        <f>RANK(AT119,$AT$13:$AT$551)</f>
        <v>103</v>
      </c>
      <c r="CC119" s="160" t="e">
        <f>RANK(AZ119,$AZ$13:$AZ$551)</f>
        <v>#N/A</v>
      </c>
      <c r="CD119" s="159">
        <f>RANK(BF119,$BF$13:$BF$577)</f>
        <v>101</v>
      </c>
      <c r="CE119" s="159">
        <f>RANK(BL119,$BL$13:$BL$577)</f>
        <v>105</v>
      </c>
    </row>
    <row r="120" spans="1:83" ht="15" customHeight="1" x14ac:dyDescent="0.2">
      <c r="A120" s="55" t="s">
        <v>7</v>
      </c>
      <c r="B120" s="180" t="s">
        <v>562</v>
      </c>
      <c r="C120" s="134" t="b">
        <f>IF(B120="SREB",+D120)</f>
        <v>0</v>
      </c>
      <c r="D120" s="24">
        <v>65</v>
      </c>
      <c r="E120" s="134" t="b">
        <f>IF(B120="SREB",+F120)</f>
        <v>0</v>
      </c>
      <c r="F120" s="42">
        <v>44</v>
      </c>
      <c r="G120" s="134" t="b">
        <f>IF(B120="SREB",+H120)</f>
        <v>0</v>
      </c>
      <c r="H120" s="24">
        <v>89</v>
      </c>
      <c r="I120" s="134" t="b">
        <f>IF(B120="SREB",+J120)</f>
        <v>0</v>
      </c>
      <c r="J120" s="42">
        <v>88</v>
      </c>
      <c r="K120" s="134" t="b">
        <f>IF(B120="SREB",+L120)</f>
        <v>0</v>
      </c>
      <c r="L120" s="42">
        <v>125</v>
      </c>
      <c r="M120" s="134" t="b">
        <f>IF(B120="SREB",+N120)</f>
        <v>0</v>
      </c>
      <c r="N120" s="42">
        <v>130</v>
      </c>
      <c r="O120" s="134" t="b">
        <f>IF(B120="SREB",+P120)</f>
        <v>0</v>
      </c>
      <c r="P120" s="25">
        <v>151</v>
      </c>
      <c r="Q120" s="134" t="b">
        <f>IF(B120="SREB",+R120)</f>
        <v>0</v>
      </c>
      <c r="R120" s="25">
        <v>98</v>
      </c>
      <c r="S120" s="134" t="b">
        <f>IF(B120="SREB",+T120)</f>
        <v>0</v>
      </c>
      <c r="T120" s="25">
        <v>136</v>
      </c>
      <c r="U120" s="134" t="b">
        <f>IF(B120="SREB",+V120)</f>
        <v>0</v>
      </c>
      <c r="V120" s="25">
        <v>150</v>
      </c>
      <c r="W120" s="134" t="b">
        <f>IF(B120="SREB",+X120)</f>
        <v>0</v>
      </c>
      <c r="X120" s="25">
        <v>113</v>
      </c>
      <c r="Y120" s="134" t="b">
        <f>IF(B120="SREB",+AD120)</f>
        <v>0</v>
      </c>
      <c r="Z120" s="136" t="b">
        <f>IF(B120="W",+AD120)</f>
        <v>0</v>
      </c>
      <c r="AA120" s="136" t="b">
        <f>IF(B120="M",+AD120)</f>
        <v>0</v>
      </c>
      <c r="AB120" s="136">
        <f>IF(B120="N",+AD120)</f>
        <v>145</v>
      </c>
      <c r="AC120" s="136" t="b">
        <f>IF(B120="DC",+AD120)</f>
        <v>0</v>
      </c>
      <c r="AD120" s="25">
        <v>145</v>
      </c>
      <c r="AE120" s="134" t="b">
        <f>IF(B120="SREB",+AJ120)</f>
        <v>0</v>
      </c>
      <c r="AF120" s="136" t="b">
        <f>IF(B120="W",+AJ120)</f>
        <v>0</v>
      </c>
      <c r="AG120" s="136" t="b">
        <f>IF(B120="M",+AJ120)</f>
        <v>0</v>
      </c>
      <c r="AH120" s="136">
        <f>IF(B120="N",+AJ120)</f>
        <v>159</v>
      </c>
      <c r="AI120" s="136" t="b">
        <f>IF(B120="DC",+AJ120)</f>
        <v>0</v>
      </c>
      <c r="AJ120" s="55">
        <v>159</v>
      </c>
      <c r="AK120" s="134" t="b">
        <f>IF(B120="SREB",+AP120)</f>
        <v>0</v>
      </c>
      <c r="AL120" s="136" t="b">
        <f>IF(B120="W",+AP120)</f>
        <v>0</v>
      </c>
      <c r="AM120" s="136" t="b">
        <f>IF(B120="M",+AP120)</f>
        <v>0</v>
      </c>
      <c r="AN120" s="136">
        <f>IF(B120="N",+AP120)</f>
        <v>116</v>
      </c>
      <c r="AO120" s="136" t="b">
        <f>IF(B120="DC",+AP120)</f>
        <v>0</v>
      </c>
      <c r="AP120" s="76">
        <v>116</v>
      </c>
      <c r="AQ120" s="134" t="b">
        <f>IF(B120="SREB",+AR120)</f>
        <v>0</v>
      </c>
      <c r="AR120" s="76">
        <v>99</v>
      </c>
      <c r="AS120" s="134" t="b">
        <f>IF(B120="SREB",AT120)</f>
        <v>0</v>
      </c>
      <c r="AT120" s="63">
        <v>110</v>
      </c>
      <c r="AU120" s="134" t="b">
        <f>IF(B120="SREB",AZ120)</f>
        <v>0</v>
      </c>
      <c r="AV120" s="136" t="b">
        <f>IF(B120="W",AZ120)</f>
        <v>0</v>
      </c>
      <c r="AW120" s="136" t="b">
        <f>IF(B120="M",AZ120)</f>
        <v>0</v>
      </c>
      <c r="AX120" s="136">
        <f>IF(B120="N",AZ120)</f>
        <v>16</v>
      </c>
      <c r="AY120" s="136" t="b">
        <f>IF(B120="DC",AZ120)</f>
        <v>0</v>
      </c>
      <c r="AZ120" s="189">
        <v>16</v>
      </c>
      <c r="BA120" s="136" t="b">
        <f>IF(B120="SREB",BF120)</f>
        <v>0</v>
      </c>
      <c r="BB120" s="136" t="b">
        <f>IF(B120="W",BF120)</f>
        <v>0</v>
      </c>
      <c r="BC120" s="136" t="b">
        <f>IF(B120="M",BF120)</f>
        <v>0</v>
      </c>
      <c r="BD120" s="136">
        <f>IF(B120="N",BF120)</f>
        <v>20</v>
      </c>
      <c r="BE120" s="136" t="b">
        <f>IF(B120="DC",BF120)</f>
        <v>0</v>
      </c>
      <c r="BF120" s="189">
        <v>20</v>
      </c>
      <c r="BG120" s="136" t="b">
        <f>IF(B120="SREB",BL120)</f>
        <v>0</v>
      </c>
      <c r="BH120" s="136" t="b">
        <f>IF(B120="W",BL120)</f>
        <v>0</v>
      </c>
      <c r="BI120" s="136" t="b">
        <f>IF(B120="M",BL120)</f>
        <v>0</v>
      </c>
      <c r="BJ120" s="136">
        <f>IF(B120="N",BL120)</f>
        <v>14</v>
      </c>
      <c r="BK120" s="136" t="b">
        <f>IF(B120="DC",BL120)</f>
        <v>0</v>
      </c>
      <c r="BL120" s="63">
        <v>14</v>
      </c>
      <c r="BM120" s="158">
        <f>RANK(D120,$D$13:$D$551)</f>
        <v>23</v>
      </c>
      <c r="BN120" s="159">
        <f>RANK(F120,$F$13:$F$551)</f>
        <v>39</v>
      </c>
      <c r="BO120" s="159">
        <f>RANK(H120,$H$13:$H$551)</f>
        <v>20</v>
      </c>
      <c r="BP120" s="159">
        <f>RANK(J120,$J$13:$J$551)</f>
        <v>19</v>
      </c>
      <c r="BQ120" s="159">
        <f>RANK(L120,$L$13:$L$551)</f>
        <v>16</v>
      </c>
      <c r="BR120" s="159">
        <f>RANK(N120,$N$13:$N$551)</f>
        <v>15</v>
      </c>
      <c r="BS120" s="159">
        <f>RANK(P120,$P$13:$P$551)</f>
        <v>12</v>
      </c>
      <c r="BT120" s="159">
        <f>RANK(R120,$R$13:$R$551)</f>
        <v>22</v>
      </c>
      <c r="BU120" s="159">
        <f>RANK(T120,$T$13:$T$551)</f>
        <v>18</v>
      </c>
      <c r="BV120" s="159">
        <f>RANK(V120,$V$13:$V$551)</f>
        <v>14</v>
      </c>
      <c r="BW120" s="159">
        <f>RANK(X120,$X$13:$X$551)</f>
        <v>19</v>
      </c>
      <c r="BX120" s="159">
        <f>RANK(AD120,$AD$13:$AD$551)</f>
        <v>12</v>
      </c>
      <c r="BY120" s="159">
        <f>RANK(AJ120,$AJ$13:$AJ$551)</f>
        <v>15</v>
      </c>
      <c r="BZ120" s="159">
        <f>RANK(AP120,$AP$13:$AP$551)</f>
        <v>17</v>
      </c>
      <c r="CA120" s="159">
        <f>RANK(AR120,$AR$13:$AR$551)</f>
        <v>23</v>
      </c>
      <c r="CB120" s="159">
        <f>RANK(AT120,$AT$13:$AT$551)</f>
        <v>22</v>
      </c>
      <c r="CC120" s="160">
        <f>RANK(AZ120,$AZ$13:$AZ$551)</f>
        <v>98</v>
      </c>
      <c r="CD120" s="159">
        <f>RANK(BF120,$BF$13:$BF$577)</f>
        <v>87</v>
      </c>
      <c r="CE120" s="159">
        <f>RANK(BL120,$BL$13:$BL$577)</f>
        <v>105</v>
      </c>
    </row>
    <row r="121" spans="1:83" ht="15" customHeight="1" x14ac:dyDescent="0.2">
      <c r="A121" s="55" t="s">
        <v>33</v>
      </c>
      <c r="B121" s="182" t="s">
        <v>563</v>
      </c>
      <c r="C121" s="134" t="b">
        <f>IF(B121="SREB",+D121)</f>
        <v>0</v>
      </c>
      <c r="D121" s="25">
        <v>34</v>
      </c>
      <c r="E121" s="134" t="b">
        <f>IF(B121="SREB",+F121)</f>
        <v>0</v>
      </c>
      <c r="F121" s="42">
        <v>44</v>
      </c>
      <c r="G121" s="134" t="b">
        <f>IF(B121="SREB",+H121)</f>
        <v>0</v>
      </c>
      <c r="H121" s="25">
        <v>38</v>
      </c>
      <c r="I121" s="134" t="b">
        <f>IF(B121="SREB",+J121)</f>
        <v>0</v>
      </c>
      <c r="J121" s="40">
        <v>51</v>
      </c>
      <c r="K121" s="134" t="b">
        <f>IF(B121="SREB",+L121)</f>
        <v>0</v>
      </c>
      <c r="L121" s="40">
        <v>51</v>
      </c>
      <c r="M121" s="134" t="b">
        <f>IF(B121="SREB",+N121)</f>
        <v>0</v>
      </c>
      <c r="N121" s="40">
        <v>52</v>
      </c>
      <c r="O121" s="134" t="b">
        <f>IF(B121="SREB",+P121)</f>
        <v>0</v>
      </c>
      <c r="P121" s="25">
        <v>50</v>
      </c>
      <c r="Q121" s="134" t="b">
        <f>IF(B121="SREB",+R121)</f>
        <v>0</v>
      </c>
      <c r="R121" s="41">
        <v>51</v>
      </c>
      <c r="S121" s="134" t="b">
        <f>IF(B121="SREB",+T121)</f>
        <v>0</v>
      </c>
      <c r="T121" s="41">
        <v>56</v>
      </c>
      <c r="U121" s="134" t="b">
        <f>IF(B121="SREB",+V121)</f>
        <v>0</v>
      </c>
      <c r="V121" s="41">
        <v>46</v>
      </c>
      <c r="W121" s="134" t="b">
        <f>IF(B121="SREB",+X121)</f>
        <v>0</v>
      </c>
      <c r="X121" s="41">
        <v>39</v>
      </c>
      <c r="Y121" s="134" t="b">
        <f>IF(B121="SREB",+AD121)</f>
        <v>0</v>
      </c>
      <c r="Z121" s="136">
        <f>IF(B121="W",+AD121)</f>
        <v>0</v>
      </c>
      <c r="AA121" s="136" t="b">
        <f>IF(B121="M",+AD121)</f>
        <v>0</v>
      </c>
      <c r="AB121" s="136" t="b">
        <f>IF(B121="N",+AD121)</f>
        <v>0</v>
      </c>
      <c r="AC121" s="136" t="b">
        <f>IF(B121="DC",+AD121)</f>
        <v>0</v>
      </c>
      <c r="AD121" s="41"/>
      <c r="AE121" s="134" t="b">
        <f>IF(B121="SREB",+AJ121)</f>
        <v>0</v>
      </c>
      <c r="AF121" s="136">
        <f>IF(B121="W",+AJ121)</f>
        <v>0</v>
      </c>
      <c r="AG121" s="136" t="b">
        <f>IF(B121="M",+AJ121)</f>
        <v>0</v>
      </c>
      <c r="AH121" s="136" t="b">
        <f>IF(B121="N",+AJ121)</f>
        <v>0</v>
      </c>
      <c r="AI121" s="136" t="b">
        <f>IF(B121="DC",+AJ121)</f>
        <v>0</v>
      </c>
      <c r="AJ121" s="5"/>
      <c r="AK121" s="134" t="b">
        <f>IF(B121="SREB",+AP121)</f>
        <v>0</v>
      </c>
      <c r="AL121" s="136">
        <f>IF(B121="W",+AP121)</f>
        <v>15</v>
      </c>
      <c r="AM121" s="136" t="b">
        <f>IF(B121="M",+AP121)</f>
        <v>0</v>
      </c>
      <c r="AN121" s="136" t="b">
        <f>IF(B121="N",+AP121)</f>
        <v>0</v>
      </c>
      <c r="AO121" s="136" t="b">
        <f>IF(B121="DC",+AP121)</f>
        <v>0</v>
      </c>
      <c r="AP121" s="76">
        <v>15</v>
      </c>
      <c r="AQ121" s="134" t="b">
        <f>IF(B121="SREB",+AR121)</f>
        <v>0</v>
      </c>
      <c r="AR121" s="76">
        <v>12</v>
      </c>
      <c r="AS121" s="134" t="b">
        <f>IF(B121="SREB",AT121)</f>
        <v>0</v>
      </c>
      <c r="AT121" s="102">
        <v>13</v>
      </c>
      <c r="AU121" s="134" t="b">
        <f>IF(B121="SREB",AZ121)</f>
        <v>0</v>
      </c>
      <c r="AV121" s="136">
        <f>IF(B121="W",AZ121)</f>
        <v>11</v>
      </c>
      <c r="AW121" s="136" t="b">
        <f>IF(B121="M",AZ121)</f>
        <v>0</v>
      </c>
      <c r="AX121" s="136" t="b">
        <f>IF(B121="N",AZ121)</f>
        <v>0</v>
      </c>
      <c r="AY121" s="136" t="b">
        <f>IF(B121="DC",AZ121)</f>
        <v>0</v>
      </c>
      <c r="AZ121" s="189">
        <v>11</v>
      </c>
      <c r="BA121" s="136" t="b">
        <f>IF(B121="SREB",BF121)</f>
        <v>0</v>
      </c>
      <c r="BB121" s="136">
        <f>IF(B121="W",BF121)</f>
        <v>14</v>
      </c>
      <c r="BC121" s="136" t="b">
        <f>IF(B121="M",BF121)</f>
        <v>0</v>
      </c>
      <c r="BD121" s="136" t="b">
        <f>IF(B121="N",BF121)</f>
        <v>0</v>
      </c>
      <c r="BE121" s="136" t="b">
        <f>IF(B121="DC",BF121)</f>
        <v>0</v>
      </c>
      <c r="BF121" s="189">
        <v>14</v>
      </c>
      <c r="BG121" s="136" t="b">
        <f>IF(B121="SREB",BL121)</f>
        <v>0</v>
      </c>
      <c r="BH121" s="136">
        <f>IF(B121="W",BL121)</f>
        <v>14</v>
      </c>
      <c r="BI121" s="136" t="b">
        <f>IF(B121="M",BL121)</f>
        <v>0</v>
      </c>
      <c r="BJ121" s="136" t="b">
        <f>IF(B121="N",BL121)</f>
        <v>0</v>
      </c>
      <c r="BK121" s="136" t="b">
        <f>IF(B121="DC",BL121)</f>
        <v>0</v>
      </c>
      <c r="BL121" s="102">
        <v>14</v>
      </c>
      <c r="BM121" s="158">
        <f>RANK(D121,$D$13:$D$551)</f>
        <v>60</v>
      </c>
      <c r="BN121" s="159">
        <f>RANK(F121,$F$13:$F$551)</f>
        <v>39</v>
      </c>
      <c r="BO121" s="159">
        <f>RANK(H121,$H$13:$H$551)</f>
        <v>49</v>
      </c>
      <c r="BP121" s="159">
        <f>RANK(J121,$J$13:$J$551)</f>
        <v>38</v>
      </c>
      <c r="BQ121" s="159">
        <f>RANK(L121,$L$13:$L$551)</f>
        <v>41</v>
      </c>
      <c r="BR121" s="159">
        <f>RANK(N121,$N$13:$N$551)</f>
        <v>42</v>
      </c>
      <c r="BS121" s="159">
        <f>RANK(P121,$P$13:$P$551)</f>
        <v>45</v>
      </c>
      <c r="BT121" s="159">
        <f>RANK(R121,$R$13:$R$551)</f>
        <v>39</v>
      </c>
      <c r="BU121" s="159">
        <f>RANK(T121,$T$13:$T$551)</f>
        <v>33</v>
      </c>
      <c r="BV121" s="159">
        <f>RANK(V121,$V$13:$V$551)</f>
        <v>51</v>
      </c>
      <c r="BW121" s="159">
        <f>RANK(X121,$X$13:$X$551)</f>
        <v>60</v>
      </c>
      <c r="BX121" s="159" t="e">
        <f>RANK(AD121,$AD$13:$AD$551)</f>
        <v>#N/A</v>
      </c>
      <c r="BY121" s="159" t="e">
        <f>RANK(AJ121,$AJ$13:$AJ$551)</f>
        <v>#N/A</v>
      </c>
      <c r="BZ121" s="159">
        <f>RANK(AP121,$AP$13:$AP$551)</f>
        <v>110</v>
      </c>
      <c r="CA121" s="159">
        <f>RANK(AR121,$AR$13:$AR$551)</f>
        <v>124</v>
      </c>
      <c r="CB121" s="159">
        <f>RANK(AT121,$AT$13:$AT$551)</f>
        <v>118</v>
      </c>
      <c r="CC121" s="160">
        <f>RANK(AZ121,$AZ$13:$AZ$551)</f>
        <v>125</v>
      </c>
      <c r="CD121" s="159">
        <f>RANK(BF121,$BF$13:$BF$577)</f>
        <v>113</v>
      </c>
      <c r="CE121" s="159">
        <f>RANK(BL121,$BL$13:$BL$577)</f>
        <v>105</v>
      </c>
    </row>
    <row r="122" spans="1:83" s="5" customFormat="1" ht="15" customHeight="1" x14ac:dyDescent="0.2">
      <c r="A122" s="69" t="s">
        <v>460</v>
      </c>
      <c r="B122" s="182" t="s">
        <v>1</v>
      </c>
      <c r="C122" s="134">
        <f>IF(B122="SREB",+D122)</f>
        <v>0</v>
      </c>
      <c r="D122" s="25"/>
      <c r="E122" s="134">
        <f>IF(B122="SREB",+F122)</f>
        <v>0</v>
      </c>
      <c r="F122" s="42"/>
      <c r="G122" s="134">
        <f>IF(B122="SREB",+H122)</f>
        <v>0</v>
      </c>
      <c r="H122" s="25"/>
      <c r="I122" s="134">
        <f>IF(B122="SREB",+J122)</f>
        <v>0</v>
      </c>
      <c r="J122" s="40"/>
      <c r="K122" s="134">
        <f>IF(B122="SREB",+L122)</f>
        <v>0</v>
      </c>
      <c r="L122" s="40"/>
      <c r="M122" s="134">
        <f>IF(B122="SREB",+N122)</f>
        <v>0</v>
      </c>
      <c r="N122" s="40"/>
      <c r="O122" s="134">
        <f>IF(B122="SREB",+P122)</f>
        <v>0</v>
      </c>
      <c r="P122" s="25"/>
      <c r="Q122" s="134">
        <f>IF(B122="SREB",+R122)</f>
        <v>0</v>
      </c>
      <c r="R122" s="25"/>
      <c r="S122" s="134">
        <f>IF(B122="SREB",+T122)</f>
        <v>0</v>
      </c>
      <c r="T122" s="25"/>
      <c r="U122" s="134">
        <f>IF(B122="SREB",+V122)</f>
        <v>0</v>
      </c>
      <c r="V122" s="25"/>
      <c r="W122" s="134">
        <f>IF(B122="SREB",+X122)</f>
        <v>0</v>
      </c>
      <c r="X122" s="25"/>
      <c r="Y122" s="134">
        <f>IF(B122="SREB",+AD122)</f>
        <v>0</v>
      </c>
      <c r="Z122" s="136" t="b">
        <f>IF(B122="W",+AD122)</f>
        <v>0</v>
      </c>
      <c r="AA122" s="136" t="b">
        <f>IF(B122="M",+AD122)</f>
        <v>0</v>
      </c>
      <c r="AB122" s="136" t="b">
        <f>IF(B122="N",+AD122)</f>
        <v>0</v>
      </c>
      <c r="AC122" s="136" t="b">
        <f>IF(B122="DC",+AD122)</f>
        <v>0</v>
      </c>
      <c r="AD122" s="25"/>
      <c r="AE122" s="134">
        <f>IF(B122="SREB",+AJ122)</f>
        <v>0</v>
      </c>
      <c r="AF122" s="136" t="b">
        <f>IF(B122="W",+AJ122)</f>
        <v>0</v>
      </c>
      <c r="AG122" s="136" t="b">
        <f>IF(B122="M",+AJ122)</f>
        <v>0</v>
      </c>
      <c r="AH122" s="136" t="b">
        <f>IF(B122="N",+AJ122)</f>
        <v>0</v>
      </c>
      <c r="AI122" s="136" t="b">
        <f>IF(B122="DC",+AJ122)</f>
        <v>0</v>
      </c>
      <c r="AJ122" s="55"/>
      <c r="AK122" s="134">
        <f>IF(B122="SREB",+AP122)</f>
        <v>8</v>
      </c>
      <c r="AL122" s="136" t="b">
        <f>IF(B122="W",+AP122)</f>
        <v>0</v>
      </c>
      <c r="AM122" s="136" t="b">
        <f>IF(B122="M",+AP122)</f>
        <v>0</v>
      </c>
      <c r="AN122" s="136" t="b">
        <f>IF(B122="N",+AP122)</f>
        <v>0</v>
      </c>
      <c r="AO122" s="136" t="b">
        <f>IF(B122="DC",+AP122)</f>
        <v>0</v>
      </c>
      <c r="AP122" s="76">
        <v>8</v>
      </c>
      <c r="AQ122" s="134">
        <f>IF(B122="SREB",+AR122)</f>
        <v>26</v>
      </c>
      <c r="AR122" s="76">
        <v>26</v>
      </c>
      <c r="AS122" s="134">
        <f>IF(B122="SREB",AT122)</f>
        <v>20</v>
      </c>
      <c r="AT122" s="63">
        <v>20</v>
      </c>
      <c r="AU122" s="134">
        <f>IF(B122="SREB",AZ122)</f>
        <v>14</v>
      </c>
      <c r="AV122" s="136" t="b">
        <f>IF(B122="W",AZ122)</f>
        <v>0</v>
      </c>
      <c r="AW122" s="136" t="b">
        <f>IF(B122="M",AZ122)</f>
        <v>0</v>
      </c>
      <c r="AX122" s="136" t="b">
        <f>IF(B122="N",AZ122)</f>
        <v>0</v>
      </c>
      <c r="AY122" s="136" t="b">
        <f>IF(B122="DC",AZ122)</f>
        <v>0</v>
      </c>
      <c r="AZ122" s="189">
        <v>14</v>
      </c>
      <c r="BA122" s="136">
        <f>IF(B122="SREB",BF122)</f>
        <v>13</v>
      </c>
      <c r="BB122" s="136" t="b">
        <f>IF(B122="W",BF122)</f>
        <v>0</v>
      </c>
      <c r="BC122" s="136" t="b">
        <f>IF(B122="M",BF122)</f>
        <v>0</v>
      </c>
      <c r="BD122" s="136" t="b">
        <f>IF(B122="N",BF122)</f>
        <v>0</v>
      </c>
      <c r="BE122" s="136" t="b">
        <f>IF(B122="DC",BF122)</f>
        <v>0</v>
      </c>
      <c r="BF122" s="189">
        <v>13</v>
      </c>
      <c r="BG122" s="136">
        <f>IF(B122="SREB",BL122)</f>
        <v>14</v>
      </c>
      <c r="BH122" s="136" t="b">
        <f>IF(B122="W",BL122)</f>
        <v>0</v>
      </c>
      <c r="BI122" s="136" t="b">
        <f>IF(B122="M",BL122)</f>
        <v>0</v>
      </c>
      <c r="BJ122" s="136" t="b">
        <f>IF(B122="N",BL122)</f>
        <v>0</v>
      </c>
      <c r="BK122" s="136" t="b">
        <f>IF(B122="DC",BL122)</f>
        <v>0</v>
      </c>
      <c r="BL122" s="102">
        <v>14</v>
      </c>
      <c r="BM122" s="158" t="e">
        <f>RANK(D122,$D$13:$D$551)</f>
        <v>#N/A</v>
      </c>
      <c r="BN122" s="159" t="e">
        <f>RANK(F122,$F$13:$F$551)</f>
        <v>#N/A</v>
      </c>
      <c r="BO122" s="159" t="e">
        <f>RANK(H122,$H$13:$H$551)</f>
        <v>#N/A</v>
      </c>
      <c r="BP122" s="159" t="e">
        <f>RANK(J122,$J$13:$J$551)</f>
        <v>#N/A</v>
      </c>
      <c r="BQ122" s="159" t="e">
        <f>RANK(L122,$L$13:$L$551)</f>
        <v>#N/A</v>
      </c>
      <c r="BR122" s="159" t="e">
        <f>RANK(N122,$N$13:$N$551)</f>
        <v>#N/A</v>
      </c>
      <c r="BS122" s="159" t="e">
        <f>RANK(P122,$P$13:$P$551)</f>
        <v>#N/A</v>
      </c>
      <c r="BT122" s="159" t="e">
        <f>RANK(R122,$R$13:$R$551)</f>
        <v>#N/A</v>
      </c>
      <c r="BU122" s="159" t="e">
        <f>RANK(T122,$T$13:$T$551)</f>
        <v>#N/A</v>
      </c>
      <c r="BV122" s="159" t="e">
        <f>RANK(V122,$V$13:$V$551)</f>
        <v>#N/A</v>
      </c>
      <c r="BW122" s="159" t="e">
        <f>RANK(X122,$X$13:$X$551)</f>
        <v>#N/A</v>
      </c>
      <c r="BX122" s="159" t="e">
        <f>RANK(AD122,$AD$13:$AD$551)</f>
        <v>#N/A</v>
      </c>
      <c r="BY122" s="159" t="e">
        <f>RANK(AJ122,$AJ$13:$AJ$551)</f>
        <v>#N/A</v>
      </c>
      <c r="BZ122" s="159">
        <f>RANK(AP122,$AP$13:$AP$551)</f>
        <v>160</v>
      </c>
      <c r="CA122" s="159">
        <f>RANK(AR122,$AR$13:$AR$551)</f>
        <v>82</v>
      </c>
      <c r="CB122" s="159">
        <f>RANK(AT122,$AT$13:$AT$551)</f>
        <v>88</v>
      </c>
      <c r="CC122" s="160">
        <f>RANK(AZ122,$AZ$13:$AZ$551)</f>
        <v>111</v>
      </c>
      <c r="CD122" s="159">
        <f>RANK(BF122,$BF$13:$BF$577)</f>
        <v>117</v>
      </c>
      <c r="CE122" s="159">
        <f>RANK(BL122,$BL$13:$BL$577)</f>
        <v>105</v>
      </c>
    </row>
    <row r="123" spans="1:83" s="5" customFormat="1" ht="15" customHeight="1" x14ac:dyDescent="0.2">
      <c r="A123" s="80" t="s">
        <v>340</v>
      </c>
      <c r="B123" s="183" t="s">
        <v>563</v>
      </c>
      <c r="C123" s="136" t="b">
        <f>IF(B123="SREB",+D123)</f>
        <v>0</v>
      </c>
      <c r="E123" s="136" t="b">
        <f>IF(B123="SREB",+F123)</f>
        <v>0</v>
      </c>
      <c r="F123" s="72"/>
      <c r="G123" s="136" t="b">
        <f>IF(B123="SREB",+H123)</f>
        <v>0</v>
      </c>
      <c r="I123" s="136" t="b">
        <f>IF(B123="SREB",+J123)</f>
        <v>0</v>
      </c>
      <c r="J123" s="73"/>
      <c r="K123" s="136" t="b">
        <f>IF(B123="SREB",+L123)</f>
        <v>0</v>
      </c>
      <c r="L123" s="73"/>
      <c r="M123" s="136" t="b">
        <f>IF(B123="SREB",+N123)</f>
        <v>0</v>
      </c>
      <c r="N123" s="73"/>
      <c r="O123" s="136" t="b">
        <f>IF(B123="SREB",+P123)</f>
        <v>0</v>
      </c>
      <c r="Q123" s="136" t="b">
        <f>IF(B123="SREB",+R123)</f>
        <v>0</v>
      </c>
      <c r="S123" s="136" t="b">
        <f>IF(B123="SREB",+T123)</f>
        <v>0</v>
      </c>
      <c r="U123" s="136" t="b">
        <f>IF(B123="SREB",+V123)</f>
        <v>0</v>
      </c>
      <c r="W123" s="136" t="b">
        <f>IF(B123="SREB",+X123)</f>
        <v>0</v>
      </c>
      <c r="Y123" s="136" t="b">
        <f>IF(B123="SREB",+AD123)</f>
        <v>0</v>
      </c>
      <c r="Z123" s="136">
        <f>IF(B123="W",+AD123)</f>
        <v>0</v>
      </c>
      <c r="AA123" s="136" t="b">
        <f>IF(B123="M",+AD123)</f>
        <v>0</v>
      </c>
      <c r="AB123" s="136" t="b">
        <f>IF(B123="N",+AD123)</f>
        <v>0</v>
      </c>
      <c r="AC123" s="136" t="b">
        <f>IF(B123="DC",+AD123)</f>
        <v>0</v>
      </c>
      <c r="AD123" s="25"/>
      <c r="AE123" s="136" t="b">
        <f>IF(B123="SREB",+AJ123)</f>
        <v>0</v>
      </c>
      <c r="AF123" s="136">
        <f>IF(B123="W",+AJ123)</f>
        <v>0</v>
      </c>
      <c r="AG123" s="136" t="b">
        <f>IF(B123="M",+AJ123)</f>
        <v>0</v>
      </c>
      <c r="AH123" s="136" t="b">
        <f>IF(B123="N",+AJ123)</f>
        <v>0</v>
      </c>
      <c r="AI123" s="136" t="b">
        <f>IF(B123="DC",+AJ123)</f>
        <v>0</v>
      </c>
      <c r="AJ123" s="53"/>
      <c r="AK123" s="136" t="b">
        <f>IF(B123="SREB",+AP123)</f>
        <v>0</v>
      </c>
      <c r="AL123" s="136">
        <f>IF(B123="W",+AP123)</f>
        <v>9</v>
      </c>
      <c r="AM123" s="136" t="b">
        <f>IF(B123="M",+AP123)</f>
        <v>0</v>
      </c>
      <c r="AN123" s="136" t="b">
        <f>IF(B123="N",+AP123)</f>
        <v>0</v>
      </c>
      <c r="AO123" s="136" t="b">
        <f>IF(B123="DC",+AP123)</f>
        <v>0</v>
      </c>
      <c r="AP123" s="198">
        <v>9</v>
      </c>
      <c r="AQ123" s="136" t="b">
        <f>IF(B123="SREB",+AR123)</f>
        <v>0</v>
      </c>
      <c r="AR123" s="198">
        <v>10</v>
      </c>
      <c r="AS123" s="136" t="b">
        <f>IF(B123="SREB",AT123)</f>
        <v>0</v>
      </c>
      <c r="AT123" s="189">
        <v>11</v>
      </c>
      <c r="AU123" s="136" t="b">
        <f>IF(B123="SREB",AZ123)</f>
        <v>0</v>
      </c>
      <c r="AV123" s="136">
        <f>IF(B123="W",AZ123)</f>
        <v>16</v>
      </c>
      <c r="AW123" s="136" t="b">
        <f>IF(B123="M",AZ123)</f>
        <v>0</v>
      </c>
      <c r="AX123" s="136" t="b">
        <f>IF(B123="N",AZ123)</f>
        <v>0</v>
      </c>
      <c r="AY123" s="136" t="b">
        <f>IF(B123="DC",AZ123)</f>
        <v>0</v>
      </c>
      <c r="AZ123" s="189">
        <v>16</v>
      </c>
      <c r="BA123" s="136" t="b">
        <f>IF(B123="SREB",BF123)</f>
        <v>0</v>
      </c>
      <c r="BB123" s="136">
        <f>IF(B123="W",BF123)</f>
        <v>7</v>
      </c>
      <c r="BC123" s="136" t="b">
        <f>IF(B123="M",BF123)</f>
        <v>0</v>
      </c>
      <c r="BD123" s="136" t="b">
        <f>IF(B123="N",BF123)</f>
        <v>0</v>
      </c>
      <c r="BE123" s="136" t="b">
        <f>IF(B123="DC",BF123)</f>
        <v>0</v>
      </c>
      <c r="BF123" s="189">
        <v>7</v>
      </c>
      <c r="BG123" s="136" t="b">
        <f>IF(B123="SREB",BL123)</f>
        <v>0</v>
      </c>
      <c r="BH123" s="136">
        <f>IF(B123="W",BL123)</f>
        <v>14</v>
      </c>
      <c r="BI123" s="136" t="b">
        <f>IF(B123="M",BL123)</f>
        <v>0</v>
      </c>
      <c r="BJ123" s="136" t="b">
        <f>IF(B123="N",BL123)</f>
        <v>0</v>
      </c>
      <c r="BK123" s="136" t="b">
        <f>IF(B123="DC",BL123)</f>
        <v>0</v>
      </c>
      <c r="BL123" s="102">
        <v>14</v>
      </c>
      <c r="BM123" s="159" t="e">
        <f>RANK(D123,$D$13:$D$551)</f>
        <v>#N/A</v>
      </c>
      <c r="BN123" s="159" t="e">
        <f>RANK(F123,$F$13:$F$551)</f>
        <v>#N/A</v>
      </c>
      <c r="BO123" s="159" t="e">
        <f>RANK(H123,$H$13:$H$551)</f>
        <v>#N/A</v>
      </c>
      <c r="BP123" s="159" t="e">
        <f>RANK(J123,$J$13:$J$551)</f>
        <v>#N/A</v>
      </c>
      <c r="BQ123" s="159" t="e">
        <f>RANK(L123,$L$13:$L$551)</f>
        <v>#N/A</v>
      </c>
      <c r="BR123" s="159" t="e">
        <f>RANK(N123,$N$13:$N$551)</f>
        <v>#N/A</v>
      </c>
      <c r="BS123" s="159" t="e">
        <f>RANK(P123,$P$13:$P$551)</f>
        <v>#N/A</v>
      </c>
      <c r="BT123" s="159" t="e">
        <f>RANK(R123,$R$13:$R$551)</f>
        <v>#N/A</v>
      </c>
      <c r="BU123" s="159" t="e">
        <f>RANK(T123,$T$13:$T$551)</f>
        <v>#N/A</v>
      </c>
      <c r="BV123" s="159" t="e">
        <f>RANK(V123,$V$13:$V$551)</f>
        <v>#N/A</v>
      </c>
      <c r="BW123" s="159" t="e">
        <f>RANK(X123,$X$13:$X$551)</f>
        <v>#N/A</v>
      </c>
      <c r="BX123" s="159" t="e">
        <f>RANK(AD123,$AD$13:$AD$551)</f>
        <v>#N/A</v>
      </c>
      <c r="BY123" s="159" t="e">
        <f>RANK(AJ123,$AJ$13:$AJ$551)</f>
        <v>#N/A</v>
      </c>
      <c r="BZ123" s="159">
        <f>RANK(AP123,$AP$13:$AP$551)</f>
        <v>149</v>
      </c>
      <c r="CA123" s="159">
        <f>RANK(AR123,$AR$13:$AR$551)</f>
        <v>137</v>
      </c>
      <c r="CB123" s="159">
        <f>RANK(AT123,$AT$13:$AT$551)</f>
        <v>131</v>
      </c>
      <c r="CC123" s="160">
        <f>RANK(AZ123,$AZ$13:$AZ$551)</f>
        <v>98</v>
      </c>
      <c r="CD123" s="159">
        <f>RANK(BF123,$BF$13:$BF$577)</f>
        <v>145</v>
      </c>
      <c r="CE123" s="159">
        <f>RANK(BL123,$BL$13:$BL$577)</f>
        <v>105</v>
      </c>
    </row>
    <row r="124" spans="1:83" ht="15" customHeight="1" x14ac:dyDescent="0.2">
      <c r="A124" s="80" t="s">
        <v>132</v>
      </c>
      <c r="B124" s="182" t="s">
        <v>563</v>
      </c>
      <c r="C124" s="134" t="b">
        <f>IF(B124="SREB",+D124)</f>
        <v>0</v>
      </c>
      <c r="D124" s="25"/>
      <c r="E124" s="134" t="b">
        <f>IF(B124="SREB",+F124)</f>
        <v>0</v>
      </c>
      <c r="F124" s="42">
        <v>24</v>
      </c>
      <c r="G124" s="134" t="b">
        <f>IF(B124="SREB",+H124)</f>
        <v>0</v>
      </c>
      <c r="H124" s="25"/>
      <c r="I124" s="134" t="b">
        <f>IF(B124="SREB",+J124)</f>
        <v>0</v>
      </c>
      <c r="J124" s="40"/>
      <c r="K124" s="134" t="b">
        <f>IF(B124="SREB",+L124)</f>
        <v>0</v>
      </c>
      <c r="L124" s="40"/>
      <c r="M124" s="134" t="b">
        <f>IF(B124="SREB",+N124)</f>
        <v>0</v>
      </c>
      <c r="N124" s="40"/>
      <c r="O124" s="134" t="b">
        <f>IF(B124="SREB",+P124)</f>
        <v>0</v>
      </c>
      <c r="P124" s="25"/>
      <c r="Q124" s="134" t="b">
        <f>IF(B124="SREB",+R124)</f>
        <v>0</v>
      </c>
      <c r="R124" s="25">
        <v>20</v>
      </c>
      <c r="S124" s="134" t="b">
        <f>IF(B124="SREB",+T124)</f>
        <v>0</v>
      </c>
      <c r="T124" s="25">
        <v>20</v>
      </c>
      <c r="U124" s="134" t="b">
        <f>IF(B124="SREB",+V124)</f>
        <v>0</v>
      </c>
      <c r="V124" s="25">
        <v>38</v>
      </c>
      <c r="W124" s="134" t="b">
        <f>IF(B124="SREB",+X124)</f>
        <v>0</v>
      </c>
      <c r="X124" s="25">
        <v>19</v>
      </c>
      <c r="Y124" s="134" t="b">
        <f>IF(B124="SREB",+AD124)</f>
        <v>0</v>
      </c>
      <c r="Z124" s="136">
        <f>IF(B124="W",+AD124)</f>
        <v>22</v>
      </c>
      <c r="AA124" s="136" t="b">
        <f>IF(B124="M",+AD124)</f>
        <v>0</v>
      </c>
      <c r="AB124" s="136" t="b">
        <f>IF(B124="N",+AD124)</f>
        <v>0</v>
      </c>
      <c r="AC124" s="136" t="b">
        <f>IF(B124="DC",+AD124)</f>
        <v>0</v>
      </c>
      <c r="AD124" s="25">
        <v>22</v>
      </c>
      <c r="AE124" s="134" t="b">
        <f>IF(B124="SREB",+AJ124)</f>
        <v>0</v>
      </c>
      <c r="AF124" s="136">
        <f>IF(B124="W",+AJ124)</f>
        <v>0</v>
      </c>
      <c r="AG124" s="136" t="b">
        <f>IF(B124="M",+AJ124)</f>
        <v>0</v>
      </c>
      <c r="AH124" s="136" t="b">
        <f>IF(B124="N",+AJ124)</f>
        <v>0</v>
      </c>
      <c r="AI124" s="136" t="b">
        <f>IF(B124="DC",+AJ124)</f>
        <v>0</v>
      </c>
      <c r="AJ124" s="55"/>
      <c r="AK124" s="134" t="b">
        <f>IF(B124="SREB",+AP124)</f>
        <v>0</v>
      </c>
      <c r="AL124" s="136">
        <f>IF(B124="W",+AP124)</f>
        <v>26</v>
      </c>
      <c r="AM124" s="136" t="b">
        <f>IF(B124="M",+AP124)</f>
        <v>0</v>
      </c>
      <c r="AN124" s="136" t="b">
        <f>IF(B124="N",+AP124)</f>
        <v>0</v>
      </c>
      <c r="AO124" s="136" t="b">
        <f>IF(B124="DC",+AP124)</f>
        <v>0</v>
      </c>
      <c r="AP124" s="76">
        <v>26</v>
      </c>
      <c r="AQ124" s="134" t="b">
        <f>IF(B124="SREB",+AR124)</f>
        <v>0</v>
      </c>
      <c r="AR124" s="76">
        <v>35</v>
      </c>
      <c r="AS124" s="134" t="b">
        <f>IF(B124="SREB",AT124)</f>
        <v>0</v>
      </c>
      <c r="AT124" s="63">
        <v>20</v>
      </c>
      <c r="AU124" s="134" t="b">
        <f>IF(B124="SREB",AZ124)</f>
        <v>0</v>
      </c>
      <c r="AV124" s="136">
        <f>IF(B124="W",AZ124)</f>
        <v>16</v>
      </c>
      <c r="AW124" s="136" t="b">
        <f>IF(B124="M",AZ124)</f>
        <v>0</v>
      </c>
      <c r="AX124" s="136" t="b">
        <f>IF(B124="N",AZ124)</f>
        <v>0</v>
      </c>
      <c r="AY124" s="136" t="b">
        <f>IF(B124="DC",AZ124)</f>
        <v>0</v>
      </c>
      <c r="AZ124" s="189">
        <v>16</v>
      </c>
      <c r="BA124" s="136" t="b">
        <f>IF(B124="SREB",BF124)</f>
        <v>0</v>
      </c>
      <c r="BB124" s="136">
        <f>IF(B124="W",BF124)</f>
        <v>4</v>
      </c>
      <c r="BC124" s="136" t="b">
        <f>IF(B124="M",BF124)</f>
        <v>0</v>
      </c>
      <c r="BD124" s="136" t="b">
        <f>IF(B124="N",BF124)</f>
        <v>0</v>
      </c>
      <c r="BE124" s="136" t="b">
        <f>IF(B124="DC",BF124)</f>
        <v>0</v>
      </c>
      <c r="BF124" s="189">
        <v>4</v>
      </c>
      <c r="BG124" s="136" t="b">
        <f>IF(B124="SREB",BL124)</f>
        <v>0</v>
      </c>
      <c r="BH124" s="136">
        <f>IF(B124="W",BL124)</f>
        <v>14</v>
      </c>
      <c r="BI124" s="136" t="b">
        <f>IF(B124="M",BL124)</f>
        <v>0</v>
      </c>
      <c r="BJ124" s="136" t="b">
        <f>IF(B124="N",BL124)</f>
        <v>0</v>
      </c>
      <c r="BK124" s="136" t="b">
        <f>IF(B124="DC",BL124)</f>
        <v>0</v>
      </c>
      <c r="BL124" s="63">
        <v>14</v>
      </c>
      <c r="BM124" s="158" t="e">
        <f>RANK(D124,$D$13:$D$551)</f>
        <v>#N/A</v>
      </c>
      <c r="BN124" s="159">
        <f>RANK(F124,$F$13:$F$551)</f>
        <v>79</v>
      </c>
      <c r="BO124" s="159" t="e">
        <f>RANK(H124,$H$13:$H$551)</f>
        <v>#N/A</v>
      </c>
      <c r="BP124" s="159" t="e">
        <f>RANK(J124,$J$13:$J$551)</f>
        <v>#N/A</v>
      </c>
      <c r="BQ124" s="159" t="e">
        <f>RANK(L124,$L$13:$L$551)</f>
        <v>#N/A</v>
      </c>
      <c r="BR124" s="159" t="e">
        <f>RANK(N124,$N$13:$N$551)</f>
        <v>#N/A</v>
      </c>
      <c r="BS124" s="159" t="e">
        <f>RANK(P124,$P$13:$P$551)</f>
        <v>#N/A</v>
      </c>
      <c r="BT124" s="159">
        <f>RANK(R124,$R$13:$R$551)</f>
        <v>93</v>
      </c>
      <c r="BU124" s="159">
        <f>RANK(T124,$T$13:$T$551)</f>
        <v>89</v>
      </c>
      <c r="BV124" s="159">
        <f>RANK(V124,$V$13:$V$551)</f>
        <v>58</v>
      </c>
      <c r="BW124" s="159">
        <f>RANK(X124,$X$13:$X$551)</f>
        <v>95</v>
      </c>
      <c r="BX124" s="159">
        <f>RANK(AD124,$AD$13:$AD$551)</f>
        <v>85</v>
      </c>
      <c r="BY124" s="159" t="e">
        <f>RANK(AJ124,$AJ$13:$AJ$551)</f>
        <v>#N/A</v>
      </c>
      <c r="BZ124" s="159">
        <f>RANK(AP124,$AP$13:$AP$551)</f>
        <v>80</v>
      </c>
      <c r="CA124" s="159">
        <f>RANK(AR124,$AR$13:$AR$551)</f>
        <v>64</v>
      </c>
      <c r="CB124" s="159">
        <f>RANK(AT124,$AT$13:$AT$551)</f>
        <v>88</v>
      </c>
      <c r="CC124" s="160">
        <f>RANK(AZ124,$AZ$13:$AZ$551)</f>
        <v>98</v>
      </c>
      <c r="CD124" s="159">
        <f>RANK(BF124,$BF$13:$BF$577)</f>
        <v>181</v>
      </c>
      <c r="CE124" s="159">
        <f>RANK(BL124,$BL$13:$BL$577)</f>
        <v>105</v>
      </c>
    </row>
    <row r="125" spans="1:83" s="5" customFormat="1" ht="15" customHeight="1" x14ac:dyDescent="0.2">
      <c r="A125" s="55" t="s">
        <v>78</v>
      </c>
      <c r="B125" s="179" t="s">
        <v>1</v>
      </c>
      <c r="C125" s="134">
        <f>IF(B125="SREB",+D125)</f>
        <v>0</v>
      </c>
      <c r="D125" s="24"/>
      <c r="E125" s="134">
        <f>IF(B125="SREB",+F125)</f>
        <v>0</v>
      </c>
      <c r="F125" s="42"/>
      <c r="G125" s="134">
        <f>IF(B125="SREB",+H125)</f>
        <v>34</v>
      </c>
      <c r="H125" s="24">
        <v>34</v>
      </c>
      <c r="I125" s="134">
        <f>IF(B125="SREB",+J125)</f>
        <v>31</v>
      </c>
      <c r="J125" s="42">
        <v>31</v>
      </c>
      <c r="K125" s="134">
        <f>IF(B125="SREB",+L125)</f>
        <v>40</v>
      </c>
      <c r="L125" s="42">
        <v>40</v>
      </c>
      <c r="M125" s="134">
        <f>IF(B125="SREB",+N125)</f>
        <v>27</v>
      </c>
      <c r="N125" s="42">
        <v>27</v>
      </c>
      <c r="O125" s="134">
        <f>IF(B125="SREB",+P125)</f>
        <v>30</v>
      </c>
      <c r="P125" s="25">
        <v>30</v>
      </c>
      <c r="Q125" s="134">
        <f>IF(B125="SREB",+R125)</f>
        <v>26</v>
      </c>
      <c r="R125" s="25">
        <v>26</v>
      </c>
      <c r="S125" s="134">
        <f>IF(B125="SREB",+T125)</f>
        <v>31</v>
      </c>
      <c r="T125" s="25">
        <v>31</v>
      </c>
      <c r="U125" s="134">
        <f>IF(B125="SREB",+V125)</f>
        <v>29</v>
      </c>
      <c r="V125" s="25">
        <v>29</v>
      </c>
      <c r="W125" s="134">
        <f>IF(B125="SREB",+X125)</f>
        <v>32</v>
      </c>
      <c r="X125" s="25">
        <v>32</v>
      </c>
      <c r="Y125" s="134">
        <f>IF(B125="SREB",+AD125)</f>
        <v>20</v>
      </c>
      <c r="Z125" s="136" t="b">
        <f>IF(B125="W",+AD125)</f>
        <v>0</v>
      </c>
      <c r="AA125" s="136" t="b">
        <f>IF(B125="M",+AD125)</f>
        <v>0</v>
      </c>
      <c r="AB125" s="136" t="b">
        <f>IF(B125="N",+AD125)</f>
        <v>0</v>
      </c>
      <c r="AC125" s="136" t="b">
        <f>IF(B125="DC",+AD125)</f>
        <v>0</v>
      </c>
      <c r="AD125" s="25">
        <v>20</v>
      </c>
      <c r="AE125" s="134">
        <f>IF(B125="SREB",+AJ125)</f>
        <v>27</v>
      </c>
      <c r="AF125" s="136" t="b">
        <f>IF(B125="W",+AJ125)</f>
        <v>0</v>
      </c>
      <c r="AG125" s="136" t="b">
        <f>IF(B125="M",+AJ125)</f>
        <v>0</v>
      </c>
      <c r="AH125" s="136" t="b">
        <f>IF(B125="N",+AJ125)</f>
        <v>0</v>
      </c>
      <c r="AI125" s="136" t="b">
        <f>IF(B125="DC",+AJ125)</f>
        <v>0</v>
      </c>
      <c r="AJ125" s="55">
        <v>27</v>
      </c>
      <c r="AK125" s="134">
        <f>IF(B125="SREB",+AP125)</f>
        <v>26</v>
      </c>
      <c r="AL125" s="136" t="b">
        <f>IF(B125="W",+AP125)</f>
        <v>0</v>
      </c>
      <c r="AM125" s="136" t="b">
        <f>IF(B125="M",+AP125)</f>
        <v>0</v>
      </c>
      <c r="AN125" s="136" t="b">
        <f>IF(B125="N",+AP125)</f>
        <v>0</v>
      </c>
      <c r="AO125" s="136" t="b">
        <f>IF(B125="DC",+AP125)</f>
        <v>0</v>
      </c>
      <c r="AP125" s="77">
        <v>26</v>
      </c>
      <c r="AQ125" s="134">
        <f>IF(B125="SREB",+AR125)</f>
        <v>23</v>
      </c>
      <c r="AR125" s="77">
        <v>23</v>
      </c>
      <c r="AS125" s="134">
        <f>IF(B125="SREB",AT125)</f>
        <v>15</v>
      </c>
      <c r="AT125" s="102">
        <v>15</v>
      </c>
      <c r="AU125" s="134">
        <f>IF(B125="SREB",AZ125)</f>
        <v>10</v>
      </c>
      <c r="AV125" s="136" t="b">
        <f>IF(B125="W",AZ125)</f>
        <v>0</v>
      </c>
      <c r="AW125" s="136" t="b">
        <f>IF(B125="M",AZ125)</f>
        <v>0</v>
      </c>
      <c r="AX125" s="136" t="b">
        <f>IF(B125="N",AZ125)</f>
        <v>0</v>
      </c>
      <c r="AY125" s="136" t="b">
        <f>IF(B125="DC",AZ125)</f>
        <v>0</v>
      </c>
      <c r="AZ125" s="189">
        <v>10</v>
      </c>
      <c r="BA125" s="136">
        <f>IF(B125="SREB",BF125)</f>
        <v>14</v>
      </c>
      <c r="BB125" s="136" t="b">
        <f>IF(B125="W",BF125)</f>
        <v>0</v>
      </c>
      <c r="BC125" s="136" t="b">
        <f>IF(B125="M",BF125)</f>
        <v>0</v>
      </c>
      <c r="BD125" s="136" t="b">
        <f>IF(B125="N",BF125)</f>
        <v>0</v>
      </c>
      <c r="BE125" s="136" t="b">
        <f>IF(B125="DC",BF125)</f>
        <v>0</v>
      </c>
      <c r="BF125" s="189">
        <v>14</v>
      </c>
      <c r="BG125" s="136">
        <f>IF(B125="SREB",BL125)</f>
        <v>13</v>
      </c>
      <c r="BH125" s="136" t="b">
        <f>IF(B125="W",BL125)</f>
        <v>0</v>
      </c>
      <c r="BI125" s="136" t="b">
        <f>IF(B125="M",BL125)</f>
        <v>0</v>
      </c>
      <c r="BJ125" s="136" t="b">
        <f>IF(B125="N",BL125)</f>
        <v>0</v>
      </c>
      <c r="BK125" s="136" t="b">
        <f>IF(B125="DC",BL125)</f>
        <v>0</v>
      </c>
      <c r="BL125" s="102">
        <v>13</v>
      </c>
      <c r="BM125" s="158" t="e">
        <f>RANK(D125,$D$13:$D$551)</f>
        <v>#N/A</v>
      </c>
      <c r="BN125" s="159" t="e">
        <f>RANK(F125,$F$13:$F$551)</f>
        <v>#N/A</v>
      </c>
      <c r="BO125" s="159">
        <f>RANK(H125,$H$13:$H$551)</f>
        <v>62</v>
      </c>
      <c r="BP125" s="159">
        <f>RANK(J125,$J$13:$J$551)</f>
        <v>67</v>
      </c>
      <c r="BQ125" s="159">
        <f>RANK(L125,$L$13:$L$551)</f>
        <v>54</v>
      </c>
      <c r="BR125" s="159">
        <f>RANK(N125,$N$13:$N$551)</f>
        <v>81</v>
      </c>
      <c r="BS125" s="159">
        <f>RANK(P125,$P$13:$P$551)</f>
        <v>70</v>
      </c>
      <c r="BT125" s="159">
        <f>RANK(R125,$R$13:$R$551)</f>
        <v>82</v>
      </c>
      <c r="BU125" s="159">
        <f>RANK(T125,$T$13:$T$551)</f>
        <v>73</v>
      </c>
      <c r="BV125" s="159">
        <f>RANK(V125,$V$13:$V$551)</f>
        <v>76</v>
      </c>
      <c r="BW125" s="159">
        <f>RANK(X125,$X$13:$X$551)</f>
        <v>67</v>
      </c>
      <c r="BX125" s="159">
        <f>RANK(AD125,$AD$13:$AD$551)</f>
        <v>93</v>
      </c>
      <c r="BY125" s="159">
        <f>RANK(AJ125,$AJ$13:$AJ$551)</f>
        <v>76</v>
      </c>
      <c r="BZ125" s="159">
        <f>RANK(AP125,$AP$13:$AP$551)</f>
        <v>80</v>
      </c>
      <c r="CA125" s="159">
        <f>RANK(AR125,$AR$13:$AR$551)</f>
        <v>89</v>
      </c>
      <c r="CB125" s="159">
        <f>RANK(AT125,$AT$13:$AT$551)</f>
        <v>108</v>
      </c>
      <c r="CC125" s="160">
        <f>RANK(AZ125,$AZ$13:$AZ$551)</f>
        <v>136</v>
      </c>
      <c r="CD125" s="159">
        <f>RANK(BF125,$BF$13:$BF$577)</f>
        <v>113</v>
      </c>
      <c r="CE125" s="159">
        <f>RANK(BL125,$BL$13:$BL$577)</f>
        <v>113</v>
      </c>
    </row>
    <row r="126" spans="1:83" s="5" customFormat="1" ht="15" customHeight="1" x14ac:dyDescent="0.2">
      <c r="A126" s="80" t="s">
        <v>278</v>
      </c>
      <c r="B126" s="180" t="s">
        <v>563</v>
      </c>
      <c r="C126" s="134" t="b">
        <f>IF(B126="SREB",+D126)</f>
        <v>0</v>
      </c>
      <c r="D126" s="24"/>
      <c r="E126" s="134" t="b">
        <f>IF(B126="SREB",+F126)</f>
        <v>0</v>
      </c>
      <c r="F126" s="42"/>
      <c r="G126" s="134" t="b">
        <f>IF(B126="SREB",+H126)</f>
        <v>0</v>
      </c>
      <c r="H126" s="24"/>
      <c r="I126" s="134" t="b">
        <f>IF(B126="SREB",+J126)</f>
        <v>0</v>
      </c>
      <c r="J126" s="42"/>
      <c r="K126" s="134" t="b">
        <f>IF(B126="SREB",+L126)</f>
        <v>0</v>
      </c>
      <c r="L126" s="42"/>
      <c r="M126" s="134" t="b">
        <f>IF(B126="SREB",+N126)</f>
        <v>0</v>
      </c>
      <c r="N126" s="42"/>
      <c r="O126" s="134" t="b">
        <f>IF(B126="SREB",+P126)</f>
        <v>0</v>
      </c>
      <c r="P126" s="25"/>
      <c r="Q126" s="134" t="b">
        <f>IF(B126="SREB",+R126)</f>
        <v>0</v>
      </c>
      <c r="R126" s="25"/>
      <c r="S126" s="134" t="b">
        <f>IF(B126="SREB",+T126)</f>
        <v>0</v>
      </c>
      <c r="T126" s="25"/>
      <c r="U126" s="134" t="b">
        <f>IF(B126="SREB",+V126)</f>
        <v>0</v>
      </c>
      <c r="V126" s="25"/>
      <c r="W126" s="134" t="b">
        <f>IF(B126="SREB",+X126)</f>
        <v>0</v>
      </c>
      <c r="X126" s="25"/>
      <c r="Y126" s="134" t="b">
        <f>IF(B126="SREB",+AD126)</f>
        <v>0</v>
      </c>
      <c r="Z126" s="136">
        <f>IF(B126="W",+AD126)</f>
        <v>0</v>
      </c>
      <c r="AA126" s="136" t="b">
        <f>IF(B126="M",+AD126)</f>
        <v>0</v>
      </c>
      <c r="AB126" s="136" t="b">
        <f>IF(B126="N",+AD126)</f>
        <v>0</v>
      </c>
      <c r="AC126" s="136" t="b">
        <f>IF(B126="DC",+AD126)</f>
        <v>0</v>
      </c>
      <c r="AD126" s="25"/>
      <c r="AE126" s="134" t="b">
        <f>IF(B126="SREB",+AJ126)</f>
        <v>0</v>
      </c>
      <c r="AF126" s="136">
        <f>IF(B126="W",+AJ126)</f>
        <v>0</v>
      </c>
      <c r="AG126" s="136" t="b">
        <f>IF(B126="M",+AJ126)</f>
        <v>0</v>
      </c>
      <c r="AH126" s="136" t="b">
        <f>IF(B126="N",+AJ126)</f>
        <v>0</v>
      </c>
      <c r="AI126" s="136" t="b">
        <f>IF(B126="DC",+AJ126)</f>
        <v>0</v>
      </c>
      <c r="AJ126" s="55"/>
      <c r="AK126" s="134" t="b">
        <f>IF(B126="SREB",+AP126)</f>
        <v>0</v>
      </c>
      <c r="AL126" s="136">
        <f>IF(B126="W",+AP126)</f>
        <v>8</v>
      </c>
      <c r="AM126" s="136" t="b">
        <f>IF(B126="M",+AP126)</f>
        <v>0</v>
      </c>
      <c r="AN126" s="136" t="b">
        <f>IF(B126="N",+AP126)</f>
        <v>0</v>
      </c>
      <c r="AO126" s="136" t="b">
        <f>IF(B126="DC",+AP126)</f>
        <v>0</v>
      </c>
      <c r="AP126" s="76">
        <v>8</v>
      </c>
      <c r="AQ126" s="134" t="b">
        <f>IF(B126="SREB",+AR126)</f>
        <v>0</v>
      </c>
      <c r="AR126" s="76">
        <v>17</v>
      </c>
      <c r="AS126" s="134" t="b">
        <f>IF(B126="SREB",AT126)</f>
        <v>0</v>
      </c>
      <c r="AT126" s="102">
        <v>9</v>
      </c>
      <c r="AU126" s="134" t="b">
        <f>IF(B126="SREB",AZ126)</f>
        <v>0</v>
      </c>
      <c r="AV126" s="136">
        <f>IF(B126="W",AZ126)</f>
        <v>11</v>
      </c>
      <c r="AW126" s="136" t="b">
        <f>IF(B126="M",AZ126)</f>
        <v>0</v>
      </c>
      <c r="AX126" s="136" t="b">
        <f>IF(B126="N",AZ126)</f>
        <v>0</v>
      </c>
      <c r="AY126" s="136" t="b">
        <f>IF(B126="DC",AZ126)</f>
        <v>0</v>
      </c>
      <c r="AZ126" s="189">
        <v>11</v>
      </c>
      <c r="BA126" s="136" t="b">
        <f>IF(B126="SREB",BF126)</f>
        <v>0</v>
      </c>
      <c r="BB126" s="136">
        <f>IF(B126="W",BF126)</f>
        <v>5</v>
      </c>
      <c r="BC126" s="136" t="b">
        <f>IF(B126="M",BF126)</f>
        <v>0</v>
      </c>
      <c r="BD126" s="136" t="b">
        <f>IF(B126="N",BF126)</f>
        <v>0</v>
      </c>
      <c r="BE126" s="136" t="b">
        <f>IF(B126="DC",BF126)</f>
        <v>0</v>
      </c>
      <c r="BF126" s="189">
        <v>5</v>
      </c>
      <c r="BG126" s="136" t="b">
        <f>IF(B126="SREB",BL126)</f>
        <v>0</v>
      </c>
      <c r="BH126" s="136">
        <f>IF(B126="W",BL126)</f>
        <v>13</v>
      </c>
      <c r="BI126" s="136" t="b">
        <f>IF(B126="M",BL126)</f>
        <v>0</v>
      </c>
      <c r="BJ126" s="136" t="b">
        <f>IF(B126="N",BL126)</f>
        <v>0</v>
      </c>
      <c r="BK126" s="136" t="b">
        <f>IF(B126="DC",BL126)</f>
        <v>0</v>
      </c>
      <c r="BL126" s="102">
        <v>13</v>
      </c>
      <c r="BM126" s="158" t="e">
        <f>RANK(D126,$D$13:$D$551)</f>
        <v>#N/A</v>
      </c>
      <c r="BN126" s="159" t="e">
        <f>RANK(F126,$F$13:$F$551)</f>
        <v>#N/A</v>
      </c>
      <c r="BO126" s="159" t="e">
        <f>RANK(H126,$H$13:$H$551)</f>
        <v>#N/A</v>
      </c>
      <c r="BP126" s="159" t="e">
        <f>RANK(J126,$J$13:$J$551)</f>
        <v>#N/A</v>
      </c>
      <c r="BQ126" s="159" t="e">
        <f>RANK(L126,$L$13:$L$551)</f>
        <v>#N/A</v>
      </c>
      <c r="BR126" s="159" t="e">
        <f>RANK(N126,$N$13:$N$551)</f>
        <v>#N/A</v>
      </c>
      <c r="BS126" s="159" t="e">
        <f>RANK(P126,$P$13:$P$551)</f>
        <v>#N/A</v>
      </c>
      <c r="BT126" s="159" t="e">
        <f>RANK(R126,$R$13:$R$551)</f>
        <v>#N/A</v>
      </c>
      <c r="BU126" s="159" t="e">
        <f>RANK(T126,$T$13:$T$551)</f>
        <v>#N/A</v>
      </c>
      <c r="BV126" s="159" t="e">
        <f>RANK(V126,$V$13:$V$551)</f>
        <v>#N/A</v>
      </c>
      <c r="BW126" s="159" t="e">
        <f>RANK(X126,$X$13:$X$551)</f>
        <v>#N/A</v>
      </c>
      <c r="BX126" s="159" t="e">
        <f>RANK(AD126,$AD$13:$AD$551)</f>
        <v>#N/A</v>
      </c>
      <c r="BY126" s="159" t="e">
        <f>RANK(AJ126,$AJ$13:$AJ$551)</f>
        <v>#N/A</v>
      </c>
      <c r="BZ126" s="159">
        <f>RANK(AP126,$AP$13:$AP$551)</f>
        <v>160</v>
      </c>
      <c r="CA126" s="159">
        <f>RANK(AR126,$AR$13:$AR$551)</f>
        <v>108</v>
      </c>
      <c r="CB126" s="159">
        <f>RANK(AT126,$AT$13:$AT$551)</f>
        <v>144</v>
      </c>
      <c r="CC126" s="160">
        <f>RANK(AZ126,$AZ$13:$AZ$551)</f>
        <v>125</v>
      </c>
      <c r="CD126" s="159">
        <f>RANK(BF126,$BF$13:$BF$577)</f>
        <v>167</v>
      </c>
      <c r="CE126" s="159">
        <f>RANK(BL126,$BL$13:$BL$577)</f>
        <v>113</v>
      </c>
    </row>
    <row r="127" spans="1:83" s="79" customFormat="1" ht="15" customHeight="1" x14ac:dyDescent="0.2">
      <c r="A127" s="55" t="s">
        <v>101</v>
      </c>
      <c r="B127" s="179" t="s">
        <v>1</v>
      </c>
      <c r="C127" s="136">
        <f>IF(B127="SREB",+D127)</f>
        <v>0</v>
      </c>
      <c r="D127" s="12"/>
      <c r="E127" s="136">
        <f>IF(B127="SREB",+F127)</f>
        <v>27</v>
      </c>
      <c r="F127" s="72">
        <v>27</v>
      </c>
      <c r="G127" s="136">
        <f>IF(B127="SREB",+H127)</f>
        <v>22</v>
      </c>
      <c r="H127" s="12">
        <v>22</v>
      </c>
      <c r="I127" s="136">
        <f>IF(B127="SREB",+J127)</f>
        <v>16</v>
      </c>
      <c r="J127" s="72">
        <v>16</v>
      </c>
      <c r="K127" s="136">
        <f>IF(B127="SREB",+L127)</f>
        <v>25</v>
      </c>
      <c r="L127" s="72">
        <v>25</v>
      </c>
      <c r="M127" s="136">
        <f>IF(B127="SREB",+N127)</f>
        <v>0</v>
      </c>
      <c r="N127" s="72"/>
      <c r="O127" s="136">
        <f>IF(B127="SREB",+P127)</f>
        <v>0</v>
      </c>
      <c r="P127" s="5"/>
      <c r="Q127" s="136">
        <f>IF(B127="SREB",+R127)</f>
        <v>0</v>
      </c>
      <c r="R127" s="5"/>
      <c r="S127" s="136">
        <f>IF(B127="SREB",+T127)</f>
        <v>0</v>
      </c>
      <c r="T127" s="5"/>
      <c r="U127" s="136">
        <f>IF(B127="SREB",+V127)</f>
        <v>0</v>
      </c>
      <c r="V127" s="5"/>
      <c r="W127" s="136">
        <f>IF(B127="SREB",+X127)</f>
        <v>8</v>
      </c>
      <c r="X127" s="5">
        <v>8</v>
      </c>
      <c r="Y127" s="136">
        <f>IF(B127="SREB",+AD127)</f>
        <v>20</v>
      </c>
      <c r="Z127" s="136" t="b">
        <f>IF(B127="W",+AD127)</f>
        <v>0</v>
      </c>
      <c r="AA127" s="136" t="b">
        <f>IF(B127="M",+AD127)</f>
        <v>0</v>
      </c>
      <c r="AB127" s="136" t="b">
        <f>IF(B127="N",+AD127)</f>
        <v>0</v>
      </c>
      <c r="AC127" s="136" t="b">
        <f>IF(B127="DC",+AD127)</f>
        <v>0</v>
      </c>
      <c r="AD127" s="5">
        <v>20</v>
      </c>
      <c r="AE127" s="136">
        <f>IF(B127="SREB",+AJ127)</f>
        <v>0</v>
      </c>
      <c r="AF127" s="136" t="b">
        <f>IF(B127="W",+AJ127)</f>
        <v>0</v>
      </c>
      <c r="AG127" s="136" t="b">
        <f>IF(B127="M",+AJ127)</f>
        <v>0</v>
      </c>
      <c r="AH127" s="136" t="b">
        <f>IF(B127="N",+AJ127)</f>
        <v>0</v>
      </c>
      <c r="AI127" s="136" t="b">
        <f>IF(B127="DC",+AJ127)</f>
        <v>0</v>
      </c>
      <c r="AK127" s="136">
        <f>IF(B127="SREB",+AP127)</f>
        <v>6</v>
      </c>
      <c r="AL127" s="136" t="b">
        <f>IF(B127="W",+AP127)</f>
        <v>0</v>
      </c>
      <c r="AM127" s="136" t="b">
        <f>IF(B127="M",+AP127)</f>
        <v>0</v>
      </c>
      <c r="AN127" s="136" t="b">
        <f>IF(B127="N",+AP127)</f>
        <v>0</v>
      </c>
      <c r="AO127" s="136" t="b">
        <f>IF(B127="DC",+AP127)</f>
        <v>0</v>
      </c>
      <c r="AP127" s="76">
        <v>6</v>
      </c>
      <c r="AQ127" s="136">
        <f>IF(B127="SREB",+AR127)</f>
        <v>15</v>
      </c>
      <c r="AR127" s="76">
        <v>15</v>
      </c>
      <c r="AS127" s="136">
        <f>IF(B127="SREB",AT127)</f>
        <v>16</v>
      </c>
      <c r="AT127" s="102">
        <v>16</v>
      </c>
      <c r="AU127" s="134">
        <f>IF(B127="SREB",AZ127)</f>
        <v>15</v>
      </c>
      <c r="AV127" s="136" t="b">
        <f>IF(B127="W",AZ127)</f>
        <v>0</v>
      </c>
      <c r="AW127" s="136" t="b">
        <f>IF(B127="M",AZ127)</f>
        <v>0</v>
      </c>
      <c r="AX127" s="136" t="b">
        <f>IF(B127="N",AZ127)</f>
        <v>0</v>
      </c>
      <c r="AY127" s="136" t="b">
        <f>IF(B127="DC",AZ127)</f>
        <v>0</v>
      </c>
      <c r="AZ127" s="189">
        <v>15</v>
      </c>
      <c r="BA127" s="136">
        <f>IF(B127="SREB",BF127)</f>
        <v>12</v>
      </c>
      <c r="BB127" s="136" t="b">
        <f>IF(B127="W",BF127)</f>
        <v>0</v>
      </c>
      <c r="BC127" s="136" t="b">
        <f>IF(B127="M",BF127)</f>
        <v>0</v>
      </c>
      <c r="BD127" s="136" t="b">
        <f>IF(B127="N",BF127)</f>
        <v>0</v>
      </c>
      <c r="BE127" s="136" t="b">
        <f>IF(B127="DC",BF127)</f>
        <v>0</v>
      </c>
      <c r="BF127" s="189">
        <v>12</v>
      </c>
      <c r="BG127" s="136">
        <f>IF(B127="SREB",BL127)</f>
        <v>13</v>
      </c>
      <c r="BH127" s="136" t="b">
        <f>IF(B127="W",BL127)</f>
        <v>0</v>
      </c>
      <c r="BI127" s="136" t="b">
        <f>IF(B127="M",BL127)</f>
        <v>0</v>
      </c>
      <c r="BJ127" s="136" t="b">
        <f>IF(B127="N",BL127)</f>
        <v>0</v>
      </c>
      <c r="BK127" s="136" t="b">
        <f>IF(B127="DC",BL127)</f>
        <v>0</v>
      </c>
      <c r="BL127" s="102">
        <v>13</v>
      </c>
      <c r="BM127" s="158" t="e">
        <f>RANK(D127,$D$13:$D$551)</f>
        <v>#N/A</v>
      </c>
      <c r="BN127" s="159">
        <f>RANK(F127,$F$13:$F$551)</f>
        <v>74</v>
      </c>
      <c r="BO127" s="159">
        <f>RANK(H127,$H$13:$H$551)</f>
        <v>97</v>
      </c>
      <c r="BP127" s="159">
        <f>RANK(J127,$J$13:$J$551)</f>
        <v>100</v>
      </c>
      <c r="BQ127" s="159">
        <f>RANK(L127,$L$13:$L$551)</f>
        <v>81</v>
      </c>
      <c r="BR127" s="159" t="e">
        <f>RANK(N127,$N$13:$N$551)</f>
        <v>#N/A</v>
      </c>
      <c r="BS127" s="159" t="e">
        <f>RANK(P127,$P$13:$P$551)</f>
        <v>#N/A</v>
      </c>
      <c r="BT127" s="159" t="e">
        <f>RANK(R127,$R$13:$R$551)</f>
        <v>#N/A</v>
      </c>
      <c r="BU127" s="159" t="e">
        <f>RANK(T127,$T$13:$T$551)</f>
        <v>#N/A</v>
      </c>
      <c r="BV127" s="159" t="e">
        <f>RANK(V127,$V$13:$V$551)</f>
        <v>#N/A</v>
      </c>
      <c r="BW127" s="159">
        <f>RANK(X127,$X$13:$X$551)</f>
        <v>106</v>
      </c>
      <c r="BX127" s="159">
        <f>RANK(AD127,$AD$13:$AD$551)</f>
        <v>93</v>
      </c>
      <c r="BY127" s="159" t="e">
        <f>RANK(AJ127,$AJ$13:$AJ$551)</f>
        <v>#N/A</v>
      </c>
      <c r="BZ127" s="159">
        <f>RANK(AP127,$AP$13:$AP$551)</f>
        <v>183</v>
      </c>
      <c r="CA127" s="159">
        <f>RANK(AR127,$AR$13:$AR$551)</f>
        <v>112</v>
      </c>
      <c r="CB127" s="159">
        <f>RANK(AT127,$AT$13:$AT$551)</f>
        <v>103</v>
      </c>
      <c r="CC127" s="160">
        <f>RANK(AZ127,$AZ$13:$AZ$551)</f>
        <v>105</v>
      </c>
      <c r="CD127" s="159">
        <f>RANK(BF127,$BF$13:$BF$577)</f>
        <v>118</v>
      </c>
      <c r="CE127" s="159">
        <f>RANK(BL127,$BL$13:$BL$577)</f>
        <v>113</v>
      </c>
    </row>
    <row r="128" spans="1:83" s="5" customFormat="1" ht="15" customHeight="1" x14ac:dyDescent="0.2">
      <c r="A128" s="55" t="s">
        <v>131</v>
      </c>
      <c r="B128" s="180" t="s">
        <v>561</v>
      </c>
      <c r="C128" s="134" t="b">
        <f>IF(B128="SREB",+D128)</f>
        <v>0</v>
      </c>
      <c r="D128" s="24"/>
      <c r="E128" s="134" t="b">
        <f>IF(B128="SREB",+F128)</f>
        <v>0</v>
      </c>
      <c r="F128" s="42">
        <v>22</v>
      </c>
      <c r="G128" s="134" t="b">
        <f>IF(B128="SREB",+H128)</f>
        <v>0</v>
      </c>
      <c r="H128" s="24">
        <v>17</v>
      </c>
      <c r="I128" s="134" t="b">
        <f>IF(B128="SREB",+J128)</f>
        <v>0</v>
      </c>
      <c r="J128" s="43">
        <v>20</v>
      </c>
      <c r="K128" s="134" t="b">
        <f>IF(B128="SREB",+L128)</f>
        <v>0</v>
      </c>
      <c r="L128" s="43">
        <v>18</v>
      </c>
      <c r="M128" s="134" t="b">
        <f>IF(B128="SREB",+N128)</f>
        <v>0</v>
      </c>
      <c r="N128" s="43">
        <v>17</v>
      </c>
      <c r="O128" s="134" t="b">
        <f>IF(B128="SREB",+P128)</f>
        <v>0</v>
      </c>
      <c r="P128" s="43">
        <v>24</v>
      </c>
      <c r="Q128" s="134" t="b">
        <f>IF(B128="SREB",+R128)</f>
        <v>0</v>
      </c>
      <c r="R128" s="25">
        <v>20</v>
      </c>
      <c r="S128" s="134" t="b">
        <f>IF(B128="SREB",+T128)</f>
        <v>0</v>
      </c>
      <c r="T128" s="25">
        <v>34</v>
      </c>
      <c r="U128" s="134" t="b">
        <f>IF(B128="SREB",+V128)</f>
        <v>0</v>
      </c>
      <c r="V128" s="25">
        <v>27</v>
      </c>
      <c r="W128" s="134" t="b">
        <f>IF(B128="SREB",+X128)</f>
        <v>0</v>
      </c>
      <c r="X128" s="25">
        <v>14</v>
      </c>
      <c r="Y128" s="134" t="b">
        <f>IF(B128="SREB",+AD128)</f>
        <v>0</v>
      </c>
      <c r="Z128" s="136" t="b">
        <f>IF(B128="W",+AD128)</f>
        <v>0</v>
      </c>
      <c r="AA128" s="136">
        <f>IF(B128="M",+AD128)</f>
        <v>21</v>
      </c>
      <c r="AB128" s="136" t="b">
        <f>IF(B128="N",+AD128)</f>
        <v>0</v>
      </c>
      <c r="AC128" s="136" t="b">
        <f>IF(B128="DC",+AD128)</f>
        <v>0</v>
      </c>
      <c r="AD128" s="25">
        <v>21</v>
      </c>
      <c r="AE128" s="134" t="b">
        <f>IF(B128="SREB",+AJ128)</f>
        <v>0</v>
      </c>
      <c r="AF128" s="136" t="b">
        <f>IF(B128="W",+AJ128)</f>
        <v>0</v>
      </c>
      <c r="AG128" s="136">
        <f>IF(B128="M",+AJ128)</f>
        <v>0</v>
      </c>
      <c r="AH128" s="136" t="b">
        <f>IF(B128="N",+AJ128)</f>
        <v>0</v>
      </c>
      <c r="AI128" s="136" t="b">
        <f>IF(B128="DC",+AJ128)</f>
        <v>0</v>
      </c>
      <c r="AK128" s="134" t="b">
        <f>IF(B128="SREB",+AP128)</f>
        <v>0</v>
      </c>
      <c r="AL128" s="136" t="b">
        <f>IF(B128="W",+AP128)</f>
        <v>0</v>
      </c>
      <c r="AM128" s="136">
        <f>IF(B128="M",+AP128)</f>
        <v>13</v>
      </c>
      <c r="AN128" s="136" t="b">
        <f>IF(B128="N",+AP128)</f>
        <v>0</v>
      </c>
      <c r="AO128" s="136" t="b">
        <f>IF(B128="DC",+AP128)</f>
        <v>0</v>
      </c>
      <c r="AP128" s="76">
        <v>13</v>
      </c>
      <c r="AQ128" s="134" t="b">
        <f>IF(B128="SREB",+AR128)</f>
        <v>0</v>
      </c>
      <c r="AR128" s="76">
        <v>11</v>
      </c>
      <c r="AS128" s="134" t="b">
        <f>IF(B128="SREB",AT128)</f>
        <v>0</v>
      </c>
      <c r="AT128" s="63">
        <v>14</v>
      </c>
      <c r="AU128" s="134" t="b">
        <f>IF(B128="SREB",AZ128)</f>
        <v>0</v>
      </c>
      <c r="AV128" s="136" t="b">
        <f>IF(B128="W",AZ128)</f>
        <v>0</v>
      </c>
      <c r="AW128" s="136">
        <f>IF(B128="M",AZ128)</f>
        <v>13</v>
      </c>
      <c r="AX128" s="136" t="b">
        <f>IF(B128="N",AZ128)</f>
        <v>0</v>
      </c>
      <c r="AY128" s="136" t="b">
        <f>IF(B128="DC",AZ128)</f>
        <v>0</v>
      </c>
      <c r="AZ128" s="189">
        <v>13</v>
      </c>
      <c r="BA128" s="136" t="b">
        <f>IF(B128="SREB",BF128)</f>
        <v>0</v>
      </c>
      <c r="BB128" s="136" t="b">
        <f>IF(B128="W",BF128)</f>
        <v>0</v>
      </c>
      <c r="BC128" s="136">
        <f>IF(B128="M",BF128)</f>
        <v>17</v>
      </c>
      <c r="BD128" s="136" t="b">
        <f>IF(B128="N",BF128)</f>
        <v>0</v>
      </c>
      <c r="BE128" s="136" t="b">
        <f>IF(B128="DC",BF128)</f>
        <v>0</v>
      </c>
      <c r="BF128" s="189">
        <v>17</v>
      </c>
      <c r="BG128" s="136" t="b">
        <f>IF(B128="SREB",BL128)</f>
        <v>0</v>
      </c>
      <c r="BH128" s="136" t="b">
        <f>IF(B128="W",BL128)</f>
        <v>0</v>
      </c>
      <c r="BI128" s="136">
        <f>IF(B128="M",BL128)</f>
        <v>13</v>
      </c>
      <c r="BJ128" s="136" t="b">
        <f>IF(B128="N",BL128)</f>
        <v>0</v>
      </c>
      <c r="BK128" s="136" t="b">
        <f>IF(B128="DC",BL128)</f>
        <v>0</v>
      </c>
      <c r="BL128" s="63">
        <v>13</v>
      </c>
      <c r="BM128" s="158" t="e">
        <f>RANK(D128,$D$13:$D$551)</f>
        <v>#N/A</v>
      </c>
      <c r="BN128" s="159">
        <f>RANK(F128,$F$13:$F$551)</f>
        <v>88</v>
      </c>
      <c r="BO128" s="159">
        <f>RANK(H128,$H$13:$H$551)</f>
        <v>106</v>
      </c>
      <c r="BP128" s="159">
        <f>RANK(J128,$J$13:$J$551)</f>
        <v>92</v>
      </c>
      <c r="BQ128" s="159">
        <f>RANK(L128,$L$13:$L$551)</f>
        <v>100</v>
      </c>
      <c r="BR128" s="159">
        <f>RANK(N128,$N$13:$N$551)</f>
        <v>97</v>
      </c>
      <c r="BS128" s="159">
        <f>RANK(P128,$P$13:$P$551)</f>
        <v>85</v>
      </c>
      <c r="BT128" s="159">
        <f>RANK(R128,$R$13:$R$551)</f>
        <v>93</v>
      </c>
      <c r="BU128" s="159">
        <f>RANK(T128,$T$13:$T$551)</f>
        <v>66</v>
      </c>
      <c r="BV128" s="159">
        <f>RANK(V128,$V$13:$V$551)</f>
        <v>80</v>
      </c>
      <c r="BW128" s="159">
        <f>RANK(X128,$X$13:$X$551)</f>
        <v>102</v>
      </c>
      <c r="BX128" s="159">
        <f>RANK(AD128,$AD$13:$AD$551)</f>
        <v>89</v>
      </c>
      <c r="BY128" s="159" t="e">
        <f>RANK(AJ128,$AJ$13:$AJ$551)</f>
        <v>#N/A</v>
      </c>
      <c r="BZ128" s="159">
        <f>RANK(AP128,$AP$13:$AP$551)</f>
        <v>118</v>
      </c>
      <c r="CA128" s="159">
        <f>RANK(AR128,$AR$13:$AR$551)</f>
        <v>133</v>
      </c>
      <c r="CB128" s="159">
        <f>RANK(AT128,$AT$13:$AT$551)</f>
        <v>113</v>
      </c>
      <c r="CC128" s="160">
        <f>RANK(AZ128,$AZ$13:$AZ$551)</f>
        <v>114</v>
      </c>
      <c r="CD128" s="159">
        <f>RANK(BF128,$BF$13:$BF$577)</f>
        <v>98</v>
      </c>
      <c r="CE128" s="159">
        <f>RANK(BL128,$BL$13:$BL$577)</f>
        <v>113</v>
      </c>
    </row>
    <row r="129" spans="1:83" s="5" customFormat="1" ht="15" customHeight="1" x14ac:dyDescent="0.2">
      <c r="A129" s="78" t="s">
        <v>219</v>
      </c>
      <c r="B129" s="182" t="s">
        <v>562</v>
      </c>
      <c r="C129" s="134" t="b">
        <f>IF(B129="SREB",+D129)</f>
        <v>0</v>
      </c>
      <c r="D129" s="25"/>
      <c r="E129" s="134" t="b">
        <f>IF(B129="SREB",+F129)</f>
        <v>0</v>
      </c>
      <c r="F129" s="42"/>
      <c r="G129" s="134" t="b">
        <f>IF(B129="SREB",+H129)</f>
        <v>0</v>
      </c>
      <c r="H129" s="25"/>
      <c r="I129" s="134" t="b">
        <f>IF(B129="SREB",+J129)</f>
        <v>0</v>
      </c>
      <c r="J129" s="40"/>
      <c r="K129" s="134" t="b">
        <f>IF(B129="SREB",+L129)</f>
        <v>0</v>
      </c>
      <c r="L129" s="40"/>
      <c r="M129" s="134" t="b">
        <f>IF(B129="SREB",+N129)</f>
        <v>0</v>
      </c>
      <c r="N129" s="40"/>
      <c r="O129" s="134" t="b">
        <f>IF(B129="SREB",+P129)</f>
        <v>0</v>
      </c>
      <c r="P129" s="25"/>
      <c r="Q129" s="134" t="b">
        <f>IF(B129="SREB",+R129)</f>
        <v>0</v>
      </c>
      <c r="R129" s="25"/>
      <c r="S129" s="134" t="b">
        <f>IF(B129="SREB",+T129)</f>
        <v>0</v>
      </c>
      <c r="T129" s="25"/>
      <c r="U129" s="134" t="b">
        <f>IF(B129="SREB",+V129)</f>
        <v>0</v>
      </c>
      <c r="V129" s="25"/>
      <c r="W129" s="134" t="b">
        <f>IF(B129="SREB",+X129)</f>
        <v>0</v>
      </c>
      <c r="X129" s="25"/>
      <c r="Y129" s="134" t="b">
        <f>IF(B129="SREB",+AD129)</f>
        <v>0</v>
      </c>
      <c r="Z129" s="136" t="b">
        <f>IF(B129="W",+AD129)</f>
        <v>0</v>
      </c>
      <c r="AA129" s="136" t="b">
        <f>IF(B129="M",+AD129)</f>
        <v>0</v>
      </c>
      <c r="AB129" s="136">
        <f>IF(B129="N",+AD129)</f>
        <v>0</v>
      </c>
      <c r="AC129" s="136" t="b">
        <f>IF(B129="DC",+AD129)</f>
        <v>0</v>
      </c>
      <c r="AD129" s="53"/>
      <c r="AE129" s="134" t="b">
        <f>IF(B129="SREB",+AJ129)</f>
        <v>0</v>
      </c>
      <c r="AF129" s="136" t="b">
        <f>IF(B129="W",+AJ129)</f>
        <v>0</v>
      </c>
      <c r="AG129" s="136" t="b">
        <f>IF(B129="M",+AJ129)</f>
        <v>0</v>
      </c>
      <c r="AH129" s="136">
        <f>IF(B129="N",+AJ129)</f>
        <v>0</v>
      </c>
      <c r="AI129" s="136" t="b">
        <f>IF(B129="DC",+AJ129)</f>
        <v>0</v>
      </c>
      <c r="AJ129" s="55"/>
      <c r="AK129" s="134" t="b">
        <f>IF(B129="SREB",+AP129)</f>
        <v>0</v>
      </c>
      <c r="AL129" s="136" t="b">
        <f>IF(B129="W",+AP129)</f>
        <v>0</v>
      </c>
      <c r="AM129" s="136" t="b">
        <f>IF(B129="M",+AP129)</f>
        <v>0</v>
      </c>
      <c r="AN129" s="136">
        <f>IF(B129="N",+AP129)</f>
        <v>18</v>
      </c>
      <c r="AO129" s="136" t="b">
        <f>IF(B129="DC",+AP129)</f>
        <v>0</v>
      </c>
      <c r="AP129" s="76">
        <v>18</v>
      </c>
      <c r="AQ129" s="134" t="b">
        <f>IF(B129="SREB",+AR129)</f>
        <v>0</v>
      </c>
      <c r="AR129" s="76">
        <v>13</v>
      </c>
      <c r="AS129" s="134" t="b">
        <f>IF(B129="SREB",AT129)</f>
        <v>0</v>
      </c>
      <c r="AT129" s="63">
        <v>15</v>
      </c>
      <c r="AU129" s="134" t="b">
        <f>IF(B129="SREB",AZ129)</f>
        <v>0</v>
      </c>
      <c r="AV129" s="136" t="b">
        <f>IF(B129="W",AZ129)</f>
        <v>0</v>
      </c>
      <c r="AW129" s="136" t="b">
        <f>IF(B129="M",AZ129)</f>
        <v>0</v>
      </c>
      <c r="AX129" s="136">
        <f>IF(B129="N",AZ129)</f>
        <v>19</v>
      </c>
      <c r="AY129" s="136" t="b">
        <f>IF(B129="DC",AZ129)</f>
        <v>0</v>
      </c>
      <c r="AZ129" s="189">
        <v>19</v>
      </c>
      <c r="BA129" s="136" t="b">
        <f>IF(B129="SREB",BF129)</f>
        <v>0</v>
      </c>
      <c r="BB129" s="136" t="b">
        <f>IF(B129="W",BF129)</f>
        <v>0</v>
      </c>
      <c r="BC129" s="136" t="b">
        <f>IF(B129="M",BF129)</f>
        <v>0</v>
      </c>
      <c r="BD129" s="136">
        <f>IF(B129="N",BF129)</f>
        <v>21</v>
      </c>
      <c r="BE129" s="136" t="b">
        <f>IF(B129="DC",BF129)</f>
        <v>0</v>
      </c>
      <c r="BF129" s="189">
        <v>21</v>
      </c>
      <c r="BG129" s="136" t="b">
        <f>IF(B129="SREB",BL129)</f>
        <v>0</v>
      </c>
      <c r="BH129" s="136" t="b">
        <f>IF(B129="W",BL129)</f>
        <v>0</v>
      </c>
      <c r="BI129" s="136" t="b">
        <f>IF(B129="M",BL129)</f>
        <v>0</v>
      </c>
      <c r="BJ129" s="136">
        <f>IF(B129="N",BL129)</f>
        <v>12</v>
      </c>
      <c r="BK129" s="136" t="b">
        <f>IF(B129="DC",BL129)</f>
        <v>0</v>
      </c>
      <c r="BL129" s="63">
        <v>12</v>
      </c>
      <c r="BM129" s="158" t="e">
        <f>RANK(D129,$D$13:$D$551)</f>
        <v>#N/A</v>
      </c>
      <c r="BN129" s="159" t="e">
        <f>RANK(F129,$F$13:$F$551)</f>
        <v>#N/A</v>
      </c>
      <c r="BO129" s="159" t="e">
        <f>RANK(H129,$H$13:$H$551)</f>
        <v>#N/A</v>
      </c>
      <c r="BP129" s="159" t="e">
        <f>RANK(J129,$J$13:$J$551)</f>
        <v>#N/A</v>
      </c>
      <c r="BQ129" s="159" t="e">
        <f>RANK(L129,$L$13:$L$551)</f>
        <v>#N/A</v>
      </c>
      <c r="BR129" s="159" t="e">
        <f>RANK(N129,$N$13:$N$551)</f>
        <v>#N/A</v>
      </c>
      <c r="BS129" s="159" t="e">
        <f>RANK(P129,$P$13:$P$551)</f>
        <v>#N/A</v>
      </c>
      <c r="BT129" s="159" t="e">
        <f>RANK(R129,$R$13:$R$551)</f>
        <v>#N/A</v>
      </c>
      <c r="BU129" s="159" t="e">
        <f>RANK(T129,$T$13:$T$551)</f>
        <v>#N/A</v>
      </c>
      <c r="BV129" s="159" t="e">
        <f>RANK(V129,$V$13:$V$551)</f>
        <v>#N/A</v>
      </c>
      <c r="BW129" s="159" t="e">
        <f>RANK(X129,$X$13:$X$551)</f>
        <v>#N/A</v>
      </c>
      <c r="BX129" s="159" t="e">
        <f>RANK(AD129,$AD$13:$AD$551)</f>
        <v>#N/A</v>
      </c>
      <c r="BY129" s="159" t="e">
        <f>RANK(AJ129,$AJ$13:$AJ$551)</f>
        <v>#N/A</v>
      </c>
      <c r="BZ129" s="159">
        <f>RANK(AP129,$AP$13:$AP$551)</f>
        <v>101</v>
      </c>
      <c r="CA129" s="159">
        <f>RANK(AR129,$AR$13:$AR$551)</f>
        <v>119</v>
      </c>
      <c r="CB129" s="159">
        <f>RANK(AT129,$AT$13:$AT$551)</f>
        <v>108</v>
      </c>
      <c r="CC129" s="160">
        <f>RANK(AZ129,$AZ$13:$AZ$551)</f>
        <v>92</v>
      </c>
      <c r="CD129" s="159">
        <f>RANK(BF129,$BF$13:$BF$577)</f>
        <v>85</v>
      </c>
      <c r="CE129" s="159">
        <f>RANK(BL129,$BL$13:$BL$577)</f>
        <v>117</v>
      </c>
    </row>
    <row r="130" spans="1:83" s="5" customFormat="1" ht="15" customHeight="1" x14ac:dyDescent="0.2">
      <c r="A130" s="80" t="s">
        <v>267</v>
      </c>
      <c r="B130" s="180" t="s">
        <v>561</v>
      </c>
      <c r="C130" s="134" t="b">
        <f>IF(B130="SREB",+D130)</f>
        <v>0</v>
      </c>
      <c r="D130" s="24"/>
      <c r="E130" s="134" t="b">
        <f>IF(B130="SREB",+F130)</f>
        <v>0</v>
      </c>
      <c r="F130" s="42"/>
      <c r="G130" s="134" t="b">
        <f>IF(B130="SREB",+H130)</f>
        <v>0</v>
      </c>
      <c r="H130" s="24"/>
      <c r="I130" s="134" t="b">
        <f>IF(B130="SREB",+J130)</f>
        <v>0</v>
      </c>
      <c r="J130" s="43"/>
      <c r="K130" s="134" t="b">
        <f>IF(B130="SREB",+L130)</f>
        <v>0</v>
      </c>
      <c r="L130" s="43"/>
      <c r="M130" s="134" t="b">
        <f>IF(B130="SREB",+N130)</f>
        <v>0</v>
      </c>
      <c r="N130" s="43"/>
      <c r="O130" s="134" t="b">
        <f>IF(B130="SREB",+P130)</f>
        <v>0</v>
      </c>
      <c r="P130" s="43"/>
      <c r="Q130" s="134" t="b">
        <f>IF(B130="SREB",+R130)</f>
        <v>0</v>
      </c>
      <c r="R130" s="25"/>
      <c r="S130" s="134" t="b">
        <f>IF(B130="SREB",+T130)</f>
        <v>0</v>
      </c>
      <c r="T130" s="25"/>
      <c r="U130" s="134" t="b">
        <f>IF(B130="SREB",+V130)</f>
        <v>0</v>
      </c>
      <c r="V130" s="25"/>
      <c r="W130" s="134" t="b">
        <f>IF(B130="SREB",+X130)</f>
        <v>0</v>
      </c>
      <c r="X130" s="25"/>
      <c r="Y130" s="134" t="b">
        <f>IF(B130="SREB",+AD130)</f>
        <v>0</v>
      </c>
      <c r="Z130" s="136" t="b">
        <f>IF(B130="W",+AD130)</f>
        <v>0</v>
      </c>
      <c r="AA130" s="136">
        <f>IF(B130="M",+AD130)</f>
        <v>0</v>
      </c>
      <c r="AB130" s="136" t="b">
        <f>IF(B130="N",+AD130)</f>
        <v>0</v>
      </c>
      <c r="AC130" s="136" t="b">
        <f>IF(B130="DC",+AD130)</f>
        <v>0</v>
      </c>
      <c r="AD130" s="25"/>
      <c r="AE130" s="134" t="b">
        <f>IF(B130="SREB",+AJ130)</f>
        <v>0</v>
      </c>
      <c r="AF130" s="136" t="b">
        <f>IF(B130="W",+AJ130)</f>
        <v>0</v>
      </c>
      <c r="AG130" s="136">
        <f>IF(B130="M",+AJ130)</f>
        <v>0</v>
      </c>
      <c r="AH130" s="136" t="b">
        <f>IF(B130="N",+AJ130)</f>
        <v>0</v>
      </c>
      <c r="AI130" s="136" t="b">
        <f>IF(B130="DC",+AJ130)</f>
        <v>0</v>
      </c>
      <c r="AK130" s="134" t="b">
        <f>IF(B130="SREB",+AP130)</f>
        <v>0</v>
      </c>
      <c r="AL130" s="136" t="b">
        <f>IF(B130="W",+AP130)</f>
        <v>0</v>
      </c>
      <c r="AM130" s="136">
        <f>IF(B130="M",+AP130)</f>
        <v>9</v>
      </c>
      <c r="AN130" s="136" t="b">
        <f>IF(B130="N",+AP130)</f>
        <v>0</v>
      </c>
      <c r="AO130" s="136" t="b">
        <f>IF(B130="DC",+AP130)</f>
        <v>0</v>
      </c>
      <c r="AP130" s="76">
        <v>9</v>
      </c>
      <c r="AQ130" s="134" t="b">
        <f>IF(B130="SREB",+AR130)</f>
        <v>0</v>
      </c>
      <c r="AR130" s="76">
        <v>7</v>
      </c>
      <c r="AS130" s="134" t="b">
        <f>IF(B130="SREB",AT130)</f>
        <v>0</v>
      </c>
      <c r="AT130" s="102">
        <v>6</v>
      </c>
      <c r="AU130" s="134" t="b">
        <f>IF(B130="SREB",AZ130)</f>
        <v>0</v>
      </c>
      <c r="AV130" s="136" t="b">
        <f>IF(B130="W",AZ130)</f>
        <v>0</v>
      </c>
      <c r="AW130" s="136">
        <f>IF(B130="M",AZ130)</f>
        <v>6</v>
      </c>
      <c r="AX130" s="136" t="b">
        <f>IF(B130="N",AZ130)</f>
        <v>0</v>
      </c>
      <c r="AY130" s="136" t="b">
        <f>IF(B130="DC",AZ130)</f>
        <v>0</v>
      </c>
      <c r="AZ130" s="189">
        <v>6</v>
      </c>
      <c r="BA130" s="136" t="b">
        <f>IF(B130="SREB",BF130)</f>
        <v>0</v>
      </c>
      <c r="BB130" s="136" t="b">
        <f>IF(B130="W",BF130)</f>
        <v>0</v>
      </c>
      <c r="BC130" s="136">
        <f>IF(B130="M",BF130)</f>
        <v>8</v>
      </c>
      <c r="BD130" s="136" t="b">
        <f>IF(B130="N",BF130)</f>
        <v>0</v>
      </c>
      <c r="BE130" s="136" t="b">
        <f>IF(B130="DC",BF130)</f>
        <v>0</v>
      </c>
      <c r="BF130" s="189">
        <v>8</v>
      </c>
      <c r="BG130" s="136" t="b">
        <f>IF(B130="SREB",BL130)</f>
        <v>0</v>
      </c>
      <c r="BH130" s="136" t="b">
        <f>IF(B130="W",BL130)</f>
        <v>0</v>
      </c>
      <c r="BI130" s="136">
        <f>IF(B130="M",BL130)</f>
        <v>12</v>
      </c>
      <c r="BJ130" s="136" t="b">
        <f>IF(B130="N",BL130)</f>
        <v>0</v>
      </c>
      <c r="BK130" s="136" t="b">
        <f>IF(B130="DC",BL130)</f>
        <v>0</v>
      </c>
      <c r="BL130" s="102">
        <v>12</v>
      </c>
      <c r="BM130" s="158" t="e">
        <f>RANK(D130,$D$13:$D$551)</f>
        <v>#N/A</v>
      </c>
      <c r="BN130" s="159" t="e">
        <f>RANK(F130,$F$13:$F$551)</f>
        <v>#N/A</v>
      </c>
      <c r="BO130" s="159" t="e">
        <f>RANK(H130,$H$13:$H$551)</f>
        <v>#N/A</v>
      </c>
      <c r="BP130" s="159" t="e">
        <f>RANK(J130,$J$13:$J$551)</f>
        <v>#N/A</v>
      </c>
      <c r="BQ130" s="159" t="e">
        <f>RANK(L130,$L$13:$L$551)</f>
        <v>#N/A</v>
      </c>
      <c r="BR130" s="159" t="e">
        <f>RANK(N130,$N$13:$N$551)</f>
        <v>#N/A</v>
      </c>
      <c r="BS130" s="159" t="e">
        <f>RANK(P130,$P$13:$P$551)</f>
        <v>#N/A</v>
      </c>
      <c r="BT130" s="159" t="e">
        <f>RANK(R130,$R$13:$R$551)</f>
        <v>#N/A</v>
      </c>
      <c r="BU130" s="159" t="e">
        <f>RANK(T130,$T$13:$T$551)</f>
        <v>#N/A</v>
      </c>
      <c r="BV130" s="159" t="e">
        <f>RANK(V130,$V$13:$V$551)</f>
        <v>#N/A</v>
      </c>
      <c r="BW130" s="159" t="e">
        <f>RANK(X130,$X$13:$X$551)</f>
        <v>#N/A</v>
      </c>
      <c r="BX130" s="159" t="e">
        <f>RANK(AD130,$AD$13:$AD$551)</f>
        <v>#N/A</v>
      </c>
      <c r="BY130" s="159" t="e">
        <f>RANK(AJ130,$AJ$13:$AJ$551)</f>
        <v>#N/A</v>
      </c>
      <c r="BZ130" s="159">
        <f>RANK(AP130,$AP$13:$AP$551)</f>
        <v>149</v>
      </c>
      <c r="CA130" s="159">
        <f>RANK(AR130,$AR$13:$AR$551)</f>
        <v>156</v>
      </c>
      <c r="CB130" s="159">
        <f>RANK(AT130,$AT$13:$AT$551)</f>
        <v>160</v>
      </c>
      <c r="CC130" s="160">
        <f>RANK(AZ130,$AZ$13:$AZ$551)</f>
        <v>158</v>
      </c>
      <c r="CD130" s="159">
        <f>RANK(BF130,$BF$13:$BF$577)</f>
        <v>138</v>
      </c>
      <c r="CE130" s="159">
        <f>RANK(BL130,$BL$13:$BL$577)</f>
        <v>117</v>
      </c>
    </row>
    <row r="131" spans="1:83" s="5" customFormat="1" ht="15" customHeight="1" x14ac:dyDescent="0.2">
      <c r="A131" s="80" t="s">
        <v>403</v>
      </c>
      <c r="B131" s="179" t="s">
        <v>1</v>
      </c>
      <c r="C131" s="134">
        <f>IF(B131="SREB",+D131)</f>
        <v>0</v>
      </c>
      <c r="D131" s="24"/>
      <c r="E131" s="134">
        <f>IF(B131="SREB",+F131)</f>
        <v>0</v>
      </c>
      <c r="F131" s="42"/>
      <c r="G131" s="134">
        <f>IF(B131="SREB",+H131)</f>
        <v>0</v>
      </c>
      <c r="H131" s="24"/>
      <c r="I131" s="134">
        <f>IF(B131="SREB",+J131)</f>
        <v>0</v>
      </c>
      <c r="J131" s="42"/>
      <c r="K131" s="134">
        <f>IF(B131="SREB",+L131)</f>
        <v>0</v>
      </c>
      <c r="L131" s="42"/>
      <c r="M131" s="134">
        <f>IF(B131="SREB",+N131)</f>
        <v>0</v>
      </c>
      <c r="N131" s="42"/>
      <c r="O131" s="134">
        <f>IF(B131="SREB",+P131)</f>
        <v>0</v>
      </c>
      <c r="P131" s="25"/>
      <c r="Q131" s="134">
        <f>IF(B131="SREB",+R131)</f>
        <v>0</v>
      </c>
      <c r="R131" s="25"/>
      <c r="S131" s="134">
        <f>IF(B131="SREB",+T131)</f>
        <v>0</v>
      </c>
      <c r="T131" s="25"/>
      <c r="U131" s="134">
        <f>IF(B131="SREB",+V131)</f>
        <v>0</v>
      </c>
      <c r="V131" s="25"/>
      <c r="W131" s="134">
        <f>IF(B131="SREB",+X131)</f>
        <v>0</v>
      </c>
      <c r="X131" s="25"/>
      <c r="Y131" s="134">
        <f>IF(B131="SREB",+AD131)</f>
        <v>0</v>
      </c>
      <c r="Z131" s="136" t="b">
        <f>IF(B131="W",+AD131)</f>
        <v>0</v>
      </c>
      <c r="AA131" s="136" t="b">
        <f>IF(B131="M",+AD131)</f>
        <v>0</v>
      </c>
      <c r="AB131" s="136" t="b">
        <f>IF(B131="N",+AD131)</f>
        <v>0</v>
      </c>
      <c r="AC131" s="136" t="b">
        <f>IF(B131="DC",+AD131)</f>
        <v>0</v>
      </c>
      <c r="AD131" s="25"/>
      <c r="AE131" s="134">
        <f>IF(B131="SREB",+AJ131)</f>
        <v>0</v>
      </c>
      <c r="AF131" s="136" t="b">
        <f>IF(B131="W",+AJ131)</f>
        <v>0</v>
      </c>
      <c r="AG131" s="136" t="b">
        <f>IF(B131="M",+AJ131)</f>
        <v>0</v>
      </c>
      <c r="AH131" s="136" t="b">
        <f>IF(B131="N",+AJ131)</f>
        <v>0</v>
      </c>
      <c r="AI131" s="136" t="b">
        <f>IF(B131="DC",+AJ131)</f>
        <v>0</v>
      </c>
      <c r="AJ131" s="55"/>
      <c r="AK131" s="134">
        <f>IF(B131="SREB",+AP131)</f>
        <v>17</v>
      </c>
      <c r="AL131" s="136" t="b">
        <f>IF(B131="W",+AP131)</f>
        <v>0</v>
      </c>
      <c r="AM131" s="136" t="b">
        <f>IF(B131="M",+AP131)</f>
        <v>0</v>
      </c>
      <c r="AN131" s="136" t="b">
        <f>IF(B131="N",+AP131)</f>
        <v>0</v>
      </c>
      <c r="AO131" s="136" t="b">
        <f>IF(B131="DC",+AP131)</f>
        <v>0</v>
      </c>
      <c r="AP131" s="77">
        <v>17</v>
      </c>
      <c r="AQ131" s="134">
        <f>IF(B131="SREB",+AR131)</f>
        <v>7</v>
      </c>
      <c r="AR131" s="77">
        <v>7</v>
      </c>
      <c r="AS131" s="134">
        <f>IF(B131="SREB",AT131)</f>
        <v>15</v>
      </c>
      <c r="AT131" s="102">
        <v>15</v>
      </c>
      <c r="AU131" s="134">
        <f>IF(B131="SREB",AZ131)</f>
        <v>6</v>
      </c>
      <c r="AV131" s="136" t="b">
        <f>IF(B131="W",AZ131)</f>
        <v>0</v>
      </c>
      <c r="AW131" s="136" t="b">
        <f>IF(B131="M",AZ131)</f>
        <v>0</v>
      </c>
      <c r="AX131" s="136" t="b">
        <f>IF(B131="N",AZ131)</f>
        <v>0</v>
      </c>
      <c r="AY131" s="136" t="b">
        <f>IF(B131="DC",AZ131)</f>
        <v>0</v>
      </c>
      <c r="AZ131" s="189">
        <v>6</v>
      </c>
      <c r="BA131" s="136">
        <f>IF(B131="SREB",BF131)</f>
        <v>8</v>
      </c>
      <c r="BB131" s="136" t="b">
        <f>IF(B131="W",BF131)</f>
        <v>0</v>
      </c>
      <c r="BC131" s="136" t="b">
        <f>IF(B131="M",BF131)</f>
        <v>0</v>
      </c>
      <c r="BD131" s="136" t="b">
        <f>IF(B131="N",BF131)</f>
        <v>0</v>
      </c>
      <c r="BE131" s="136" t="b">
        <f>IF(B131="DC",BF131)</f>
        <v>0</v>
      </c>
      <c r="BF131" s="189">
        <v>8</v>
      </c>
      <c r="BG131" s="136">
        <f>IF(B131="SREB",BL131)</f>
        <v>11</v>
      </c>
      <c r="BH131" s="136" t="b">
        <f>IF(B131="W",BL131)</f>
        <v>0</v>
      </c>
      <c r="BI131" s="136" t="b">
        <f>IF(B131="M",BL131)</f>
        <v>0</v>
      </c>
      <c r="BJ131" s="136" t="b">
        <f>IF(B131="N",BL131)</f>
        <v>0</v>
      </c>
      <c r="BK131" s="136" t="b">
        <f>IF(B131="DC",BL131)</f>
        <v>0</v>
      </c>
      <c r="BL131" s="102">
        <v>11</v>
      </c>
      <c r="BM131" s="158" t="e">
        <f>RANK(D131,$D$13:$D$551)</f>
        <v>#N/A</v>
      </c>
      <c r="BN131" s="159" t="e">
        <f>RANK(F131,$F$13:$F$551)</f>
        <v>#N/A</v>
      </c>
      <c r="BO131" s="159" t="e">
        <f>RANK(H131,$H$13:$H$551)</f>
        <v>#N/A</v>
      </c>
      <c r="BP131" s="159" t="e">
        <f>RANK(J131,$J$13:$J$551)</f>
        <v>#N/A</v>
      </c>
      <c r="BQ131" s="159" t="e">
        <f>RANK(L131,$L$13:$L$551)</f>
        <v>#N/A</v>
      </c>
      <c r="BR131" s="159" t="e">
        <f>RANK(N131,$N$13:$N$551)</f>
        <v>#N/A</v>
      </c>
      <c r="BS131" s="159" t="e">
        <f>RANK(P131,$P$13:$P$551)</f>
        <v>#N/A</v>
      </c>
      <c r="BT131" s="159" t="e">
        <f>RANK(R131,$R$13:$R$551)</f>
        <v>#N/A</v>
      </c>
      <c r="BU131" s="159" t="e">
        <f>RANK(T131,$T$13:$T$551)</f>
        <v>#N/A</v>
      </c>
      <c r="BV131" s="159" t="e">
        <f>RANK(V131,$V$13:$V$551)</f>
        <v>#N/A</v>
      </c>
      <c r="BW131" s="159" t="e">
        <f>RANK(X131,$X$13:$X$551)</f>
        <v>#N/A</v>
      </c>
      <c r="BX131" s="159" t="e">
        <f>RANK(AD131,$AD$13:$AD$551)</f>
        <v>#N/A</v>
      </c>
      <c r="BY131" s="159" t="e">
        <f>RANK(AJ131,$AJ$13:$AJ$551)</f>
        <v>#N/A</v>
      </c>
      <c r="BZ131" s="159">
        <f>RANK(AP131,$AP$13:$AP$551)</f>
        <v>104</v>
      </c>
      <c r="CA131" s="159">
        <f>RANK(AR131,$AR$13:$AR$551)</f>
        <v>156</v>
      </c>
      <c r="CB131" s="159">
        <f>RANK(AT131,$AT$13:$AT$551)</f>
        <v>108</v>
      </c>
      <c r="CC131" s="160">
        <f>RANK(AZ131,$AZ$13:$AZ$551)</f>
        <v>158</v>
      </c>
      <c r="CD131" s="159">
        <f>RANK(BF131,$BF$13:$BF$577)</f>
        <v>138</v>
      </c>
      <c r="CE131" s="159">
        <f>RANK(BL131,$BL$13:$BL$577)</f>
        <v>119</v>
      </c>
    </row>
    <row r="132" spans="1:83" s="5" customFormat="1" ht="15" customHeight="1" x14ac:dyDescent="0.2">
      <c r="A132" s="80" t="s">
        <v>405</v>
      </c>
      <c r="B132" s="180" t="s">
        <v>563</v>
      </c>
      <c r="C132" s="134" t="b">
        <f>IF(B132="SREB",+D132)</f>
        <v>0</v>
      </c>
      <c r="D132" s="24"/>
      <c r="E132" s="134" t="b">
        <f>IF(B132="SREB",+F132)</f>
        <v>0</v>
      </c>
      <c r="F132" s="42"/>
      <c r="G132" s="134" t="b">
        <f>IF(B132="SREB",+H132)</f>
        <v>0</v>
      </c>
      <c r="H132" s="24"/>
      <c r="I132" s="134" t="b">
        <f>IF(B132="SREB",+J132)</f>
        <v>0</v>
      </c>
      <c r="J132" s="42"/>
      <c r="K132" s="134" t="b">
        <f>IF(B132="SREB",+L132)</f>
        <v>0</v>
      </c>
      <c r="L132" s="42"/>
      <c r="M132" s="134" t="b">
        <f>IF(B132="SREB",+N132)</f>
        <v>0</v>
      </c>
      <c r="N132" s="42"/>
      <c r="O132" s="134" t="b">
        <f>IF(B132="SREB",+P132)</f>
        <v>0</v>
      </c>
      <c r="P132" s="25"/>
      <c r="Q132" s="134" t="b">
        <f>IF(B132="SREB",+R132)</f>
        <v>0</v>
      </c>
      <c r="R132" s="25"/>
      <c r="S132" s="134" t="b">
        <f>IF(B132="SREB",+T132)</f>
        <v>0</v>
      </c>
      <c r="T132" s="25"/>
      <c r="U132" s="134" t="b">
        <f>IF(B132="SREB",+V132)</f>
        <v>0</v>
      </c>
      <c r="V132" s="25"/>
      <c r="W132" s="134" t="b">
        <f>IF(B132="SREB",+X132)</f>
        <v>0</v>
      </c>
      <c r="X132" s="25"/>
      <c r="Y132" s="134" t="b">
        <f>IF(B132="SREB",+AD132)</f>
        <v>0</v>
      </c>
      <c r="Z132" s="136">
        <f>IF(B132="W",+AD132)</f>
        <v>0</v>
      </c>
      <c r="AA132" s="136" t="b">
        <f>IF(B132="M",+AD132)</f>
        <v>0</v>
      </c>
      <c r="AB132" s="136" t="b">
        <f>IF(B132="N",+AD132)</f>
        <v>0</v>
      </c>
      <c r="AC132" s="136" t="b">
        <f>IF(B132="DC",+AD132)</f>
        <v>0</v>
      </c>
      <c r="AD132" s="25"/>
      <c r="AE132" s="134" t="b">
        <f>IF(B132="SREB",+AJ132)</f>
        <v>0</v>
      </c>
      <c r="AF132" s="136">
        <f>IF(B132="W",+AJ132)</f>
        <v>0</v>
      </c>
      <c r="AG132" s="136" t="b">
        <f>IF(B132="M",+AJ132)</f>
        <v>0</v>
      </c>
      <c r="AH132" s="136" t="b">
        <f>IF(B132="N",+AJ132)</f>
        <v>0</v>
      </c>
      <c r="AI132" s="136" t="b">
        <f>IF(B132="DC",+AJ132)</f>
        <v>0</v>
      </c>
      <c r="AJ132" s="55"/>
      <c r="AK132" s="134" t="b">
        <f>IF(B132="SREB",+AP132)</f>
        <v>0</v>
      </c>
      <c r="AL132" s="136">
        <f>IF(B132="W",+AP132)</f>
        <v>11</v>
      </c>
      <c r="AM132" s="136" t="b">
        <f>IF(B132="M",+AP132)</f>
        <v>0</v>
      </c>
      <c r="AN132" s="136" t="b">
        <f>IF(B132="N",+AP132)</f>
        <v>0</v>
      </c>
      <c r="AO132" s="136" t="b">
        <f>IF(B132="DC",+AP132)</f>
        <v>0</v>
      </c>
      <c r="AP132" s="77">
        <v>11</v>
      </c>
      <c r="AQ132" s="134" t="b">
        <f>IF(B132="SREB",+AR132)</f>
        <v>0</v>
      </c>
      <c r="AR132" s="77">
        <v>11</v>
      </c>
      <c r="AS132" s="134" t="b">
        <f>IF(B132="SREB",AT132)</f>
        <v>0</v>
      </c>
      <c r="AT132" s="102">
        <v>7</v>
      </c>
      <c r="AU132" s="134" t="b">
        <f>IF(B132="SREB",AZ132)</f>
        <v>0</v>
      </c>
      <c r="AV132" s="136">
        <f>IF(B132="W",AZ132)</f>
        <v>8</v>
      </c>
      <c r="AW132" s="136" t="b">
        <f>IF(B132="M",AZ132)</f>
        <v>0</v>
      </c>
      <c r="AX132" s="136" t="b">
        <f>IF(B132="N",AZ132)</f>
        <v>0</v>
      </c>
      <c r="AY132" s="136" t="b">
        <f>IF(B132="DC",AZ132)</f>
        <v>0</v>
      </c>
      <c r="AZ132" s="189">
        <v>8</v>
      </c>
      <c r="BA132" s="136" t="b">
        <f>IF(B132="SREB",BF132)</f>
        <v>0</v>
      </c>
      <c r="BB132" s="136">
        <f>IF(B132="W",BF132)</f>
        <v>9</v>
      </c>
      <c r="BC132" s="136" t="b">
        <f>IF(B132="M",BF132)</f>
        <v>0</v>
      </c>
      <c r="BD132" s="136" t="b">
        <f>IF(B132="N",BF132)</f>
        <v>0</v>
      </c>
      <c r="BE132" s="136" t="b">
        <f>IF(B132="DC",BF132)</f>
        <v>0</v>
      </c>
      <c r="BF132" s="189">
        <v>9</v>
      </c>
      <c r="BG132" s="136" t="b">
        <f>IF(B132="SREB",BL132)</f>
        <v>0</v>
      </c>
      <c r="BH132" s="136">
        <f>IF(B132="W",BL132)</f>
        <v>11</v>
      </c>
      <c r="BI132" s="136" t="b">
        <f>IF(B132="M",BL132)</f>
        <v>0</v>
      </c>
      <c r="BJ132" s="136" t="b">
        <f>IF(B132="N",BL132)</f>
        <v>0</v>
      </c>
      <c r="BK132" s="136" t="b">
        <f>IF(B132="DC",BL132)</f>
        <v>0</v>
      </c>
      <c r="BL132" s="102">
        <v>11</v>
      </c>
      <c r="BM132" s="158" t="e">
        <f>RANK(D132,$D$13:$D$551)</f>
        <v>#N/A</v>
      </c>
      <c r="BN132" s="159" t="e">
        <f>RANK(F132,$F$13:$F$551)</f>
        <v>#N/A</v>
      </c>
      <c r="BO132" s="159" t="e">
        <f>RANK(H132,$H$13:$H$551)</f>
        <v>#N/A</v>
      </c>
      <c r="BP132" s="159" t="e">
        <f>RANK(J132,$J$13:$J$551)</f>
        <v>#N/A</v>
      </c>
      <c r="BQ132" s="159" t="e">
        <f>RANK(L132,$L$13:$L$551)</f>
        <v>#N/A</v>
      </c>
      <c r="BR132" s="159" t="e">
        <f>RANK(N132,$N$13:$N$551)</f>
        <v>#N/A</v>
      </c>
      <c r="BS132" s="159" t="e">
        <f>RANK(P132,$P$13:$P$551)</f>
        <v>#N/A</v>
      </c>
      <c r="BT132" s="159" t="e">
        <f>RANK(R132,$R$13:$R$551)</f>
        <v>#N/A</v>
      </c>
      <c r="BU132" s="159" t="e">
        <f>RANK(T132,$T$13:$T$551)</f>
        <v>#N/A</v>
      </c>
      <c r="BV132" s="159" t="e">
        <f>RANK(V132,$V$13:$V$551)</f>
        <v>#N/A</v>
      </c>
      <c r="BW132" s="159" t="e">
        <f>RANK(X132,$X$13:$X$551)</f>
        <v>#N/A</v>
      </c>
      <c r="BX132" s="159" t="e">
        <f>RANK(AD132,$AD$13:$AD$551)</f>
        <v>#N/A</v>
      </c>
      <c r="BY132" s="159" t="e">
        <f>RANK(AJ132,$AJ$13:$AJ$551)</f>
        <v>#N/A</v>
      </c>
      <c r="BZ132" s="159">
        <f>RANK(AP132,$AP$13:$AP$551)</f>
        <v>135</v>
      </c>
      <c r="CA132" s="159">
        <f>RANK(AR132,$AR$13:$AR$551)</f>
        <v>133</v>
      </c>
      <c r="CB132" s="159">
        <f>RANK(AT132,$AT$13:$AT$551)</f>
        <v>155</v>
      </c>
      <c r="CC132" s="160">
        <f>RANK(AZ132,$AZ$13:$AZ$551)</f>
        <v>143</v>
      </c>
      <c r="CD132" s="159">
        <f>RANK(BF132,$BF$13:$BF$577)</f>
        <v>132</v>
      </c>
      <c r="CE132" s="159">
        <f>RANK(BL132,$BL$13:$BL$577)</f>
        <v>119</v>
      </c>
    </row>
    <row r="133" spans="1:83" s="5" customFormat="1" ht="15" customHeight="1" x14ac:dyDescent="0.2">
      <c r="A133" s="68" t="s">
        <v>201</v>
      </c>
      <c r="B133" s="180" t="s">
        <v>1</v>
      </c>
      <c r="C133" s="134">
        <f>IF(B133="SREB",+D133)</f>
        <v>0</v>
      </c>
      <c r="D133" s="24"/>
      <c r="E133" s="134">
        <f>IF(B133="SREB",+F133)</f>
        <v>0</v>
      </c>
      <c r="F133" s="42"/>
      <c r="G133" s="134">
        <f>IF(B133="SREB",+H133)</f>
        <v>0</v>
      </c>
      <c r="H133" s="24"/>
      <c r="I133" s="134">
        <f>IF(B133="SREB",+J133)</f>
        <v>0</v>
      </c>
      <c r="J133" s="42"/>
      <c r="K133" s="134">
        <f>IF(B133="SREB",+L133)</f>
        <v>0</v>
      </c>
      <c r="L133" s="42"/>
      <c r="M133" s="134">
        <f>IF(B133="SREB",+N133)</f>
        <v>0</v>
      </c>
      <c r="N133" s="42"/>
      <c r="O133" s="134">
        <f>IF(B133="SREB",+P133)</f>
        <v>0</v>
      </c>
      <c r="P133" s="25"/>
      <c r="Q133" s="134">
        <f>IF(B133="SREB",+R133)</f>
        <v>0</v>
      </c>
      <c r="R133" s="25"/>
      <c r="S133" s="134">
        <f>IF(B133="SREB",+T133)</f>
        <v>0</v>
      </c>
      <c r="T133" s="25"/>
      <c r="U133" s="134">
        <f>IF(B133="SREB",+V133)</f>
        <v>0</v>
      </c>
      <c r="V133" s="25"/>
      <c r="W133" s="134">
        <f>IF(B133="SREB",+X133)</f>
        <v>0</v>
      </c>
      <c r="X133" s="25"/>
      <c r="Y133" s="134">
        <f>IF(B133="SREB",+AD133)</f>
        <v>0</v>
      </c>
      <c r="Z133" s="136" t="b">
        <f>IF(B133="W",+AD133)</f>
        <v>0</v>
      </c>
      <c r="AA133" s="136" t="b">
        <f>IF(B133="M",+AD133)</f>
        <v>0</v>
      </c>
      <c r="AB133" s="136" t="b">
        <f>IF(B133="N",+AD133)</f>
        <v>0</v>
      </c>
      <c r="AC133" s="136" t="b">
        <f>IF(B133="DC",+AD133)</f>
        <v>0</v>
      </c>
      <c r="AD133" s="25"/>
      <c r="AE133" s="134">
        <f>IF(B133="SREB",+AJ133)</f>
        <v>0</v>
      </c>
      <c r="AF133" s="136" t="b">
        <f>IF(B133="W",+AJ133)</f>
        <v>0</v>
      </c>
      <c r="AG133" s="136" t="b">
        <f>IF(B133="M",+AJ133)</f>
        <v>0</v>
      </c>
      <c r="AH133" s="136" t="b">
        <f>IF(B133="N",+AJ133)</f>
        <v>0</v>
      </c>
      <c r="AI133" s="136" t="b">
        <f>IF(B133="DC",+AJ133)</f>
        <v>0</v>
      </c>
      <c r="AJ133" s="55"/>
      <c r="AK133" s="134">
        <f>IF(B133="SREB",+AP133)</f>
        <v>14</v>
      </c>
      <c r="AL133" s="136" t="b">
        <f>IF(B133="W",+AP133)</f>
        <v>0</v>
      </c>
      <c r="AM133" s="136" t="b">
        <f>IF(B133="M",+AP133)</f>
        <v>0</v>
      </c>
      <c r="AN133" s="136" t="b">
        <f>IF(B133="N",+AP133)</f>
        <v>0</v>
      </c>
      <c r="AO133" s="136" t="b">
        <f>IF(B133="DC",+AP133)</f>
        <v>0</v>
      </c>
      <c r="AP133" s="77">
        <v>14</v>
      </c>
      <c r="AQ133" s="134">
        <f>IF(B133="SREB",+AR133)</f>
        <v>10</v>
      </c>
      <c r="AR133" s="77">
        <v>10</v>
      </c>
      <c r="AS133" s="134">
        <f>IF(B133="SREB",AT133)</f>
        <v>11</v>
      </c>
      <c r="AT133" s="102">
        <v>11</v>
      </c>
      <c r="AU133" s="134">
        <f>IF(B133="SREB",AZ133)</f>
        <v>12</v>
      </c>
      <c r="AV133" s="136" t="b">
        <f>IF(B133="W",AZ133)</f>
        <v>0</v>
      </c>
      <c r="AW133" s="136" t="b">
        <f>IF(B133="M",AZ133)</f>
        <v>0</v>
      </c>
      <c r="AX133" s="136" t="b">
        <f>IF(B133="N",AZ133)</f>
        <v>0</v>
      </c>
      <c r="AY133" s="136" t="b">
        <f>IF(B133="DC",AZ133)</f>
        <v>0</v>
      </c>
      <c r="AZ133" s="189">
        <v>12</v>
      </c>
      <c r="BA133" s="136">
        <f>IF(B133="SREB",BF133)</f>
        <v>8</v>
      </c>
      <c r="BB133" s="136" t="b">
        <f>IF(B133="W",BF133)</f>
        <v>0</v>
      </c>
      <c r="BC133" s="136" t="b">
        <f>IF(B133="M",BF133)</f>
        <v>0</v>
      </c>
      <c r="BD133" s="136" t="b">
        <f>IF(B133="N",BF133)</f>
        <v>0</v>
      </c>
      <c r="BE133" s="136" t="b">
        <f>IF(B133="DC",BF133)</f>
        <v>0</v>
      </c>
      <c r="BF133" s="189">
        <v>8</v>
      </c>
      <c r="BG133" s="136">
        <f>IF(B133="SREB",BL133)</f>
        <v>11</v>
      </c>
      <c r="BH133" s="136" t="b">
        <f>IF(B133="W",BL133)</f>
        <v>0</v>
      </c>
      <c r="BI133" s="136" t="b">
        <f>IF(B133="M",BL133)</f>
        <v>0</v>
      </c>
      <c r="BJ133" s="136" t="b">
        <f>IF(B133="N",BL133)</f>
        <v>0</v>
      </c>
      <c r="BK133" s="136" t="b">
        <f>IF(B133="DC",BL133)</f>
        <v>0</v>
      </c>
      <c r="BL133" s="102">
        <v>11</v>
      </c>
      <c r="BM133" s="158" t="e">
        <f>RANK(D133,$D$13:$D$551)</f>
        <v>#N/A</v>
      </c>
      <c r="BN133" s="159" t="e">
        <f>RANK(F133,$F$13:$F$551)</f>
        <v>#N/A</v>
      </c>
      <c r="BO133" s="159" t="e">
        <f>RANK(H133,$H$13:$H$551)</f>
        <v>#N/A</v>
      </c>
      <c r="BP133" s="159" t="e">
        <f>RANK(J133,$J$13:$J$551)</f>
        <v>#N/A</v>
      </c>
      <c r="BQ133" s="159" t="e">
        <f>RANK(L133,$L$13:$L$551)</f>
        <v>#N/A</v>
      </c>
      <c r="BR133" s="159" t="e">
        <f>RANK(N133,$N$13:$N$551)</f>
        <v>#N/A</v>
      </c>
      <c r="BS133" s="159" t="e">
        <f>RANK(P133,$P$13:$P$551)</f>
        <v>#N/A</v>
      </c>
      <c r="BT133" s="159" t="e">
        <f>RANK(R133,$R$13:$R$551)</f>
        <v>#N/A</v>
      </c>
      <c r="BU133" s="159" t="e">
        <f>RANK(T133,$T$13:$T$551)</f>
        <v>#N/A</v>
      </c>
      <c r="BV133" s="159" t="e">
        <f>RANK(V133,$V$13:$V$551)</f>
        <v>#N/A</v>
      </c>
      <c r="BW133" s="159" t="e">
        <f>RANK(X133,$X$13:$X$551)</f>
        <v>#N/A</v>
      </c>
      <c r="BX133" s="159" t="e">
        <f>RANK(AD133,$AD$13:$AD$551)</f>
        <v>#N/A</v>
      </c>
      <c r="BY133" s="159" t="e">
        <f>RANK(AJ133,$AJ$13:$AJ$551)</f>
        <v>#N/A</v>
      </c>
      <c r="BZ133" s="159">
        <f>RANK(AP133,$AP$13:$AP$551)</f>
        <v>115</v>
      </c>
      <c r="CA133" s="159">
        <f>RANK(AR133,$AR$13:$AR$551)</f>
        <v>137</v>
      </c>
      <c r="CB133" s="159">
        <f>RANK(AT133,$AT$13:$AT$551)</f>
        <v>131</v>
      </c>
      <c r="CC133" s="160">
        <f>RANK(AZ133,$AZ$13:$AZ$551)</f>
        <v>118</v>
      </c>
      <c r="CD133" s="159">
        <f>RANK(BF133,$BF$13:$BF$577)</f>
        <v>138</v>
      </c>
      <c r="CE133" s="159">
        <f>RANK(BL133,$BL$13:$BL$577)</f>
        <v>119</v>
      </c>
    </row>
    <row r="134" spans="1:83" s="5" customFormat="1" ht="15" customHeight="1" x14ac:dyDescent="0.2">
      <c r="A134" s="78" t="s">
        <v>216</v>
      </c>
      <c r="B134" s="182" t="s">
        <v>562</v>
      </c>
      <c r="C134" s="134" t="b">
        <f>IF(B134="SREB",+D134)</f>
        <v>0</v>
      </c>
      <c r="D134" s="25"/>
      <c r="E134" s="134" t="b">
        <f>IF(B134="SREB",+F134)</f>
        <v>0</v>
      </c>
      <c r="F134" s="42"/>
      <c r="G134" s="134" t="b">
        <f>IF(B134="SREB",+H134)</f>
        <v>0</v>
      </c>
      <c r="H134" s="25"/>
      <c r="I134" s="134" t="b">
        <f>IF(B134="SREB",+J134)</f>
        <v>0</v>
      </c>
      <c r="J134" s="40"/>
      <c r="K134" s="134" t="b">
        <f>IF(B134="SREB",+L134)</f>
        <v>0</v>
      </c>
      <c r="L134" s="40"/>
      <c r="M134" s="134" t="b">
        <f>IF(B134="SREB",+N134)</f>
        <v>0</v>
      </c>
      <c r="N134" s="40"/>
      <c r="O134" s="134" t="b">
        <f>IF(B134="SREB",+P134)</f>
        <v>0</v>
      </c>
      <c r="P134" s="25"/>
      <c r="Q134" s="134" t="b">
        <f>IF(B134="SREB",+R134)</f>
        <v>0</v>
      </c>
      <c r="R134" s="25"/>
      <c r="S134" s="134" t="b">
        <f>IF(B134="SREB",+T134)</f>
        <v>0</v>
      </c>
      <c r="T134" s="25"/>
      <c r="U134" s="134" t="b">
        <f>IF(B134="SREB",+V134)</f>
        <v>0</v>
      </c>
      <c r="V134" s="25"/>
      <c r="W134" s="134" t="b">
        <f>IF(B134="SREB",+X134)</f>
        <v>0</v>
      </c>
      <c r="X134" s="25"/>
      <c r="Y134" s="134" t="b">
        <f>IF(B134="SREB",+AD134)</f>
        <v>0</v>
      </c>
      <c r="Z134" s="136" t="b">
        <f>IF(B134="W",+AD134)</f>
        <v>0</v>
      </c>
      <c r="AA134" s="136" t="b">
        <f>IF(B134="M",+AD134)</f>
        <v>0</v>
      </c>
      <c r="AB134" s="136">
        <f>IF(B134="N",+AD134)</f>
        <v>0</v>
      </c>
      <c r="AC134" s="136" t="b">
        <f>IF(B134="DC",+AD134)</f>
        <v>0</v>
      </c>
      <c r="AD134" s="53"/>
      <c r="AE134" s="134" t="b">
        <f>IF(B134="SREB",+AJ134)</f>
        <v>0</v>
      </c>
      <c r="AF134" s="136" t="b">
        <f>IF(B134="W",+AJ134)</f>
        <v>0</v>
      </c>
      <c r="AG134" s="136" t="b">
        <f>IF(B134="M",+AJ134)</f>
        <v>0</v>
      </c>
      <c r="AH134" s="136">
        <f>IF(B134="N",+AJ134)</f>
        <v>0</v>
      </c>
      <c r="AI134" s="136" t="b">
        <f>IF(B134="DC",+AJ134)</f>
        <v>0</v>
      </c>
      <c r="AJ134" s="55"/>
      <c r="AK134" s="134" t="b">
        <f>IF(B134="SREB",+AP134)</f>
        <v>0</v>
      </c>
      <c r="AL134" s="136" t="b">
        <f>IF(B134="W",+AP134)</f>
        <v>0</v>
      </c>
      <c r="AM134" s="136" t="b">
        <f>IF(B134="M",+AP134)</f>
        <v>0</v>
      </c>
      <c r="AN134" s="136">
        <f>IF(B134="N",+AP134)</f>
        <v>9</v>
      </c>
      <c r="AO134" s="136" t="b">
        <f>IF(B134="DC",+AP134)</f>
        <v>0</v>
      </c>
      <c r="AP134" s="77">
        <v>9</v>
      </c>
      <c r="AQ134" s="134" t="b">
        <f>IF(B134="SREB",+AR134)</f>
        <v>0</v>
      </c>
      <c r="AR134" s="77"/>
      <c r="AS134" s="134" t="b">
        <f>IF(B134="SREB",AT134)</f>
        <v>0</v>
      </c>
      <c r="AT134" s="77"/>
      <c r="AU134" s="134" t="b">
        <f>IF(B134="SREB",AZ134)</f>
        <v>0</v>
      </c>
      <c r="AV134" s="136" t="b">
        <f>IF(B134="W",AZ134)</f>
        <v>0</v>
      </c>
      <c r="AW134" s="136" t="b">
        <f>IF(B134="M",AZ134)</f>
        <v>0</v>
      </c>
      <c r="AX134" s="136">
        <f>IF(B134="N",AZ134)</f>
        <v>4</v>
      </c>
      <c r="AY134" s="136" t="b">
        <f>IF(B134="DC",AZ134)</f>
        <v>0</v>
      </c>
      <c r="AZ134" s="199">
        <v>4</v>
      </c>
      <c r="BA134" s="136" t="b">
        <f>IF(B134="SREB",BF134)</f>
        <v>0</v>
      </c>
      <c r="BB134" s="136" t="b">
        <f>IF(B134="W",BF134)</f>
        <v>0</v>
      </c>
      <c r="BC134" s="136" t="b">
        <f>IF(B134="M",BF134)</f>
        <v>0</v>
      </c>
      <c r="BD134" s="136">
        <f>IF(B134="N",BF134)</f>
        <v>11</v>
      </c>
      <c r="BE134" s="136" t="b">
        <f>IF(B134="DC",BF134)</f>
        <v>0</v>
      </c>
      <c r="BF134" s="199">
        <v>11</v>
      </c>
      <c r="BG134" s="136" t="b">
        <f>IF(B134="SREB",BL134)</f>
        <v>0</v>
      </c>
      <c r="BH134" s="136" t="b">
        <f>IF(B134="W",BL134)</f>
        <v>0</v>
      </c>
      <c r="BI134" s="136" t="b">
        <f>IF(B134="M",BL134)</f>
        <v>0</v>
      </c>
      <c r="BJ134" s="136">
        <f>IF(B134="N",BL134)</f>
        <v>11</v>
      </c>
      <c r="BK134" s="136" t="b">
        <f>IF(B134="DC",BL134)</f>
        <v>0</v>
      </c>
      <c r="BL134" s="77">
        <v>11</v>
      </c>
      <c r="BM134" s="158" t="e">
        <f>RANK(D134,$D$13:$D$551)</f>
        <v>#N/A</v>
      </c>
      <c r="BN134" s="159" t="e">
        <f>RANK(F134,$F$13:$F$551)</f>
        <v>#N/A</v>
      </c>
      <c r="BO134" s="159" t="e">
        <f>RANK(H134,$H$13:$H$551)</f>
        <v>#N/A</v>
      </c>
      <c r="BP134" s="159" t="e">
        <f>RANK(J134,$J$13:$J$551)</f>
        <v>#N/A</v>
      </c>
      <c r="BQ134" s="159" t="e">
        <f>RANK(L134,$L$13:$L$551)</f>
        <v>#N/A</v>
      </c>
      <c r="BR134" s="159" t="e">
        <f>RANK(N134,$N$13:$N$551)</f>
        <v>#N/A</v>
      </c>
      <c r="BS134" s="159" t="e">
        <f>RANK(P134,$P$13:$P$551)</f>
        <v>#N/A</v>
      </c>
      <c r="BT134" s="159" t="e">
        <f>RANK(R134,$R$13:$R$551)</f>
        <v>#N/A</v>
      </c>
      <c r="BU134" s="159" t="e">
        <f>RANK(T134,$T$13:$T$551)</f>
        <v>#N/A</v>
      </c>
      <c r="BV134" s="159" t="e">
        <f>RANK(V134,$V$13:$V$551)</f>
        <v>#N/A</v>
      </c>
      <c r="BW134" s="159" t="e">
        <f>RANK(X134,$X$13:$X$551)</f>
        <v>#N/A</v>
      </c>
      <c r="BX134" s="159" t="e">
        <f>RANK(AD134,$AD$13:$AD$551)</f>
        <v>#N/A</v>
      </c>
      <c r="BY134" s="159" t="e">
        <f>RANK(AJ134,$AJ$13:$AJ$551)</f>
        <v>#N/A</v>
      </c>
      <c r="BZ134" s="159">
        <f>RANK(AP134,$AP$13:$AP$551)</f>
        <v>149</v>
      </c>
      <c r="CA134" s="159" t="e">
        <f>RANK(AR134,$AR$13:$AR$551)</f>
        <v>#N/A</v>
      </c>
      <c r="CB134" s="159" t="e">
        <f>RANK(AT134,$AT$13:$AT$551)</f>
        <v>#N/A</v>
      </c>
      <c r="CC134" s="160">
        <f>RANK(AZ134,$AZ$13:$AZ$551)</f>
        <v>179</v>
      </c>
      <c r="CD134" s="159">
        <f>RANK(BF134,$BF$13:$BF$577)</f>
        <v>120</v>
      </c>
      <c r="CE134" s="159">
        <f>RANK(BL134,$BL$13:$BL$577)</f>
        <v>119</v>
      </c>
    </row>
    <row r="135" spans="1:83" s="5" customFormat="1" ht="15" customHeight="1" x14ac:dyDescent="0.2">
      <c r="A135" s="78" t="s">
        <v>229</v>
      </c>
      <c r="B135" s="182" t="s">
        <v>1</v>
      </c>
      <c r="C135" s="134">
        <f>IF(B135="SREB",+D135)</f>
        <v>0</v>
      </c>
      <c r="D135" s="25"/>
      <c r="E135" s="134">
        <f>IF(B135="SREB",+F135)</f>
        <v>0</v>
      </c>
      <c r="F135" s="42"/>
      <c r="G135" s="134">
        <f>IF(B135="SREB",+H135)</f>
        <v>0</v>
      </c>
      <c r="H135" s="25"/>
      <c r="I135" s="134">
        <f>IF(B135="SREB",+J135)</f>
        <v>0</v>
      </c>
      <c r="J135" s="41"/>
      <c r="K135" s="134">
        <f>IF(B135="SREB",+L135)</f>
        <v>0</v>
      </c>
      <c r="L135" s="41"/>
      <c r="M135" s="134">
        <f>IF(B135="SREB",+N135)</f>
        <v>0</v>
      </c>
      <c r="N135" s="41"/>
      <c r="O135" s="134">
        <f>IF(B135="SREB",+P135)</f>
        <v>0</v>
      </c>
      <c r="P135" s="41"/>
      <c r="Q135" s="134">
        <f>IF(B135="SREB",+R135)</f>
        <v>0</v>
      </c>
      <c r="R135" s="25"/>
      <c r="S135" s="134">
        <f>IF(B135="SREB",+T135)</f>
        <v>0</v>
      </c>
      <c r="T135" s="25"/>
      <c r="U135" s="134">
        <f>IF(B135="SREB",+V135)</f>
        <v>0</v>
      </c>
      <c r="V135" s="25"/>
      <c r="W135" s="134">
        <f>IF(B135="SREB",+X135)</f>
        <v>0</v>
      </c>
      <c r="X135" s="25"/>
      <c r="Y135" s="134">
        <f>IF(B135="SREB",+AD135)</f>
        <v>0</v>
      </c>
      <c r="Z135" s="136" t="b">
        <f>IF(B135="W",+AD135)</f>
        <v>0</v>
      </c>
      <c r="AA135" s="136" t="b">
        <f>IF(B135="M",+AD135)</f>
        <v>0</v>
      </c>
      <c r="AB135" s="136" t="b">
        <f>IF(B135="N",+AD135)</f>
        <v>0</v>
      </c>
      <c r="AC135" s="136" t="b">
        <f>IF(B135="DC",+AD135)</f>
        <v>0</v>
      </c>
      <c r="AD135" s="25"/>
      <c r="AE135" s="134">
        <f>IF(B135="SREB",+AJ135)</f>
        <v>0</v>
      </c>
      <c r="AF135" s="136" t="b">
        <f>IF(B135="W",+AJ135)</f>
        <v>0</v>
      </c>
      <c r="AG135" s="136" t="b">
        <f>IF(B135="M",+AJ135)</f>
        <v>0</v>
      </c>
      <c r="AH135" s="136" t="b">
        <f>IF(B135="N",+AJ135)</f>
        <v>0</v>
      </c>
      <c r="AI135" s="136" t="b">
        <f>IF(B135="DC",+AJ135)</f>
        <v>0</v>
      </c>
      <c r="AJ135" s="79"/>
      <c r="AK135" s="134">
        <f>IF(B135="SREB",+AP135)</f>
        <v>11</v>
      </c>
      <c r="AL135" s="136" t="b">
        <f>IF(B135="W",+AP135)</f>
        <v>0</v>
      </c>
      <c r="AM135" s="136" t="b">
        <f>IF(B135="M",+AP135)</f>
        <v>0</v>
      </c>
      <c r="AN135" s="136" t="b">
        <f>IF(B135="N",+AP135)</f>
        <v>0</v>
      </c>
      <c r="AO135" s="136" t="b">
        <f>IF(B135="DC",+AP135)</f>
        <v>0</v>
      </c>
      <c r="AP135" s="77">
        <v>11</v>
      </c>
      <c r="AQ135" s="134">
        <f>IF(B135="SREB",+AR135)</f>
        <v>19</v>
      </c>
      <c r="AR135" s="77">
        <v>19</v>
      </c>
      <c r="AS135" s="134">
        <f>IF(B135="SREB",AT135)</f>
        <v>13</v>
      </c>
      <c r="AT135" s="102">
        <v>13</v>
      </c>
      <c r="AU135" s="134">
        <f>IF(B135="SREB",AZ135)</f>
        <v>9</v>
      </c>
      <c r="AV135" s="136" t="b">
        <f>IF(B135="W",AZ135)</f>
        <v>0</v>
      </c>
      <c r="AW135" s="136" t="b">
        <f>IF(B135="M",AZ135)</f>
        <v>0</v>
      </c>
      <c r="AX135" s="136" t="b">
        <f>IF(B135="N",AZ135)</f>
        <v>0</v>
      </c>
      <c r="AY135" s="136" t="b">
        <f>IF(B135="DC",AZ135)</f>
        <v>0</v>
      </c>
      <c r="AZ135" s="189">
        <v>9</v>
      </c>
      <c r="BA135" s="136">
        <f>IF(B135="SREB",BF135)</f>
        <v>9</v>
      </c>
      <c r="BB135" s="136" t="b">
        <f>IF(B135="W",BF135)</f>
        <v>0</v>
      </c>
      <c r="BC135" s="136" t="b">
        <f>IF(B135="M",BF135)</f>
        <v>0</v>
      </c>
      <c r="BD135" s="136" t="b">
        <f>IF(B135="N",BF135)</f>
        <v>0</v>
      </c>
      <c r="BE135" s="136" t="b">
        <f>IF(B135="DC",BF135)</f>
        <v>0</v>
      </c>
      <c r="BF135" s="189">
        <v>9</v>
      </c>
      <c r="BG135" s="136">
        <f>IF(B135="SREB",BL135)</f>
        <v>11</v>
      </c>
      <c r="BH135" s="136" t="b">
        <f>IF(B135="W",BL135)</f>
        <v>0</v>
      </c>
      <c r="BI135" s="136" t="b">
        <f>IF(B135="M",BL135)</f>
        <v>0</v>
      </c>
      <c r="BJ135" s="136" t="b">
        <f>IF(B135="N",BL135)</f>
        <v>0</v>
      </c>
      <c r="BK135" s="136" t="b">
        <f>IF(B135="DC",BL135)</f>
        <v>0</v>
      </c>
      <c r="BL135" s="102">
        <v>11</v>
      </c>
      <c r="BM135" s="158" t="e">
        <f>RANK(D135,$D$13:$D$551)</f>
        <v>#N/A</v>
      </c>
      <c r="BN135" s="159" t="e">
        <f>RANK(F135,$F$13:$F$551)</f>
        <v>#N/A</v>
      </c>
      <c r="BO135" s="159" t="e">
        <f>RANK(H135,$H$13:$H$551)</f>
        <v>#N/A</v>
      </c>
      <c r="BP135" s="159" t="e">
        <f>RANK(J135,$J$13:$J$551)</f>
        <v>#N/A</v>
      </c>
      <c r="BQ135" s="159" t="e">
        <f>RANK(L135,$L$13:$L$551)</f>
        <v>#N/A</v>
      </c>
      <c r="BR135" s="159" t="e">
        <f>RANK(N135,$N$13:$N$551)</f>
        <v>#N/A</v>
      </c>
      <c r="BS135" s="159" t="e">
        <f>RANK(P135,$P$13:$P$551)</f>
        <v>#N/A</v>
      </c>
      <c r="BT135" s="159" t="e">
        <f>RANK(R135,$R$13:$R$551)</f>
        <v>#N/A</v>
      </c>
      <c r="BU135" s="159" t="e">
        <f>RANK(T135,$T$13:$T$551)</f>
        <v>#N/A</v>
      </c>
      <c r="BV135" s="159" t="e">
        <f>RANK(V135,$V$13:$V$551)</f>
        <v>#N/A</v>
      </c>
      <c r="BW135" s="159" t="e">
        <f>RANK(X135,$X$13:$X$551)</f>
        <v>#N/A</v>
      </c>
      <c r="BX135" s="159" t="e">
        <f>RANK(AD135,$AD$13:$AD$551)</f>
        <v>#N/A</v>
      </c>
      <c r="BY135" s="159" t="e">
        <f>RANK(AJ135,$AJ$13:$AJ$551)</f>
        <v>#N/A</v>
      </c>
      <c r="BZ135" s="159">
        <f>RANK(AP135,$AP$13:$AP$551)</f>
        <v>135</v>
      </c>
      <c r="CA135" s="159">
        <f>RANK(AR135,$AR$13:$AR$551)</f>
        <v>101</v>
      </c>
      <c r="CB135" s="159">
        <f>RANK(AT135,$AT$13:$AT$551)</f>
        <v>118</v>
      </c>
      <c r="CC135" s="160">
        <f>RANK(AZ135,$AZ$13:$AZ$551)</f>
        <v>138</v>
      </c>
      <c r="CD135" s="159">
        <f>RANK(BF135,$BF$13:$BF$577)</f>
        <v>132</v>
      </c>
      <c r="CE135" s="159">
        <f>RANK(BL135,$BL$13:$BL$577)</f>
        <v>119</v>
      </c>
    </row>
    <row r="136" spans="1:83" s="5" customFormat="1" ht="15" customHeight="1" x14ac:dyDescent="0.2">
      <c r="A136" s="55" t="s">
        <v>67</v>
      </c>
      <c r="B136" s="180" t="s">
        <v>561</v>
      </c>
      <c r="C136" s="134" t="b">
        <f>IF(B136="SREB",+D136)</f>
        <v>0</v>
      </c>
      <c r="D136" s="24"/>
      <c r="E136" s="134" t="b">
        <f>IF(B136="SREB",+F136)</f>
        <v>0</v>
      </c>
      <c r="F136" s="42">
        <v>34</v>
      </c>
      <c r="G136" s="134" t="b">
        <f>IF(B136="SREB",+H136)</f>
        <v>0</v>
      </c>
      <c r="H136" s="24">
        <v>21</v>
      </c>
      <c r="I136" s="134" t="b">
        <f>IF(B136="SREB",+J136)</f>
        <v>0</v>
      </c>
      <c r="J136" s="42">
        <v>33</v>
      </c>
      <c r="K136" s="134" t="b">
        <f>IF(B136="SREB",+L136)</f>
        <v>0</v>
      </c>
      <c r="L136" s="42">
        <v>29</v>
      </c>
      <c r="M136" s="134" t="b">
        <f>IF(B136="SREB",+N136)</f>
        <v>0</v>
      </c>
      <c r="N136" s="42">
        <v>26</v>
      </c>
      <c r="O136" s="134" t="b">
        <f>IF(B136="SREB",+P136)</f>
        <v>0</v>
      </c>
      <c r="P136" s="25">
        <v>23</v>
      </c>
      <c r="Q136" s="134" t="b">
        <f>IF(B136="SREB",+R136)</f>
        <v>0</v>
      </c>
      <c r="R136" s="25">
        <v>33</v>
      </c>
      <c r="S136" s="134" t="b">
        <f>IF(B136="SREB",+T136)</f>
        <v>0</v>
      </c>
      <c r="T136" s="25">
        <v>41</v>
      </c>
      <c r="U136" s="134" t="b">
        <f>IF(B136="SREB",+V136)</f>
        <v>0</v>
      </c>
      <c r="V136" s="25">
        <v>30</v>
      </c>
      <c r="W136" s="134" t="b">
        <f>IF(B136="SREB",+X136)</f>
        <v>0</v>
      </c>
      <c r="X136" s="25">
        <v>29</v>
      </c>
      <c r="Y136" s="134" t="b">
        <f>IF(B136="SREB",+AD136)</f>
        <v>0</v>
      </c>
      <c r="Z136" s="136" t="b">
        <f>IF(B136="W",+AD136)</f>
        <v>0</v>
      </c>
      <c r="AA136" s="136">
        <f>IF(B136="M",+AD136)</f>
        <v>19</v>
      </c>
      <c r="AB136" s="136" t="b">
        <f>IF(B136="N",+AD136)</f>
        <v>0</v>
      </c>
      <c r="AC136" s="136" t="b">
        <f>IF(B136="DC",+AD136)</f>
        <v>0</v>
      </c>
      <c r="AD136" s="53">
        <v>19</v>
      </c>
      <c r="AE136" s="134" t="b">
        <f>IF(B136="SREB",+AJ136)</f>
        <v>0</v>
      </c>
      <c r="AF136" s="136" t="b">
        <f>IF(B136="W",+AJ136)</f>
        <v>0</v>
      </c>
      <c r="AG136" s="136">
        <f>IF(B136="M",+AJ136)</f>
        <v>21</v>
      </c>
      <c r="AH136" s="136" t="b">
        <f>IF(B136="N",+AJ136)</f>
        <v>0</v>
      </c>
      <c r="AI136" s="136" t="b">
        <f>IF(B136="DC",+AJ136)</f>
        <v>0</v>
      </c>
      <c r="AJ136" s="55">
        <v>21</v>
      </c>
      <c r="AK136" s="134" t="b">
        <f>IF(B136="SREB",+AP136)</f>
        <v>0</v>
      </c>
      <c r="AL136" s="136" t="b">
        <f>IF(B136="W",+AP136)</f>
        <v>0</v>
      </c>
      <c r="AM136" s="136">
        <f>IF(B136="M",+AP136)</f>
        <v>17</v>
      </c>
      <c r="AN136" s="136" t="b">
        <f>IF(B136="N",+AP136)</f>
        <v>0</v>
      </c>
      <c r="AO136" s="136" t="b">
        <f>IF(B136="DC",+AP136)</f>
        <v>0</v>
      </c>
      <c r="AP136" s="77">
        <v>17</v>
      </c>
      <c r="AQ136" s="134" t="b">
        <f>IF(B136="SREB",+AR136)</f>
        <v>0</v>
      </c>
      <c r="AR136" s="77">
        <v>28</v>
      </c>
      <c r="AS136" s="134" t="b">
        <f>IF(B136="SREB",AT136)</f>
        <v>0</v>
      </c>
      <c r="AT136" s="102">
        <v>27</v>
      </c>
      <c r="AU136" s="134" t="b">
        <f>IF(B136="SREB",AZ136)</f>
        <v>0</v>
      </c>
      <c r="AV136" s="136" t="b">
        <f>IF(B136="W",AZ136)</f>
        <v>0</v>
      </c>
      <c r="AW136" s="136">
        <f>IF(B136="M",AZ136)</f>
        <v>21</v>
      </c>
      <c r="AX136" s="136" t="b">
        <f>IF(B136="N",AZ136)</f>
        <v>0</v>
      </c>
      <c r="AY136" s="136" t="b">
        <f>IF(B136="DC",AZ136)</f>
        <v>0</v>
      </c>
      <c r="AZ136" s="189">
        <v>21</v>
      </c>
      <c r="BA136" s="136" t="b">
        <f>IF(B136="SREB",BF136)</f>
        <v>0</v>
      </c>
      <c r="BB136" s="136" t="b">
        <f>IF(B136="W",BF136)</f>
        <v>0</v>
      </c>
      <c r="BC136" s="136">
        <f>IF(B136="M",BF136)</f>
        <v>15</v>
      </c>
      <c r="BD136" s="136" t="b">
        <f>IF(B136="N",BF136)</f>
        <v>0</v>
      </c>
      <c r="BE136" s="136" t="b">
        <f>IF(B136="DC",BF136)</f>
        <v>0</v>
      </c>
      <c r="BF136" s="189">
        <v>15</v>
      </c>
      <c r="BG136" s="136" t="b">
        <f>IF(B136="SREB",BL136)</f>
        <v>0</v>
      </c>
      <c r="BH136" s="136" t="b">
        <f>IF(B136="W",BL136)</f>
        <v>0</v>
      </c>
      <c r="BI136" s="136">
        <f>IF(B136="M",BL136)</f>
        <v>11</v>
      </c>
      <c r="BJ136" s="136" t="b">
        <f>IF(B136="N",BL136)</f>
        <v>0</v>
      </c>
      <c r="BK136" s="136" t="b">
        <f>IF(B136="DC",BL136)</f>
        <v>0</v>
      </c>
      <c r="BL136" s="102">
        <v>11</v>
      </c>
      <c r="BM136" s="158" t="e">
        <f>RANK(D136,$D$13:$D$551)</f>
        <v>#N/A</v>
      </c>
      <c r="BN136" s="159">
        <f>RANK(F136,$F$13:$F$551)</f>
        <v>57</v>
      </c>
      <c r="BO136" s="159">
        <f>RANK(H136,$H$13:$H$551)</f>
        <v>98</v>
      </c>
      <c r="BP136" s="159">
        <f>RANK(J136,$J$13:$J$551)</f>
        <v>64</v>
      </c>
      <c r="BQ136" s="159">
        <f>RANK(L136,$L$13:$L$551)</f>
        <v>70</v>
      </c>
      <c r="BR136" s="159">
        <f>RANK(N136,$N$13:$N$551)</f>
        <v>83</v>
      </c>
      <c r="BS136" s="159">
        <f>RANK(P136,$P$13:$P$551)</f>
        <v>90</v>
      </c>
      <c r="BT136" s="159">
        <f>RANK(R136,$R$13:$R$551)</f>
        <v>68</v>
      </c>
      <c r="BU136" s="159">
        <f>RANK(T136,$T$13:$T$551)</f>
        <v>54</v>
      </c>
      <c r="BV136" s="159">
        <f>RANK(V136,$V$13:$V$551)</f>
        <v>73</v>
      </c>
      <c r="BW136" s="159">
        <f>RANK(X136,$X$13:$X$551)</f>
        <v>75</v>
      </c>
      <c r="BX136" s="159">
        <f>RANK(AD136,$AD$13:$AD$551)</f>
        <v>97</v>
      </c>
      <c r="BY136" s="159">
        <f>RANK(AJ136,$AJ$13:$AJ$551)</f>
        <v>89</v>
      </c>
      <c r="BZ136" s="159">
        <f>RANK(AP136,$AP$13:$AP$551)</f>
        <v>104</v>
      </c>
      <c r="CA136" s="159">
        <f>RANK(AR136,$AR$13:$AR$551)</f>
        <v>75</v>
      </c>
      <c r="CB136" s="159">
        <f>RANK(AT136,$AT$13:$AT$551)</f>
        <v>78</v>
      </c>
      <c r="CC136" s="160">
        <f>RANK(AZ136,$AZ$13:$AZ$551)</f>
        <v>85</v>
      </c>
      <c r="CD136" s="159">
        <f>RANK(BF136,$BF$13:$BF$577)</f>
        <v>107</v>
      </c>
      <c r="CE136" s="159">
        <f>RANK(BL136,$BL$13:$BL$577)</f>
        <v>119</v>
      </c>
    </row>
    <row r="137" spans="1:83" s="5" customFormat="1" ht="15" customHeight="1" x14ac:dyDescent="0.2">
      <c r="A137" s="78" t="s">
        <v>549</v>
      </c>
      <c r="B137" s="182" t="s">
        <v>562</v>
      </c>
      <c r="C137" s="134" t="b">
        <f>IF(B137="SREB",+D137)</f>
        <v>0</v>
      </c>
      <c r="D137" s="25"/>
      <c r="E137" s="134" t="b">
        <f>IF(B137="SREB",+F137)</f>
        <v>0</v>
      </c>
      <c r="F137" s="42"/>
      <c r="G137" s="134" t="b">
        <f>IF(B137="SREB",+H137)</f>
        <v>0</v>
      </c>
      <c r="H137" s="25"/>
      <c r="I137" s="134" t="b">
        <f>IF(B137="SREB",+J137)</f>
        <v>0</v>
      </c>
      <c r="J137" s="40"/>
      <c r="K137" s="134" t="b">
        <f>IF(B137="SREB",+L137)</f>
        <v>0</v>
      </c>
      <c r="L137" s="40"/>
      <c r="M137" s="134" t="b">
        <f>IF(B137="SREB",+N137)</f>
        <v>0</v>
      </c>
      <c r="N137" s="40"/>
      <c r="O137" s="134" t="b">
        <f>IF(B137="SREB",+P137)</f>
        <v>0</v>
      </c>
      <c r="P137" s="25"/>
      <c r="Q137" s="134" t="b">
        <f>IF(B137="SREB",+R137)</f>
        <v>0</v>
      </c>
      <c r="R137" s="25"/>
      <c r="S137" s="134" t="b">
        <f>IF(B137="SREB",+T137)</f>
        <v>0</v>
      </c>
      <c r="T137" s="25"/>
      <c r="U137" s="134" t="b">
        <f>IF(B137="SREB",+V137)</f>
        <v>0</v>
      </c>
      <c r="V137" s="25"/>
      <c r="W137" s="134" t="b">
        <f>IF(B137="SREB",+X137)</f>
        <v>0</v>
      </c>
      <c r="X137" s="25"/>
      <c r="Y137" s="134" t="b">
        <f>IF(B137="SREB",+AD137)</f>
        <v>0</v>
      </c>
      <c r="Z137" s="136" t="b">
        <f>IF(B137="W",+AD137)</f>
        <v>0</v>
      </c>
      <c r="AA137" s="136" t="b">
        <f>IF(B137="M",+AD137)</f>
        <v>0</v>
      </c>
      <c r="AB137" s="136">
        <f>IF(B137="N",+AD137)</f>
        <v>0</v>
      </c>
      <c r="AC137" s="136" t="b">
        <f>IF(B137="DC",+AD137)</f>
        <v>0</v>
      </c>
      <c r="AD137" s="25"/>
      <c r="AE137" s="134" t="b">
        <f>IF(B137="SREB",+AJ137)</f>
        <v>0</v>
      </c>
      <c r="AF137" s="136" t="b">
        <f>IF(B137="W",+AJ137)</f>
        <v>0</v>
      </c>
      <c r="AG137" s="136" t="b">
        <f>IF(B137="M",+AJ137)</f>
        <v>0</v>
      </c>
      <c r="AH137" s="136">
        <f>IF(B137="N",+AJ137)</f>
        <v>0</v>
      </c>
      <c r="AI137" s="136" t="b">
        <f>IF(B137="DC",+AJ137)</f>
        <v>0</v>
      </c>
      <c r="AJ137" s="55"/>
      <c r="AK137" s="134" t="b">
        <f>IF(B137="SREB",+AP137)</f>
        <v>0</v>
      </c>
      <c r="AL137" s="136" t="b">
        <f>IF(B137="W",+AP137)</f>
        <v>0</v>
      </c>
      <c r="AM137" s="136" t="b">
        <f>IF(B137="M",+AP137)</f>
        <v>0</v>
      </c>
      <c r="AN137" s="136">
        <f>IF(B137="N",+AP137)</f>
        <v>6</v>
      </c>
      <c r="AO137" s="136" t="b">
        <f>IF(B137="DC",+AP137)</f>
        <v>0</v>
      </c>
      <c r="AP137" s="76">
        <v>6</v>
      </c>
      <c r="AQ137" s="134" t="b">
        <f>IF(B137="SREB",+AR137)</f>
        <v>0</v>
      </c>
      <c r="AR137" s="76">
        <v>12</v>
      </c>
      <c r="AS137" s="134" t="b">
        <f>IF(B137="SREB",AT137)</f>
        <v>0</v>
      </c>
      <c r="AT137" s="102">
        <v>4</v>
      </c>
      <c r="AU137" s="134" t="b">
        <f>IF(B137="SREB",AZ137)</f>
        <v>0</v>
      </c>
      <c r="AV137" s="136" t="b">
        <f>IF(B137="W",AZ137)</f>
        <v>0</v>
      </c>
      <c r="AW137" s="136" t="b">
        <f>IF(B137="M",AZ137)</f>
        <v>0</v>
      </c>
      <c r="AX137" s="136">
        <f>IF(B137="N",AZ137)</f>
        <v>12</v>
      </c>
      <c r="AY137" s="136" t="b">
        <f>IF(B137="DC",AZ137)</f>
        <v>0</v>
      </c>
      <c r="AZ137" s="189">
        <v>12</v>
      </c>
      <c r="BA137" s="136" t="b">
        <f>IF(B137="SREB",BF137)</f>
        <v>0</v>
      </c>
      <c r="BB137" s="136" t="b">
        <f>IF(B137="W",BF137)</f>
        <v>0</v>
      </c>
      <c r="BC137" s="136" t="b">
        <f>IF(B137="M",BF137)</f>
        <v>0</v>
      </c>
      <c r="BD137" s="136">
        <f>IF(B137="N",BF137)</f>
        <v>10</v>
      </c>
      <c r="BE137" s="136" t="b">
        <f>IF(B137="DC",BF137)</f>
        <v>0</v>
      </c>
      <c r="BF137" s="189">
        <v>10</v>
      </c>
      <c r="BG137" s="136" t="b">
        <f>IF(B137="SREB",BL137)</f>
        <v>0</v>
      </c>
      <c r="BH137" s="136" t="b">
        <f>IF(B137="W",BL137)</f>
        <v>0</v>
      </c>
      <c r="BI137" s="136" t="b">
        <f>IF(B137="M",BL137)</f>
        <v>0</v>
      </c>
      <c r="BJ137" s="136">
        <f>IF(B137="N",BL137)</f>
        <v>11</v>
      </c>
      <c r="BK137" s="136" t="b">
        <f>IF(B137="DC",BL137)</f>
        <v>0</v>
      </c>
      <c r="BL137" s="102">
        <v>11</v>
      </c>
      <c r="BM137" s="158" t="e">
        <f>RANK(D137,$D$13:$D$551)</f>
        <v>#N/A</v>
      </c>
      <c r="BN137" s="159" t="e">
        <f>RANK(F137,$F$13:$F$551)</f>
        <v>#N/A</v>
      </c>
      <c r="BO137" s="159" t="e">
        <f>RANK(H137,$H$13:$H$551)</f>
        <v>#N/A</v>
      </c>
      <c r="BP137" s="159" t="e">
        <f>RANK(J137,$J$13:$J$551)</f>
        <v>#N/A</v>
      </c>
      <c r="BQ137" s="159" t="e">
        <f>RANK(L137,$L$13:$L$551)</f>
        <v>#N/A</v>
      </c>
      <c r="BR137" s="159" t="e">
        <f>RANK(N137,$N$13:$N$551)</f>
        <v>#N/A</v>
      </c>
      <c r="BS137" s="159" t="e">
        <f>RANK(P137,$P$13:$P$551)</f>
        <v>#N/A</v>
      </c>
      <c r="BT137" s="159" t="e">
        <f>RANK(R137,$R$13:$R$551)</f>
        <v>#N/A</v>
      </c>
      <c r="BU137" s="159" t="e">
        <f>RANK(T137,$T$13:$T$551)</f>
        <v>#N/A</v>
      </c>
      <c r="BV137" s="159" t="e">
        <f>RANK(V137,$V$13:$V$551)</f>
        <v>#N/A</v>
      </c>
      <c r="BW137" s="159" t="e">
        <f>RANK(X137,$X$13:$X$551)</f>
        <v>#N/A</v>
      </c>
      <c r="BX137" s="159" t="e">
        <f>RANK(AD137,$AD$13:$AD$551)</f>
        <v>#N/A</v>
      </c>
      <c r="BY137" s="159" t="e">
        <f>RANK(AJ137,$AJ$13:$AJ$551)</f>
        <v>#N/A</v>
      </c>
      <c r="BZ137" s="159">
        <f>RANK(AP137,$AP$13:$AP$551)</f>
        <v>183</v>
      </c>
      <c r="CA137" s="159">
        <f>RANK(AR137,$AR$13:$AR$551)</f>
        <v>124</v>
      </c>
      <c r="CB137" s="159">
        <f>RANK(AT137,$AT$13:$AT$551)</f>
        <v>184</v>
      </c>
      <c r="CC137" s="160">
        <f>RANK(AZ137,$AZ$13:$AZ$551)</f>
        <v>118</v>
      </c>
      <c r="CD137" s="159">
        <f>RANK(BF137,$BF$13:$BF$577)</f>
        <v>126</v>
      </c>
      <c r="CE137" s="159">
        <f>RANK(BL137,$BL$13:$BL$577)</f>
        <v>119</v>
      </c>
    </row>
    <row r="138" spans="1:83" s="5" customFormat="1" ht="15" customHeight="1" x14ac:dyDescent="0.2">
      <c r="A138" s="55" t="s">
        <v>58</v>
      </c>
      <c r="B138" s="182" t="s">
        <v>562</v>
      </c>
      <c r="C138" s="134" t="b">
        <f>IF(B138="SREB",+D138)</f>
        <v>0</v>
      </c>
      <c r="D138" s="25"/>
      <c r="E138" s="134" t="b">
        <f>IF(B138="SREB",+F138)</f>
        <v>0</v>
      </c>
      <c r="F138" s="42">
        <v>27</v>
      </c>
      <c r="G138" s="134" t="b">
        <f>IF(B138="SREB",+H138)</f>
        <v>0</v>
      </c>
      <c r="H138" s="25">
        <v>31</v>
      </c>
      <c r="I138" s="134" t="b">
        <f>IF(B138="SREB",+J138)</f>
        <v>0</v>
      </c>
      <c r="J138" s="40">
        <v>32</v>
      </c>
      <c r="K138" s="134" t="b">
        <f>IF(B138="SREB",+L138)</f>
        <v>0</v>
      </c>
      <c r="L138" s="40">
        <v>28</v>
      </c>
      <c r="M138" s="134" t="b">
        <f>IF(B138="SREB",+N138)</f>
        <v>0</v>
      </c>
      <c r="N138" s="40">
        <v>31</v>
      </c>
      <c r="O138" s="134" t="b">
        <f>IF(B138="SREB",+P138)</f>
        <v>0</v>
      </c>
      <c r="P138" s="25">
        <v>38</v>
      </c>
      <c r="Q138" s="134" t="b">
        <f>IF(B138="SREB",+R138)</f>
        <v>0</v>
      </c>
      <c r="R138" s="25">
        <v>28</v>
      </c>
      <c r="S138" s="134" t="b">
        <f>IF(B138="SREB",+T138)</f>
        <v>0</v>
      </c>
      <c r="T138" s="25">
        <v>21</v>
      </c>
      <c r="U138" s="134" t="b">
        <f>IF(B138="SREB",+V138)</f>
        <v>0</v>
      </c>
      <c r="V138" s="25">
        <v>27</v>
      </c>
      <c r="W138" s="134" t="b">
        <f>IF(B138="SREB",+X138)</f>
        <v>0</v>
      </c>
      <c r="X138" s="25">
        <v>20</v>
      </c>
      <c r="Y138" s="134" t="b">
        <f>IF(B138="SREB",+AD138)</f>
        <v>0</v>
      </c>
      <c r="Z138" s="136" t="b">
        <f>IF(B138="W",+AD138)</f>
        <v>0</v>
      </c>
      <c r="AA138" s="136" t="b">
        <f>IF(B138="M",+AD138)</f>
        <v>0</v>
      </c>
      <c r="AB138" s="136">
        <f>IF(B138="N",+AD138)</f>
        <v>19</v>
      </c>
      <c r="AC138" s="136" t="b">
        <f>IF(B138="DC",+AD138)</f>
        <v>0</v>
      </c>
      <c r="AD138" s="53">
        <v>19</v>
      </c>
      <c r="AE138" s="134" t="b">
        <f>IF(B138="SREB",+AJ138)</f>
        <v>0</v>
      </c>
      <c r="AF138" s="136" t="b">
        <f>IF(B138="W",+AJ138)</f>
        <v>0</v>
      </c>
      <c r="AG138" s="136" t="b">
        <f>IF(B138="M",+AJ138)</f>
        <v>0</v>
      </c>
      <c r="AH138" s="136">
        <f>IF(B138="N",+AJ138)</f>
        <v>20</v>
      </c>
      <c r="AI138" s="136" t="b">
        <f>IF(B138="DC",+AJ138)</f>
        <v>0</v>
      </c>
      <c r="AJ138" s="55">
        <v>20</v>
      </c>
      <c r="AK138" s="134" t="b">
        <f>IF(B138="SREB",+AP138)</f>
        <v>0</v>
      </c>
      <c r="AL138" s="136" t="b">
        <f>IF(B138="W",+AP138)</f>
        <v>0</v>
      </c>
      <c r="AM138" s="136" t="b">
        <f>IF(B138="M",+AP138)</f>
        <v>0</v>
      </c>
      <c r="AN138" s="136">
        <f>IF(B138="N",+AP138)</f>
        <v>12</v>
      </c>
      <c r="AO138" s="136" t="b">
        <f>IF(B138="DC",+AP138)</f>
        <v>0</v>
      </c>
      <c r="AP138" s="76">
        <v>12</v>
      </c>
      <c r="AQ138" s="134" t="b">
        <f>IF(B138="SREB",+AR138)</f>
        <v>0</v>
      </c>
      <c r="AR138" s="76">
        <v>14</v>
      </c>
      <c r="AS138" s="134" t="b">
        <f>IF(B138="SREB",AT138)</f>
        <v>0</v>
      </c>
      <c r="AT138" s="102">
        <v>11</v>
      </c>
      <c r="AU138" s="134" t="b">
        <f>IF(B138="SREB",AZ138)</f>
        <v>0</v>
      </c>
      <c r="AV138" s="136" t="b">
        <f>IF(B138="W",AZ138)</f>
        <v>0</v>
      </c>
      <c r="AW138" s="136" t="b">
        <f>IF(B138="M",AZ138)</f>
        <v>0</v>
      </c>
      <c r="AX138" s="136">
        <f>IF(B138="N",AZ138)</f>
        <v>15</v>
      </c>
      <c r="AY138" s="136" t="b">
        <f>IF(B138="DC",AZ138)</f>
        <v>0</v>
      </c>
      <c r="AZ138" s="189">
        <v>15</v>
      </c>
      <c r="BA138" s="136" t="b">
        <f>IF(B138="SREB",BF138)</f>
        <v>0</v>
      </c>
      <c r="BB138" s="136" t="b">
        <f>IF(B138="W",BF138)</f>
        <v>0</v>
      </c>
      <c r="BC138" s="136" t="b">
        <f>IF(B138="M",BF138)</f>
        <v>0</v>
      </c>
      <c r="BD138" s="136">
        <f>IF(B138="N",BF138)</f>
        <v>10</v>
      </c>
      <c r="BE138" s="136" t="b">
        <f>IF(B138="DC",BF138)</f>
        <v>0</v>
      </c>
      <c r="BF138" s="189">
        <v>10</v>
      </c>
      <c r="BG138" s="136" t="b">
        <f>IF(B138="SREB",BL138)</f>
        <v>0</v>
      </c>
      <c r="BH138" s="136" t="b">
        <f>IF(B138="W",BL138)</f>
        <v>0</v>
      </c>
      <c r="BI138" s="136" t="b">
        <f>IF(B138="M",BL138)</f>
        <v>0</v>
      </c>
      <c r="BJ138" s="136">
        <f>IF(B138="N",BL138)</f>
        <v>11</v>
      </c>
      <c r="BK138" s="136" t="b">
        <f>IF(B138="DC",BL138)</f>
        <v>0</v>
      </c>
      <c r="BL138" s="102">
        <v>11</v>
      </c>
      <c r="BM138" s="158" t="e">
        <f>RANK(D138,$D$13:$D$551)</f>
        <v>#N/A</v>
      </c>
      <c r="BN138" s="159">
        <f>RANK(F138,$F$13:$F$551)</f>
        <v>74</v>
      </c>
      <c r="BO138" s="159">
        <f>RANK(H138,$H$13:$H$551)</f>
        <v>71</v>
      </c>
      <c r="BP138" s="159">
        <f>RANK(J138,$J$13:$J$551)</f>
        <v>66</v>
      </c>
      <c r="BQ138" s="159">
        <f>RANK(L138,$L$13:$L$551)</f>
        <v>76</v>
      </c>
      <c r="BR138" s="159">
        <f>RANK(N138,$N$13:$N$551)</f>
        <v>72</v>
      </c>
      <c r="BS138" s="159">
        <f>RANK(P138,$P$13:$P$551)</f>
        <v>58</v>
      </c>
      <c r="BT138" s="159">
        <f>RANK(R138,$R$13:$R$551)</f>
        <v>78</v>
      </c>
      <c r="BU138" s="159">
        <f>RANK(T138,$T$13:$T$551)</f>
        <v>87</v>
      </c>
      <c r="BV138" s="159">
        <f>RANK(V138,$V$13:$V$551)</f>
        <v>80</v>
      </c>
      <c r="BW138" s="159">
        <f>RANK(X138,$X$13:$X$551)</f>
        <v>94</v>
      </c>
      <c r="BX138" s="159">
        <f>RANK(AD138,$AD$13:$AD$551)</f>
        <v>97</v>
      </c>
      <c r="BY138" s="159">
        <f>RANK(AJ138,$AJ$13:$AJ$551)</f>
        <v>95</v>
      </c>
      <c r="BZ138" s="159">
        <f>RANK(AP138,$AP$13:$AP$551)</f>
        <v>125</v>
      </c>
      <c r="CA138" s="159">
        <f>RANK(AR138,$AR$13:$AR$551)</f>
        <v>117</v>
      </c>
      <c r="CB138" s="159">
        <f>RANK(AT138,$AT$13:$AT$551)</f>
        <v>131</v>
      </c>
      <c r="CC138" s="160">
        <f>RANK(AZ138,$AZ$13:$AZ$551)</f>
        <v>105</v>
      </c>
      <c r="CD138" s="159">
        <f>RANK(BF138,$BF$13:$BF$577)</f>
        <v>126</v>
      </c>
      <c r="CE138" s="159">
        <f>RANK(BL138,$BL$13:$BL$577)</f>
        <v>119</v>
      </c>
    </row>
    <row r="139" spans="1:83" s="5" customFormat="1" ht="15" customHeight="1" x14ac:dyDescent="0.2">
      <c r="A139" s="55" t="s">
        <v>44</v>
      </c>
      <c r="B139" s="178" t="s">
        <v>1</v>
      </c>
      <c r="C139" s="134">
        <f>IF(B139="SREB",+D139)</f>
        <v>88</v>
      </c>
      <c r="D139" s="25">
        <v>88</v>
      </c>
      <c r="E139" s="134">
        <f>IF(B139="SREB",+F139)</f>
        <v>73</v>
      </c>
      <c r="F139" s="42">
        <v>73</v>
      </c>
      <c r="G139" s="134">
        <f>IF(B139="SREB",+H139)</f>
        <v>56</v>
      </c>
      <c r="H139" s="25">
        <v>56</v>
      </c>
      <c r="I139" s="134">
        <f>IF(B139="SREB",+J139)</f>
        <v>74</v>
      </c>
      <c r="J139" s="40">
        <v>74</v>
      </c>
      <c r="K139" s="134">
        <f>IF(B139="SREB",+L139)</f>
        <v>94</v>
      </c>
      <c r="L139" s="40">
        <v>94</v>
      </c>
      <c r="M139" s="134">
        <f>IF(B139="SREB",+N139)</f>
        <v>39</v>
      </c>
      <c r="N139" s="40">
        <v>39</v>
      </c>
      <c r="O139" s="134">
        <f>IF(B139="SREB",+P139)</f>
        <v>68</v>
      </c>
      <c r="P139" s="25">
        <v>68</v>
      </c>
      <c r="Q139" s="134">
        <f>IF(B139="SREB",+R139)</f>
        <v>20</v>
      </c>
      <c r="R139" s="25">
        <v>20</v>
      </c>
      <c r="S139" s="134">
        <f>IF(B139="SREB",+T139)</f>
        <v>0</v>
      </c>
      <c r="T139" s="25"/>
      <c r="U139" s="134">
        <f>IF(B139="SREB",+V139)</f>
        <v>0</v>
      </c>
      <c r="V139" s="25"/>
      <c r="W139" s="134">
        <f>IF(B139="SREB",+X139)</f>
        <v>0</v>
      </c>
      <c r="X139" s="25"/>
      <c r="Y139" s="134">
        <f>IF(B139="SREB",+AD139)</f>
        <v>0</v>
      </c>
      <c r="Z139" s="136" t="b">
        <f>IF(B139="W",+AD139)</f>
        <v>0</v>
      </c>
      <c r="AA139" s="136" t="b">
        <f>IF(B139="M",+AD139)</f>
        <v>0</v>
      </c>
      <c r="AB139" s="136" t="b">
        <f>IF(B139="N",+AD139)</f>
        <v>0</v>
      </c>
      <c r="AC139" s="136" t="b">
        <f>IF(B139="DC",+AD139)</f>
        <v>0</v>
      </c>
      <c r="AD139" s="25"/>
      <c r="AE139" s="134">
        <f>IF(B139="SREB",+AJ139)</f>
        <v>0</v>
      </c>
      <c r="AF139" s="136" t="b">
        <f>IF(B139="W",+AJ139)</f>
        <v>0</v>
      </c>
      <c r="AG139" s="136" t="b">
        <f>IF(B139="M",+AJ139)</f>
        <v>0</v>
      </c>
      <c r="AH139" s="136" t="b">
        <f>IF(B139="N",+AJ139)</f>
        <v>0</v>
      </c>
      <c r="AI139" s="136" t="b">
        <f>IF(B139="DC",+AJ139)</f>
        <v>0</v>
      </c>
      <c r="AJ139" s="55"/>
      <c r="AK139" s="134">
        <f>IF(B139="SREB",+AP139)</f>
        <v>20</v>
      </c>
      <c r="AL139" s="136" t="b">
        <f>IF(B139="W",+AP139)</f>
        <v>0</v>
      </c>
      <c r="AM139" s="136" t="b">
        <f>IF(B139="M",+AP139)</f>
        <v>0</v>
      </c>
      <c r="AN139" s="136" t="b">
        <f>IF(B139="N",+AP139)</f>
        <v>0</v>
      </c>
      <c r="AO139" s="136" t="b">
        <f>IF(B139="DC",+AP139)</f>
        <v>0</v>
      </c>
      <c r="AP139" s="76">
        <v>20</v>
      </c>
      <c r="AQ139" s="134">
        <f>IF(B139="SREB",+AR139)</f>
        <v>21</v>
      </c>
      <c r="AR139" s="76">
        <v>21</v>
      </c>
      <c r="AS139" s="134">
        <f>IF(B139="SREB",AT139)</f>
        <v>27</v>
      </c>
      <c r="AT139" s="102">
        <v>27</v>
      </c>
      <c r="AU139" s="134">
        <f>IF(B139="SREB",AZ139)</f>
        <v>11</v>
      </c>
      <c r="AV139" s="136" t="b">
        <f>IF(B139="W",AZ139)</f>
        <v>0</v>
      </c>
      <c r="AW139" s="136" t="b">
        <f>IF(B139="M",AZ139)</f>
        <v>0</v>
      </c>
      <c r="AX139" s="136" t="b">
        <f>IF(B139="N",AZ139)</f>
        <v>0</v>
      </c>
      <c r="AY139" s="136" t="b">
        <f>IF(B139="DC",AZ139)</f>
        <v>0</v>
      </c>
      <c r="AZ139" s="189">
        <v>11</v>
      </c>
      <c r="BA139" s="136">
        <f>IF(B139="SREB",BF139)</f>
        <v>15</v>
      </c>
      <c r="BB139" s="136" t="b">
        <f>IF(B139="W",BF139)</f>
        <v>0</v>
      </c>
      <c r="BC139" s="136" t="b">
        <f>IF(B139="M",BF139)</f>
        <v>0</v>
      </c>
      <c r="BD139" s="136" t="b">
        <f>IF(B139="N",BF139)</f>
        <v>0</v>
      </c>
      <c r="BE139" s="136" t="b">
        <f>IF(B139="DC",BF139)</f>
        <v>0</v>
      </c>
      <c r="BF139" s="189">
        <v>15</v>
      </c>
      <c r="BG139" s="136">
        <f>IF(B139="SREB",BL139)</f>
        <v>10</v>
      </c>
      <c r="BH139" s="136" t="b">
        <f>IF(B139="W",BL139)</f>
        <v>0</v>
      </c>
      <c r="BI139" s="136" t="b">
        <f>IF(B139="M",BL139)</f>
        <v>0</v>
      </c>
      <c r="BJ139" s="136" t="b">
        <f>IF(B139="N",BL139)</f>
        <v>0</v>
      </c>
      <c r="BK139" s="136" t="b">
        <f>IF(B139="DC",BL139)</f>
        <v>0</v>
      </c>
      <c r="BL139" s="102">
        <v>10</v>
      </c>
      <c r="BM139" s="158">
        <f>RANK(D139,$D$13:$D$551)</f>
        <v>17</v>
      </c>
      <c r="BN139" s="159">
        <f>RANK(F139,$F$13:$F$551)</f>
        <v>22</v>
      </c>
      <c r="BO139" s="159">
        <f>RANK(H139,$H$13:$H$551)</f>
        <v>32</v>
      </c>
      <c r="BP139" s="159">
        <f>RANK(J139,$J$13:$J$551)</f>
        <v>22</v>
      </c>
      <c r="BQ139" s="159">
        <f>RANK(L139,$L$13:$L$551)</f>
        <v>25</v>
      </c>
      <c r="BR139" s="159">
        <f>RANK(N139,$N$13:$N$551)</f>
        <v>58</v>
      </c>
      <c r="BS139" s="159">
        <f>RANK(P139,$P$13:$P$551)</f>
        <v>32</v>
      </c>
      <c r="BT139" s="159">
        <f>RANK(R139,$R$13:$R$551)</f>
        <v>93</v>
      </c>
      <c r="BU139" s="159" t="e">
        <f>RANK(T139,$T$13:$T$551)</f>
        <v>#N/A</v>
      </c>
      <c r="BV139" s="159" t="e">
        <f>RANK(V139,$V$13:$V$551)</f>
        <v>#N/A</v>
      </c>
      <c r="BW139" s="159" t="e">
        <f>RANK(X139,$X$13:$X$551)</f>
        <v>#N/A</v>
      </c>
      <c r="BX139" s="159" t="e">
        <f>RANK(AD139,$AD$13:$AD$551)</f>
        <v>#N/A</v>
      </c>
      <c r="BY139" s="159" t="e">
        <f>RANK(AJ139,$AJ$13:$AJ$551)</f>
        <v>#N/A</v>
      </c>
      <c r="BZ139" s="159">
        <f>RANK(AP139,$AP$13:$AP$551)</f>
        <v>91</v>
      </c>
      <c r="CA139" s="159">
        <f>RANK(AR139,$AR$13:$AR$551)</f>
        <v>95</v>
      </c>
      <c r="CB139" s="159">
        <f>RANK(AT139,$AT$13:$AT$551)</f>
        <v>78</v>
      </c>
      <c r="CC139" s="160">
        <f>RANK(AZ139,$AZ$13:$AZ$551)</f>
        <v>125</v>
      </c>
      <c r="CD139" s="159">
        <f>RANK(BF139,$BF$13:$BF$577)</f>
        <v>107</v>
      </c>
      <c r="CE139" s="159">
        <f>RANK(BL139,$BL$13:$BL$577)</f>
        <v>127</v>
      </c>
    </row>
    <row r="140" spans="1:83" s="5" customFormat="1" ht="15" customHeight="1" x14ac:dyDescent="0.2">
      <c r="A140" s="55" t="s">
        <v>242</v>
      </c>
      <c r="B140" s="182" t="s">
        <v>562</v>
      </c>
      <c r="C140" s="134" t="b">
        <f>IF(B140="SREB",+D140)</f>
        <v>0</v>
      </c>
      <c r="D140" s="25"/>
      <c r="E140" s="134" t="b">
        <f>IF(B140="SREB",+F140)</f>
        <v>0</v>
      </c>
      <c r="F140" s="42"/>
      <c r="G140" s="134" t="b">
        <f>IF(B140="SREB",+H140)</f>
        <v>0</v>
      </c>
      <c r="H140" s="25"/>
      <c r="I140" s="134" t="b">
        <f>IF(B140="SREB",+J140)</f>
        <v>0</v>
      </c>
      <c r="J140" s="40"/>
      <c r="K140" s="134" t="b">
        <f>IF(B140="SREB",+L140)</f>
        <v>0</v>
      </c>
      <c r="L140" s="40"/>
      <c r="M140" s="134" t="b">
        <f>IF(B140="SREB",+N140)</f>
        <v>0</v>
      </c>
      <c r="N140" s="40"/>
      <c r="O140" s="134" t="b">
        <f>IF(B140="SREB",+P140)</f>
        <v>0</v>
      </c>
      <c r="P140" s="25"/>
      <c r="Q140" s="134" t="b">
        <f>IF(B140="SREB",+R140)</f>
        <v>0</v>
      </c>
      <c r="R140" s="25"/>
      <c r="S140" s="134" t="b">
        <f>IF(B140="SREB",+T140)</f>
        <v>0</v>
      </c>
      <c r="T140" s="25"/>
      <c r="U140" s="134" t="b">
        <f>IF(B140="SREB",+V140)</f>
        <v>0</v>
      </c>
      <c r="V140" s="25"/>
      <c r="W140" s="134" t="b">
        <f>IF(B140="SREB",+X140)</f>
        <v>0</v>
      </c>
      <c r="X140" s="25"/>
      <c r="Y140" s="134" t="b">
        <f>IF(B140="SREB",+AD140)</f>
        <v>0</v>
      </c>
      <c r="Z140" s="136" t="b">
        <f>IF(B140="W",+AD140)</f>
        <v>0</v>
      </c>
      <c r="AA140" s="136" t="b">
        <f>IF(B140="M",+AD140)</f>
        <v>0</v>
      </c>
      <c r="AB140" s="136">
        <f>IF(B140="N",+AD140)</f>
        <v>0</v>
      </c>
      <c r="AC140" s="136" t="b">
        <f>IF(B140="DC",+AD140)</f>
        <v>0</v>
      </c>
      <c r="AD140" s="53"/>
      <c r="AE140" s="134" t="b">
        <f>IF(B140="SREB",+AJ140)</f>
        <v>0</v>
      </c>
      <c r="AF140" s="136" t="b">
        <f>IF(B140="W",+AJ140)</f>
        <v>0</v>
      </c>
      <c r="AG140" s="136" t="b">
        <f>IF(B140="M",+AJ140)</f>
        <v>0</v>
      </c>
      <c r="AH140" s="136">
        <f>IF(B140="N",+AJ140)</f>
        <v>0</v>
      </c>
      <c r="AI140" s="136" t="b">
        <f>IF(B140="DC",+AJ140)</f>
        <v>0</v>
      </c>
      <c r="AJ140" s="55"/>
      <c r="AK140" s="134" t="b">
        <f>IF(B140="SREB",+AP140)</f>
        <v>0</v>
      </c>
      <c r="AL140" s="136" t="b">
        <f>IF(B140="W",+AP140)</f>
        <v>0</v>
      </c>
      <c r="AM140" s="136" t="b">
        <f>IF(B140="M",+AP140)</f>
        <v>0</v>
      </c>
      <c r="AN140" s="136">
        <f>IF(B140="N",+AP140)</f>
        <v>12</v>
      </c>
      <c r="AO140" s="136" t="b">
        <f>IF(B140="DC",+AP140)</f>
        <v>0</v>
      </c>
      <c r="AP140" s="76">
        <v>12</v>
      </c>
      <c r="AQ140" s="134" t="b">
        <f>IF(B140="SREB",+AR140)</f>
        <v>0</v>
      </c>
      <c r="AR140" s="76">
        <v>10</v>
      </c>
      <c r="AS140" s="134" t="b">
        <f>IF(B140="SREB",AT140)</f>
        <v>0</v>
      </c>
      <c r="AT140" s="102">
        <v>14</v>
      </c>
      <c r="AU140" s="134" t="b">
        <f>IF(B140="SREB",AZ140)</f>
        <v>0</v>
      </c>
      <c r="AV140" s="136" t="b">
        <f>IF(B140="W",AZ140)</f>
        <v>0</v>
      </c>
      <c r="AW140" s="136" t="b">
        <f>IF(B140="M",AZ140)</f>
        <v>0</v>
      </c>
      <c r="AX140" s="136">
        <f>IF(B140="N",AZ140)</f>
        <v>11</v>
      </c>
      <c r="AY140" s="136" t="b">
        <f>IF(B140="DC",AZ140)</f>
        <v>0</v>
      </c>
      <c r="AZ140" s="189">
        <v>11</v>
      </c>
      <c r="BA140" s="136" t="b">
        <f>IF(B140="SREB",BF140)</f>
        <v>0</v>
      </c>
      <c r="BB140" s="136" t="b">
        <f>IF(B140="W",BF140)</f>
        <v>0</v>
      </c>
      <c r="BC140" s="136" t="b">
        <f>IF(B140="M",BF140)</f>
        <v>0</v>
      </c>
      <c r="BD140" s="136">
        <f>IF(B140="N",BF140)</f>
        <v>9</v>
      </c>
      <c r="BE140" s="136" t="b">
        <f>IF(B140="DC",BF140)</f>
        <v>0</v>
      </c>
      <c r="BF140" s="189">
        <v>9</v>
      </c>
      <c r="BG140" s="136" t="b">
        <f>IF(B140="SREB",BL140)</f>
        <v>0</v>
      </c>
      <c r="BH140" s="136" t="b">
        <f>IF(B140="W",BL140)</f>
        <v>0</v>
      </c>
      <c r="BI140" s="136" t="b">
        <f>IF(B140="M",BL140)</f>
        <v>0</v>
      </c>
      <c r="BJ140" s="136">
        <f>IF(B140="N",BL140)</f>
        <v>10</v>
      </c>
      <c r="BK140" s="136" t="b">
        <f>IF(B140="DC",BL140)</f>
        <v>0</v>
      </c>
      <c r="BL140" s="102">
        <v>10</v>
      </c>
      <c r="BM140" s="158" t="e">
        <f>RANK(D140,$D$13:$D$551)</f>
        <v>#N/A</v>
      </c>
      <c r="BN140" s="159" t="e">
        <f>RANK(F140,$F$13:$F$551)</f>
        <v>#N/A</v>
      </c>
      <c r="BO140" s="159" t="e">
        <f>RANK(H140,$H$13:$H$551)</f>
        <v>#N/A</v>
      </c>
      <c r="BP140" s="159" t="e">
        <f>RANK(J140,$J$13:$J$551)</f>
        <v>#N/A</v>
      </c>
      <c r="BQ140" s="159" t="e">
        <f>RANK(L140,$L$13:$L$551)</f>
        <v>#N/A</v>
      </c>
      <c r="BR140" s="159" t="e">
        <f>RANK(N140,$N$13:$N$551)</f>
        <v>#N/A</v>
      </c>
      <c r="BS140" s="159" t="e">
        <f>RANK(P140,$P$13:$P$551)</f>
        <v>#N/A</v>
      </c>
      <c r="BT140" s="159" t="e">
        <f>RANK(R140,$R$13:$R$551)</f>
        <v>#N/A</v>
      </c>
      <c r="BU140" s="159" t="e">
        <f>RANK(T140,$T$13:$T$551)</f>
        <v>#N/A</v>
      </c>
      <c r="BV140" s="159" t="e">
        <f>RANK(V140,$V$13:$V$551)</f>
        <v>#N/A</v>
      </c>
      <c r="BW140" s="159" t="e">
        <f>RANK(X140,$X$13:$X$551)</f>
        <v>#N/A</v>
      </c>
      <c r="BX140" s="159" t="e">
        <f>RANK(AD140,$AD$13:$AD$551)</f>
        <v>#N/A</v>
      </c>
      <c r="BY140" s="159" t="e">
        <f>RANK(AJ140,$AJ$13:$AJ$551)</f>
        <v>#N/A</v>
      </c>
      <c r="BZ140" s="159">
        <f>RANK(AP140,$AP$13:$AP$551)</f>
        <v>125</v>
      </c>
      <c r="CA140" s="159">
        <f>RANK(AR140,$AR$13:$AR$551)</f>
        <v>137</v>
      </c>
      <c r="CB140" s="159">
        <f>RANK(AT140,$AT$13:$AT$551)</f>
        <v>113</v>
      </c>
      <c r="CC140" s="160">
        <f>RANK(AZ140,$AZ$13:$AZ$551)</f>
        <v>125</v>
      </c>
      <c r="CD140" s="159">
        <f>RANK(BF140,$BF$13:$BF$577)</f>
        <v>132</v>
      </c>
      <c r="CE140" s="159">
        <f>RANK(BL140,$BL$13:$BL$577)</f>
        <v>127</v>
      </c>
    </row>
    <row r="141" spans="1:83" s="5" customFormat="1" ht="15" customHeight="1" x14ac:dyDescent="0.2">
      <c r="A141" s="80" t="s">
        <v>276</v>
      </c>
      <c r="B141" s="180" t="s">
        <v>1</v>
      </c>
      <c r="C141" s="134">
        <f>IF(B141="SREB",+D141)</f>
        <v>0</v>
      </c>
      <c r="D141" s="24"/>
      <c r="E141" s="134">
        <f>IF(B141="SREB",+F141)</f>
        <v>0</v>
      </c>
      <c r="F141" s="42"/>
      <c r="G141" s="134">
        <f>IF(B141="SREB",+H141)</f>
        <v>0</v>
      </c>
      <c r="H141" s="24"/>
      <c r="I141" s="134">
        <f>IF(B141="SREB",+J141)</f>
        <v>0</v>
      </c>
      <c r="J141" s="42"/>
      <c r="K141" s="134">
        <f>IF(B141="SREB",+L141)</f>
        <v>0</v>
      </c>
      <c r="L141" s="42"/>
      <c r="M141" s="134">
        <f>IF(B141="SREB",+N141)</f>
        <v>0</v>
      </c>
      <c r="N141" s="42"/>
      <c r="O141" s="134">
        <f>IF(B141="SREB",+P141)</f>
        <v>0</v>
      </c>
      <c r="P141" s="25"/>
      <c r="Q141" s="134">
        <f>IF(B141="SREB",+R141)</f>
        <v>0</v>
      </c>
      <c r="R141" s="25"/>
      <c r="S141" s="134">
        <f>IF(B141="SREB",+T141)</f>
        <v>0</v>
      </c>
      <c r="T141" s="25"/>
      <c r="U141" s="134">
        <f>IF(B141="SREB",+V141)</f>
        <v>0</v>
      </c>
      <c r="V141" s="25"/>
      <c r="W141" s="134">
        <f>IF(B141="SREB",+X141)</f>
        <v>0</v>
      </c>
      <c r="X141" s="25"/>
      <c r="Y141" s="134">
        <f>IF(B141="SREB",+AD141)</f>
        <v>0</v>
      </c>
      <c r="Z141" s="136" t="b">
        <f>IF(B141="W",+AD141)</f>
        <v>0</v>
      </c>
      <c r="AA141" s="136" t="b">
        <f>IF(B141="M",+AD141)</f>
        <v>0</v>
      </c>
      <c r="AB141" s="136" t="b">
        <f>IF(B141="N",+AD141)</f>
        <v>0</v>
      </c>
      <c r="AC141" s="136" t="b">
        <f>IF(B141="DC",+AD141)</f>
        <v>0</v>
      </c>
      <c r="AD141" s="25"/>
      <c r="AE141" s="134">
        <f>IF(B141="SREB",+AJ141)</f>
        <v>0</v>
      </c>
      <c r="AF141" s="136" t="b">
        <f>IF(B141="W",+AJ141)</f>
        <v>0</v>
      </c>
      <c r="AG141" s="136" t="b">
        <f>IF(B141="M",+AJ141)</f>
        <v>0</v>
      </c>
      <c r="AH141" s="136" t="b">
        <f>IF(B141="N",+AJ141)</f>
        <v>0</v>
      </c>
      <c r="AI141" s="136" t="b">
        <f>IF(B141="DC",+AJ141)</f>
        <v>0</v>
      </c>
      <c r="AJ141" s="55"/>
      <c r="AK141" s="134">
        <f>IF(B141="SREB",+AP141)</f>
        <v>2</v>
      </c>
      <c r="AL141" s="136" t="b">
        <f>IF(B141="W",+AP141)</f>
        <v>0</v>
      </c>
      <c r="AM141" s="136" t="b">
        <f>IF(B141="M",+AP141)</f>
        <v>0</v>
      </c>
      <c r="AN141" s="136" t="b">
        <f>IF(B141="N",+AP141)</f>
        <v>0</v>
      </c>
      <c r="AO141" s="136" t="b">
        <f>IF(B141="DC",+AP141)</f>
        <v>0</v>
      </c>
      <c r="AP141" s="76">
        <v>2</v>
      </c>
      <c r="AQ141" s="134">
        <f>IF(B141="SREB",+AR141)</f>
        <v>0</v>
      </c>
      <c r="AR141" s="76"/>
      <c r="AS141" s="134">
        <f>IF(B141="SREB",AT141)</f>
        <v>1</v>
      </c>
      <c r="AT141" s="102">
        <v>1</v>
      </c>
      <c r="AU141" s="134">
        <f>IF(B141="SREB",AZ141)</f>
        <v>7</v>
      </c>
      <c r="AV141" s="136" t="b">
        <f>IF(B141="W",AZ141)</f>
        <v>0</v>
      </c>
      <c r="AW141" s="136" t="b">
        <f>IF(B141="M",AZ141)</f>
        <v>0</v>
      </c>
      <c r="AX141" s="136" t="b">
        <f>IF(B141="N",AZ141)</f>
        <v>0</v>
      </c>
      <c r="AY141" s="136" t="b">
        <f>IF(B141="DC",AZ141)</f>
        <v>0</v>
      </c>
      <c r="AZ141" s="189">
        <v>7</v>
      </c>
      <c r="BA141" s="136">
        <f>IF(B141="SREB",BF141)</f>
        <v>10</v>
      </c>
      <c r="BB141" s="136" t="b">
        <f>IF(B141="W",BF141)</f>
        <v>0</v>
      </c>
      <c r="BC141" s="136" t="b">
        <f>IF(B141="M",BF141)</f>
        <v>0</v>
      </c>
      <c r="BD141" s="136" t="b">
        <f>IF(B141="N",BF141)</f>
        <v>0</v>
      </c>
      <c r="BE141" s="136" t="b">
        <f>IF(B141="DC",BF141)</f>
        <v>0</v>
      </c>
      <c r="BF141" s="189">
        <v>10</v>
      </c>
      <c r="BG141" s="136">
        <f>IF(B141="SREB",BL141)</f>
        <v>10</v>
      </c>
      <c r="BH141" s="136" t="b">
        <f>IF(B141="W",BL141)</f>
        <v>0</v>
      </c>
      <c r="BI141" s="136" t="b">
        <f>IF(B141="M",BL141)</f>
        <v>0</v>
      </c>
      <c r="BJ141" s="136" t="b">
        <f>IF(B141="N",BL141)</f>
        <v>0</v>
      </c>
      <c r="BK141" s="136" t="b">
        <f>IF(B141="DC",BL141)</f>
        <v>0</v>
      </c>
      <c r="BL141" s="102">
        <v>10</v>
      </c>
      <c r="BM141" s="158" t="e">
        <f>RANK(D141,$D$13:$D$551)</f>
        <v>#N/A</v>
      </c>
      <c r="BN141" s="159" t="e">
        <f>RANK(F141,$F$13:$F$551)</f>
        <v>#N/A</v>
      </c>
      <c r="BO141" s="159" t="e">
        <f>RANK(H141,$H$13:$H$551)</f>
        <v>#N/A</v>
      </c>
      <c r="BP141" s="159" t="e">
        <f>RANK(J141,$J$13:$J$551)</f>
        <v>#N/A</v>
      </c>
      <c r="BQ141" s="159" t="e">
        <f>RANK(L141,$L$13:$L$551)</f>
        <v>#N/A</v>
      </c>
      <c r="BR141" s="159" t="e">
        <f>RANK(N141,$N$13:$N$551)</f>
        <v>#N/A</v>
      </c>
      <c r="BS141" s="159" t="e">
        <f>RANK(P141,$P$13:$P$551)</f>
        <v>#N/A</v>
      </c>
      <c r="BT141" s="159" t="e">
        <f>RANK(R141,$R$13:$R$551)</f>
        <v>#N/A</v>
      </c>
      <c r="BU141" s="159" t="e">
        <f>RANK(T141,$T$13:$T$551)</f>
        <v>#N/A</v>
      </c>
      <c r="BV141" s="159" t="e">
        <f>RANK(V141,$V$13:$V$551)</f>
        <v>#N/A</v>
      </c>
      <c r="BW141" s="159" t="e">
        <f>RANK(X141,$X$13:$X$551)</f>
        <v>#N/A</v>
      </c>
      <c r="BX141" s="159" t="e">
        <f>RANK(AD141,$AD$13:$AD$551)</f>
        <v>#N/A</v>
      </c>
      <c r="BY141" s="159" t="e">
        <f>RANK(AJ141,$AJ$13:$AJ$551)</f>
        <v>#N/A</v>
      </c>
      <c r="BZ141" s="159">
        <f>RANK(AP141,$AP$13:$AP$551)</f>
        <v>227</v>
      </c>
      <c r="CA141" s="159" t="e">
        <f>RANK(AR141,$AR$13:$AR$551)</f>
        <v>#N/A</v>
      </c>
      <c r="CB141" s="159">
        <f>RANK(AT141,$AT$13:$AT$551)</f>
        <v>250</v>
      </c>
      <c r="CC141" s="160">
        <f>RANK(AZ141,$AZ$13:$AZ$551)</f>
        <v>150</v>
      </c>
      <c r="CD141" s="159">
        <f>RANK(BF141,$BF$13:$BF$577)</f>
        <v>126</v>
      </c>
      <c r="CE141" s="159">
        <f>RANK(BL141,$BL$13:$BL$577)</f>
        <v>127</v>
      </c>
    </row>
    <row r="142" spans="1:83" s="5" customFormat="1" ht="15" customHeight="1" x14ac:dyDescent="0.2">
      <c r="A142" s="80" t="s">
        <v>347</v>
      </c>
      <c r="B142" s="182" t="s">
        <v>563</v>
      </c>
      <c r="C142" s="134" t="b">
        <f>IF(B142="SREB",+D142)</f>
        <v>0</v>
      </c>
      <c r="D142" s="25"/>
      <c r="E142" s="134" t="b">
        <f>IF(B142="SREB",+F142)</f>
        <v>0</v>
      </c>
      <c r="F142" s="40"/>
      <c r="G142" s="134" t="b">
        <f>IF(B142="SREB",+H142)</f>
        <v>0</v>
      </c>
      <c r="H142" s="25"/>
      <c r="I142" s="134" t="b">
        <f>IF(B142="SREB",+J142)</f>
        <v>0</v>
      </c>
      <c r="J142" s="40"/>
      <c r="K142" s="134" t="b">
        <f>IF(B142="SREB",+L142)</f>
        <v>0</v>
      </c>
      <c r="L142" s="40"/>
      <c r="M142" s="134" t="b">
        <f>IF(B142="SREB",+N142)</f>
        <v>0</v>
      </c>
      <c r="N142" s="40"/>
      <c r="O142" s="134" t="b">
        <f>IF(B142="SREB",+P142)</f>
        <v>0</v>
      </c>
      <c r="P142" s="25"/>
      <c r="Q142" s="134" t="b">
        <f>IF(B142="SREB",+R142)</f>
        <v>0</v>
      </c>
      <c r="R142" s="25"/>
      <c r="S142" s="134" t="b">
        <f>IF(B142="SREB",+T142)</f>
        <v>0</v>
      </c>
      <c r="T142" s="25"/>
      <c r="U142" s="134" t="b">
        <f>IF(B142="SREB",+V142)</f>
        <v>0</v>
      </c>
      <c r="V142" s="25"/>
      <c r="W142" s="134" t="b">
        <f>IF(B142="SREB",+X142)</f>
        <v>0</v>
      </c>
      <c r="X142" s="25"/>
      <c r="Y142" s="134" t="b">
        <f>IF(B142="SREB",+AD142)</f>
        <v>0</v>
      </c>
      <c r="Z142" s="136">
        <f>IF(B142="W",+AD142)</f>
        <v>0</v>
      </c>
      <c r="AA142" s="136" t="b">
        <f>IF(B142="M",+AD142)</f>
        <v>0</v>
      </c>
      <c r="AB142" s="136" t="b">
        <f>IF(B142="N",+AD142)</f>
        <v>0</v>
      </c>
      <c r="AC142" s="136" t="b">
        <f>IF(B142="DC",+AD142)</f>
        <v>0</v>
      </c>
      <c r="AD142" s="25"/>
      <c r="AE142" s="134" t="b">
        <f>IF(B142="SREB",+AJ142)</f>
        <v>0</v>
      </c>
      <c r="AF142" s="136">
        <f>IF(B142="W",+AJ142)</f>
        <v>0</v>
      </c>
      <c r="AG142" s="136" t="b">
        <f>IF(B142="M",+AJ142)</f>
        <v>0</v>
      </c>
      <c r="AH142" s="136" t="b">
        <f>IF(B142="N",+AJ142)</f>
        <v>0</v>
      </c>
      <c r="AI142" s="136" t="b">
        <f>IF(B142="DC",+AJ142)</f>
        <v>0</v>
      </c>
      <c r="AJ142" s="63"/>
      <c r="AK142" s="134" t="b">
        <f>IF(B142="SREB",+AP142)</f>
        <v>0</v>
      </c>
      <c r="AL142" s="136">
        <f>IF(B142="W",+AP142)</f>
        <v>13</v>
      </c>
      <c r="AM142" s="136" t="b">
        <f>IF(B142="M",+AP142)</f>
        <v>0</v>
      </c>
      <c r="AN142" s="136" t="b">
        <f>IF(B142="N",+AP142)</f>
        <v>0</v>
      </c>
      <c r="AO142" s="136" t="b">
        <f>IF(B142="DC",+AP142)</f>
        <v>0</v>
      </c>
      <c r="AP142" s="76">
        <v>13</v>
      </c>
      <c r="AQ142" s="134" t="b">
        <f>IF(B142="SREB",+AR142)</f>
        <v>0</v>
      </c>
      <c r="AR142" s="76">
        <v>11</v>
      </c>
      <c r="AS142" s="134" t="b">
        <f>IF(B142="SREB",AT142)</f>
        <v>0</v>
      </c>
      <c r="AT142" s="102">
        <v>13</v>
      </c>
      <c r="AU142" s="134" t="b">
        <f>IF(B142="SREB",AZ142)</f>
        <v>0</v>
      </c>
      <c r="AV142" s="136">
        <f>IF(B142="W",AZ142)</f>
        <v>8</v>
      </c>
      <c r="AW142" s="136" t="b">
        <f>IF(B142="M",AZ142)</f>
        <v>0</v>
      </c>
      <c r="AX142" s="136" t="b">
        <f>IF(B142="N",AZ142)</f>
        <v>0</v>
      </c>
      <c r="AY142" s="136" t="b">
        <f>IF(B142="DC",AZ142)</f>
        <v>0</v>
      </c>
      <c r="AZ142" s="189">
        <v>8</v>
      </c>
      <c r="BA142" s="136" t="b">
        <f>IF(B142="SREB",BF142)</f>
        <v>0</v>
      </c>
      <c r="BB142" s="136">
        <f>IF(B142="W",BF142)</f>
        <v>10</v>
      </c>
      <c r="BC142" s="136" t="b">
        <f>IF(B142="M",BF142)</f>
        <v>0</v>
      </c>
      <c r="BD142" s="136" t="b">
        <f>IF(B142="N",BF142)</f>
        <v>0</v>
      </c>
      <c r="BE142" s="136" t="b">
        <f>IF(B142="DC",BF142)</f>
        <v>0</v>
      </c>
      <c r="BF142" s="189">
        <v>10</v>
      </c>
      <c r="BG142" s="136" t="b">
        <f>IF(B142="SREB",BL142)</f>
        <v>0</v>
      </c>
      <c r="BH142" s="136">
        <f>IF(B142="W",BL142)</f>
        <v>10</v>
      </c>
      <c r="BI142" s="136" t="b">
        <f>IF(B142="M",BL142)</f>
        <v>0</v>
      </c>
      <c r="BJ142" s="136" t="b">
        <f>IF(B142="N",BL142)</f>
        <v>0</v>
      </c>
      <c r="BK142" s="136" t="b">
        <f>IF(B142="DC",BL142)</f>
        <v>0</v>
      </c>
      <c r="BL142" s="102">
        <v>10</v>
      </c>
      <c r="BM142" s="158" t="e">
        <f>RANK(D142,$D$13:$D$551)</f>
        <v>#N/A</v>
      </c>
      <c r="BN142" s="159" t="e">
        <f>RANK(F142,$F$13:$F$551)</f>
        <v>#N/A</v>
      </c>
      <c r="BO142" s="159" t="e">
        <f>RANK(H142,$H$13:$H$551)</f>
        <v>#N/A</v>
      </c>
      <c r="BP142" s="159" t="e">
        <f>RANK(J142,$J$13:$J$551)</f>
        <v>#N/A</v>
      </c>
      <c r="BQ142" s="159" t="e">
        <f>RANK(L142,$L$13:$L$551)</f>
        <v>#N/A</v>
      </c>
      <c r="BR142" s="159" t="e">
        <f>RANK(N142,$N$13:$N$551)</f>
        <v>#N/A</v>
      </c>
      <c r="BS142" s="159" t="e">
        <f>RANK(P142,$P$13:$P$551)</f>
        <v>#N/A</v>
      </c>
      <c r="BT142" s="159" t="e">
        <f>RANK(R142,$R$13:$R$551)</f>
        <v>#N/A</v>
      </c>
      <c r="BU142" s="159" t="e">
        <f>RANK(T142,$T$13:$T$551)</f>
        <v>#N/A</v>
      </c>
      <c r="BV142" s="159" t="e">
        <f>RANK(V142,$V$13:$V$551)</f>
        <v>#N/A</v>
      </c>
      <c r="BW142" s="159" t="e">
        <f>RANK(X142,$X$13:$X$551)</f>
        <v>#N/A</v>
      </c>
      <c r="BX142" s="159" t="e">
        <f>RANK(AD142,$AD$13:$AD$551)</f>
        <v>#N/A</v>
      </c>
      <c r="BY142" s="159" t="e">
        <f>RANK(AJ142,$AJ$13:$AJ$551)</f>
        <v>#N/A</v>
      </c>
      <c r="BZ142" s="159">
        <f>RANK(AP142,$AP$13:$AP$551)</f>
        <v>118</v>
      </c>
      <c r="CA142" s="159">
        <f>RANK(AR142,$AR$13:$AR$551)</f>
        <v>133</v>
      </c>
      <c r="CB142" s="159">
        <f>RANK(AT142,$AT$13:$AT$551)</f>
        <v>118</v>
      </c>
      <c r="CC142" s="160">
        <f>RANK(AZ142,$AZ$13:$AZ$551)</f>
        <v>143</v>
      </c>
      <c r="CD142" s="159">
        <f>RANK(BF142,$BF$13:$BF$577)</f>
        <v>126</v>
      </c>
      <c r="CE142" s="159">
        <f>RANK(BL142,$BL$13:$BL$577)</f>
        <v>127</v>
      </c>
    </row>
    <row r="143" spans="1:83" s="5" customFormat="1" ht="15" customHeight="1" x14ac:dyDescent="0.2">
      <c r="A143" s="80" t="s">
        <v>352</v>
      </c>
      <c r="B143" s="182" t="s">
        <v>562</v>
      </c>
      <c r="C143" s="134" t="b">
        <f>IF(B143="SREB",+D143)</f>
        <v>0</v>
      </c>
      <c r="D143" s="25"/>
      <c r="E143" s="134" t="b">
        <f>IF(B143="SREB",+F143)</f>
        <v>0</v>
      </c>
      <c r="F143" s="42"/>
      <c r="G143" s="134" t="b">
        <f>IF(B143="SREB",+H143)</f>
        <v>0</v>
      </c>
      <c r="H143" s="25"/>
      <c r="I143" s="134" t="b">
        <f>IF(B143="SREB",+J143)</f>
        <v>0</v>
      </c>
      <c r="J143" s="40"/>
      <c r="K143" s="134" t="b">
        <f>IF(B143="SREB",+L143)</f>
        <v>0</v>
      </c>
      <c r="L143" s="40"/>
      <c r="M143" s="134" t="b">
        <f>IF(B143="SREB",+N143)</f>
        <v>0</v>
      </c>
      <c r="N143" s="40"/>
      <c r="O143" s="134" t="b">
        <f>IF(B143="SREB",+P143)</f>
        <v>0</v>
      </c>
      <c r="P143" s="25"/>
      <c r="Q143" s="134" t="b">
        <f>IF(B143="SREB",+R143)</f>
        <v>0</v>
      </c>
      <c r="R143" s="25"/>
      <c r="S143" s="134" t="b">
        <f>IF(B143="SREB",+T143)</f>
        <v>0</v>
      </c>
      <c r="T143" s="25"/>
      <c r="U143" s="134" t="b">
        <f>IF(B143="SREB",+V143)</f>
        <v>0</v>
      </c>
      <c r="V143" s="25"/>
      <c r="W143" s="134" t="b">
        <f>IF(B143="SREB",+X143)</f>
        <v>0</v>
      </c>
      <c r="X143" s="25"/>
      <c r="Y143" s="134" t="b">
        <f>IF(B143="SREB",+AD143)</f>
        <v>0</v>
      </c>
      <c r="Z143" s="136" t="b">
        <f>IF(B143="W",+AD143)</f>
        <v>0</v>
      </c>
      <c r="AA143" s="136" t="b">
        <f>IF(B143="M",+AD143)</f>
        <v>0</v>
      </c>
      <c r="AB143" s="136">
        <f>IF(B143="N",+AD143)</f>
        <v>0</v>
      </c>
      <c r="AC143" s="136" t="b">
        <f>IF(B143="DC",+AD143)</f>
        <v>0</v>
      </c>
      <c r="AD143" s="53"/>
      <c r="AE143" s="134" t="b">
        <f>IF(B143="SREB",+AJ143)</f>
        <v>0</v>
      </c>
      <c r="AF143" s="136" t="b">
        <f>IF(B143="W",+AJ143)</f>
        <v>0</v>
      </c>
      <c r="AG143" s="136" t="b">
        <f>IF(B143="M",+AJ143)</f>
        <v>0</v>
      </c>
      <c r="AH143" s="136">
        <f>IF(B143="N",+AJ143)</f>
        <v>0</v>
      </c>
      <c r="AI143" s="136" t="b">
        <f>IF(B143="DC",+AJ143)</f>
        <v>0</v>
      </c>
      <c r="AJ143" s="55"/>
      <c r="AK143" s="134" t="b">
        <f>IF(B143="SREB",+AP143)</f>
        <v>0</v>
      </c>
      <c r="AL143" s="136" t="b">
        <f>IF(B143="W",+AP143)</f>
        <v>0</v>
      </c>
      <c r="AM143" s="136" t="b">
        <f>IF(B143="M",+AP143)</f>
        <v>0</v>
      </c>
      <c r="AN143" s="136">
        <f>IF(B143="N",+AP143)</f>
        <v>13</v>
      </c>
      <c r="AO143" s="136" t="b">
        <f>IF(B143="DC",+AP143)</f>
        <v>0</v>
      </c>
      <c r="AP143" s="76">
        <v>13</v>
      </c>
      <c r="AQ143" s="134" t="b">
        <f>IF(B143="SREB",+AR143)</f>
        <v>0</v>
      </c>
      <c r="AR143" s="76">
        <v>5</v>
      </c>
      <c r="AS143" s="134" t="b">
        <f>IF(B143="SREB",AT143)</f>
        <v>0</v>
      </c>
      <c r="AT143" s="102">
        <v>4</v>
      </c>
      <c r="AU143" s="134" t="b">
        <f>IF(B143="SREB",AZ143)</f>
        <v>0</v>
      </c>
      <c r="AV143" s="136" t="b">
        <f>IF(B143="W",AZ143)</f>
        <v>0</v>
      </c>
      <c r="AW143" s="136" t="b">
        <f>IF(B143="M",AZ143)</f>
        <v>0</v>
      </c>
      <c r="AX143" s="136">
        <f>IF(B143="N",AZ143)</f>
        <v>7</v>
      </c>
      <c r="AY143" s="136" t="b">
        <f>IF(B143="DC",AZ143)</f>
        <v>0</v>
      </c>
      <c r="AZ143" s="189">
        <v>7</v>
      </c>
      <c r="BA143" s="136" t="b">
        <f>IF(B143="SREB",BF143)</f>
        <v>0</v>
      </c>
      <c r="BB143" s="136" t="b">
        <f>IF(B143="W",BF143)</f>
        <v>0</v>
      </c>
      <c r="BC143" s="136" t="b">
        <f>IF(B143="M",BF143)</f>
        <v>0</v>
      </c>
      <c r="BD143" s="136">
        <f>IF(B143="N",BF143)</f>
        <v>9</v>
      </c>
      <c r="BE143" s="136" t="b">
        <f>IF(B143="DC",BF143)</f>
        <v>0</v>
      </c>
      <c r="BF143" s="189">
        <v>9</v>
      </c>
      <c r="BG143" s="136" t="b">
        <f>IF(B143="SREB",BL143)</f>
        <v>0</v>
      </c>
      <c r="BH143" s="136" t="b">
        <f>IF(B143="W",BL143)</f>
        <v>0</v>
      </c>
      <c r="BI143" s="136" t="b">
        <f>IF(B143="M",BL143)</f>
        <v>0</v>
      </c>
      <c r="BJ143" s="136">
        <f>IF(B143="N",BL143)</f>
        <v>10</v>
      </c>
      <c r="BK143" s="136" t="b">
        <f>IF(B143="DC",BL143)</f>
        <v>0</v>
      </c>
      <c r="BL143" s="102">
        <v>10</v>
      </c>
      <c r="BM143" s="158" t="e">
        <f>RANK(D143,$D$13:$D$551)</f>
        <v>#N/A</v>
      </c>
      <c r="BN143" s="159" t="e">
        <f>RANK(F143,$F$13:$F$551)</f>
        <v>#N/A</v>
      </c>
      <c r="BO143" s="159" t="e">
        <f>RANK(H143,$H$13:$H$551)</f>
        <v>#N/A</v>
      </c>
      <c r="BP143" s="159" t="e">
        <f>RANK(J143,$J$13:$J$551)</f>
        <v>#N/A</v>
      </c>
      <c r="BQ143" s="159" t="e">
        <f>RANK(L143,$L$13:$L$551)</f>
        <v>#N/A</v>
      </c>
      <c r="BR143" s="159" t="e">
        <f>RANK(N143,$N$13:$N$551)</f>
        <v>#N/A</v>
      </c>
      <c r="BS143" s="159" t="e">
        <f>RANK(P143,$P$13:$P$551)</f>
        <v>#N/A</v>
      </c>
      <c r="BT143" s="159" t="e">
        <f>RANK(R143,$R$13:$R$551)</f>
        <v>#N/A</v>
      </c>
      <c r="BU143" s="159" t="e">
        <f>RANK(T143,$T$13:$T$551)</f>
        <v>#N/A</v>
      </c>
      <c r="BV143" s="159" t="e">
        <f>RANK(V143,$V$13:$V$551)</f>
        <v>#N/A</v>
      </c>
      <c r="BW143" s="159" t="e">
        <f>RANK(X143,$X$13:$X$551)</f>
        <v>#N/A</v>
      </c>
      <c r="BX143" s="159" t="e">
        <f>RANK(AD143,$AD$13:$AD$551)</f>
        <v>#N/A</v>
      </c>
      <c r="BY143" s="159" t="e">
        <f>RANK(AJ143,$AJ$13:$AJ$551)</f>
        <v>#N/A</v>
      </c>
      <c r="BZ143" s="159">
        <f>RANK(AP143,$AP$13:$AP$551)</f>
        <v>118</v>
      </c>
      <c r="CA143" s="159">
        <f>RANK(AR143,$AR$13:$AR$551)</f>
        <v>178</v>
      </c>
      <c r="CB143" s="159">
        <f>RANK(AT143,$AT$13:$AT$551)</f>
        <v>184</v>
      </c>
      <c r="CC143" s="160">
        <f>RANK(AZ143,$AZ$13:$AZ$551)</f>
        <v>150</v>
      </c>
      <c r="CD143" s="159">
        <f>RANK(BF143,$BF$13:$BF$577)</f>
        <v>132</v>
      </c>
      <c r="CE143" s="159">
        <f>RANK(BL143,$BL$13:$BL$577)</f>
        <v>127</v>
      </c>
    </row>
    <row r="144" spans="1:83" s="5" customFormat="1" ht="15" customHeight="1" x14ac:dyDescent="0.2">
      <c r="A144" s="55" t="s">
        <v>151</v>
      </c>
      <c r="B144" s="180" t="s">
        <v>562</v>
      </c>
      <c r="C144" s="134" t="b">
        <f>IF(B144="SREB",+D144)</f>
        <v>0</v>
      </c>
      <c r="D144" s="24"/>
      <c r="E144" s="134" t="b">
        <f>IF(B144="SREB",+F144)</f>
        <v>0</v>
      </c>
      <c r="F144" s="42"/>
      <c r="G144" s="134" t="b">
        <f>IF(B144="SREB",+H144)</f>
        <v>0</v>
      </c>
      <c r="H144" s="24"/>
      <c r="I144" s="134" t="b">
        <f>IF(B144="SREB",+J144)</f>
        <v>0</v>
      </c>
      <c r="J144" s="42"/>
      <c r="K144" s="134" t="b">
        <f>IF(B144="SREB",+L144)</f>
        <v>0</v>
      </c>
      <c r="L144" s="42"/>
      <c r="M144" s="134" t="b">
        <f>IF(B144="SREB",+N144)</f>
        <v>0</v>
      </c>
      <c r="N144" s="42"/>
      <c r="O144" s="134" t="b">
        <f>IF(B144="SREB",+P144)</f>
        <v>0</v>
      </c>
      <c r="P144" s="43"/>
      <c r="Q144" s="134" t="b">
        <f>IF(B144="SREB",+R144)</f>
        <v>0</v>
      </c>
      <c r="R144" s="41"/>
      <c r="S144" s="134" t="b">
        <f>IF(B144="SREB",+T144)</f>
        <v>0</v>
      </c>
      <c r="T144" s="41"/>
      <c r="U144" s="134" t="b">
        <f>IF(B144="SREB",+V144)</f>
        <v>0</v>
      </c>
      <c r="V144" s="41"/>
      <c r="W144" s="134" t="b">
        <f>IF(B144="SREB",+X144)</f>
        <v>0</v>
      </c>
      <c r="X144" s="41">
        <v>14</v>
      </c>
      <c r="Y144" s="134" t="b">
        <f>IF(B144="SREB",+AD144)</f>
        <v>0</v>
      </c>
      <c r="Z144" s="136" t="b">
        <f>IF(B144="W",+AD144)</f>
        <v>0</v>
      </c>
      <c r="AA144" s="136" t="b">
        <f>IF(B144="M",+AD144)</f>
        <v>0</v>
      </c>
      <c r="AB144" s="136">
        <f>IF(B144="N",+AD144)</f>
        <v>23</v>
      </c>
      <c r="AC144" s="136" t="b">
        <f>IF(B144="DC",+AD144)</f>
        <v>0</v>
      </c>
      <c r="AD144" s="41">
        <v>23</v>
      </c>
      <c r="AE144" s="134" t="b">
        <f>IF(B144="SREB",+AJ144)</f>
        <v>0</v>
      </c>
      <c r="AF144" s="136" t="b">
        <f>IF(B144="W",+AJ144)</f>
        <v>0</v>
      </c>
      <c r="AG144" s="136" t="b">
        <f>IF(B144="M",+AJ144)</f>
        <v>0</v>
      </c>
      <c r="AH144" s="136">
        <f>IF(B144="N",+AJ144)</f>
        <v>0</v>
      </c>
      <c r="AI144" s="136" t="b">
        <f>IF(B144="DC",+AJ144)</f>
        <v>0</v>
      </c>
      <c r="AJ144" s="79"/>
      <c r="AK144" s="134" t="b">
        <f>IF(B144="SREB",+AP144)</f>
        <v>0</v>
      </c>
      <c r="AL144" s="136" t="b">
        <f>IF(B144="W",+AP144)</f>
        <v>0</v>
      </c>
      <c r="AM144" s="136" t="b">
        <f>IF(B144="M",+AP144)</f>
        <v>0</v>
      </c>
      <c r="AN144" s="136">
        <f>IF(B144="N",+AP144)</f>
        <v>17</v>
      </c>
      <c r="AO144" s="136" t="b">
        <f>IF(B144="DC",+AP144)</f>
        <v>0</v>
      </c>
      <c r="AP144" s="77">
        <v>17</v>
      </c>
      <c r="AQ144" s="134" t="b">
        <f>IF(B144="SREB",+AR144)</f>
        <v>0</v>
      </c>
      <c r="AR144" s="77">
        <v>12</v>
      </c>
      <c r="AS144" s="134" t="b">
        <f>IF(B144="SREB",AT144)</f>
        <v>0</v>
      </c>
      <c r="AT144" s="102">
        <v>19</v>
      </c>
      <c r="AU144" s="134" t="b">
        <f>IF(B144="SREB",AZ144)</f>
        <v>0</v>
      </c>
      <c r="AV144" s="136" t="b">
        <f>IF(B144="W",AZ144)</f>
        <v>0</v>
      </c>
      <c r="AW144" s="136" t="b">
        <f>IF(B144="M",AZ144)</f>
        <v>0</v>
      </c>
      <c r="AX144" s="136">
        <f>IF(B144="N",AZ144)</f>
        <v>11</v>
      </c>
      <c r="AY144" s="136" t="b">
        <f>IF(B144="DC",AZ144)</f>
        <v>0</v>
      </c>
      <c r="AZ144" s="189">
        <v>11</v>
      </c>
      <c r="BA144" s="136" t="b">
        <f>IF(B144="SREB",BF144)</f>
        <v>0</v>
      </c>
      <c r="BB144" s="136" t="b">
        <f>IF(B144="W",BF144)</f>
        <v>0</v>
      </c>
      <c r="BC144" s="136" t="b">
        <f>IF(B144="M",BF144)</f>
        <v>0</v>
      </c>
      <c r="BD144" s="136">
        <f>IF(B144="N",BF144)</f>
        <v>11</v>
      </c>
      <c r="BE144" s="136" t="b">
        <f>IF(B144="DC",BF144)</f>
        <v>0</v>
      </c>
      <c r="BF144" s="189">
        <v>11</v>
      </c>
      <c r="BG144" s="136" t="b">
        <f>IF(B144="SREB",BL144)</f>
        <v>0</v>
      </c>
      <c r="BH144" s="136" t="b">
        <f>IF(B144="W",BL144)</f>
        <v>0</v>
      </c>
      <c r="BI144" s="136" t="b">
        <f>IF(B144="M",BL144)</f>
        <v>0</v>
      </c>
      <c r="BJ144" s="136">
        <f>IF(B144="N",BL144)</f>
        <v>9</v>
      </c>
      <c r="BK144" s="136" t="b">
        <f>IF(B144="DC",BL144)</f>
        <v>0</v>
      </c>
      <c r="BL144" s="102">
        <v>9</v>
      </c>
      <c r="BM144" s="158" t="e">
        <f>RANK(D144,$D$13:$D$551)</f>
        <v>#N/A</v>
      </c>
      <c r="BN144" s="159" t="e">
        <f>RANK(F144,$F$13:$F$551)</f>
        <v>#N/A</v>
      </c>
      <c r="BO144" s="159" t="e">
        <f>RANK(H144,$H$13:$H$551)</f>
        <v>#N/A</v>
      </c>
      <c r="BP144" s="159" t="e">
        <f>RANK(J144,$J$13:$J$551)</f>
        <v>#N/A</v>
      </c>
      <c r="BQ144" s="159" t="e">
        <f>RANK(L144,$L$13:$L$551)</f>
        <v>#N/A</v>
      </c>
      <c r="BR144" s="159" t="e">
        <f>RANK(N144,$N$13:$N$551)</f>
        <v>#N/A</v>
      </c>
      <c r="BS144" s="159" t="e">
        <f>RANK(P144,$P$13:$P$551)</f>
        <v>#N/A</v>
      </c>
      <c r="BT144" s="159" t="e">
        <f>RANK(R144,$R$13:$R$551)</f>
        <v>#N/A</v>
      </c>
      <c r="BU144" s="159" t="e">
        <f>RANK(T144,$T$13:$T$551)</f>
        <v>#N/A</v>
      </c>
      <c r="BV144" s="159" t="e">
        <f>RANK(V144,$V$13:$V$551)</f>
        <v>#N/A</v>
      </c>
      <c r="BW144" s="159">
        <f>RANK(X144,$X$13:$X$551)</f>
        <v>102</v>
      </c>
      <c r="BX144" s="159">
        <f>RANK(AD144,$AD$13:$AD$551)</f>
        <v>83</v>
      </c>
      <c r="BY144" s="159" t="e">
        <f>RANK(AJ144,$AJ$13:$AJ$551)</f>
        <v>#N/A</v>
      </c>
      <c r="BZ144" s="159">
        <f>RANK(AP144,$AP$13:$AP$551)</f>
        <v>104</v>
      </c>
      <c r="CA144" s="159">
        <f>RANK(AR144,$AR$13:$AR$551)</f>
        <v>124</v>
      </c>
      <c r="CB144" s="159">
        <f>RANK(AT144,$AT$13:$AT$551)</f>
        <v>93</v>
      </c>
      <c r="CC144" s="160">
        <f>RANK(AZ144,$AZ$13:$AZ$551)</f>
        <v>125</v>
      </c>
      <c r="CD144" s="159">
        <f>RANK(BF144,$BF$13:$BF$577)</f>
        <v>120</v>
      </c>
      <c r="CE144" s="159">
        <f>RANK(BL144,$BL$13:$BL$577)</f>
        <v>132</v>
      </c>
    </row>
    <row r="145" spans="1:83" s="5" customFormat="1" ht="15" customHeight="1" x14ac:dyDescent="0.2">
      <c r="A145" s="55" t="s">
        <v>81</v>
      </c>
      <c r="B145" s="180" t="s">
        <v>561</v>
      </c>
      <c r="C145" s="134" t="b">
        <f>IF(B145="SREB",+D145)</f>
        <v>0</v>
      </c>
      <c r="D145" s="24"/>
      <c r="E145" s="134" t="b">
        <f>IF(B145="SREB",+F145)</f>
        <v>0</v>
      </c>
      <c r="F145" s="42">
        <v>20</v>
      </c>
      <c r="G145" s="134" t="b">
        <f>IF(B145="SREB",+H145)</f>
        <v>0</v>
      </c>
      <c r="H145" s="24">
        <v>39</v>
      </c>
      <c r="I145" s="134" t="b">
        <f>IF(B145="SREB",+J145)</f>
        <v>0</v>
      </c>
      <c r="J145" s="43">
        <v>22</v>
      </c>
      <c r="K145" s="134" t="b">
        <f>IF(B145="SREB",+L145)</f>
        <v>0</v>
      </c>
      <c r="L145" s="43">
        <v>20</v>
      </c>
      <c r="M145" s="134" t="b">
        <f>IF(B145="SREB",+N145)</f>
        <v>0</v>
      </c>
      <c r="N145" s="43">
        <v>20</v>
      </c>
      <c r="O145" s="134" t="b">
        <f>IF(B145="SREB",+P145)</f>
        <v>0</v>
      </c>
      <c r="P145" s="43">
        <v>25</v>
      </c>
      <c r="Q145" s="134" t="b">
        <f>IF(B145="SREB",+R145)</f>
        <v>0</v>
      </c>
      <c r="R145" s="25">
        <v>19</v>
      </c>
      <c r="S145" s="134" t="b">
        <f>IF(B145="SREB",+T145)</f>
        <v>0</v>
      </c>
      <c r="T145" s="25">
        <v>20</v>
      </c>
      <c r="U145" s="134" t="b">
        <f>IF(B145="SREB",+V145)</f>
        <v>0</v>
      </c>
      <c r="V145" s="25">
        <v>20</v>
      </c>
      <c r="W145" s="134" t="b">
        <f>IF(B145="SREB",+X145)</f>
        <v>0</v>
      </c>
      <c r="X145" s="25">
        <v>22</v>
      </c>
      <c r="Y145" s="134" t="b">
        <f>IF(B145="SREB",+AD145)</f>
        <v>0</v>
      </c>
      <c r="Z145" s="136" t="b">
        <f>IF(B145="W",+AD145)</f>
        <v>0</v>
      </c>
      <c r="AA145" s="136">
        <f>IF(B145="M",+AD145)</f>
        <v>29</v>
      </c>
      <c r="AB145" s="136" t="b">
        <f>IF(B145="N",+AD145)</f>
        <v>0</v>
      </c>
      <c r="AC145" s="136" t="b">
        <f>IF(B145="DC",+AD145)</f>
        <v>0</v>
      </c>
      <c r="AD145" s="25">
        <v>29</v>
      </c>
      <c r="AE145" s="134" t="b">
        <f>IF(B145="SREB",+AJ145)</f>
        <v>0</v>
      </c>
      <c r="AF145" s="136" t="b">
        <f>IF(B145="W",+AJ145)</f>
        <v>0</v>
      </c>
      <c r="AG145" s="136">
        <f>IF(B145="M",+AJ145)</f>
        <v>21</v>
      </c>
      <c r="AH145" s="136" t="b">
        <f>IF(B145="N",+AJ145)</f>
        <v>0</v>
      </c>
      <c r="AI145" s="136" t="b">
        <f>IF(B145="DC",+AJ145)</f>
        <v>0</v>
      </c>
      <c r="AJ145" s="55">
        <v>21</v>
      </c>
      <c r="AK145" s="134" t="b">
        <f>IF(B145="SREB",+AP145)</f>
        <v>0</v>
      </c>
      <c r="AL145" s="136" t="b">
        <f>IF(B145="W",+AP145)</f>
        <v>0</v>
      </c>
      <c r="AM145" s="136">
        <f>IF(B145="M",+AP145)</f>
        <v>27</v>
      </c>
      <c r="AN145" s="136" t="b">
        <f>IF(B145="N",+AP145)</f>
        <v>0</v>
      </c>
      <c r="AO145" s="136" t="b">
        <f>IF(B145="DC",+AP145)</f>
        <v>0</v>
      </c>
      <c r="AP145" s="77">
        <v>27</v>
      </c>
      <c r="AQ145" s="134" t="b">
        <f>IF(B145="SREB",+AR145)</f>
        <v>0</v>
      </c>
      <c r="AR145" s="77">
        <v>19</v>
      </c>
      <c r="AS145" s="134" t="b">
        <f>IF(B145="SREB",AT145)</f>
        <v>0</v>
      </c>
      <c r="AT145" s="102">
        <v>11</v>
      </c>
      <c r="AU145" s="134" t="b">
        <f>IF(B145="SREB",AZ145)</f>
        <v>0</v>
      </c>
      <c r="AV145" s="136" t="b">
        <f>IF(B145="W",AZ145)</f>
        <v>0</v>
      </c>
      <c r="AW145" s="136">
        <f>IF(B145="M",AZ145)</f>
        <v>24</v>
      </c>
      <c r="AX145" s="136" t="b">
        <f>IF(B145="N",AZ145)</f>
        <v>0</v>
      </c>
      <c r="AY145" s="136" t="b">
        <f>IF(B145="DC",AZ145)</f>
        <v>0</v>
      </c>
      <c r="AZ145" s="189">
        <v>24</v>
      </c>
      <c r="BA145" s="136" t="b">
        <f>IF(B145="SREB",BF145)</f>
        <v>0</v>
      </c>
      <c r="BB145" s="136" t="b">
        <f>IF(B145="W",BF145)</f>
        <v>0</v>
      </c>
      <c r="BC145" s="136">
        <f>IF(B145="M",BF145)</f>
        <v>11</v>
      </c>
      <c r="BD145" s="136" t="b">
        <f>IF(B145="N",BF145)</f>
        <v>0</v>
      </c>
      <c r="BE145" s="136" t="b">
        <f>IF(B145="DC",BF145)</f>
        <v>0</v>
      </c>
      <c r="BF145" s="189">
        <v>11</v>
      </c>
      <c r="BG145" s="136" t="b">
        <f>IF(B145="SREB",BL145)</f>
        <v>0</v>
      </c>
      <c r="BH145" s="136" t="b">
        <f>IF(B145="W",BL145)</f>
        <v>0</v>
      </c>
      <c r="BI145" s="136">
        <f>IF(B145="M",BL145)</f>
        <v>9</v>
      </c>
      <c r="BJ145" s="136" t="b">
        <f>IF(B145="N",BL145)</f>
        <v>0</v>
      </c>
      <c r="BK145" s="136" t="b">
        <f>IF(B145="DC",BL145)</f>
        <v>0</v>
      </c>
      <c r="BL145" s="102">
        <v>9</v>
      </c>
      <c r="BM145" s="158" t="e">
        <f>RANK(D145,$D$13:$D$551)</f>
        <v>#N/A</v>
      </c>
      <c r="BN145" s="159">
        <f>RANK(F145,$F$13:$F$551)</f>
        <v>95</v>
      </c>
      <c r="BO145" s="159">
        <f>RANK(H145,$H$13:$H$551)</f>
        <v>48</v>
      </c>
      <c r="BP145" s="159">
        <f>RANK(J145,$J$13:$J$551)</f>
        <v>88</v>
      </c>
      <c r="BQ145" s="159">
        <f>RANK(L145,$L$13:$L$551)</f>
        <v>93</v>
      </c>
      <c r="BR145" s="159">
        <f>RANK(N145,$N$13:$N$551)</f>
        <v>91</v>
      </c>
      <c r="BS145" s="159">
        <f>RANK(P145,$P$13:$P$551)</f>
        <v>80</v>
      </c>
      <c r="BT145" s="159">
        <f>RANK(R145,$R$13:$R$551)</f>
        <v>103</v>
      </c>
      <c r="BU145" s="159">
        <f>RANK(T145,$T$13:$T$551)</f>
        <v>89</v>
      </c>
      <c r="BV145" s="159">
        <f>RANK(V145,$V$13:$V$551)</f>
        <v>95</v>
      </c>
      <c r="BW145" s="159">
        <f>RANK(X145,$X$13:$X$551)</f>
        <v>88</v>
      </c>
      <c r="BX145" s="159">
        <f>RANK(AD145,$AD$13:$AD$551)</f>
        <v>69</v>
      </c>
      <c r="BY145" s="159">
        <f>RANK(AJ145,$AJ$13:$AJ$551)</f>
        <v>89</v>
      </c>
      <c r="BZ145" s="159">
        <f>RANK(AP145,$AP$13:$AP$551)</f>
        <v>75</v>
      </c>
      <c r="CA145" s="159">
        <f>RANK(AR145,$AR$13:$AR$551)</f>
        <v>101</v>
      </c>
      <c r="CB145" s="159">
        <f>RANK(AT145,$AT$13:$AT$551)</f>
        <v>131</v>
      </c>
      <c r="CC145" s="160">
        <f>RANK(AZ145,$AZ$13:$AZ$551)</f>
        <v>79</v>
      </c>
      <c r="CD145" s="159">
        <f>RANK(BF145,$BF$13:$BF$577)</f>
        <v>120</v>
      </c>
      <c r="CE145" s="159">
        <f>RANK(BL145,$BL$13:$BL$577)</f>
        <v>132</v>
      </c>
    </row>
    <row r="146" spans="1:83" ht="15" customHeight="1" x14ac:dyDescent="0.2">
      <c r="A146" s="55" t="s">
        <v>134</v>
      </c>
      <c r="B146" s="182" t="s">
        <v>563</v>
      </c>
      <c r="C146" s="134" t="b">
        <f>IF(B146="SREB",+D146)</f>
        <v>0</v>
      </c>
      <c r="D146" s="25"/>
      <c r="E146" s="134" t="b">
        <f>IF(B146="SREB",+F146)</f>
        <v>0</v>
      </c>
      <c r="F146" s="42"/>
      <c r="G146" s="134" t="b">
        <f>IF(B146="SREB",+H146)</f>
        <v>0</v>
      </c>
      <c r="H146" s="25"/>
      <c r="I146" s="134" t="b">
        <f>IF(B146="SREB",+J146)</f>
        <v>0</v>
      </c>
      <c r="J146" s="41"/>
      <c r="K146" s="134" t="b">
        <f>IF(B146="SREB",+L146)</f>
        <v>0</v>
      </c>
      <c r="L146" s="41"/>
      <c r="M146" s="134" t="b">
        <f>IF(B146="SREB",+N146)</f>
        <v>0</v>
      </c>
      <c r="N146" s="41"/>
      <c r="O146" s="134" t="b">
        <f>IF(B146="SREB",+P146)</f>
        <v>0</v>
      </c>
      <c r="P146" s="41"/>
      <c r="Q146" s="134" t="b">
        <f>IF(B146="SREB",+R146)</f>
        <v>0</v>
      </c>
      <c r="R146" s="25">
        <v>22</v>
      </c>
      <c r="S146" s="134" t="b">
        <f>IF(B146="SREB",+T146)</f>
        <v>0</v>
      </c>
      <c r="T146" s="25"/>
      <c r="U146" s="134" t="b">
        <f>IF(B146="SREB",+V146)</f>
        <v>0</v>
      </c>
      <c r="V146" s="25"/>
      <c r="W146" s="134" t="b">
        <f>IF(B146="SREB",+X146)</f>
        <v>0</v>
      </c>
      <c r="X146" s="25"/>
      <c r="Y146" s="134" t="b">
        <f>IF(B146="SREB",+AD146)</f>
        <v>0</v>
      </c>
      <c r="Z146" s="136">
        <f>IF(B146="W",+AD146)</f>
        <v>0</v>
      </c>
      <c r="AA146" s="136" t="b">
        <f>IF(B146="M",+AD146)</f>
        <v>0</v>
      </c>
      <c r="AB146" s="136" t="b">
        <f>IF(B146="N",+AD146)</f>
        <v>0</v>
      </c>
      <c r="AC146" s="136" t="b">
        <f>IF(B146="DC",+AD146)</f>
        <v>0</v>
      </c>
      <c r="AD146" s="25"/>
      <c r="AE146" s="134" t="b">
        <f>IF(B146="SREB",+AJ146)</f>
        <v>0</v>
      </c>
      <c r="AF146" s="136">
        <f>IF(B146="W",+AJ146)</f>
        <v>0</v>
      </c>
      <c r="AG146" s="136" t="b">
        <f>IF(B146="M",+AJ146)</f>
        <v>0</v>
      </c>
      <c r="AH146" s="136" t="b">
        <f>IF(B146="N",+AJ146)</f>
        <v>0</v>
      </c>
      <c r="AI146" s="136" t="b">
        <f>IF(B146="DC",+AJ146)</f>
        <v>0</v>
      </c>
      <c r="AJ146" s="79"/>
      <c r="AK146" s="134" t="b">
        <f>IF(B146="SREB",+AP146)</f>
        <v>0</v>
      </c>
      <c r="AL146" s="136">
        <f>IF(B146="W",+AP146)</f>
        <v>18</v>
      </c>
      <c r="AM146" s="136" t="b">
        <f>IF(B146="M",+AP146)</f>
        <v>0</v>
      </c>
      <c r="AN146" s="136" t="b">
        <f>IF(B146="N",+AP146)</f>
        <v>0</v>
      </c>
      <c r="AO146" s="136" t="b">
        <f>IF(B146="DC",+AP146)</f>
        <v>0</v>
      </c>
      <c r="AP146" s="77">
        <v>18</v>
      </c>
      <c r="AQ146" s="134" t="b">
        <f>IF(B146="SREB",+AR146)</f>
        <v>0</v>
      </c>
      <c r="AR146" s="77">
        <v>23</v>
      </c>
      <c r="AS146" s="134" t="b">
        <f>IF(B146="SREB",AT146)</f>
        <v>0</v>
      </c>
      <c r="AT146" s="63">
        <v>13</v>
      </c>
      <c r="AU146" s="134" t="b">
        <f>IF(B146="SREB",AZ146)</f>
        <v>0</v>
      </c>
      <c r="AV146" s="136">
        <f>IF(B146="W",AZ146)</f>
        <v>15</v>
      </c>
      <c r="AW146" s="136" t="b">
        <f>IF(B146="M",AZ146)</f>
        <v>0</v>
      </c>
      <c r="AX146" s="136" t="b">
        <f>IF(B146="N",AZ146)</f>
        <v>0</v>
      </c>
      <c r="AY146" s="136" t="b">
        <f>IF(B146="DC",AZ146)</f>
        <v>0</v>
      </c>
      <c r="AZ146" s="189">
        <v>15</v>
      </c>
      <c r="BA146" s="136" t="b">
        <f>IF(B146="SREB",BF146)</f>
        <v>0</v>
      </c>
      <c r="BB146" s="136">
        <f>IF(B146="W",BF146)</f>
        <v>15</v>
      </c>
      <c r="BC146" s="136" t="b">
        <f>IF(B146="M",BF146)</f>
        <v>0</v>
      </c>
      <c r="BD146" s="136" t="b">
        <f>IF(B146="N",BF146)</f>
        <v>0</v>
      </c>
      <c r="BE146" s="136" t="b">
        <f>IF(B146="DC",BF146)</f>
        <v>0</v>
      </c>
      <c r="BF146" s="189">
        <v>15</v>
      </c>
      <c r="BG146" s="136" t="b">
        <f>IF(B146="SREB",BL146)</f>
        <v>0</v>
      </c>
      <c r="BH146" s="136">
        <f>IF(B146="W",BL146)</f>
        <v>9</v>
      </c>
      <c r="BI146" s="136" t="b">
        <f>IF(B146="M",BL146)</f>
        <v>0</v>
      </c>
      <c r="BJ146" s="136" t="b">
        <f>IF(B146="N",BL146)</f>
        <v>0</v>
      </c>
      <c r="BK146" s="136" t="b">
        <f>IF(B146="DC",BL146)</f>
        <v>0</v>
      </c>
      <c r="BL146" s="63">
        <v>9</v>
      </c>
      <c r="BM146" s="158" t="e">
        <f>RANK(D146,$D$13:$D$551)</f>
        <v>#N/A</v>
      </c>
      <c r="BN146" s="159" t="e">
        <f>RANK(F146,$F$13:$F$551)</f>
        <v>#N/A</v>
      </c>
      <c r="BO146" s="159" t="e">
        <f>RANK(H146,$H$13:$H$551)</f>
        <v>#N/A</v>
      </c>
      <c r="BP146" s="159" t="e">
        <f>RANK(J146,$J$13:$J$551)</f>
        <v>#N/A</v>
      </c>
      <c r="BQ146" s="159" t="e">
        <f>RANK(L146,$L$13:$L$551)</f>
        <v>#N/A</v>
      </c>
      <c r="BR146" s="159" t="e">
        <f>RANK(N146,$N$13:$N$551)</f>
        <v>#N/A</v>
      </c>
      <c r="BS146" s="159" t="e">
        <f>RANK(P146,$P$13:$P$551)</f>
        <v>#N/A</v>
      </c>
      <c r="BT146" s="159">
        <f>RANK(R146,$R$13:$R$551)</f>
        <v>88</v>
      </c>
      <c r="BU146" s="159" t="e">
        <f>RANK(T146,$T$13:$T$551)</f>
        <v>#N/A</v>
      </c>
      <c r="BV146" s="159" t="e">
        <f>RANK(V146,$V$13:$V$551)</f>
        <v>#N/A</v>
      </c>
      <c r="BW146" s="159" t="e">
        <f>RANK(X146,$X$13:$X$551)</f>
        <v>#N/A</v>
      </c>
      <c r="BX146" s="159" t="e">
        <f>RANK(AD146,$AD$13:$AD$551)</f>
        <v>#N/A</v>
      </c>
      <c r="BY146" s="159" t="e">
        <f>RANK(AJ146,$AJ$13:$AJ$551)</f>
        <v>#N/A</v>
      </c>
      <c r="BZ146" s="159">
        <f>RANK(AP146,$AP$13:$AP$551)</f>
        <v>101</v>
      </c>
      <c r="CA146" s="159">
        <f>RANK(AR146,$AR$13:$AR$551)</f>
        <v>89</v>
      </c>
      <c r="CB146" s="159">
        <f>RANK(AT146,$AT$13:$AT$551)</f>
        <v>118</v>
      </c>
      <c r="CC146" s="160">
        <f>RANK(AZ146,$AZ$13:$AZ$551)</f>
        <v>105</v>
      </c>
      <c r="CD146" s="159">
        <f>RANK(BF146,$BF$13:$BF$577)</f>
        <v>107</v>
      </c>
      <c r="CE146" s="159">
        <f>RANK(BL146,$BL$13:$BL$577)</f>
        <v>132</v>
      </c>
    </row>
    <row r="147" spans="1:83" ht="15" customHeight="1" x14ac:dyDescent="0.2">
      <c r="A147" s="55" t="s">
        <v>82</v>
      </c>
      <c r="B147" s="179" t="s">
        <v>1</v>
      </c>
      <c r="C147" s="134">
        <f>IF(B147="SREB",+D147)</f>
        <v>0</v>
      </c>
      <c r="D147" s="24"/>
      <c r="E147" s="134">
        <f>IF(B147="SREB",+F147)</f>
        <v>0</v>
      </c>
      <c r="F147" s="42"/>
      <c r="G147" s="134">
        <f>IF(B147="SREB",+H147)</f>
        <v>14</v>
      </c>
      <c r="H147" s="24">
        <v>14</v>
      </c>
      <c r="I147" s="134">
        <f>IF(B147="SREB",+J147)</f>
        <v>10</v>
      </c>
      <c r="J147" s="43">
        <v>10</v>
      </c>
      <c r="K147" s="134">
        <f>IF(B147="SREB",+L147)</f>
        <v>14</v>
      </c>
      <c r="L147" s="43">
        <v>14</v>
      </c>
      <c r="M147" s="134">
        <f>IF(B147="SREB",+N147)</f>
        <v>18</v>
      </c>
      <c r="N147" s="43">
        <v>18</v>
      </c>
      <c r="O147" s="134">
        <f>IF(B147="SREB",+P147)</f>
        <v>28</v>
      </c>
      <c r="P147" s="43">
        <v>28</v>
      </c>
      <c r="Q147" s="134">
        <f>IF(B147="SREB",+R147)</f>
        <v>25</v>
      </c>
      <c r="R147" s="25">
        <v>25</v>
      </c>
      <c r="S147" s="134">
        <f>IF(B147="SREB",+T147)</f>
        <v>29</v>
      </c>
      <c r="T147" s="25">
        <v>29</v>
      </c>
      <c r="U147" s="134">
        <f>IF(B147="SREB",+V147)</f>
        <v>23</v>
      </c>
      <c r="V147" s="25">
        <v>23</v>
      </c>
      <c r="W147" s="134">
        <f>IF(B147="SREB",+X147)</f>
        <v>37</v>
      </c>
      <c r="X147" s="25">
        <v>37</v>
      </c>
      <c r="Y147" s="134">
        <f>IF(B147="SREB",+AD147)</f>
        <v>34</v>
      </c>
      <c r="Z147" s="136" t="b">
        <f>IF(B147="W",+AD147)</f>
        <v>0</v>
      </c>
      <c r="AA147" s="136" t="b">
        <f>IF(B147="M",+AD147)</f>
        <v>0</v>
      </c>
      <c r="AB147" s="136" t="b">
        <f>IF(B147="N",+AD147)</f>
        <v>0</v>
      </c>
      <c r="AC147" s="136" t="b">
        <f>IF(B147="DC",+AD147)</f>
        <v>0</v>
      </c>
      <c r="AD147" s="25">
        <v>34</v>
      </c>
      <c r="AE147" s="134">
        <f>IF(B147="SREB",+AJ147)</f>
        <v>0</v>
      </c>
      <c r="AF147" s="136" t="b">
        <f>IF(B147="W",+AJ147)</f>
        <v>0</v>
      </c>
      <c r="AG147" s="136" t="b">
        <f>IF(B147="M",+AJ147)</f>
        <v>0</v>
      </c>
      <c r="AH147" s="136" t="b">
        <f>IF(B147="N",+AJ147)</f>
        <v>0</v>
      </c>
      <c r="AI147" s="136" t="b">
        <f>IF(B147="DC",+AJ147)</f>
        <v>0</v>
      </c>
      <c r="AJ147" s="5"/>
      <c r="AK147" s="134">
        <f>IF(B147="SREB",+AP147)</f>
        <v>9</v>
      </c>
      <c r="AL147" s="136" t="b">
        <f>IF(B147="W",+AP147)</f>
        <v>0</v>
      </c>
      <c r="AM147" s="136" t="b">
        <f>IF(B147="M",+AP147)</f>
        <v>0</v>
      </c>
      <c r="AN147" s="136" t="b">
        <f>IF(B147="N",+AP147)</f>
        <v>0</v>
      </c>
      <c r="AO147" s="136" t="b">
        <f>IF(B147="DC",+AP147)</f>
        <v>0</v>
      </c>
      <c r="AP147" s="76">
        <v>9</v>
      </c>
      <c r="AQ147" s="134">
        <f>IF(B147="SREB",+AR147)</f>
        <v>2</v>
      </c>
      <c r="AR147" s="76">
        <v>2</v>
      </c>
      <c r="AS147" s="134">
        <f>IF(B147="SREB",AT147)</f>
        <v>6</v>
      </c>
      <c r="AT147" s="102">
        <v>6</v>
      </c>
      <c r="AU147" s="134">
        <f>IF(B147="SREB",AZ147)</f>
        <v>6</v>
      </c>
      <c r="AV147" s="136" t="b">
        <f>IF(B147="W",AZ147)</f>
        <v>0</v>
      </c>
      <c r="AW147" s="136" t="b">
        <f>IF(B147="M",AZ147)</f>
        <v>0</v>
      </c>
      <c r="AX147" s="136" t="b">
        <f>IF(B147="N",AZ147)</f>
        <v>0</v>
      </c>
      <c r="AY147" s="136" t="b">
        <f>IF(B147="DC",AZ147)</f>
        <v>0</v>
      </c>
      <c r="AZ147" s="189">
        <v>6</v>
      </c>
      <c r="BA147" s="136">
        <f>IF(B147="SREB",BF147)</f>
        <v>5</v>
      </c>
      <c r="BB147" s="136" t="b">
        <f>IF(B147="W",BF147)</f>
        <v>0</v>
      </c>
      <c r="BC147" s="136" t="b">
        <f>IF(B147="M",BF147)</f>
        <v>0</v>
      </c>
      <c r="BD147" s="136" t="b">
        <f>IF(B147="N",BF147)</f>
        <v>0</v>
      </c>
      <c r="BE147" s="136" t="b">
        <f>IF(B147="DC",BF147)</f>
        <v>0</v>
      </c>
      <c r="BF147" s="189">
        <v>5</v>
      </c>
      <c r="BG147" s="136">
        <f>IF(B147="SREB",BL147)</f>
        <v>9</v>
      </c>
      <c r="BH147" s="136" t="b">
        <f>IF(B147="W",BL147)</f>
        <v>0</v>
      </c>
      <c r="BI147" s="136" t="b">
        <f>IF(B147="M",BL147)</f>
        <v>0</v>
      </c>
      <c r="BJ147" s="136" t="b">
        <f>IF(B147="N",BL147)</f>
        <v>0</v>
      </c>
      <c r="BK147" s="136" t="b">
        <f>IF(B147="DC",BL147)</f>
        <v>0</v>
      </c>
      <c r="BL147" s="102">
        <v>9</v>
      </c>
      <c r="BM147" s="158" t="e">
        <f>RANK(D147,$D$13:$D$551)</f>
        <v>#N/A</v>
      </c>
      <c r="BN147" s="159" t="e">
        <f>RANK(F147,$F$13:$F$551)</f>
        <v>#N/A</v>
      </c>
      <c r="BO147" s="159">
        <f>RANK(H147,$H$13:$H$551)</f>
        <v>108</v>
      </c>
      <c r="BP147" s="159">
        <f>RANK(J147,$J$13:$J$551)</f>
        <v>111</v>
      </c>
      <c r="BQ147" s="159">
        <f>RANK(L147,$L$13:$L$551)</f>
        <v>114</v>
      </c>
      <c r="BR147" s="159">
        <f>RANK(N147,$N$13:$N$551)</f>
        <v>95</v>
      </c>
      <c r="BS147" s="159">
        <f>RANK(P147,$P$13:$P$551)</f>
        <v>74</v>
      </c>
      <c r="BT147" s="159">
        <f>RANK(R147,$R$13:$R$551)</f>
        <v>83</v>
      </c>
      <c r="BU147" s="159">
        <f>RANK(T147,$T$13:$T$551)</f>
        <v>76</v>
      </c>
      <c r="BV147" s="159">
        <f>RANK(V147,$V$13:$V$551)</f>
        <v>90</v>
      </c>
      <c r="BW147" s="159">
        <f>RANK(X147,$X$13:$X$551)</f>
        <v>63</v>
      </c>
      <c r="BX147" s="159">
        <f>RANK(AD147,$AD$13:$AD$551)</f>
        <v>63</v>
      </c>
      <c r="BY147" s="159" t="e">
        <f>RANK(AJ147,$AJ$13:$AJ$551)</f>
        <v>#N/A</v>
      </c>
      <c r="BZ147" s="159">
        <f>RANK(AP147,$AP$13:$AP$551)</f>
        <v>149</v>
      </c>
      <c r="CA147" s="159">
        <f>RANK(AR147,$AR$13:$AR$551)</f>
        <v>225</v>
      </c>
      <c r="CB147" s="159">
        <f>RANK(AT147,$AT$13:$AT$551)</f>
        <v>160</v>
      </c>
      <c r="CC147" s="160">
        <f>RANK(AZ147,$AZ$13:$AZ$551)</f>
        <v>158</v>
      </c>
      <c r="CD147" s="159">
        <f>RANK(BF147,$BF$13:$BF$577)</f>
        <v>167</v>
      </c>
      <c r="CE147" s="159">
        <f>RANK(BL147,$BL$13:$BL$577)</f>
        <v>132</v>
      </c>
    </row>
    <row r="148" spans="1:83" s="5" customFormat="1" ht="15" customHeight="1" x14ac:dyDescent="0.2">
      <c r="A148" s="55" t="s">
        <v>103</v>
      </c>
      <c r="B148" s="179" t="s">
        <v>1</v>
      </c>
      <c r="C148" s="134">
        <f>IF(B148="SREB",+D148)</f>
        <v>0</v>
      </c>
      <c r="D148" s="24"/>
      <c r="E148" s="134">
        <f>IF(B148="SREB",+F148)</f>
        <v>21</v>
      </c>
      <c r="F148" s="42">
        <v>21</v>
      </c>
      <c r="G148" s="134">
        <f>IF(B148="SREB",+H148)</f>
        <v>25</v>
      </c>
      <c r="H148" s="24">
        <v>25</v>
      </c>
      <c r="I148" s="134">
        <f>IF(B148="SREB",+J148)</f>
        <v>25</v>
      </c>
      <c r="J148" s="42">
        <v>25</v>
      </c>
      <c r="K148" s="134">
        <f>IF(B148="SREB",+L148)</f>
        <v>20</v>
      </c>
      <c r="L148" s="42">
        <v>20</v>
      </c>
      <c r="M148" s="134">
        <f>IF(B148="SREB",+N148)</f>
        <v>0</v>
      </c>
      <c r="N148" s="42"/>
      <c r="O148" s="134">
        <f>IF(B148="SREB",+P148)</f>
        <v>0</v>
      </c>
      <c r="P148" s="25"/>
      <c r="Q148" s="134">
        <f>IF(B148="SREB",+R148)</f>
        <v>9</v>
      </c>
      <c r="R148" s="25">
        <v>9</v>
      </c>
      <c r="S148" s="134">
        <f>IF(B148="SREB",+T148)</f>
        <v>0</v>
      </c>
      <c r="T148" s="25"/>
      <c r="U148" s="134">
        <f>IF(B148="SREB",+V148)</f>
        <v>0</v>
      </c>
      <c r="V148" s="25"/>
      <c r="W148" s="134">
        <f>IF(B148="SREB",+X148)</f>
        <v>0</v>
      </c>
      <c r="X148" s="25"/>
      <c r="Y148" s="134">
        <f>IF(B148="SREB",+AD148)</f>
        <v>0</v>
      </c>
      <c r="Z148" s="136" t="b">
        <f>IF(B148="W",+AD148)</f>
        <v>0</v>
      </c>
      <c r="AA148" s="136" t="b">
        <f>IF(B148="M",+AD148)</f>
        <v>0</v>
      </c>
      <c r="AB148" s="136" t="b">
        <f>IF(B148="N",+AD148)</f>
        <v>0</v>
      </c>
      <c r="AC148" s="136" t="b">
        <f>IF(B148="DC",+AD148)</f>
        <v>0</v>
      </c>
      <c r="AD148" s="25"/>
      <c r="AE148" s="134">
        <f>IF(B148="SREB",+AJ148)</f>
        <v>0</v>
      </c>
      <c r="AF148" s="136" t="b">
        <f>IF(B148="W",+AJ148)</f>
        <v>0</v>
      </c>
      <c r="AG148" s="136" t="b">
        <f>IF(B148="M",+AJ148)</f>
        <v>0</v>
      </c>
      <c r="AH148" s="136" t="b">
        <f>IF(B148="N",+AJ148)</f>
        <v>0</v>
      </c>
      <c r="AI148" s="136" t="b">
        <f>IF(B148="DC",+AJ148)</f>
        <v>0</v>
      </c>
      <c r="AJ148" s="79"/>
      <c r="AK148" s="134">
        <f>IF(B148="SREB",+AP148)</f>
        <v>12</v>
      </c>
      <c r="AL148" s="136" t="b">
        <f>IF(B148="W",+AP148)</f>
        <v>0</v>
      </c>
      <c r="AM148" s="136" t="b">
        <f>IF(B148="M",+AP148)</f>
        <v>0</v>
      </c>
      <c r="AN148" s="136" t="b">
        <f>IF(B148="N",+AP148)</f>
        <v>0</v>
      </c>
      <c r="AO148" s="136" t="b">
        <f>IF(B148="DC",+AP148)</f>
        <v>0</v>
      </c>
      <c r="AP148" s="76">
        <v>12</v>
      </c>
      <c r="AQ148" s="134">
        <f>IF(B148="SREB",+AR148)</f>
        <v>9</v>
      </c>
      <c r="AR148" s="76">
        <v>9</v>
      </c>
      <c r="AS148" s="134">
        <f>IF(B148="SREB",AT148)</f>
        <v>4</v>
      </c>
      <c r="AT148" s="102">
        <v>4</v>
      </c>
      <c r="AU148" s="134">
        <f>IF(B148="SREB",AZ148)</f>
        <v>0</v>
      </c>
      <c r="AV148" s="136" t="b">
        <f>IF(B148="W",AZ148)</f>
        <v>0</v>
      </c>
      <c r="AW148" s="136" t="b">
        <f>IF(B148="M",AZ148)</f>
        <v>0</v>
      </c>
      <c r="AX148" s="136" t="b">
        <f>IF(B148="N",AZ148)</f>
        <v>0</v>
      </c>
      <c r="AY148" s="136" t="b">
        <f>IF(B148="DC",AZ148)</f>
        <v>0</v>
      </c>
      <c r="AZ148" s="189"/>
      <c r="BA148" s="136">
        <f>IF(B148="SREB",BF148)</f>
        <v>4</v>
      </c>
      <c r="BB148" s="136" t="b">
        <f>IF(B148="W",BF148)</f>
        <v>0</v>
      </c>
      <c r="BC148" s="136" t="b">
        <f>IF(B148="M",BF148)</f>
        <v>0</v>
      </c>
      <c r="BD148" s="136" t="b">
        <f>IF(B148="N",BF148)</f>
        <v>0</v>
      </c>
      <c r="BE148" s="136" t="b">
        <f>IF(B148="DC",BF148)</f>
        <v>0</v>
      </c>
      <c r="BF148" s="189">
        <v>4</v>
      </c>
      <c r="BG148" s="136">
        <f>IF(B148="SREB",BL148)</f>
        <v>9</v>
      </c>
      <c r="BH148" s="136" t="b">
        <f>IF(B148="W",BL148)</f>
        <v>0</v>
      </c>
      <c r="BI148" s="136" t="b">
        <f>IF(B148="M",BL148)</f>
        <v>0</v>
      </c>
      <c r="BJ148" s="136" t="b">
        <f>IF(B148="N",BL148)</f>
        <v>0</v>
      </c>
      <c r="BK148" s="136" t="b">
        <f>IF(B148="DC",BL148)</f>
        <v>0</v>
      </c>
      <c r="BL148" s="102">
        <v>9</v>
      </c>
      <c r="BM148" s="158" t="e">
        <f>RANK(D148,$D$13:$D$551)</f>
        <v>#N/A</v>
      </c>
      <c r="BN148" s="159">
        <f>RANK(F148,$F$13:$F$551)</f>
        <v>92</v>
      </c>
      <c r="BO148" s="159">
        <f>RANK(H148,$H$13:$H$551)</f>
        <v>84</v>
      </c>
      <c r="BP148" s="159">
        <f>RANK(J148,$J$13:$J$551)</f>
        <v>81</v>
      </c>
      <c r="BQ148" s="159">
        <f>RANK(L148,$L$13:$L$551)</f>
        <v>93</v>
      </c>
      <c r="BR148" s="159" t="e">
        <f>RANK(N148,$N$13:$N$551)</f>
        <v>#N/A</v>
      </c>
      <c r="BS148" s="159" t="e">
        <f>RANK(P148,$P$13:$P$551)</f>
        <v>#N/A</v>
      </c>
      <c r="BT148" s="159">
        <f>RANK(R148,$R$13:$R$551)</f>
        <v>110</v>
      </c>
      <c r="BU148" s="159" t="e">
        <f>RANK(T148,$T$13:$T$551)</f>
        <v>#N/A</v>
      </c>
      <c r="BV148" s="159" t="e">
        <f>RANK(V148,$V$13:$V$551)</f>
        <v>#N/A</v>
      </c>
      <c r="BW148" s="159" t="e">
        <f>RANK(X148,$X$13:$X$551)</f>
        <v>#N/A</v>
      </c>
      <c r="BX148" s="159" t="e">
        <f>RANK(AD148,$AD$13:$AD$551)</f>
        <v>#N/A</v>
      </c>
      <c r="BY148" s="159" t="e">
        <f>RANK(AJ148,$AJ$13:$AJ$551)</f>
        <v>#N/A</v>
      </c>
      <c r="BZ148" s="159">
        <f>RANK(AP148,$AP$13:$AP$551)</f>
        <v>125</v>
      </c>
      <c r="CA148" s="159">
        <f>RANK(AR148,$AR$13:$AR$551)</f>
        <v>144</v>
      </c>
      <c r="CB148" s="159">
        <f>RANK(AT148,$AT$13:$AT$551)</f>
        <v>184</v>
      </c>
      <c r="CC148" s="160" t="e">
        <f>RANK(AZ148,$AZ$13:$AZ$551)</f>
        <v>#N/A</v>
      </c>
      <c r="CD148" s="159">
        <f>RANK(BF148,$BF$13:$BF$577)</f>
        <v>181</v>
      </c>
      <c r="CE148" s="159">
        <f>RANK(BL148,$BL$13:$BL$577)</f>
        <v>132</v>
      </c>
    </row>
    <row r="149" spans="1:83" ht="15" customHeight="1" x14ac:dyDescent="0.2">
      <c r="A149" s="68" t="s">
        <v>357</v>
      </c>
      <c r="B149" s="182" t="s">
        <v>562</v>
      </c>
      <c r="C149" s="134" t="b">
        <f>IF(B149="SREB",+D149)</f>
        <v>0</v>
      </c>
      <c r="D149" s="25"/>
      <c r="E149" s="134" t="b">
        <f>IF(B149="SREB",+F149)</f>
        <v>0</v>
      </c>
      <c r="F149" s="42"/>
      <c r="G149" s="134" t="b">
        <f>IF(B149="SREB",+H149)</f>
        <v>0</v>
      </c>
      <c r="H149" s="25"/>
      <c r="I149" s="134" t="b">
        <f>IF(B149="SREB",+J149)</f>
        <v>0</v>
      </c>
      <c r="J149" s="40"/>
      <c r="K149" s="134" t="b">
        <f>IF(B149="SREB",+L149)</f>
        <v>0</v>
      </c>
      <c r="L149" s="40"/>
      <c r="M149" s="134" t="b">
        <f>IF(B149="SREB",+N149)</f>
        <v>0</v>
      </c>
      <c r="N149" s="40"/>
      <c r="O149" s="134" t="b">
        <f>IF(B149="SREB",+P149)</f>
        <v>0</v>
      </c>
      <c r="P149" s="25"/>
      <c r="Q149" s="134" t="b">
        <f>IF(B149="SREB",+R149)</f>
        <v>0</v>
      </c>
      <c r="R149" s="25"/>
      <c r="S149" s="134" t="b">
        <f>IF(B149="SREB",+T149)</f>
        <v>0</v>
      </c>
      <c r="T149" s="25"/>
      <c r="U149" s="134" t="b">
        <f>IF(B149="SREB",+V149)</f>
        <v>0</v>
      </c>
      <c r="V149" s="25"/>
      <c r="W149" s="134" t="b">
        <f>IF(B149="SREB",+X149)</f>
        <v>0</v>
      </c>
      <c r="X149" s="25"/>
      <c r="Y149" s="134" t="b">
        <f>IF(B149="SREB",+AD149)</f>
        <v>0</v>
      </c>
      <c r="Z149" s="136" t="b">
        <f>IF(B149="W",+AD149)</f>
        <v>0</v>
      </c>
      <c r="AA149" s="136" t="b">
        <f>IF(B149="M",+AD149)</f>
        <v>0</v>
      </c>
      <c r="AB149" s="136">
        <f>IF(B149="N",+AD149)</f>
        <v>0</v>
      </c>
      <c r="AC149" s="136" t="b">
        <f>IF(B149="DC",+AD149)</f>
        <v>0</v>
      </c>
      <c r="AD149" s="25"/>
      <c r="AE149" s="134" t="b">
        <f>IF(B149="SREB",+AJ149)</f>
        <v>0</v>
      </c>
      <c r="AF149" s="136" t="b">
        <f>IF(B149="W",+AJ149)</f>
        <v>0</v>
      </c>
      <c r="AG149" s="136" t="b">
        <f>IF(B149="M",+AJ149)</f>
        <v>0</v>
      </c>
      <c r="AH149" s="136">
        <f>IF(B149="N",+AJ149)</f>
        <v>0</v>
      </c>
      <c r="AI149" s="136" t="b">
        <f>IF(B149="DC",+AJ149)</f>
        <v>0</v>
      </c>
      <c r="AJ149" s="55"/>
      <c r="AK149" s="134" t="b">
        <f>IF(B149="SREB",+AP149)</f>
        <v>0</v>
      </c>
      <c r="AL149" s="136" t="b">
        <f>IF(B149="W",+AP149)</f>
        <v>0</v>
      </c>
      <c r="AM149" s="136" t="b">
        <f>IF(B149="M",+AP149)</f>
        <v>0</v>
      </c>
      <c r="AN149" s="136">
        <f>IF(B149="N",+AP149)</f>
        <v>8</v>
      </c>
      <c r="AO149" s="136" t="b">
        <f>IF(B149="DC",+AP149)</f>
        <v>0</v>
      </c>
      <c r="AP149" s="76">
        <v>8</v>
      </c>
      <c r="AQ149" s="134" t="b">
        <f>IF(B149="SREB",+AR149)</f>
        <v>0</v>
      </c>
      <c r="AR149" s="76">
        <v>9</v>
      </c>
      <c r="AS149" s="134" t="b">
        <f>IF(B149="SREB",AT149)</f>
        <v>0</v>
      </c>
      <c r="AT149" s="102">
        <v>13</v>
      </c>
      <c r="AU149" s="134" t="b">
        <f>IF(B149="SREB",AZ149)</f>
        <v>0</v>
      </c>
      <c r="AV149" s="136" t="b">
        <f>IF(B149="W",AZ149)</f>
        <v>0</v>
      </c>
      <c r="AW149" s="136" t="b">
        <f>IF(B149="M",AZ149)</f>
        <v>0</v>
      </c>
      <c r="AX149" s="136">
        <f>IF(B149="N",AZ149)</f>
        <v>6</v>
      </c>
      <c r="AY149" s="136" t="b">
        <f>IF(B149="DC",AZ149)</f>
        <v>0</v>
      </c>
      <c r="AZ149" s="189">
        <v>6</v>
      </c>
      <c r="BA149" s="136" t="b">
        <f>IF(B149="SREB",BF149)</f>
        <v>0</v>
      </c>
      <c r="BB149" s="136" t="b">
        <f>IF(B149="W",BF149)</f>
        <v>0</v>
      </c>
      <c r="BC149" s="136" t="b">
        <f>IF(B149="M",BF149)</f>
        <v>0</v>
      </c>
      <c r="BD149" s="136">
        <f>IF(B149="N",BF149)</f>
        <v>6</v>
      </c>
      <c r="BE149" s="136" t="b">
        <f>IF(B149="DC",BF149)</f>
        <v>0</v>
      </c>
      <c r="BF149" s="189">
        <v>6</v>
      </c>
      <c r="BG149" s="136" t="b">
        <f>IF(B149="SREB",BL149)</f>
        <v>0</v>
      </c>
      <c r="BH149" s="136" t="b">
        <f>IF(B149="W",BL149)</f>
        <v>0</v>
      </c>
      <c r="BI149" s="136" t="b">
        <f>IF(B149="M",BL149)</f>
        <v>0</v>
      </c>
      <c r="BJ149" s="136">
        <f>IF(B149="N",BL149)</f>
        <v>9</v>
      </c>
      <c r="BK149" s="136" t="b">
        <f>IF(B149="DC",BL149)</f>
        <v>0</v>
      </c>
      <c r="BL149" s="102">
        <v>9</v>
      </c>
      <c r="BM149" s="158" t="e">
        <f>RANK(D149,$D$13:$D$551)</f>
        <v>#N/A</v>
      </c>
      <c r="BN149" s="159" t="e">
        <f>RANK(F149,$F$13:$F$551)</f>
        <v>#N/A</v>
      </c>
      <c r="BO149" s="159" t="e">
        <f>RANK(H149,$H$13:$H$551)</f>
        <v>#N/A</v>
      </c>
      <c r="BP149" s="159" t="e">
        <f>RANK(J149,$J$13:$J$551)</f>
        <v>#N/A</v>
      </c>
      <c r="BQ149" s="159" t="e">
        <f>RANK(L149,$L$13:$L$551)</f>
        <v>#N/A</v>
      </c>
      <c r="BR149" s="159" t="e">
        <f>RANK(N149,$N$13:$N$551)</f>
        <v>#N/A</v>
      </c>
      <c r="BS149" s="159" t="e">
        <f>RANK(P149,$P$13:$P$551)</f>
        <v>#N/A</v>
      </c>
      <c r="BT149" s="159" t="e">
        <f>RANK(R149,$R$13:$R$551)</f>
        <v>#N/A</v>
      </c>
      <c r="BU149" s="159" t="e">
        <f>RANK(T149,$T$13:$T$551)</f>
        <v>#N/A</v>
      </c>
      <c r="BV149" s="159" t="e">
        <f>RANK(V149,$V$13:$V$551)</f>
        <v>#N/A</v>
      </c>
      <c r="BW149" s="159" t="e">
        <f>RANK(X149,$X$13:$X$551)</f>
        <v>#N/A</v>
      </c>
      <c r="BX149" s="159" t="e">
        <f>RANK(AD149,$AD$13:$AD$551)</f>
        <v>#N/A</v>
      </c>
      <c r="BY149" s="159" t="e">
        <f>RANK(AJ149,$AJ$13:$AJ$551)</f>
        <v>#N/A</v>
      </c>
      <c r="BZ149" s="159">
        <f>RANK(AP149,$AP$13:$AP$551)</f>
        <v>160</v>
      </c>
      <c r="CA149" s="159">
        <f>RANK(AR149,$AR$13:$AR$551)</f>
        <v>144</v>
      </c>
      <c r="CB149" s="159">
        <f>RANK(AT149,$AT$13:$AT$551)</f>
        <v>118</v>
      </c>
      <c r="CC149" s="160">
        <f>RANK(AZ149,$AZ$13:$AZ$551)</f>
        <v>158</v>
      </c>
      <c r="CD149" s="159">
        <f>RANK(BF149,$BF$13:$BF$577)</f>
        <v>154</v>
      </c>
      <c r="CE149" s="159">
        <f>RANK(BL149,$BL$13:$BL$577)</f>
        <v>132</v>
      </c>
    </row>
    <row r="150" spans="1:83" ht="15" customHeight="1" x14ac:dyDescent="0.2">
      <c r="A150" s="80" t="s">
        <v>359</v>
      </c>
      <c r="B150" s="182" t="s">
        <v>1</v>
      </c>
      <c r="C150" s="134">
        <f>IF(B150="SREB",+D150)</f>
        <v>0</v>
      </c>
      <c r="D150" s="25"/>
      <c r="E150" s="134">
        <f>IF(B150="SREB",+F150)</f>
        <v>0</v>
      </c>
      <c r="F150" s="42"/>
      <c r="G150" s="134">
        <f>IF(B150="SREB",+H150)</f>
        <v>0</v>
      </c>
      <c r="H150" s="25"/>
      <c r="I150" s="134">
        <f>IF(B150="SREB",+J150)</f>
        <v>0</v>
      </c>
      <c r="J150" s="41"/>
      <c r="K150" s="134">
        <f>IF(B150="SREB",+L150)</f>
        <v>0</v>
      </c>
      <c r="L150" s="41"/>
      <c r="M150" s="134">
        <f>IF(B150="SREB",+N150)</f>
        <v>0</v>
      </c>
      <c r="N150" s="41"/>
      <c r="O150" s="134">
        <f>IF(B150="SREB",+P150)</f>
        <v>0</v>
      </c>
      <c r="P150" s="41"/>
      <c r="Q150" s="134">
        <f>IF(B150="SREB",+R150)</f>
        <v>0</v>
      </c>
      <c r="R150" s="25"/>
      <c r="S150" s="134">
        <f>IF(B150="SREB",+T150)</f>
        <v>0</v>
      </c>
      <c r="T150" s="25"/>
      <c r="U150" s="134">
        <f>IF(B150="SREB",+V150)</f>
        <v>0</v>
      </c>
      <c r="V150" s="25"/>
      <c r="W150" s="134">
        <f>IF(B150="SREB",+X150)</f>
        <v>0</v>
      </c>
      <c r="X150" s="25"/>
      <c r="Y150" s="134">
        <f>IF(B150="SREB",+AD150)</f>
        <v>0</v>
      </c>
      <c r="Z150" s="136" t="b">
        <f>IF(B150="W",+AD150)</f>
        <v>0</v>
      </c>
      <c r="AA150" s="136" t="b">
        <f>IF(B150="M",+AD150)</f>
        <v>0</v>
      </c>
      <c r="AB150" s="136" t="b">
        <f>IF(B150="N",+AD150)</f>
        <v>0</v>
      </c>
      <c r="AC150" s="136" t="b">
        <f>IF(B150="DC",+AD150)</f>
        <v>0</v>
      </c>
      <c r="AD150" s="25"/>
      <c r="AE150" s="134">
        <f>IF(B150="SREB",+AJ150)</f>
        <v>0</v>
      </c>
      <c r="AF150" s="136" t="b">
        <f>IF(B150="W",+AJ150)</f>
        <v>0</v>
      </c>
      <c r="AG150" s="136" t="b">
        <f>IF(B150="M",+AJ150)</f>
        <v>0</v>
      </c>
      <c r="AH150" s="136" t="b">
        <f>IF(B150="N",+AJ150)</f>
        <v>0</v>
      </c>
      <c r="AI150" s="136" t="b">
        <f>IF(B150="DC",+AJ150)</f>
        <v>0</v>
      </c>
      <c r="AJ150" s="5"/>
      <c r="AK150" s="134">
        <f>IF(B150="SREB",+AP150)</f>
        <v>10</v>
      </c>
      <c r="AL150" s="136" t="b">
        <f>IF(B150="W",+AP150)</f>
        <v>0</v>
      </c>
      <c r="AM150" s="136" t="b">
        <f>IF(B150="M",+AP150)</f>
        <v>0</v>
      </c>
      <c r="AN150" s="136" t="b">
        <f>IF(B150="N",+AP150)</f>
        <v>0</v>
      </c>
      <c r="AO150" s="136" t="b">
        <f>IF(B150="DC",+AP150)</f>
        <v>0</v>
      </c>
      <c r="AP150" s="76">
        <v>10</v>
      </c>
      <c r="AQ150" s="134">
        <f>IF(B150="SREB",+AR150)</f>
        <v>15</v>
      </c>
      <c r="AR150" s="76">
        <v>15</v>
      </c>
      <c r="AS150" s="134">
        <f>IF(B150="SREB",AT150)</f>
        <v>6</v>
      </c>
      <c r="AT150" s="102">
        <v>6</v>
      </c>
      <c r="AU150" s="134">
        <f>IF(B150="SREB",AZ150)</f>
        <v>1</v>
      </c>
      <c r="AV150" s="136" t="b">
        <f>IF(B150="W",AZ150)</f>
        <v>0</v>
      </c>
      <c r="AW150" s="136" t="b">
        <f>IF(B150="M",AZ150)</f>
        <v>0</v>
      </c>
      <c r="AX150" s="136" t="b">
        <f>IF(B150="N",AZ150)</f>
        <v>0</v>
      </c>
      <c r="AY150" s="136" t="b">
        <f>IF(B150="DC",AZ150)</f>
        <v>0</v>
      </c>
      <c r="AZ150" s="189">
        <v>1</v>
      </c>
      <c r="BA150" s="136">
        <f>IF(B150="SREB",BF150)</f>
        <v>5</v>
      </c>
      <c r="BB150" s="136" t="b">
        <f>IF(B150="W",BF150)</f>
        <v>0</v>
      </c>
      <c r="BC150" s="136" t="b">
        <f>IF(B150="M",BF150)</f>
        <v>0</v>
      </c>
      <c r="BD150" s="136" t="b">
        <f>IF(B150="N",BF150)</f>
        <v>0</v>
      </c>
      <c r="BE150" s="136" t="b">
        <f>IF(B150="DC",BF150)</f>
        <v>0</v>
      </c>
      <c r="BF150" s="189">
        <v>5</v>
      </c>
      <c r="BG150" s="136">
        <f>IF(B150="SREB",BL150)</f>
        <v>9</v>
      </c>
      <c r="BH150" s="136" t="b">
        <f>IF(B150="W",BL150)</f>
        <v>0</v>
      </c>
      <c r="BI150" s="136" t="b">
        <f>IF(B150="M",BL150)</f>
        <v>0</v>
      </c>
      <c r="BJ150" s="136" t="b">
        <f>IF(B150="N",BL150)</f>
        <v>0</v>
      </c>
      <c r="BK150" s="136" t="b">
        <f>IF(B150="DC",BL150)</f>
        <v>0</v>
      </c>
      <c r="BL150" s="102">
        <v>9</v>
      </c>
      <c r="BM150" s="158" t="e">
        <f>RANK(D150,$D$13:$D$551)</f>
        <v>#N/A</v>
      </c>
      <c r="BN150" s="159" t="e">
        <f>RANK(F150,$F$13:$F$551)</f>
        <v>#N/A</v>
      </c>
      <c r="BO150" s="159" t="e">
        <f>RANK(H150,$H$13:$H$551)</f>
        <v>#N/A</v>
      </c>
      <c r="BP150" s="159" t="e">
        <f>RANK(J150,$J$13:$J$551)</f>
        <v>#N/A</v>
      </c>
      <c r="BQ150" s="159" t="e">
        <f>RANK(L150,$L$13:$L$551)</f>
        <v>#N/A</v>
      </c>
      <c r="BR150" s="159" t="e">
        <f>RANK(N150,$N$13:$N$551)</f>
        <v>#N/A</v>
      </c>
      <c r="BS150" s="159" t="e">
        <f>RANK(P150,$P$13:$P$551)</f>
        <v>#N/A</v>
      </c>
      <c r="BT150" s="159" t="e">
        <f>RANK(R150,$R$13:$R$551)</f>
        <v>#N/A</v>
      </c>
      <c r="BU150" s="159" t="e">
        <f>RANK(T150,$T$13:$T$551)</f>
        <v>#N/A</v>
      </c>
      <c r="BV150" s="159" t="e">
        <f>RANK(V150,$V$13:$V$551)</f>
        <v>#N/A</v>
      </c>
      <c r="BW150" s="159" t="e">
        <f>RANK(X150,$X$13:$X$551)</f>
        <v>#N/A</v>
      </c>
      <c r="BX150" s="159" t="e">
        <f>RANK(AD150,$AD$13:$AD$551)</f>
        <v>#N/A</v>
      </c>
      <c r="BY150" s="159" t="e">
        <f>RANK(AJ150,$AJ$13:$AJ$551)</f>
        <v>#N/A</v>
      </c>
      <c r="BZ150" s="159">
        <f>RANK(AP150,$AP$13:$AP$551)</f>
        <v>143</v>
      </c>
      <c r="CA150" s="159">
        <f>RANK(AR150,$AR$13:$AR$551)</f>
        <v>112</v>
      </c>
      <c r="CB150" s="159">
        <f>RANK(AT150,$AT$13:$AT$551)</f>
        <v>160</v>
      </c>
      <c r="CC150" s="160">
        <f>RANK(AZ150,$AZ$13:$AZ$551)</f>
        <v>241</v>
      </c>
      <c r="CD150" s="159">
        <f>RANK(BF150,$BF$13:$BF$577)</f>
        <v>167</v>
      </c>
      <c r="CE150" s="159">
        <f>RANK(BL150,$BL$13:$BL$577)</f>
        <v>132</v>
      </c>
    </row>
    <row r="151" spans="1:83" ht="15" customHeight="1" x14ac:dyDescent="0.2">
      <c r="A151" s="78" t="s">
        <v>362</v>
      </c>
      <c r="B151" s="182" t="s">
        <v>561</v>
      </c>
      <c r="C151" s="134" t="b">
        <f>IF(B151="SREB",+D151)</f>
        <v>0</v>
      </c>
      <c r="D151" s="25"/>
      <c r="E151" s="134" t="b">
        <f>IF(B151="SREB",+F151)</f>
        <v>0</v>
      </c>
      <c r="F151" s="42"/>
      <c r="G151" s="134" t="b">
        <f>IF(B151="SREB",+H151)</f>
        <v>0</v>
      </c>
      <c r="H151" s="25"/>
      <c r="I151" s="134" t="b">
        <f>IF(B151="SREB",+J151)</f>
        <v>0</v>
      </c>
      <c r="J151" s="40"/>
      <c r="K151" s="134" t="b">
        <f>IF(B151="SREB",+L151)</f>
        <v>0</v>
      </c>
      <c r="L151" s="40"/>
      <c r="M151" s="134" t="b">
        <f>IF(B151="SREB",+N151)</f>
        <v>0</v>
      </c>
      <c r="N151" s="40"/>
      <c r="O151" s="134" t="b">
        <f>IF(B151="SREB",+P151)</f>
        <v>0</v>
      </c>
      <c r="P151" s="25"/>
      <c r="Q151" s="134" t="b">
        <f>IF(B151="SREB",+R151)</f>
        <v>0</v>
      </c>
      <c r="R151" s="25"/>
      <c r="S151" s="134" t="b">
        <f>IF(B151="SREB",+T151)</f>
        <v>0</v>
      </c>
      <c r="T151" s="25"/>
      <c r="U151" s="134" t="b">
        <f>IF(B151="SREB",+V151)</f>
        <v>0</v>
      </c>
      <c r="V151" s="25"/>
      <c r="W151" s="134" t="b">
        <f>IF(B151="SREB",+X151)</f>
        <v>0</v>
      </c>
      <c r="X151" s="25"/>
      <c r="Y151" s="134" t="b">
        <f>IF(B151="SREB",+AD151)</f>
        <v>0</v>
      </c>
      <c r="Z151" s="136" t="b">
        <f>IF(B151="W",+AD151)</f>
        <v>0</v>
      </c>
      <c r="AA151" s="136">
        <f>IF(B151="M",+AD151)</f>
        <v>0</v>
      </c>
      <c r="AB151" s="136" t="b">
        <f>IF(B151="N",+AD151)</f>
        <v>0</v>
      </c>
      <c r="AC151" s="136" t="b">
        <f>IF(B151="DC",+AD151)</f>
        <v>0</v>
      </c>
      <c r="AD151" s="25"/>
      <c r="AE151" s="134" t="b">
        <f>IF(B151="SREB",+AJ151)</f>
        <v>0</v>
      </c>
      <c r="AF151" s="136" t="b">
        <f>IF(B151="W",+AJ151)</f>
        <v>0</v>
      </c>
      <c r="AG151" s="136">
        <f>IF(B151="M",+AJ151)</f>
        <v>0</v>
      </c>
      <c r="AH151" s="136" t="b">
        <f>IF(B151="N",+AJ151)</f>
        <v>0</v>
      </c>
      <c r="AI151" s="136" t="b">
        <f>IF(B151="DC",+AJ151)</f>
        <v>0</v>
      </c>
      <c r="AJ151" s="55"/>
      <c r="AK151" s="134" t="b">
        <f>IF(B151="SREB",+AP151)</f>
        <v>0</v>
      </c>
      <c r="AL151" s="136" t="b">
        <f>IF(B151="W",+AP151)</f>
        <v>0</v>
      </c>
      <c r="AM151" s="136">
        <f>IF(B151="M",+AP151)</f>
        <v>15</v>
      </c>
      <c r="AN151" s="136" t="b">
        <f>IF(B151="N",+AP151)</f>
        <v>0</v>
      </c>
      <c r="AO151" s="136" t="b">
        <f>IF(B151="DC",+AP151)</f>
        <v>0</v>
      </c>
      <c r="AP151" s="76">
        <v>15</v>
      </c>
      <c r="AQ151" s="134" t="b">
        <f>IF(B151="SREB",+AR151)</f>
        <v>0</v>
      </c>
      <c r="AR151" s="76">
        <v>9</v>
      </c>
      <c r="AS151" s="134" t="b">
        <f>IF(B151="SREB",AT151)</f>
        <v>0</v>
      </c>
      <c r="AT151" s="63">
        <v>16</v>
      </c>
      <c r="AU151" s="134" t="b">
        <f>IF(B151="SREB",AZ151)</f>
        <v>0</v>
      </c>
      <c r="AV151" s="136" t="b">
        <f>IF(B151="W",AZ151)</f>
        <v>0</v>
      </c>
      <c r="AW151" s="136">
        <f>IF(B151="M",AZ151)</f>
        <v>8</v>
      </c>
      <c r="AX151" s="136" t="b">
        <f>IF(B151="N",AZ151)</f>
        <v>0</v>
      </c>
      <c r="AY151" s="136" t="b">
        <f>IF(B151="DC",AZ151)</f>
        <v>0</v>
      </c>
      <c r="AZ151" s="189">
        <v>8</v>
      </c>
      <c r="BA151" s="136" t="b">
        <f>IF(B151="SREB",BF151)</f>
        <v>0</v>
      </c>
      <c r="BB151" s="136" t="b">
        <f>IF(B151="W",BF151)</f>
        <v>0</v>
      </c>
      <c r="BC151" s="136">
        <f>IF(B151="M",BF151)</f>
        <v>7</v>
      </c>
      <c r="BD151" s="136" t="b">
        <f>IF(B151="N",BF151)</f>
        <v>0</v>
      </c>
      <c r="BE151" s="136" t="b">
        <f>IF(B151="DC",BF151)</f>
        <v>0</v>
      </c>
      <c r="BF151" s="189">
        <v>7</v>
      </c>
      <c r="BG151" s="136" t="b">
        <f>IF(B151="SREB",BL151)</f>
        <v>0</v>
      </c>
      <c r="BH151" s="136" t="b">
        <f>IF(B151="W",BL151)</f>
        <v>0</v>
      </c>
      <c r="BI151" s="136">
        <f>IF(B151="M",BL151)</f>
        <v>9</v>
      </c>
      <c r="BJ151" s="136" t="b">
        <f>IF(B151="N",BL151)</f>
        <v>0</v>
      </c>
      <c r="BK151" s="136" t="b">
        <f>IF(B151="DC",BL151)</f>
        <v>0</v>
      </c>
      <c r="BL151" s="102">
        <v>9</v>
      </c>
      <c r="BM151" s="158" t="e">
        <f>RANK(D151,$D$13:$D$551)</f>
        <v>#N/A</v>
      </c>
      <c r="BN151" s="159" t="e">
        <f>RANK(F151,$F$13:$F$551)</f>
        <v>#N/A</v>
      </c>
      <c r="BO151" s="159" t="e">
        <f>RANK(H151,$H$13:$H$551)</f>
        <v>#N/A</v>
      </c>
      <c r="BP151" s="159" t="e">
        <f>RANK(J151,$J$13:$J$551)</f>
        <v>#N/A</v>
      </c>
      <c r="BQ151" s="159" t="e">
        <f>RANK(L151,$L$13:$L$551)</f>
        <v>#N/A</v>
      </c>
      <c r="BR151" s="159" t="e">
        <f>RANK(N151,$N$13:$N$551)</f>
        <v>#N/A</v>
      </c>
      <c r="BS151" s="159" t="e">
        <f>RANK(P151,$P$13:$P$551)</f>
        <v>#N/A</v>
      </c>
      <c r="BT151" s="159" t="e">
        <f>RANK(R151,$R$13:$R$551)</f>
        <v>#N/A</v>
      </c>
      <c r="BU151" s="159" t="e">
        <f>RANK(T151,$T$13:$T$551)</f>
        <v>#N/A</v>
      </c>
      <c r="BV151" s="159" t="e">
        <f>RANK(V151,$V$13:$V$551)</f>
        <v>#N/A</v>
      </c>
      <c r="BW151" s="159" t="e">
        <f>RANK(X151,$X$13:$X$551)</f>
        <v>#N/A</v>
      </c>
      <c r="BX151" s="159" t="e">
        <f>RANK(AD151,$AD$13:$AD$551)</f>
        <v>#N/A</v>
      </c>
      <c r="BY151" s="159" t="e">
        <f>RANK(AJ151,$AJ$13:$AJ$551)</f>
        <v>#N/A</v>
      </c>
      <c r="BZ151" s="159">
        <f>RANK(AP151,$AP$13:$AP$551)</f>
        <v>110</v>
      </c>
      <c r="CA151" s="159">
        <f>RANK(AR151,$AR$13:$AR$551)</f>
        <v>144</v>
      </c>
      <c r="CB151" s="159">
        <f>RANK(AT151,$AT$13:$AT$551)</f>
        <v>103</v>
      </c>
      <c r="CC151" s="160">
        <f>RANK(AZ151,$AZ$13:$AZ$551)</f>
        <v>143</v>
      </c>
      <c r="CD151" s="159">
        <f>RANK(BF151,$BF$13:$BF$577)</f>
        <v>145</v>
      </c>
      <c r="CE151" s="159">
        <f>RANK(BL151,$BL$13:$BL$577)</f>
        <v>132</v>
      </c>
    </row>
    <row r="152" spans="1:83" ht="15" customHeight="1" x14ac:dyDescent="0.2">
      <c r="A152" s="80" t="s">
        <v>133</v>
      </c>
      <c r="B152" s="182" t="s">
        <v>564</v>
      </c>
      <c r="C152" s="134" t="b">
        <f>IF(B152="SREB",+D152)</f>
        <v>0</v>
      </c>
      <c r="D152" s="25">
        <v>31</v>
      </c>
      <c r="E152" s="134" t="b">
        <f>IF(B152="SREB",+F152)</f>
        <v>0</v>
      </c>
      <c r="F152" s="42"/>
      <c r="G152" s="134" t="b">
        <f>IF(B152="SREB",+H152)</f>
        <v>0</v>
      </c>
      <c r="H152" s="25"/>
      <c r="I152" s="134" t="b">
        <f>IF(B152="SREB",+J152)</f>
        <v>0</v>
      </c>
      <c r="J152" s="40"/>
      <c r="K152" s="134" t="b">
        <f>IF(B152="SREB",+L152)</f>
        <v>0</v>
      </c>
      <c r="L152" s="40"/>
      <c r="M152" s="134" t="b">
        <f>IF(B152="SREB",+N152)</f>
        <v>0</v>
      </c>
      <c r="N152" s="40"/>
      <c r="O152" s="134" t="b">
        <f>IF(B152="SREB",+P152)</f>
        <v>0</v>
      </c>
      <c r="P152" s="25"/>
      <c r="Q152" s="134" t="b">
        <f>IF(B152="SREB",+R152)</f>
        <v>0</v>
      </c>
      <c r="R152" s="25"/>
      <c r="S152" s="134" t="b">
        <f>IF(B152="SREB",+T152)</f>
        <v>0</v>
      </c>
      <c r="T152" s="25"/>
      <c r="U152" s="134" t="b">
        <f>IF(B152="SREB",+V152)</f>
        <v>0</v>
      </c>
      <c r="V152" s="25">
        <v>17</v>
      </c>
      <c r="W152" s="134" t="b">
        <f>IF(B152="SREB",+X152)</f>
        <v>0</v>
      </c>
      <c r="X152" s="25">
        <v>25</v>
      </c>
      <c r="Y152" s="134" t="b">
        <f>IF(B152="SREB",+AD152)</f>
        <v>0</v>
      </c>
      <c r="Z152" s="136" t="b">
        <f>IF(B152="W",+AD152)</f>
        <v>0</v>
      </c>
      <c r="AA152" s="136" t="b">
        <f>IF(B152="M",+AD152)</f>
        <v>0</v>
      </c>
      <c r="AB152" s="136" t="b">
        <f>IF(B152="N",+AD152)</f>
        <v>0</v>
      </c>
      <c r="AC152" s="136">
        <f>IF(B152="DC",+AD152)</f>
        <v>0</v>
      </c>
      <c r="AD152" s="25"/>
      <c r="AE152" s="134" t="b">
        <f>IF(B152="SREB",+AJ152)</f>
        <v>0</v>
      </c>
      <c r="AF152" s="136" t="b">
        <f>IF(B152="W",+AJ152)</f>
        <v>0</v>
      </c>
      <c r="AG152" s="136" t="b">
        <f>IF(B152="M",+AJ152)</f>
        <v>0</v>
      </c>
      <c r="AH152" s="136" t="b">
        <f>IF(B152="N",+AJ152)</f>
        <v>0</v>
      </c>
      <c r="AI152" s="136">
        <f>IF(B152="DC",+AJ152)</f>
        <v>0</v>
      </c>
      <c r="AJ152" s="55"/>
      <c r="AK152" s="134" t="b">
        <f>IF(B152="SREB",+AP152)</f>
        <v>0</v>
      </c>
      <c r="AL152" s="136" t="b">
        <f>IF(B152="W",+AP152)</f>
        <v>0</v>
      </c>
      <c r="AM152" s="136" t="b">
        <f>IF(B152="M",+AP152)</f>
        <v>0</v>
      </c>
      <c r="AN152" s="136" t="b">
        <f>IF(B152="N",+AP152)</f>
        <v>0</v>
      </c>
      <c r="AO152" s="136">
        <f>IF(B152="DC",+AP152)</f>
        <v>14</v>
      </c>
      <c r="AP152" s="76">
        <v>14</v>
      </c>
      <c r="AQ152" s="134" t="b">
        <f>IF(B152="SREB",+AR152)</f>
        <v>0</v>
      </c>
      <c r="AR152" s="76">
        <v>17</v>
      </c>
      <c r="AS152" s="134" t="b">
        <f>IF(B152="SREB",AT152)</f>
        <v>0</v>
      </c>
      <c r="AT152" s="63">
        <v>17</v>
      </c>
      <c r="AU152" s="134" t="b">
        <f>IF(B152="SREB",AZ152)</f>
        <v>0</v>
      </c>
      <c r="AV152" s="136" t="b">
        <f>IF(B152="W",AZ152)</f>
        <v>0</v>
      </c>
      <c r="AW152" s="136" t="b">
        <f>IF(B152="M",AZ152)</f>
        <v>0</v>
      </c>
      <c r="AX152" s="136" t="b">
        <f>IF(B152="N",AZ152)</f>
        <v>0</v>
      </c>
      <c r="AY152" s="136">
        <f>IF(B152="DC",AZ152)</f>
        <v>14</v>
      </c>
      <c r="AZ152" s="189">
        <v>14</v>
      </c>
      <c r="BA152" s="136" t="b">
        <f>IF(B152="SREB",BF152)</f>
        <v>0</v>
      </c>
      <c r="BB152" s="136" t="b">
        <f>IF(B152="W",BF152)</f>
        <v>0</v>
      </c>
      <c r="BC152" s="136" t="b">
        <f>IF(B152="M",BF152)</f>
        <v>0</v>
      </c>
      <c r="BD152" s="136" t="b">
        <f>IF(B152="N",BF152)</f>
        <v>0</v>
      </c>
      <c r="BE152" s="136">
        <f>IF(B152="DC",BF152)</f>
        <v>10</v>
      </c>
      <c r="BF152" s="189">
        <v>10</v>
      </c>
      <c r="BG152" s="136" t="b">
        <f>IF(B152="SREB",BL152)</f>
        <v>0</v>
      </c>
      <c r="BH152" s="136" t="b">
        <f>IF(B152="W",BL152)</f>
        <v>0</v>
      </c>
      <c r="BI152" s="136" t="b">
        <f>IF(B152="M",BL152)</f>
        <v>0</v>
      </c>
      <c r="BJ152" s="136" t="b">
        <f>IF(B152="N",BL152)</f>
        <v>0</v>
      </c>
      <c r="BK152" s="136">
        <f>IF(B152="DC",BL152)</f>
        <v>8</v>
      </c>
      <c r="BL152" s="102">
        <v>8</v>
      </c>
      <c r="BM152" s="158">
        <f>RANK(D152,$D$13:$D$551)</f>
        <v>64</v>
      </c>
      <c r="BN152" s="159" t="e">
        <f>RANK(F152,$F$13:$F$551)</f>
        <v>#N/A</v>
      </c>
      <c r="BO152" s="159" t="e">
        <f>RANK(H152,$H$13:$H$551)</f>
        <v>#N/A</v>
      </c>
      <c r="BP152" s="159" t="e">
        <f>RANK(J152,$J$13:$J$551)</f>
        <v>#N/A</v>
      </c>
      <c r="BQ152" s="159" t="e">
        <f>RANK(L152,$L$13:$L$551)</f>
        <v>#N/A</v>
      </c>
      <c r="BR152" s="159" t="e">
        <f>RANK(N152,$N$13:$N$551)</f>
        <v>#N/A</v>
      </c>
      <c r="BS152" s="159" t="e">
        <f>RANK(P152,$P$13:$P$551)</f>
        <v>#N/A</v>
      </c>
      <c r="BT152" s="159" t="e">
        <f>RANK(R152,$R$13:$R$551)</f>
        <v>#N/A</v>
      </c>
      <c r="BU152" s="159" t="e">
        <f>RANK(T152,$T$13:$T$551)</f>
        <v>#N/A</v>
      </c>
      <c r="BV152" s="159">
        <f>RANK(V152,$V$13:$V$551)</f>
        <v>101</v>
      </c>
      <c r="BW152" s="159">
        <f>RANK(X152,$X$13:$X$551)</f>
        <v>82</v>
      </c>
      <c r="BX152" s="159" t="e">
        <f>RANK(AD152,$AD$13:$AD$551)</f>
        <v>#N/A</v>
      </c>
      <c r="BY152" s="159" t="e">
        <f>RANK(AJ152,$AJ$13:$AJ$551)</f>
        <v>#N/A</v>
      </c>
      <c r="BZ152" s="159">
        <f>RANK(AP152,$AP$13:$AP$551)</f>
        <v>115</v>
      </c>
      <c r="CA152" s="159">
        <f>RANK(AR152,$AR$13:$AR$551)</f>
        <v>108</v>
      </c>
      <c r="CB152" s="159">
        <f>RANK(AT152,$AT$13:$AT$551)</f>
        <v>99</v>
      </c>
      <c r="CC152" s="160">
        <f>RANK(AZ152,$AZ$13:$AZ$551)</f>
        <v>111</v>
      </c>
      <c r="CD152" s="159">
        <f>RANK(BF152,$BF$13:$BF$577)</f>
        <v>126</v>
      </c>
      <c r="CE152" s="159">
        <f>RANK(BL152,$BL$13:$BL$577)</f>
        <v>140</v>
      </c>
    </row>
    <row r="153" spans="1:83" ht="15" customHeight="1" x14ac:dyDescent="0.2">
      <c r="A153" s="55" t="s">
        <v>107</v>
      </c>
      <c r="B153" s="179" t="s">
        <v>1</v>
      </c>
      <c r="C153" s="134">
        <f>IF(B153="SREB",+D153)</f>
        <v>0</v>
      </c>
      <c r="D153" s="24"/>
      <c r="E153" s="134">
        <f>IF(B153="SREB",+F153)</f>
        <v>0</v>
      </c>
      <c r="F153" s="42"/>
      <c r="G153" s="134">
        <f>IF(B153="SREB",+H153)</f>
        <v>12</v>
      </c>
      <c r="H153" s="24">
        <v>12</v>
      </c>
      <c r="I153" s="134">
        <f>IF(B153="SREB",+J153)</f>
        <v>21</v>
      </c>
      <c r="J153" s="40">
        <v>21</v>
      </c>
      <c r="K153" s="134">
        <f>IF(B153="SREB",+L153)</f>
        <v>20</v>
      </c>
      <c r="L153" s="40">
        <v>20</v>
      </c>
      <c r="M153" s="134">
        <f>IF(B153="SREB",+N153)</f>
        <v>0</v>
      </c>
      <c r="N153" s="40"/>
      <c r="O153" s="134">
        <f>IF(B153="SREB",+P153)</f>
        <v>0</v>
      </c>
      <c r="P153" s="25"/>
      <c r="Q153" s="134">
        <f>IF(B153="SREB",+R153)</f>
        <v>0</v>
      </c>
      <c r="R153" s="25"/>
      <c r="S153" s="134">
        <f>IF(B153="SREB",+T153)</f>
        <v>0</v>
      </c>
      <c r="T153" s="25"/>
      <c r="U153" s="134">
        <f>IF(B153="SREB",+V153)</f>
        <v>0</v>
      </c>
      <c r="V153" s="25"/>
      <c r="W153" s="134">
        <f>IF(B153="SREB",+X153)</f>
        <v>0</v>
      </c>
      <c r="X153" s="25"/>
      <c r="Y153" s="134">
        <f>IF(B153="SREB",+AD153)</f>
        <v>0</v>
      </c>
      <c r="Z153" s="136" t="b">
        <f>IF(B153="W",+AD153)</f>
        <v>0</v>
      </c>
      <c r="AA153" s="136" t="b">
        <f>IF(B153="M",+AD153)</f>
        <v>0</v>
      </c>
      <c r="AB153" s="136" t="b">
        <f>IF(B153="N",+AD153)</f>
        <v>0</v>
      </c>
      <c r="AC153" s="136" t="b">
        <f>IF(B153="DC",+AD153)</f>
        <v>0</v>
      </c>
      <c r="AD153" s="25"/>
      <c r="AE153" s="134">
        <f>IF(B153="SREB",+AJ153)</f>
        <v>0</v>
      </c>
      <c r="AF153" s="136" t="b">
        <f>IF(B153="W",+AJ153)</f>
        <v>0</v>
      </c>
      <c r="AG153" s="136" t="b">
        <f>IF(B153="M",+AJ153)</f>
        <v>0</v>
      </c>
      <c r="AH153" s="136" t="b">
        <f>IF(B153="N",+AJ153)</f>
        <v>0</v>
      </c>
      <c r="AI153" s="136" t="b">
        <f>IF(B153="DC",+AJ153)</f>
        <v>0</v>
      </c>
      <c r="AJ153" s="5"/>
      <c r="AK153" s="134">
        <f>IF(B153="SREB",+AP153)</f>
        <v>14</v>
      </c>
      <c r="AL153" s="136" t="b">
        <f>IF(B153="W",+AP153)</f>
        <v>0</v>
      </c>
      <c r="AM153" s="136" t="b">
        <f>IF(B153="M",+AP153)</f>
        <v>0</v>
      </c>
      <c r="AN153" s="136" t="b">
        <f>IF(B153="N",+AP153)</f>
        <v>0</v>
      </c>
      <c r="AO153" s="136" t="b">
        <f>IF(B153="DC",+AP153)</f>
        <v>0</v>
      </c>
      <c r="AP153" s="77">
        <v>14</v>
      </c>
      <c r="AQ153" s="134">
        <f>IF(B153="SREB",+AR153)</f>
        <v>19</v>
      </c>
      <c r="AR153" s="77">
        <v>19</v>
      </c>
      <c r="AS153" s="134">
        <f>IF(B153="SREB",AT153)</f>
        <v>16</v>
      </c>
      <c r="AT153" s="102">
        <v>16</v>
      </c>
      <c r="AU153" s="134">
        <f>IF(B153="SREB",AZ153)</f>
        <v>11</v>
      </c>
      <c r="AV153" s="136" t="b">
        <f>IF(B153="W",AZ153)</f>
        <v>0</v>
      </c>
      <c r="AW153" s="136" t="b">
        <f>IF(B153="M",AZ153)</f>
        <v>0</v>
      </c>
      <c r="AX153" s="136" t="b">
        <f>IF(B153="N",AZ153)</f>
        <v>0</v>
      </c>
      <c r="AY153" s="136" t="b">
        <f>IF(B153="DC",AZ153)</f>
        <v>0</v>
      </c>
      <c r="AZ153" s="189">
        <v>11</v>
      </c>
      <c r="BA153" s="136">
        <f>IF(B153="SREB",BF153)</f>
        <v>15</v>
      </c>
      <c r="BB153" s="136" t="b">
        <f>IF(B153="W",BF153)</f>
        <v>0</v>
      </c>
      <c r="BC153" s="136" t="b">
        <f>IF(B153="M",BF153)</f>
        <v>0</v>
      </c>
      <c r="BD153" s="136" t="b">
        <f>IF(B153="N",BF153)</f>
        <v>0</v>
      </c>
      <c r="BE153" s="136" t="b">
        <f>IF(B153="DC",BF153)</f>
        <v>0</v>
      </c>
      <c r="BF153" s="189">
        <v>15</v>
      </c>
      <c r="BG153" s="136">
        <f>IF(B153="SREB",BL153)</f>
        <v>8</v>
      </c>
      <c r="BH153" s="136" t="b">
        <f>IF(B153="W",BL153)</f>
        <v>0</v>
      </c>
      <c r="BI153" s="136" t="b">
        <f>IF(B153="M",BL153)</f>
        <v>0</v>
      </c>
      <c r="BJ153" s="136" t="b">
        <f>IF(B153="N",BL153)</f>
        <v>0</v>
      </c>
      <c r="BK153" s="136" t="b">
        <f>IF(B153="DC",BL153)</f>
        <v>0</v>
      </c>
      <c r="BL153" s="102">
        <v>8</v>
      </c>
      <c r="BM153" s="158" t="e">
        <f>RANK(D153,$D$13:$D$551)</f>
        <v>#N/A</v>
      </c>
      <c r="BN153" s="159" t="e">
        <f>RANK(F153,$F$13:$F$551)</f>
        <v>#N/A</v>
      </c>
      <c r="BO153" s="159">
        <f>RANK(H153,$H$13:$H$551)</f>
        <v>110</v>
      </c>
      <c r="BP153" s="159">
        <f>RANK(J153,$J$13:$J$551)</f>
        <v>90</v>
      </c>
      <c r="BQ153" s="159">
        <f>RANK(L153,$L$13:$L$551)</f>
        <v>93</v>
      </c>
      <c r="BR153" s="159" t="e">
        <f>RANK(N153,$N$13:$N$551)</f>
        <v>#N/A</v>
      </c>
      <c r="BS153" s="159" t="e">
        <f>RANK(P153,$P$13:$P$551)</f>
        <v>#N/A</v>
      </c>
      <c r="BT153" s="159" t="e">
        <f>RANK(R153,$R$13:$R$551)</f>
        <v>#N/A</v>
      </c>
      <c r="BU153" s="159" t="e">
        <f>RANK(T153,$T$13:$T$551)</f>
        <v>#N/A</v>
      </c>
      <c r="BV153" s="159" t="e">
        <f>RANK(V153,$V$13:$V$551)</f>
        <v>#N/A</v>
      </c>
      <c r="BW153" s="159" t="e">
        <f>RANK(X153,$X$13:$X$551)</f>
        <v>#N/A</v>
      </c>
      <c r="BX153" s="159" t="e">
        <f>RANK(AD153,$AD$13:$AD$551)</f>
        <v>#N/A</v>
      </c>
      <c r="BY153" s="159" t="e">
        <f>RANK(AJ153,$AJ$13:$AJ$551)</f>
        <v>#N/A</v>
      </c>
      <c r="BZ153" s="159">
        <f>RANK(AP153,$AP$13:$AP$551)</f>
        <v>115</v>
      </c>
      <c r="CA153" s="159">
        <f>RANK(AR153,$AR$13:$AR$551)</f>
        <v>101</v>
      </c>
      <c r="CB153" s="159">
        <f>RANK(AT153,$AT$13:$AT$551)</f>
        <v>103</v>
      </c>
      <c r="CC153" s="160">
        <f>RANK(AZ153,$AZ$13:$AZ$551)</f>
        <v>125</v>
      </c>
      <c r="CD153" s="159">
        <f>RANK(BF153,$BF$13:$BF$577)</f>
        <v>107</v>
      </c>
      <c r="CE153" s="159">
        <f>RANK(BL153,$BL$13:$BL$577)</f>
        <v>140</v>
      </c>
    </row>
    <row r="154" spans="1:83" ht="15" customHeight="1" x14ac:dyDescent="0.2">
      <c r="A154" s="78" t="s">
        <v>262</v>
      </c>
      <c r="B154" s="180" t="s">
        <v>563</v>
      </c>
      <c r="C154" s="134" t="b">
        <f>IF(B154="SREB",+D154)</f>
        <v>0</v>
      </c>
      <c r="D154" s="24"/>
      <c r="E154" s="134" t="b">
        <f>IF(B154="SREB",+F154)</f>
        <v>0</v>
      </c>
      <c r="F154" s="42"/>
      <c r="G154" s="134" t="b">
        <f>IF(B154="SREB",+H154)</f>
        <v>0</v>
      </c>
      <c r="H154" s="24"/>
      <c r="I154" s="134" t="b">
        <f>IF(B154="SREB",+J154)</f>
        <v>0</v>
      </c>
      <c r="J154" s="42"/>
      <c r="K154" s="134" t="b">
        <f>IF(B154="SREB",+L154)</f>
        <v>0</v>
      </c>
      <c r="L154" s="42"/>
      <c r="M154" s="134" t="b">
        <f>IF(B154="SREB",+N154)</f>
        <v>0</v>
      </c>
      <c r="N154" s="42"/>
      <c r="O154" s="134" t="b">
        <f>IF(B154="SREB",+P154)</f>
        <v>0</v>
      </c>
      <c r="P154" s="25"/>
      <c r="Q154" s="134" t="b">
        <f>IF(B154="SREB",+R154)</f>
        <v>0</v>
      </c>
      <c r="R154" s="25"/>
      <c r="S154" s="134" t="b">
        <f>IF(B154="SREB",+T154)</f>
        <v>0</v>
      </c>
      <c r="T154" s="25"/>
      <c r="U154" s="134" t="b">
        <f>IF(B154="SREB",+V154)</f>
        <v>0</v>
      </c>
      <c r="V154" s="25"/>
      <c r="W154" s="134" t="b">
        <f>IF(B154="SREB",+X154)</f>
        <v>0</v>
      </c>
      <c r="X154" s="25"/>
      <c r="Y154" s="134" t="b">
        <f>IF(B154="SREB",+AD154)</f>
        <v>0</v>
      </c>
      <c r="Z154" s="136">
        <f>IF(B154="W",+AD154)</f>
        <v>0</v>
      </c>
      <c r="AA154" s="136" t="b">
        <f>IF(B154="M",+AD154)</f>
        <v>0</v>
      </c>
      <c r="AB154" s="136" t="b">
        <f>IF(B154="N",+AD154)</f>
        <v>0</v>
      </c>
      <c r="AC154" s="136" t="b">
        <f>IF(B154="DC",+AD154)</f>
        <v>0</v>
      </c>
      <c r="AD154" s="25"/>
      <c r="AE154" s="134" t="b">
        <f>IF(B154="SREB",+AJ154)</f>
        <v>0</v>
      </c>
      <c r="AF154" s="136">
        <f>IF(B154="W",+AJ154)</f>
        <v>0</v>
      </c>
      <c r="AG154" s="136" t="b">
        <f>IF(B154="M",+AJ154)</f>
        <v>0</v>
      </c>
      <c r="AH154" s="136" t="b">
        <f>IF(B154="N",+AJ154)</f>
        <v>0</v>
      </c>
      <c r="AI154" s="136" t="b">
        <f>IF(B154="DC",+AJ154)</f>
        <v>0</v>
      </c>
      <c r="AJ154" s="55"/>
      <c r="AK154" s="134" t="b">
        <f>IF(B154="SREB",+AP154)</f>
        <v>0</v>
      </c>
      <c r="AL154" s="136">
        <f>IF(B154="W",+AP154)</f>
        <v>8</v>
      </c>
      <c r="AM154" s="136" t="b">
        <f>IF(B154="M",+AP154)</f>
        <v>0</v>
      </c>
      <c r="AN154" s="136" t="b">
        <f>IF(B154="N",+AP154)</f>
        <v>0</v>
      </c>
      <c r="AO154" s="136" t="b">
        <f>IF(B154="DC",+AP154)</f>
        <v>0</v>
      </c>
      <c r="AP154" s="76">
        <v>8</v>
      </c>
      <c r="AQ154" s="134" t="b">
        <f>IF(B154="SREB",+AR154)</f>
        <v>0</v>
      </c>
      <c r="AR154" s="76">
        <v>7</v>
      </c>
      <c r="AS154" s="134" t="b">
        <f>IF(B154="SREB",AT154)</f>
        <v>0</v>
      </c>
      <c r="AT154" s="102">
        <v>10</v>
      </c>
      <c r="AU154" s="134" t="b">
        <f>IF(B154="SREB",AZ154)</f>
        <v>0</v>
      </c>
      <c r="AV154" s="136">
        <f>IF(B154="W",AZ154)</f>
        <v>11</v>
      </c>
      <c r="AW154" s="136" t="b">
        <f>IF(B154="M",AZ154)</f>
        <v>0</v>
      </c>
      <c r="AX154" s="136" t="b">
        <f>IF(B154="N",AZ154)</f>
        <v>0</v>
      </c>
      <c r="AY154" s="136" t="b">
        <f>IF(B154="DC",AZ154)</f>
        <v>0</v>
      </c>
      <c r="AZ154" s="189">
        <v>11</v>
      </c>
      <c r="BA154" s="136" t="b">
        <f>IF(B154="SREB",BF154)</f>
        <v>0</v>
      </c>
      <c r="BB154" s="136">
        <f>IF(B154="W",BF154)</f>
        <v>10</v>
      </c>
      <c r="BC154" s="136" t="b">
        <f>IF(B154="M",BF154)</f>
        <v>0</v>
      </c>
      <c r="BD154" s="136" t="b">
        <f>IF(B154="N",BF154)</f>
        <v>0</v>
      </c>
      <c r="BE154" s="136" t="b">
        <f>IF(B154="DC",BF154)</f>
        <v>0</v>
      </c>
      <c r="BF154" s="189">
        <v>10</v>
      </c>
      <c r="BG154" s="136" t="b">
        <f>IF(B154="SREB",BL154)</f>
        <v>0</v>
      </c>
      <c r="BH154" s="136">
        <f>IF(B154="W",BL154)</f>
        <v>8</v>
      </c>
      <c r="BI154" s="136" t="b">
        <f>IF(B154="M",BL154)</f>
        <v>0</v>
      </c>
      <c r="BJ154" s="136" t="b">
        <f>IF(B154="N",BL154)</f>
        <v>0</v>
      </c>
      <c r="BK154" s="136" t="b">
        <f>IF(B154="DC",BL154)</f>
        <v>0</v>
      </c>
      <c r="BL154" s="102">
        <v>8</v>
      </c>
      <c r="BM154" s="158" t="e">
        <f>RANK(D154,$D$13:$D$551)</f>
        <v>#N/A</v>
      </c>
      <c r="BN154" s="159" t="e">
        <f>RANK(F154,$F$13:$F$551)</f>
        <v>#N/A</v>
      </c>
      <c r="BO154" s="159" t="e">
        <f>RANK(H154,$H$13:$H$551)</f>
        <v>#N/A</v>
      </c>
      <c r="BP154" s="159" t="e">
        <f>RANK(J154,$J$13:$J$551)</f>
        <v>#N/A</v>
      </c>
      <c r="BQ154" s="159" t="e">
        <f>RANK(L154,$L$13:$L$551)</f>
        <v>#N/A</v>
      </c>
      <c r="BR154" s="159" t="e">
        <f>RANK(N154,$N$13:$N$551)</f>
        <v>#N/A</v>
      </c>
      <c r="BS154" s="159" t="e">
        <f>RANK(P154,$P$13:$P$551)</f>
        <v>#N/A</v>
      </c>
      <c r="BT154" s="159" t="e">
        <f>RANK(R154,$R$13:$R$551)</f>
        <v>#N/A</v>
      </c>
      <c r="BU154" s="159" t="e">
        <f>RANK(T154,$T$13:$T$551)</f>
        <v>#N/A</v>
      </c>
      <c r="BV154" s="159" t="e">
        <f>RANK(V154,$V$13:$V$551)</f>
        <v>#N/A</v>
      </c>
      <c r="BW154" s="159" t="e">
        <f>RANK(X154,$X$13:$X$551)</f>
        <v>#N/A</v>
      </c>
      <c r="BX154" s="159" t="e">
        <f>RANK(AD154,$AD$13:$AD$551)</f>
        <v>#N/A</v>
      </c>
      <c r="BY154" s="159" t="e">
        <f>RANK(AJ154,$AJ$13:$AJ$551)</f>
        <v>#N/A</v>
      </c>
      <c r="BZ154" s="159">
        <f>RANK(AP154,$AP$13:$AP$551)</f>
        <v>160</v>
      </c>
      <c r="CA154" s="159">
        <f>RANK(AR154,$AR$13:$AR$551)</f>
        <v>156</v>
      </c>
      <c r="CB154" s="159">
        <f>RANK(AT154,$AT$13:$AT$551)</f>
        <v>139</v>
      </c>
      <c r="CC154" s="160">
        <f>RANK(AZ154,$AZ$13:$AZ$551)</f>
        <v>125</v>
      </c>
      <c r="CD154" s="159">
        <f>RANK(BF154,$BF$13:$BF$577)</f>
        <v>126</v>
      </c>
      <c r="CE154" s="159">
        <f>RANK(BL154,$BL$13:$BL$577)</f>
        <v>140</v>
      </c>
    </row>
    <row r="155" spans="1:83" ht="15" customHeight="1" x14ac:dyDescent="0.2">
      <c r="A155" s="68" t="s">
        <v>332</v>
      </c>
      <c r="B155" s="182" t="s">
        <v>1</v>
      </c>
      <c r="C155" s="134">
        <f>IF(B155="SREB",+D155)</f>
        <v>0</v>
      </c>
      <c r="D155" s="25"/>
      <c r="E155" s="134">
        <f>IF(B155="SREB",+F155)</f>
        <v>0</v>
      </c>
      <c r="F155" s="42"/>
      <c r="G155" s="134">
        <f>IF(B155="SREB",+H155)</f>
        <v>0</v>
      </c>
      <c r="H155" s="25"/>
      <c r="I155" s="134">
        <f>IF(B155="SREB",+J155)</f>
        <v>0</v>
      </c>
      <c r="J155" s="40"/>
      <c r="K155" s="134">
        <f>IF(B155="SREB",+L155)</f>
        <v>0</v>
      </c>
      <c r="L155" s="40"/>
      <c r="M155" s="134">
        <f>IF(B155="SREB",+N155)</f>
        <v>0</v>
      </c>
      <c r="N155" s="40"/>
      <c r="O155" s="134">
        <f>IF(B155="SREB",+P155)</f>
        <v>0</v>
      </c>
      <c r="P155" s="25"/>
      <c r="Q155" s="134">
        <f>IF(B155="SREB",+R155)</f>
        <v>0</v>
      </c>
      <c r="R155" s="25"/>
      <c r="S155" s="134">
        <f>IF(B155="SREB",+T155)</f>
        <v>0</v>
      </c>
      <c r="T155" s="25"/>
      <c r="U155" s="134">
        <f>IF(B155="SREB",+V155)</f>
        <v>0</v>
      </c>
      <c r="V155" s="25"/>
      <c r="W155" s="134">
        <f>IF(B155="SREB",+X155)</f>
        <v>0</v>
      </c>
      <c r="X155" s="25"/>
      <c r="Y155" s="134">
        <f>IF(B155="SREB",+AD155)</f>
        <v>0</v>
      </c>
      <c r="Z155" s="136" t="b">
        <f>IF(B155="W",+AD155)</f>
        <v>0</v>
      </c>
      <c r="AA155" s="136" t="b">
        <f>IF(B155="M",+AD155)</f>
        <v>0</v>
      </c>
      <c r="AB155" s="136" t="b">
        <f>IF(B155="N",+AD155)</f>
        <v>0</v>
      </c>
      <c r="AC155" s="136" t="b">
        <f>IF(B155="DC",+AD155)</f>
        <v>0</v>
      </c>
      <c r="AD155" s="25"/>
      <c r="AE155" s="134">
        <f>IF(B155="SREB",+AJ155)</f>
        <v>0</v>
      </c>
      <c r="AF155" s="136" t="b">
        <f>IF(B155="W",+AJ155)</f>
        <v>0</v>
      </c>
      <c r="AG155" s="136" t="b">
        <f>IF(B155="M",+AJ155)</f>
        <v>0</v>
      </c>
      <c r="AH155" s="136" t="b">
        <f>IF(B155="N",+AJ155)</f>
        <v>0</v>
      </c>
      <c r="AI155" s="136" t="b">
        <f>IF(B155="DC",+AJ155)</f>
        <v>0</v>
      </c>
      <c r="AJ155" s="55"/>
      <c r="AK155" s="134">
        <f>IF(B155="SREB",+AP155)</f>
        <v>1</v>
      </c>
      <c r="AL155" s="136" t="b">
        <f>IF(B155="W",+AP155)</f>
        <v>0</v>
      </c>
      <c r="AM155" s="136" t="b">
        <f>IF(B155="M",+AP155)</f>
        <v>0</v>
      </c>
      <c r="AN155" s="136" t="b">
        <f>IF(B155="N",+AP155)</f>
        <v>0</v>
      </c>
      <c r="AO155" s="136" t="b">
        <f>IF(B155="DC",+AP155)</f>
        <v>0</v>
      </c>
      <c r="AP155" s="76">
        <v>1</v>
      </c>
      <c r="AQ155" s="134">
        <f>IF(B155="SREB",+AR155)</f>
        <v>2</v>
      </c>
      <c r="AR155" s="76">
        <v>2</v>
      </c>
      <c r="AS155" s="134">
        <f>IF(B155="SREB",AT155)</f>
        <v>5</v>
      </c>
      <c r="AT155" s="102">
        <v>5</v>
      </c>
      <c r="AU155" s="134">
        <f>IF(B155="SREB",AZ155)</f>
        <v>3</v>
      </c>
      <c r="AV155" s="136" t="b">
        <f>IF(B155="W",AZ155)</f>
        <v>0</v>
      </c>
      <c r="AW155" s="136" t="b">
        <f>IF(B155="M",AZ155)</f>
        <v>0</v>
      </c>
      <c r="AX155" s="136" t="b">
        <f>IF(B155="N",AZ155)</f>
        <v>0</v>
      </c>
      <c r="AY155" s="136" t="b">
        <f>IF(B155="DC",AZ155)</f>
        <v>0</v>
      </c>
      <c r="AZ155" s="189">
        <v>3</v>
      </c>
      <c r="BA155" s="136">
        <f>IF(B155="SREB",BF155)</f>
        <v>6</v>
      </c>
      <c r="BB155" s="136" t="b">
        <f>IF(B155="W",BF155)</f>
        <v>0</v>
      </c>
      <c r="BC155" s="136" t="b">
        <f>IF(B155="M",BF155)</f>
        <v>0</v>
      </c>
      <c r="BD155" s="136" t="b">
        <f>IF(B155="N",BF155)</f>
        <v>0</v>
      </c>
      <c r="BE155" s="136" t="b">
        <f>IF(B155="DC",BF155)</f>
        <v>0</v>
      </c>
      <c r="BF155" s="189">
        <v>6</v>
      </c>
      <c r="BG155" s="136">
        <f>IF(B155="SREB",BL155)</f>
        <v>8</v>
      </c>
      <c r="BH155" s="136" t="b">
        <f>IF(B155="W",BL155)</f>
        <v>0</v>
      </c>
      <c r="BI155" s="136" t="b">
        <f>IF(B155="M",BL155)</f>
        <v>0</v>
      </c>
      <c r="BJ155" s="136" t="b">
        <f>IF(B155="N",BL155)</f>
        <v>0</v>
      </c>
      <c r="BK155" s="136" t="b">
        <f>IF(B155="DC",BL155)</f>
        <v>0</v>
      </c>
      <c r="BL155" s="102">
        <v>8</v>
      </c>
      <c r="BM155" s="158" t="e">
        <f>RANK(D155,$D$13:$D$551)</f>
        <v>#N/A</v>
      </c>
      <c r="BN155" s="159" t="e">
        <f>RANK(F155,$F$13:$F$551)</f>
        <v>#N/A</v>
      </c>
      <c r="BO155" s="159" t="e">
        <f>RANK(H155,$H$13:$H$551)</f>
        <v>#N/A</v>
      </c>
      <c r="BP155" s="159" t="e">
        <f>RANK(J155,$J$13:$J$551)</f>
        <v>#N/A</v>
      </c>
      <c r="BQ155" s="159" t="e">
        <f>RANK(L155,$L$13:$L$551)</f>
        <v>#N/A</v>
      </c>
      <c r="BR155" s="159" t="e">
        <f>RANK(N155,$N$13:$N$551)</f>
        <v>#N/A</v>
      </c>
      <c r="BS155" s="159" t="e">
        <f>RANK(P155,$P$13:$P$551)</f>
        <v>#N/A</v>
      </c>
      <c r="BT155" s="159" t="e">
        <f>RANK(R155,$R$13:$R$551)</f>
        <v>#N/A</v>
      </c>
      <c r="BU155" s="159" t="e">
        <f>RANK(T155,$T$13:$T$551)</f>
        <v>#N/A</v>
      </c>
      <c r="BV155" s="159" t="e">
        <f>RANK(V155,$V$13:$V$551)</f>
        <v>#N/A</v>
      </c>
      <c r="BW155" s="159" t="e">
        <f>RANK(X155,$X$13:$X$551)</f>
        <v>#N/A</v>
      </c>
      <c r="BX155" s="159" t="e">
        <f>RANK(AD155,$AD$13:$AD$551)</f>
        <v>#N/A</v>
      </c>
      <c r="BY155" s="159" t="e">
        <f>RANK(AJ155,$AJ$13:$AJ$551)</f>
        <v>#N/A</v>
      </c>
      <c r="BZ155" s="159">
        <f>RANK(AP155,$AP$13:$AP$551)</f>
        <v>256</v>
      </c>
      <c r="CA155" s="159">
        <f>RANK(AR155,$AR$13:$AR$551)</f>
        <v>225</v>
      </c>
      <c r="CB155" s="159">
        <f>RANK(AT155,$AT$13:$AT$551)</f>
        <v>173</v>
      </c>
      <c r="CC155" s="160">
        <f>RANK(AZ155,$AZ$13:$AZ$551)</f>
        <v>203</v>
      </c>
      <c r="CD155" s="159">
        <f>RANK(BF155,$BF$13:$BF$577)</f>
        <v>154</v>
      </c>
      <c r="CE155" s="159">
        <f>RANK(BL155,$BL$13:$BL$577)</f>
        <v>140</v>
      </c>
    </row>
    <row r="156" spans="1:83" ht="15" customHeight="1" x14ac:dyDescent="0.2">
      <c r="A156" s="78" t="s">
        <v>364</v>
      </c>
      <c r="B156" s="182" t="s">
        <v>562</v>
      </c>
      <c r="C156" s="134" t="b">
        <f>IF(B156="SREB",+D156)</f>
        <v>0</v>
      </c>
      <c r="D156" s="25"/>
      <c r="E156" s="134" t="b">
        <f>IF(B156="SREB",+F156)</f>
        <v>0</v>
      </c>
      <c r="F156" s="42"/>
      <c r="G156" s="134" t="b">
        <f>IF(B156="SREB",+H156)</f>
        <v>0</v>
      </c>
      <c r="H156" s="25"/>
      <c r="I156" s="134" t="b">
        <f>IF(B156="SREB",+J156)</f>
        <v>0</v>
      </c>
      <c r="J156" s="40"/>
      <c r="K156" s="134" t="b">
        <f>IF(B156="SREB",+L156)</f>
        <v>0</v>
      </c>
      <c r="L156" s="40"/>
      <c r="M156" s="134" t="b">
        <f>IF(B156="SREB",+N156)</f>
        <v>0</v>
      </c>
      <c r="N156" s="40"/>
      <c r="O156" s="134" t="b">
        <f>IF(B156="SREB",+P156)</f>
        <v>0</v>
      </c>
      <c r="P156" s="25"/>
      <c r="Q156" s="134" t="b">
        <f>IF(B156="SREB",+R156)</f>
        <v>0</v>
      </c>
      <c r="R156" s="25"/>
      <c r="S156" s="134" t="b">
        <f>IF(B156="SREB",+T156)</f>
        <v>0</v>
      </c>
      <c r="T156" s="25"/>
      <c r="U156" s="134" t="b">
        <f>IF(B156="SREB",+V156)</f>
        <v>0</v>
      </c>
      <c r="V156" s="25"/>
      <c r="W156" s="134" t="b">
        <f>IF(B156="SREB",+X156)</f>
        <v>0</v>
      </c>
      <c r="X156" s="25"/>
      <c r="Y156" s="134" t="b">
        <f>IF(B156="SREB",+AD156)</f>
        <v>0</v>
      </c>
      <c r="Z156" s="136" t="b">
        <f>IF(B156="W",+AD156)</f>
        <v>0</v>
      </c>
      <c r="AA156" s="136" t="b">
        <f>IF(B156="M",+AD156)</f>
        <v>0</v>
      </c>
      <c r="AB156" s="136">
        <f>IF(B156="N",+AD156)</f>
        <v>0</v>
      </c>
      <c r="AC156" s="136" t="b">
        <f>IF(B156="DC",+AD156)</f>
        <v>0</v>
      </c>
      <c r="AD156" s="25"/>
      <c r="AE156" s="134" t="b">
        <f>IF(B156="SREB",+AJ156)</f>
        <v>0</v>
      </c>
      <c r="AF156" s="136" t="b">
        <f>IF(B156="W",+AJ156)</f>
        <v>0</v>
      </c>
      <c r="AG156" s="136" t="b">
        <f>IF(B156="M",+AJ156)</f>
        <v>0</v>
      </c>
      <c r="AH156" s="136">
        <f>IF(B156="N",+AJ156)</f>
        <v>0</v>
      </c>
      <c r="AI156" s="136" t="b">
        <f>IF(B156="DC",+AJ156)</f>
        <v>0</v>
      </c>
      <c r="AJ156" s="55"/>
      <c r="AK156" s="134" t="b">
        <f>IF(B156="SREB",+AP156)</f>
        <v>0</v>
      </c>
      <c r="AL156" s="136" t="b">
        <f>IF(B156="W",+AP156)</f>
        <v>0</v>
      </c>
      <c r="AM156" s="136" t="b">
        <f>IF(B156="M",+AP156)</f>
        <v>0</v>
      </c>
      <c r="AN156" s="136">
        <f>IF(B156="N",+AP156)</f>
        <v>7</v>
      </c>
      <c r="AO156" s="136" t="b">
        <f>IF(B156="DC",+AP156)</f>
        <v>0</v>
      </c>
      <c r="AP156" s="76">
        <v>7</v>
      </c>
      <c r="AQ156" s="134" t="b">
        <f>IF(B156="SREB",+AR156)</f>
        <v>0</v>
      </c>
      <c r="AR156" s="76">
        <v>5</v>
      </c>
      <c r="AS156" s="134" t="b">
        <f>IF(B156="SREB",AT156)</f>
        <v>0</v>
      </c>
      <c r="AT156" s="63">
        <v>10</v>
      </c>
      <c r="AU156" s="134" t="b">
        <f>IF(B156="SREB",AZ156)</f>
        <v>0</v>
      </c>
      <c r="AV156" s="136" t="b">
        <f>IF(B156="W",AZ156)</f>
        <v>0</v>
      </c>
      <c r="AW156" s="136" t="b">
        <f>IF(B156="M",AZ156)</f>
        <v>0</v>
      </c>
      <c r="AX156" s="136">
        <f>IF(B156="N",AZ156)</f>
        <v>5</v>
      </c>
      <c r="AY156" s="136" t="b">
        <f>IF(B156="DC",AZ156)</f>
        <v>0</v>
      </c>
      <c r="AZ156" s="189">
        <v>5</v>
      </c>
      <c r="BA156" s="136" t="b">
        <f>IF(B156="SREB",BF156)</f>
        <v>0</v>
      </c>
      <c r="BB156" s="136" t="b">
        <f>IF(B156="W",BF156)</f>
        <v>0</v>
      </c>
      <c r="BC156" s="136" t="b">
        <f>IF(B156="M",BF156)</f>
        <v>0</v>
      </c>
      <c r="BD156" s="136">
        <f>IF(B156="N",BF156)</f>
        <v>7</v>
      </c>
      <c r="BE156" s="136" t="b">
        <f>IF(B156="DC",BF156)</f>
        <v>0</v>
      </c>
      <c r="BF156" s="189">
        <v>7</v>
      </c>
      <c r="BG156" s="136" t="b">
        <f>IF(B156="SREB",BL156)</f>
        <v>0</v>
      </c>
      <c r="BH156" s="136" t="b">
        <f>IF(B156="W",BL156)</f>
        <v>0</v>
      </c>
      <c r="BI156" s="136" t="b">
        <f>IF(B156="M",BL156)</f>
        <v>0</v>
      </c>
      <c r="BJ156" s="136">
        <f>IF(B156="N",BL156)</f>
        <v>8</v>
      </c>
      <c r="BK156" s="136" t="b">
        <f>IF(B156="DC",BL156)</f>
        <v>0</v>
      </c>
      <c r="BL156" s="102">
        <v>8</v>
      </c>
      <c r="BM156" s="158" t="e">
        <f>RANK(D156,$D$13:$D$551)</f>
        <v>#N/A</v>
      </c>
      <c r="BN156" s="159" t="e">
        <f>RANK(F156,$F$13:$F$551)</f>
        <v>#N/A</v>
      </c>
      <c r="BO156" s="159" t="e">
        <f>RANK(H156,$H$13:$H$551)</f>
        <v>#N/A</v>
      </c>
      <c r="BP156" s="159" t="e">
        <f>RANK(J156,$J$13:$J$551)</f>
        <v>#N/A</v>
      </c>
      <c r="BQ156" s="159" t="e">
        <f>RANK(L156,$L$13:$L$551)</f>
        <v>#N/A</v>
      </c>
      <c r="BR156" s="159" t="e">
        <f>RANK(N156,$N$13:$N$551)</f>
        <v>#N/A</v>
      </c>
      <c r="BS156" s="159" t="e">
        <f>RANK(P156,$P$13:$P$551)</f>
        <v>#N/A</v>
      </c>
      <c r="BT156" s="159" t="e">
        <f>RANK(R156,$R$13:$R$551)</f>
        <v>#N/A</v>
      </c>
      <c r="BU156" s="159" t="e">
        <f>RANK(T156,$T$13:$T$551)</f>
        <v>#N/A</v>
      </c>
      <c r="BV156" s="159" t="e">
        <f>RANK(V156,$V$13:$V$551)</f>
        <v>#N/A</v>
      </c>
      <c r="BW156" s="159" t="e">
        <f>RANK(X156,$X$13:$X$551)</f>
        <v>#N/A</v>
      </c>
      <c r="BX156" s="159" t="e">
        <f>RANK(AD156,$AD$13:$AD$551)</f>
        <v>#N/A</v>
      </c>
      <c r="BY156" s="159" t="e">
        <f>RANK(AJ156,$AJ$13:$AJ$551)</f>
        <v>#N/A</v>
      </c>
      <c r="BZ156" s="159">
        <f>RANK(AP156,$AP$13:$AP$551)</f>
        <v>175</v>
      </c>
      <c r="CA156" s="159">
        <f>RANK(AR156,$AR$13:$AR$551)</f>
        <v>178</v>
      </c>
      <c r="CB156" s="159">
        <f>RANK(AT156,$AT$13:$AT$551)</f>
        <v>139</v>
      </c>
      <c r="CC156" s="160">
        <f>RANK(AZ156,$AZ$13:$AZ$551)</f>
        <v>173</v>
      </c>
      <c r="CD156" s="159">
        <f>RANK(BF156,$BF$13:$BF$577)</f>
        <v>145</v>
      </c>
      <c r="CE156" s="159">
        <f>RANK(BL156,$BL$13:$BL$577)</f>
        <v>140</v>
      </c>
    </row>
    <row r="157" spans="1:83" s="5" customFormat="1" ht="15" customHeight="1" x14ac:dyDescent="0.2">
      <c r="A157" s="66" t="s">
        <v>100</v>
      </c>
      <c r="B157" s="180" t="s">
        <v>561</v>
      </c>
      <c r="C157" s="134" t="b">
        <f>IF(B157="SREB",+D157)</f>
        <v>0</v>
      </c>
      <c r="D157" s="24"/>
      <c r="E157" s="134" t="b">
        <f>IF(B157="SREB",+F157)</f>
        <v>0</v>
      </c>
      <c r="F157" s="42"/>
      <c r="G157" s="134" t="b">
        <f>IF(B157="SREB",+H157)</f>
        <v>0</v>
      </c>
      <c r="H157" s="24">
        <v>21</v>
      </c>
      <c r="I157" s="134" t="b">
        <f>IF(B157="SREB",+J157)</f>
        <v>0</v>
      </c>
      <c r="J157" s="42">
        <v>12</v>
      </c>
      <c r="K157" s="134" t="b">
        <f>IF(B157="SREB",+L157)</f>
        <v>0</v>
      </c>
      <c r="L157" s="42">
        <v>15</v>
      </c>
      <c r="M157" s="134" t="b">
        <f>IF(B157="SREB",+N157)</f>
        <v>0</v>
      </c>
      <c r="N157" s="42"/>
      <c r="O157" s="134" t="b">
        <f>IF(B157="SREB",+P157)</f>
        <v>0</v>
      </c>
      <c r="P157" s="25"/>
      <c r="Q157" s="134" t="b">
        <f>IF(B157="SREB",+R157)</f>
        <v>0</v>
      </c>
      <c r="R157" s="25"/>
      <c r="S157" s="134" t="b">
        <f>IF(B157="SREB",+T157)</f>
        <v>0</v>
      </c>
      <c r="T157" s="25"/>
      <c r="U157" s="134" t="b">
        <f>IF(B157="SREB",+V157)</f>
        <v>0</v>
      </c>
      <c r="V157" s="25"/>
      <c r="W157" s="134" t="b">
        <f>IF(B157="SREB",+X157)</f>
        <v>0</v>
      </c>
      <c r="X157" s="25"/>
      <c r="Y157" s="134" t="b">
        <f>IF(B157="SREB",+AD157)</f>
        <v>0</v>
      </c>
      <c r="Z157" s="136" t="b">
        <f>IF(B157="W",+AD157)</f>
        <v>0</v>
      </c>
      <c r="AA157" s="136">
        <f>IF(B157="M",+AD157)</f>
        <v>0</v>
      </c>
      <c r="AB157" s="136" t="b">
        <f>IF(B157="N",+AD157)</f>
        <v>0</v>
      </c>
      <c r="AC157" s="136" t="b">
        <f>IF(B157="DC",+AD157)</f>
        <v>0</v>
      </c>
      <c r="AD157" s="25"/>
      <c r="AE157" s="134" t="b">
        <f>IF(B157="SREB",+AJ157)</f>
        <v>0</v>
      </c>
      <c r="AF157" s="136" t="b">
        <f>IF(B157="W",+AJ157)</f>
        <v>0</v>
      </c>
      <c r="AG157" s="136">
        <f>IF(B157="M",+AJ157)</f>
        <v>0</v>
      </c>
      <c r="AH157" s="136" t="b">
        <f>IF(B157="N",+AJ157)</f>
        <v>0</v>
      </c>
      <c r="AI157" s="136" t="b">
        <f>IF(B157="DC",+AJ157)</f>
        <v>0</v>
      </c>
      <c r="AJ157" s="79"/>
      <c r="AK157" s="134" t="b">
        <f>IF(B157="SREB",+AP157)</f>
        <v>0</v>
      </c>
      <c r="AL157" s="136" t="b">
        <f>IF(B157="W",+AP157)</f>
        <v>0</v>
      </c>
      <c r="AM157" s="136">
        <f>IF(B157="M",+AP157)</f>
        <v>8</v>
      </c>
      <c r="AN157" s="136" t="b">
        <f>IF(B157="N",+AP157)</f>
        <v>0</v>
      </c>
      <c r="AO157" s="136" t="b">
        <f>IF(B157="DC",+AP157)</f>
        <v>0</v>
      </c>
      <c r="AP157" s="77">
        <v>8</v>
      </c>
      <c r="AQ157" s="134" t="b">
        <f>IF(B157="SREB",+AR157)</f>
        <v>0</v>
      </c>
      <c r="AR157" s="77">
        <v>8</v>
      </c>
      <c r="AS157" s="134" t="b">
        <f>IF(B157="SREB",AT157)</f>
        <v>0</v>
      </c>
      <c r="AT157" s="102">
        <v>12</v>
      </c>
      <c r="AU157" s="134" t="b">
        <f>IF(B157="SREB",AZ157)</f>
        <v>0</v>
      </c>
      <c r="AV157" s="136" t="b">
        <f>IF(B157="W",AZ157)</f>
        <v>0</v>
      </c>
      <c r="AW157" s="136">
        <f>IF(B157="M",AZ157)</f>
        <v>12</v>
      </c>
      <c r="AX157" s="136" t="b">
        <f>IF(B157="N",AZ157)</f>
        <v>0</v>
      </c>
      <c r="AY157" s="136" t="b">
        <f>IF(B157="DC",AZ157)</f>
        <v>0</v>
      </c>
      <c r="AZ157" s="189">
        <v>12</v>
      </c>
      <c r="BA157" s="136" t="b">
        <f>IF(B157="SREB",BF157)</f>
        <v>0</v>
      </c>
      <c r="BB157" s="136" t="b">
        <f>IF(B157="W",BF157)</f>
        <v>0</v>
      </c>
      <c r="BC157" s="136">
        <f>IF(B157="M",BF157)</f>
        <v>12</v>
      </c>
      <c r="BD157" s="136" t="b">
        <f>IF(B157="N",BF157)</f>
        <v>0</v>
      </c>
      <c r="BE157" s="136" t="b">
        <f>IF(B157="DC",BF157)</f>
        <v>0</v>
      </c>
      <c r="BF157" s="189">
        <v>12</v>
      </c>
      <c r="BG157" s="136" t="b">
        <f>IF(B157="SREB",BL157)</f>
        <v>0</v>
      </c>
      <c r="BH157" s="136" t="b">
        <f>IF(B157="W",BL157)</f>
        <v>0</v>
      </c>
      <c r="BI157" s="136">
        <f>IF(B157="M",BL157)</f>
        <v>7</v>
      </c>
      <c r="BJ157" s="136" t="b">
        <f>IF(B157="N",BL157)</f>
        <v>0</v>
      </c>
      <c r="BK157" s="136" t="b">
        <f>IF(B157="DC",BL157)</f>
        <v>0</v>
      </c>
      <c r="BL157" s="102">
        <v>7</v>
      </c>
      <c r="BM157" s="158" t="e">
        <f>RANK(D157,$D$13:$D$551)</f>
        <v>#N/A</v>
      </c>
      <c r="BN157" s="159" t="e">
        <f>RANK(F157,$F$13:$F$551)</f>
        <v>#N/A</v>
      </c>
      <c r="BO157" s="159">
        <f>RANK(H157,$H$13:$H$551)</f>
        <v>98</v>
      </c>
      <c r="BP157" s="159">
        <f>RANK(J157,$J$13:$J$551)</f>
        <v>109</v>
      </c>
      <c r="BQ157" s="159">
        <f>RANK(L157,$L$13:$L$551)</f>
        <v>108</v>
      </c>
      <c r="BR157" s="159" t="e">
        <f>RANK(N157,$N$13:$N$551)</f>
        <v>#N/A</v>
      </c>
      <c r="BS157" s="159" t="e">
        <f>RANK(P157,$P$13:$P$551)</f>
        <v>#N/A</v>
      </c>
      <c r="BT157" s="159" t="e">
        <f>RANK(R157,$R$13:$R$551)</f>
        <v>#N/A</v>
      </c>
      <c r="BU157" s="159" t="e">
        <f>RANK(T157,$T$13:$T$551)</f>
        <v>#N/A</v>
      </c>
      <c r="BV157" s="159" t="e">
        <f>RANK(V157,$V$13:$V$551)</f>
        <v>#N/A</v>
      </c>
      <c r="BW157" s="159" t="e">
        <f>RANK(X157,$X$13:$X$551)</f>
        <v>#N/A</v>
      </c>
      <c r="BX157" s="159" t="e">
        <f>RANK(AD157,$AD$13:$AD$551)</f>
        <v>#N/A</v>
      </c>
      <c r="BY157" s="159" t="e">
        <f>RANK(AJ157,$AJ$13:$AJ$551)</f>
        <v>#N/A</v>
      </c>
      <c r="BZ157" s="159">
        <f>RANK(AP157,$AP$13:$AP$551)</f>
        <v>160</v>
      </c>
      <c r="CA157" s="159">
        <f>RANK(AR157,$AR$13:$AR$551)</f>
        <v>153</v>
      </c>
      <c r="CB157" s="159">
        <f>RANK(AT157,$AT$13:$AT$551)</f>
        <v>127</v>
      </c>
      <c r="CC157" s="160">
        <f>RANK(AZ157,$AZ$13:$AZ$551)</f>
        <v>118</v>
      </c>
      <c r="CD157" s="159">
        <f>RANK(BF157,$BF$13:$BF$577)</f>
        <v>118</v>
      </c>
      <c r="CE157" s="159">
        <f>RANK(BL157,$BL$13:$BL$577)</f>
        <v>145</v>
      </c>
    </row>
    <row r="158" spans="1:83" s="5" customFormat="1" ht="15" customHeight="1" x14ac:dyDescent="0.2">
      <c r="A158" s="78" t="s">
        <v>240</v>
      </c>
      <c r="B158" s="180" t="s">
        <v>561</v>
      </c>
      <c r="C158" s="134" t="b">
        <f>IF(B158="SREB",+D158)</f>
        <v>0</v>
      </c>
      <c r="D158" s="24"/>
      <c r="E158" s="134" t="b">
        <f>IF(B158="SREB",+F158)</f>
        <v>0</v>
      </c>
      <c r="F158" s="42"/>
      <c r="G158" s="134" t="b">
        <f>IF(B158="SREB",+H158)</f>
        <v>0</v>
      </c>
      <c r="H158" s="24"/>
      <c r="I158" s="134" t="b">
        <f>IF(B158="SREB",+J158)</f>
        <v>0</v>
      </c>
      <c r="J158" s="42"/>
      <c r="K158" s="134" t="b">
        <f>IF(B158="SREB",+L158)</f>
        <v>0</v>
      </c>
      <c r="L158" s="42"/>
      <c r="M158" s="134" t="b">
        <f>IF(B158="SREB",+N158)</f>
        <v>0</v>
      </c>
      <c r="N158" s="42"/>
      <c r="O158" s="134" t="b">
        <f>IF(B158="SREB",+P158)</f>
        <v>0</v>
      </c>
      <c r="P158" s="25"/>
      <c r="Q158" s="134" t="b">
        <f>IF(B158="SREB",+R158)</f>
        <v>0</v>
      </c>
      <c r="R158" s="25"/>
      <c r="S158" s="134" t="b">
        <f>IF(B158="SREB",+T158)</f>
        <v>0</v>
      </c>
      <c r="T158" s="25"/>
      <c r="U158" s="134" t="b">
        <f>IF(B158="SREB",+V158)</f>
        <v>0</v>
      </c>
      <c r="V158" s="25"/>
      <c r="W158" s="134" t="b">
        <f>IF(B158="SREB",+X158)</f>
        <v>0</v>
      </c>
      <c r="X158" s="25"/>
      <c r="Y158" s="134" t="b">
        <f>IF(B158="SREB",+AD158)</f>
        <v>0</v>
      </c>
      <c r="Z158" s="136" t="b">
        <f>IF(B158="W",+AD158)</f>
        <v>0</v>
      </c>
      <c r="AA158" s="136">
        <f>IF(B158="M",+AD158)</f>
        <v>0</v>
      </c>
      <c r="AB158" s="136" t="b">
        <f>IF(B158="N",+AD158)</f>
        <v>0</v>
      </c>
      <c r="AC158" s="136" t="b">
        <f>IF(B158="DC",+AD158)</f>
        <v>0</v>
      </c>
      <c r="AD158" s="53"/>
      <c r="AE158" s="134" t="b">
        <f>IF(B158="SREB",+AJ158)</f>
        <v>0</v>
      </c>
      <c r="AF158" s="136" t="b">
        <f>IF(B158="W",+AJ158)</f>
        <v>0</v>
      </c>
      <c r="AG158" s="136">
        <f>IF(B158="M",+AJ158)</f>
        <v>0</v>
      </c>
      <c r="AH158" s="136" t="b">
        <f>IF(B158="N",+AJ158)</f>
        <v>0</v>
      </c>
      <c r="AI158" s="136" t="b">
        <f>IF(B158="DC",+AJ158)</f>
        <v>0</v>
      </c>
      <c r="AJ158" s="55"/>
      <c r="AK158" s="134" t="b">
        <f>IF(B158="SREB",+AP158)</f>
        <v>0</v>
      </c>
      <c r="AL158" s="136" t="b">
        <f>IF(B158="W",+AP158)</f>
        <v>0</v>
      </c>
      <c r="AM158" s="136">
        <f>IF(B158="M",+AP158)</f>
        <v>9</v>
      </c>
      <c r="AN158" s="136" t="b">
        <f>IF(B158="N",+AP158)</f>
        <v>0</v>
      </c>
      <c r="AO158" s="136" t="b">
        <f>IF(B158="DC",+AP158)</f>
        <v>0</v>
      </c>
      <c r="AP158" s="77">
        <v>9</v>
      </c>
      <c r="AQ158" s="134" t="b">
        <f>IF(B158="SREB",+AR158)</f>
        <v>0</v>
      </c>
      <c r="AR158" s="77">
        <v>5</v>
      </c>
      <c r="AS158" s="134" t="b">
        <f>IF(B158="SREB",AT158)</f>
        <v>0</v>
      </c>
      <c r="AT158" s="102">
        <v>1</v>
      </c>
      <c r="AU158" s="134" t="b">
        <f>IF(B158="SREB",AZ158)</f>
        <v>0</v>
      </c>
      <c r="AV158" s="136" t="b">
        <f>IF(B158="W",AZ158)</f>
        <v>0</v>
      </c>
      <c r="AW158" s="136">
        <f>IF(B158="M",AZ158)</f>
        <v>4</v>
      </c>
      <c r="AX158" s="136" t="b">
        <f>IF(B158="N",AZ158)</f>
        <v>0</v>
      </c>
      <c r="AY158" s="136" t="b">
        <f>IF(B158="DC",AZ158)</f>
        <v>0</v>
      </c>
      <c r="AZ158" s="189">
        <v>4</v>
      </c>
      <c r="BA158" s="136" t="b">
        <f>IF(B158="SREB",BF158)</f>
        <v>0</v>
      </c>
      <c r="BB158" s="136" t="b">
        <f>IF(B158="W",BF158)</f>
        <v>0</v>
      </c>
      <c r="BC158" s="136">
        <f>IF(B158="M",BF158)</f>
        <v>3</v>
      </c>
      <c r="BD158" s="136" t="b">
        <f>IF(B158="N",BF158)</f>
        <v>0</v>
      </c>
      <c r="BE158" s="136" t="b">
        <f>IF(B158="DC",BF158)</f>
        <v>0</v>
      </c>
      <c r="BF158" s="189">
        <v>3</v>
      </c>
      <c r="BG158" s="136" t="b">
        <f>IF(B158="SREB",BL158)</f>
        <v>0</v>
      </c>
      <c r="BH158" s="136" t="b">
        <f>IF(B158="W",BL158)</f>
        <v>0</v>
      </c>
      <c r="BI158" s="136">
        <f>IF(B158="M",BL158)</f>
        <v>7</v>
      </c>
      <c r="BJ158" s="136" t="b">
        <f>IF(B158="N",BL158)</f>
        <v>0</v>
      </c>
      <c r="BK158" s="136" t="b">
        <f>IF(B158="DC",BL158)</f>
        <v>0</v>
      </c>
      <c r="BL158" s="102">
        <v>7</v>
      </c>
      <c r="BM158" s="158" t="e">
        <f>RANK(D158,$D$13:$D$551)</f>
        <v>#N/A</v>
      </c>
      <c r="BN158" s="159" t="e">
        <f>RANK(F158,$F$13:$F$551)</f>
        <v>#N/A</v>
      </c>
      <c r="BO158" s="159" t="e">
        <f>RANK(H158,$H$13:$H$551)</f>
        <v>#N/A</v>
      </c>
      <c r="BP158" s="159" t="e">
        <f>RANK(J158,$J$13:$J$551)</f>
        <v>#N/A</v>
      </c>
      <c r="BQ158" s="159" t="e">
        <f>RANK(L158,$L$13:$L$551)</f>
        <v>#N/A</v>
      </c>
      <c r="BR158" s="159" t="e">
        <f>RANK(N158,$N$13:$N$551)</f>
        <v>#N/A</v>
      </c>
      <c r="BS158" s="159" t="e">
        <f>RANK(P158,$P$13:$P$551)</f>
        <v>#N/A</v>
      </c>
      <c r="BT158" s="159" t="e">
        <f>RANK(R158,$R$13:$R$551)</f>
        <v>#N/A</v>
      </c>
      <c r="BU158" s="159" t="e">
        <f>RANK(T158,$T$13:$T$551)</f>
        <v>#N/A</v>
      </c>
      <c r="BV158" s="159" t="e">
        <f>RANK(V158,$V$13:$V$551)</f>
        <v>#N/A</v>
      </c>
      <c r="BW158" s="159" t="e">
        <f>RANK(X158,$X$13:$X$551)</f>
        <v>#N/A</v>
      </c>
      <c r="BX158" s="159" t="e">
        <f>RANK(AD158,$AD$13:$AD$551)</f>
        <v>#N/A</v>
      </c>
      <c r="BY158" s="159" t="e">
        <f>RANK(AJ158,$AJ$13:$AJ$551)</f>
        <v>#N/A</v>
      </c>
      <c r="BZ158" s="159">
        <f>RANK(AP158,$AP$13:$AP$551)</f>
        <v>149</v>
      </c>
      <c r="CA158" s="159">
        <f>RANK(AR158,$AR$13:$AR$551)</f>
        <v>178</v>
      </c>
      <c r="CB158" s="159">
        <f>RANK(AT158,$AT$13:$AT$551)</f>
        <v>250</v>
      </c>
      <c r="CC158" s="160">
        <f>RANK(AZ158,$AZ$13:$AZ$551)</f>
        <v>179</v>
      </c>
      <c r="CD158" s="159">
        <f>RANK(BF158,$BF$13:$BF$577)</f>
        <v>202</v>
      </c>
      <c r="CE158" s="159">
        <f>RANK(BL158,$BL$13:$BL$577)</f>
        <v>145</v>
      </c>
    </row>
    <row r="159" spans="1:83" s="5" customFormat="1" ht="15" customHeight="1" x14ac:dyDescent="0.2">
      <c r="A159" s="78" t="s">
        <v>241</v>
      </c>
      <c r="B159" s="180" t="s">
        <v>561</v>
      </c>
      <c r="C159" s="134" t="b">
        <f>IF(B159="SREB",+D159)</f>
        <v>0</v>
      </c>
      <c r="D159" s="24"/>
      <c r="E159" s="134" t="b">
        <f>IF(B159="SREB",+F159)</f>
        <v>0</v>
      </c>
      <c r="F159" s="42"/>
      <c r="G159" s="134" t="b">
        <f>IF(B159="SREB",+H159)</f>
        <v>0</v>
      </c>
      <c r="H159" s="24"/>
      <c r="I159" s="134" t="b">
        <f>IF(B159="SREB",+J159)</f>
        <v>0</v>
      </c>
      <c r="J159" s="42"/>
      <c r="K159" s="134" t="b">
        <f>IF(B159="SREB",+L159)</f>
        <v>0</v>
      </c>
      <c r="L159" s="42"/>
      <c r="M159" s="134" t="b">
        <f>IF(B159="SREB",+N159)</f>
        <v>0</v>
      </c>
      <c r="N159" s="42"/>
      <c r="O159" s="134" t="b">
        <f>IF(B159="SREB",+P159)</f>
        <v>0</v>
      </c>
      <c r="P159" s="25"/>
      <c r="Q159" s="134" t="b">
        <f>IF(B159="SREB",+R159)</f>
        <v>0</v>
      </c>
      <c r="R159" s="25"/>
      <c r="S159" s="134" t="b">
        <f>IF(B159="SREB",+T159)</f>
        <v>0</v>
      </c>
      <c r="T159" s="25"/>
      <c r="U159" s="134" t="b">
        <f>IF(B159="SREB",+V159)</f>
        <v>0</v>
      </c>
      <c r="V159" s="25"/>
      <c r="W159" s="134" t="b">
        <f>IF(B159="SREB",+X159)</f>
        <v>0</v>
      </c>
      <c r="X159" s="25"/>
      <c r="Y159" s="134" t="b">
        <f>IF(B159="SREB",+AD159)</f>
        <v>0</v>
      </c>
      <c r="Z159" s="136" t="b">
        <f>IF(B159="W",+AD159)</f>
        <v>0</v>
      </c>
      <c r="AA159" s="136">
        <f>IF(B159="M",+AD159)</f>
        <v>0</v>
      </c>
      <c r="AB159" s="136" t="b">
        <f>IF(B159="N",+AD159)</f>
        <v>0</v>
      </c>
      <c r="AC159" s="136" t="b">
        <f>IF(B159="DC",+AD159)</f>
        <v>0</v>
      </c>
      <c r="AD159" s="53"/>
      <c r="AE159" s="134" t="b">
        <f>IF(B159="SREB",+AJ159)</f>
        <v>0</v>
      </c>
      <c r="AF159" s="136" t="b">
        <f>IF(B159="W",+AJ159)</f>
        <v>0</v>
      </c>
      <c r="AG159" s="136">
        <f>IF(B159="M",+AJ159)</f>
        <v>0</v>
      </c>
      <c r="AH159" s="136" t="b">
        <f>IF(B159="N",+AJ159)</f>
        <v>0</v>
      </c>
      <c r="AI159" s="136" t="b">
        <f>IF(B159="DC",+AJ159)</f>
        <v>0</v>
      </c>
      <c r="AJ159" s="55"/>
      <c r="AK159" s="134" t="b">
        <f>IF(B159="SREB",+AP159)</f>
        <v>0</v>
      </c>
      <c r="AL159" s="136" t="b">
        <f>IF(B159="W",+AP159)</f>
        <v>0</v>
      </c>
      <c r="AM159" s="136">
        <f>IF(B159="M",+AP159)</f>
        <v>8</v>
      </c>
      <c r="AN159" s="136" t="b">
        <f>IF(B159="N",+AP159)</f>
        <v>0</v>
      </c>
      <c r="AO159" s="136" t="b">
        <f>IF(B159="DC",+AP159)</f>
        <v>0</v>
      </c>
      <c r="AP159" s="77">
        <v>8</v>
      </c>
      <c r="AQ159" s="134" t="b">
        <f>IF(B159="SREB",+AR159)</f>
        <v>0</v>
      </c>
      <c r="AR159" s="77">
        <v>12</v>
      </c>
      <c r="AS159" s="134" t="b">
        <f>IF(B159="SREB",AT159)</f>
        <v>0</v>
      </c>
      <c r="AT159" s="102">
        <v>13</v>
      </c>
      <c r="AU159" s="134" t="b">
        <f>IF(B159="SREB",AZ159)</f>
        <v>0</v>
      </c>
      <c r="AV159" s="136" t="b">
        <f>IF(B159="W",AZ159)</f>
        <v>0</v>
      </c>
      <c r="AW159" s="136">
        <f>IF(B159="M",AZ159)</f>
        <v>9</v>
      </c>
      <c r="AX159" s="136" t="b">
        <f>IF(B159="N",AZ159)</f>
        <v>0</v>
      </c>
      <c r="AY159" s="136" t="b">
        <f>IF(B159="DC",AZ159)</f>
        <v>0</v>
      </c>
      <c r="AZ159" s="189">
        <v>9</v>
      </c>
      <c r="BA159" s="136" t="b">
        <f>IF(B159="SREB",BF159)</f>
        <v>0</v>
      </c>
      <c r="BB159" s="136" t="b">
        <f>IF(B159="W",BF159)</f>
        <v>0</v>
      </c>
      <c r="BC159" s="136">
        <f>IF(B159="M",BF159)</f>
        <v>11</v>
      </c>
      <c r="BD159" s="136" t="b">
        <f>IF(B159="N",BF159)</f>
        <v>0</v>
      </c>
      <c r="BE159" s="136" t="b">
        <f>IF(B159="DC",BF159)</f>
        <v>0</v>
      </c>
      <c r="BF159" s="189">
        <v>11</v>
      </c>
      <c r="BG159" s="136" t="b">
        <f>IF(B159="SREB",BL159)</f>
        <v>0</v>
      </c>
      <c r="BH159" s="136" t="b">
        <f>IF(B159="W",BL159)</f>
        <v>0</v>
      </c>
      <c r="BI159" s="136">
        <f>IF(B159="M",BL159)</f>
        <v>7</v>
      </c>
      <c r="BJ159" s="136" t="b">
        <f>IF(B159="N",BL159)</f>
        <v>0</v>
      </c>
      <c r="BK159" s="136" t="b">
        <f>IF(B159="DC",BL159)</f>
        <v>0</v>
      </c>
      <c r="BL159" s="102">
        <v>7</v>
      </c>
      <c r="BM159" s="158" t="e">
        <f>RANK(D159,$D$13:$D$551)</f>
        <v>#N/A</v>
      </c>
      <c r="BN159" s="159" t="e">
        <f>RANK(F159,$F$13:$F$551)</f>
        <v>#N/A</v>
      </c>
      <c r="BO159" s="159" t="e">
        <f>RANK(H159,$H$13:$H$551)</f>
        <v>#N/A</v>
      </c>
      <c r="BP159" s="159" t="e">
        <f>RANK(J159,$J$13:$J$551)</f>
        <v>#N/A</v>
      </c>
      <c r="BQ159" s="159" t="e">
        <f>RANK(L159,$L$13:$L$551)</f>
        <v>#N/A</v>
      </c>
      <c r="BR159" s="159" t="e">
        <f>RANK(N159,$N$13:$N$551)</f>
        <v>#N/A</v>
      </c>
      <c r="BS159" s="159" t="e">
        <f>RANK(P159,$P$13:$P$551)</f>
        <v>#N/A</v>
      </c>
      <c r="BT159" s="159" t="e">
        <f>RANK(R159,$R$13:$R$551)</f>
        <v>#N/A</v>
      </c>
      <c r="BU159" s="159" t="e">
        <f>RANK(T159,$T$13:$T$551)</f>
        <v>#N/A</v>
      </c>
      <c r="BV159" s="159" t="e">
        <f>RANK(V159,$V$13:$V$551)</f>
        <v>#N/A</v>
      </c>
      <c r="BW159" s="159" t="e">
        <f>RANK(X159,$X$13:$X$551)</f>
        <v>#N/A</v>
      </c>
      <c r="BX159" s="159" t="e">
        <f>RANK(AD159,$AD$13:$AD$551)</f>
        <v>#N/A</v>
      </c>
      <c r="BY159" s="159" t="e">
        <f>RANK(AJ159,$AJ$13:$AJ$551)</f>
        <v>#N/A</v>
      </c>
      <c r="BZ159" s="159">
        <f>RANK(AP159,$AP$13:$AP$551)</f>
        <v>160</v>
      </c>
      <c r="CA159" s="159">
        <f>RANK(AR159,$AR$13:$AR$551)</f>
        <v>124</v>
      </c>
      <c r="CB159" s="159">
        <f>RANK(AT159,$AT$13:$AT$551)</f>
        <v>118</v>
      </c>
      <c r="CC159" s="160">
        <f>RANK(AZ159,$AZ$13:$AZ$551)</f>
        <v>138</v>
      </c>
      <c r="CD159" s="159">
        <f>RANK(BF159,$BF$13:$BF$577)</f>
        <v>120</v>
      </c>
      <c r="CE159" s="159">
        <f>RANK(BL159,$BL$13:$BL$577)</f>
        <v>145</v>
      </c>
    </row>
    <row r="160" spans="1:83" s="5" customFormat="1" ht="15" customHeight="1" x14ac:dyDescent="0.2">
      <c r="A160" s="78" t="s">
        <v>272</v>
      </c>
      <c r="B160" s="180" t="s">
        <v>563</v>
      </c>
      <c r="C160" s="134" t="b">
        <f>IF(B160="SREB",+D160)</f>
        <v>0</v>
      </c>
      <c r="D160" s="24"/>
      <c r="E160" s="134" t="b">
        <f>IF(B160="SREB",+F160)</f>
        <v>0</v>
      </c>
      <c r="F160" s="42"/>
      <c r="G160" s="134" t="b">
        <f>IF(B160="SREB",+H160)</f>
        <v>0</v>
      </c>
      <c r="H160" s="24"/>
      <c r="I160" s="134" t="b">
        <f>IF(B160="SREB",+J160)</f>
        <v>0</v>
      </c>
      <c r="J160" s="42"/>
      <c r="K160" s="134" t="b">
        <f>IF(B160="SREB",+L160)</f>
        <v>0</v>
      </c>
      <c r="L160" s="42"/>
      <c r="M160" s="134" t="b">
        <f>IF(B160="SREB",+N160)</f>
        <v>0</v>
      </c>
      <c r="N160" s="42"/>
      <c r="O160" s="134" t="b">
        <f>IF(B160="SREB",+P160)</f>
        <v>0</v>
      </c>
      <c r="P160" s="25"/>
      <c r="Q160" s="134" t="b">
        <f>IF(B160="SREB",+R160)</f>
        <v>0</v>
      </c>
      <c r="R160" s="41"/>
      <c r="S160" s="134" t="b">
        <f>IF(B160="SREB",+T160)</f>
        <v>0</v>
      </c>
      <c r="T160" s="41"/>
      <c r="U160" s="134" t="b">
        <f>IF(B160="SREB",+V160)</f>
        <v>0</v>
      </c>
      <c r="V160" s="41"/>
      <c r="W160" s="134" t="b">
        <f>IF(B160="SREB",+X160)</f>
        <v>0</v>
      </c>
      <c r="X160" s="41"/>
      <c r="Y160" s="134" t="b">
        <f>IF(B160="SREB",+AD160)</f>
        <v>0</v>
      </c>
      <c r="Z160" s="136">
        <f>IF(B160="W",+AD160)</f>
        <v>0</v>
      </c>
      <c r="AA160" s="136" t="b">
        <f>IF(B160="M",+AD160)</f>
        <v>0</v>
      </c>
      <c r="AB160" s="136" t="b">
        <f>IF(B160="N",+AD160)</f>
        <v>0</v>
      </c>
      <c r="AC160" s="136" t="b">
        <f>IF(B160="DC",+AD160)</f>
        <v>0</v>
      </c>
      <c r="AD160" s="41"/>
      <c r="AE160" s="134" t="b">
        <f>IF(B160="SREB",+AJ160)</f>
        <v>0</v>
      </c>
      <c r="AF160" s="136">
        <f>IF(B160="W",+AJ160)</f>
        <v>0</v>
      </c>
      <c r="AG160" s="136" t="b">
        <f>IF(B160="M",+AJ160)</f>
        <v>0</v>
      </c>
      <c r="AH160" s="136" t="b">
        <f>IF(B160="N",+AJ160)</f>
        <v>0</v>
      </c>
      <c r="AI160" s="136" t="b">
        <f>IF(B160="DC",+AJ160)</f>
        <v>0</v>
      </c>
      <c r="AJ160" s="55"/>
      <c r="AK160" s="134" t="b">
        <f>IF(B160="SREB",+AP160)</f>
        <v>0</v>
      </c>
      <c r="AL160" s="136">
        <f>IF(B160="W",+AP160)</f>
        <v>2</v>
      </c>
      <c r="AM160" s="136" t="b">
        <f>IF(B160="M",+AP160)</f>
        <v>0</v>
      </c>
      <c r="AN160" s="136" t="b">
        <f>IF(B160="N",+AP160)</f>
        <v>0</v>
      </c>
      <c r="AO160" s="136" t="b">
        <f>IF(B160="DC",+AP160)</f>
        <v>0</v>
      </c>
      <c r="AP160" s="76">
        <v>2</v>
      </c>
      <c r="AQ160" s="134" t="b">
        <f>IF(B160="SREB",+AR160)</f>
        <v>0</v>
      </c>
      <c r="AR160" s="76">
        <v>3</v>
      </c>
      <c r="AS160" s="134" t="b">
        <f>IF(B160="SREB",AT160)</f>
        <v>0</v>
      </c>
      <c r="AT160" s="102">
        <v>4</v>
      </c>
      <c r="AU160" s="134" t="b">
        <f>IF(B160="SREB",AZ160)</f>
        <v>0</v>
      </c>
      <c r="AV160" s="136">
        <f>IF(B160="W",AZ160)</f>
        <v>4</v>
      </c>
      <c r="AW160" s="136" t="b">
        <f>IF(B160="M",AZ160)</f>
        <v>0</v>
      </c>
      <c r="AX160" s="136" t="b">
        <f>IF(B160="N",AZ160)</f>
        <v>0</v>
      </c>
      <c r="AY160" s="136" t="b">
        <f>IF(B160="DC",AZ160)</f>
        <v>0</v>
      </c>
      <c r="AZ160" s="189">
        <v>4</v>
      </c>
      <c r="BA160" s="136" t="b">
        <f>IF(B160="SREB",BF160)</f>
        <v>0</v>
      </c>
      <c r="BB160" s="136">
        <f>IF(B160="W",BF160)</f>
        <v>9</v>
      </c>
      <c r="BC160" s="136" t="b">
        <f>IF(B160="M",BF160)</f>
        <v>0</v>
      </c>
      <c r="BD160" s="136" t="b">
        <f>IF(B160="N",BF160)</f>
        <v>0</v>
      </c>
      <c r="BE160" s="136" t="b">
        <f>IF(B160="DC",BF160)</f>
        <v>0</v>
      </c>
      <c r="BF160" s="189">
        <v>9</v>
      </c>
      <c r="BG160" s="136" t="b">
        <f>IF(B160="SREB",BL160)</f>
        <v>0</v>
      </c>
      <c r="BH160" s="136">
        <f>IF(B160="W",BL160)</f>
        <v>7</v>
      </c>
      <c r="BI160" s="136" t="b">
        <f>IF(B160="M",BL160)</f>
        <v>0</v>
      </c>
      <c r="BJ160" s="136" t="b">
        <f>IF(B160="N",BL160)</f>
        <v>0</v>
      </c>
      <c r="BK160" s="136" t="b">
        <f>IF(B160="DC",BL160)</f>
        <v>0</v>
      </c>
      <c r="BL160" s="102">
        <v>7</v>
      </c>
      <c r="BM160" s="158" t="e">
        <f>RANK(D160,$D$13:$D$551)</f>
        <v>#N/A</v>
      </c>
      <c r="BN160" s="159" t="e">
        <f>RANK(F160,$F$13:$F$551)</f>
        <v>#N/A</v>
      </c>
      <c r="BO160" s="159" t="e">
        <f>RANK(H160,$H$13:$H$551)</f>
        <v>#N/A</v>
      </c>
      <c r="BP160" s="159" t="e">
        <f>RANK(J160,$J$13:$J$551)</f>
        <v>#N/A</v>
      </c>
      <c r="BQ160" s="159" t="e">
        <f>RANK(L160,$L$13:$L$551)</f>
        <v>#N/A</v>
      </c>
      <c r="BR160" s="159" t="e">
        <f>RANK(N160,$N$13:$N$551)</f>
        <v>#N/A</v>
      </c>
      <c r="BS160" s="159" t="e">
        <f>RANK(P160,$P$13:$P$551)</f>
        <v>#N/A</v>
      </c>
      <c r="BT160" s="159" t="e">
        <f>RANK(R160,$R$13:$R$551)</f>
        <v>#N/A</v>
      </c>
      <c r="BU160" s="159" t="e">
        <f>RANK(T160,$T$13:$T$551)</f>
        <v>#N/A</v>
      </c>
      <c r="BV160" s="159" t="e">
        <f>RANK(V160,$V$13:$V$551)</f>
        <v>#N/A</v>
      </c>
      <c r="BW160" s="159" t="e">
        <f>RANK(X160,$X$13:$X$551)</f>
        <v>#N/A</v>
      </c>
      <c r="BX160" s="159" t="e">
        <f>RANK(AD160,$AD$13:$AD$551)</f>
        <v>#N/A</v>
      </c>
      <c r="BY160" s="159" t="e">
        <f>RANK(AJ160,$AJ$13:$AJ$551)</f>
        <v>#N/A</v>
      </c>
      <c r="BZ160" s="159">
        <f>RANK(AP160,$AP$13:$AP$551)</f>
        <v>227</v>
      </c>
      <c r="CA160" s="159">
        <f>RANK(AR160,$AR$13:$AR$551)</f>
        <v>210</v>
      </c>
      <c r="CB160" s="159">
        <f>RANK(AT160,$AT$13:$AT$551)</f>
        <v>184</v>
      </c>
      <c r="CC160" s="160">
        <f>RANK(AZ160,$AZ$13:$AZ$551)</f>
        <v>179</v>
      </c>
      <c r="CD160" s="159">
        <f>RANK(BF160,$BF$13:$BF$577)</f>
        <v>132</v>
      </c>
      <c r="CE160" s="159">
        <f>RANK(BL160,$BL$13:$BL$577)</f>
        <v>145</v>
      </c>
    </row>
    <row r="161" spans="1:83" s="5" customFormat="1" ht="15" customHeight="1" x14ac:dyDescent="0.2">
      <c r="A161" s="78" t="s">
        <v>283</v>
      </c>
      <c r="B161" s="180" t="s">
        <v>563</v>
      </c>
      <c r="C161" s="134" t="b">
        <f>IF(B161="SREB",+D161)</f>
        <v>0</v>
      </c>
      <c r="D161" s="24"/>
      <c r="E161" s="134" t="b">
        <f>IF(B161="SREB",+F161)</f>
        <v>0</v>
      </c>
      <c r="F161" s="42"/>
      <c r="G161" s="134" t="b">
        <f>IF(B161="SREB",+H161)</f>
        <v>0</v>
      </c>
      <c r="H161" s="24"/>
      <c r="I161" s="134" t="b">
        <f>IF(B161="SREB",+J161)</f>
        <v>0</v>
      </c>
      <c r="J161" s="42"/>
      <c r="K161" s="134" t="b">
        <f>IF(B161="SREB",+L161)</f>
        <v>0</v>
      </c>
      <c r="L161" s="42"/>
      <c r="M161" s="134" t="b">
        <f>IF(B161="SREB",+N161)</f>
        <v>0</v>
      </c>
      <c r="N161" s="42"/>
      <c r="O161" s="134" t="b">
        <f>IF(B161="SREB",+P161)</f>
        <v>0</v>
      </c>
      <c r="P161" s="25"/>
      <c r="Q161" s="134" t="b">
        <f>IF(B161="SREB",+R161)</f>
        <v>0</v>
      </c>
      <c r="R161" s="25"/>
      <c r="S161" s="134" t="b">
        <f>IF(B161="SREB",+T161)</f>
        <v>0</v>
      </c>
      <c r="T161" s="25"/>
      <c r="U161" s="134" t="b">
        <f>IF(B161="SREB",+V161)</f>
        <v>0</v>
      </c>
      <c r="V161" s="25"/>
      <c r="W161" s="134" t="b">
        <f>IF(B161="SREB",+X161)</f>
        <v>0</v>
      </c>
      <c r="X161" s="25"/>
      <c r="Y161" s="134" t="b">
        <f>IF(B161="SREB",+AD161)</f>
        <v>0</v>
      </c>
      <c r="Z161" s="136">
        <f>IF(B161="W",+AD161)</f>
        <v>0</v>
      </c>
      <c r="AA161" s="136" t="b">
        <f>IF(B161="M",+AD161)</f>
        <v>0</v>
      </c>
      <c r="AB161" s="136" t="b">
        <f>IF(B161="N",+AD161)</f>
        <v>0</v>
      </c>
      <c r="AC161" s="136" t="b">
        <f>IF(B161="DC",+AD161)</f>
        <v>0</v>
      </c>
      <c r="AD161" s="25"/>
      <c r="AE161" s="134" t="b">
        <f>IF(B161="SREB",+AJ161)</f>
        <v>0</v>
      </c>
      <c r="AF161" s="136">
        <f>IF(B161="W",+AJ161)</f>
        <v>0</v>
      </c>
      <c r="AG161" s="136" t="b">
        <f>IF(B161="M",+AJ161)</f>
        <v>0</v>
      </c>
      <c r="AH161" s="136" t="b">
        <f>IF(B161="N",+AJ161)</f>
        <v>0</v>
      </c>
      <c r="AI161" s="136" t="b">
        <f>IF(B161="DC",+AJ161)</f>
        <v>0</v>
      </c>
      <c r="AJ161" s="79"/>
      <c r="AK161" s="134" t="b">
        <f>IF(B161="SREB",+AP161)</f>
        <v>0</v>
      </c>
      <c r="AL161" s="136">
        <f>IF(B161="W",+AP161)</f>
        <v>5</v>
      </c>
      <c r="AM161" s="136" t="b">
        <f>IF(B161="M",+AP161)</f>
        <v>0</v>
      </c>
      <c r="AN161" s="136" t="b">
        <f>IF(B161="N",+AP161)</f>
        <v>0</v>
      </c>
      <c r="AO161" s="136" t="b">
        <f>IF(B161="DC",+AP161)</f>
        <v>0</v>
      </c>
      <c r="AP161" s="76">
        <v>5</v>
      </c>
      <c r="AQ161" s="134" t="b">
        <f>IF(B161="SREB",+AR161)</f>
        <v>0</v>
      </c>
      <c r="AR161" s="76">
        <v>5</v>
      </c>
      <c r="AS161" s="134" t="b">
        <f>IF(B161="SREB",AT161)</f>
        <v>0</v>
      </c>
      <c r="AT161" s="102">
        <v>3</v>
      </c>
      <c r="AU161" s="134" t="b">
        <f>IF(B161="SREB",AZ161)</f>
        <v>0</v>
      </c>
      <c r="AV161" s="136">
        <f>IF(B161="W",AZ161)</f>
        <v>8</v>
      </c>
      <c r="AW161" s="136" t="b">
        <f>IF(B161="M",AZ161)</f>
        <v>0</v>
      </c>
      <c r="AX161" s="136" t="b">
        <f>IF(B161="N",AZ161)</f>
        <v>0</v>
      </c>
      <c r="AY161" s="136" t="b">
        <f>IF(B161="DC",AZ161)</f>
        <v>0</v>
      </c>
      <c r="AZ161" s="189">
        <v>8</v>
      </c>
      <c r="BA161" s="136" t="b">
        <f>IF(B161="SREB",BF161)</f>
        <v>0</v>
      </c>
      <c r="BB161" s="136">
        <f>IF(B161="W",BF161)</f>
        <v>5</v>
      </c>
      <c r="BC161" s="136" t="b">
        <f>IF(B161="M",BF161)</f>
        <v>0</v>
      </c>
      <c r="BD161" s="136" t="b">
        <f>IF(B161="N",BF161)</f>
        <v>0</v>
      </c>
      <c r="BE161" s="136" t="b">
        <f>IF(B161="DC",BF161)</f>
        <v>0</v>
      </c>
      <c r="BF161" s="189">
        <v>5</v>
      </c>
      <c r="BG161" s="136" t="b">
        <f>IF(B161="SREB",BL161)</f>
        <v>0</v>
      </c>
      <c r="BH161" s="136">
        <f>IF(B161="W",BL161)</f>
        <v>7</v>
      </c>
      <c r="BI161" s="136" t="b">
        <f>IF(B161="M",BL161)</f>
        <v>0</v>
      </c>
      <c r="BJ161" s="136" t="b">
        <f>IF(B161="N",BL161)</f>
        <v>0</v>
      </c>
      <c r="BK161" s="136" t="b">
        <f>IF(B161="DC",BL161)</f>
        <v>0</v>
      </c>
      <c r="BL161" s="102">
        <v>7</v>
      </c>
      <c r="BM161" s="158" t="e">
        <f>RANK(D161,$D$13:$D$551)</f>
        <v>#N/A</v>
      </c>
      <c r="BN161" s="159" t="e">
        <f>RANK(F161,$F$13:$F$551)</f>
        <v>#N/A</v>
      </c>
      <c r="BO161" s="159" t="e">
        <f>RANK(H161,$H$13:$H$551)</f>
        <v>#N/A</v>
      </c>
      <c r="BP161" s="159" t="e">
        <f>RANK(J161,$J$13:$J$551)</f>
        <v>#N/A</v>
      </c>
      <c r="BQ161" s="159" t="e">
        <f>RANK(L161,$L$13:$L$551)</f>
        <v>#N/A</v>
      </c>
      <c r="BR161" s="159" t="e">
        <f>RANK(N161,$N$13:$N$551)</f>
        <v>#N/A</v>
      </c>
      <c r="BS161" s="159" t="e">
        <f>RANK(P161,$P$13:$P$551)</f>
        <v>#N/A</v>
      </c>
      <c r="BT161" s="159" t="e">
        <f>RANK(R161,$R$13:$R$551)</f>
        <v>#N/A</v>
      </c>
      <c r="BU161" s="159" t="e">
        <f>RANK(T161,$T$13:$T$551)</f>
        <v>#N/A</v>
      </c>
      <c r="BV161" s="159" t="e">
        <f>RANK(V161,$V$13:$V$551)</f>
        <v>#N/A</v>
      </c>
      <c r="BW161" s="159" t="e">
        <f>RANK(X161,$X$13:$X$551)</f>
        <v>#N/A</v>
      </c>
      <c r="BX161" s="159" t="e">
        <f>RANK(AD161,$AD$13:$AD$551)</f>
        <v>#N/A</v>
      </c>
      <c r="BY161" s="159" t="e">
        <f>RANK(AJ161,$AJ$13:$AJ$551)</f>
        <v>#N/A</v>
      </c>
      <c r="BZ161" s="159">
        <f>RANK(AP161,$AP$13:$AP$551)</f>
        <v>189</v>
      </c>
      <c r="CA161" s="159">
        <f>RANK(AR161,$AR$13:$AR$551)</f>
        <v>178</v>
      </c>
      <c r="CB161" s="159">
        <f>RANK(AT161,$AT$13:$AT$551)</f>
        <v>201</v>
      </c>
      <c r="CC161" s="160">
        <f>RANK(AZ161,$AZ$13:$AZ$551)</f>
        <v>143</v>
      </c>
      <c r="CD161" s="159">
        <f>RANK(BF161,$BF$13:$BF$577)</f>
        <v>167</v>
      </c>
      <c r="CE161" s="159">
        <f>RANK(BL161,$BL$13:$BL$577)</f>
        <v>145</v>
      </c>
    </row>
    <row r="162" spans="1:83" s="5" customFormat="1" ht="15" customHeight="1" x14ac:dyDescent="0.2">
      <c r="A162" s="78" t="s">
        <v>296</v>
      </c>
      <c r="B162" s="180" t="s">
        <v>563</v>
      </c>
      <c r="C162" s="134" t="b">
        <f>IF(B162="SREB",+D162)</f>
        <v>0</v>
      </c>
      <c r="D162" s="24"/>
      <c r="E162" s="134" t="b">
        <f>IF(B162="SREB",+F162)</f>
        <v>0</v>
      </c>
      <c r="F162" s="42"/>
      <c r="G162" s="134" t="b">
        <f>IF(B162="SREB",+H162)</f>
        <v>0</v>
      </c>
      <c r="H162" s="24"/>
      <c r="I162" s="134" t="b">
        <f>IF(B162="SREB",+J162)</f>
        <v>0</v>
      </c>
      <c r="J162" s="42"/>
      <c r="K162" s="134" t="b">
        <f>IF(B162="SREB",+L162)</f>
        <v>0</v>
      </c>
      <c r="L162" s="42"/>
      <c r="M162" s="134" t="b">
        <f>IF(B162="SREB",+N162)</f>
        <v>0</v>
      </c>
      <c r="N162" s="42"/>
      <c r="O162" s="134" t="b">
        <f>IF(B162="SREB",+P162)</f>
        <v>0</v>
      </c>
      <c r="P162" s="25"/>
      <c r="Q162" s="134" t="b">
        <f>IF(B162="SREB",+R162)</f>
        <v>0</v>
      </c>
      <c r="R162" s="25"/>
      <c r="S162" s="134" t="b">
        <f>IF(B162="SREB",+T162)</f>
        <v>0</v>
      </c>
      <c r="T162" s="25"/>
      <c r="U162" s="134" t="b">
        <f>IF(B162="SREB",+V162)</f>
        <v>0</v>
      </c>
      <c r="V162" s="25"/>
      <c r="W162" s="134" t="b">
        <f>IF(B162="SREB",+X162)</f>
        <v>0</v>
      </c>
      <c r="X162" s="25"/>
      <c r="Y162" s="134" t="b">
        <f>IF(B162="SREB",+AD162)</f>
        <v>0</v>
      </c>
      <c r="Z162" s="136">
        <f>IF(B162="W",+AD162)</f>
        <v>0</v>
      </c>
      <c r="AA162" s="136" t="b">
        <f>IF(B162="M",+AD162)</f>
        <v>0</v>
      </c>
      <c r="AB162" s="136" t="b">
        <f>IF(B162="N",+AD162)</f>
        <v>0</v>
      </c>
      <c r="AC162" s="136" t="b">
        <f>IF(B162="DC",+AD162)</f>
        <v>0</v>
      </c>
      <c r="AD162" s="25"/>
      <c r="AE162" s="134" t="b">
        <f>IF(B162="SREB",+AJ162)</f>
        <v>0</v>
      </c>
      <c r="AF162" s="136">
        <f>IF(B162="W",+AJ162)</f>
        <v>0</v>
      </c>
      <c r="AG162" s="136" t="b">
        <f>IF(B162="M",+AJ162)</f>
        <v>0</v>
      </c>
      <c r="AH162" s="136" t="b">
        <f>IF(B162="N",+AJ162)</f>
        <v>0</v>
      </c>
      <c r="AI162" s="136" t="b">
        <f>IF(B162="DC",+AJ162)</f>
        <v>0</v>
      </c>
      <c r="AK162" s="134" t="b">
        <f>IF(B162="SREB",+AP162)</f>
        <v>0</v>
      </c>
      <c r="AL162" s="136">
        <f>IF(B162="W",+AP162)</f>
        <v>4</v>
      </c>
      <c r="AM162" s="136" t="b">
        <f>IF(B162="M",+AP162)</f>
        <v>0</v>
      </c>
      <c r="AN162" s="136" t="b">
        <f>IF(B162="N",+AP162)</f>
        <v>0</v>
      </c>
      <c r="AO162" s="136" t="b">
        <f>IF(B162="DC",+AP162)</f>
        <v>0</v>
      </c>
      <c r="AP162" s="76">
        <v>4</v>
      </c>
      <c r="AQ162" s="134" t="b">
        <f>IF(B162="SREB",+AR162)</f>
        <v>0</v>
      </c>
      <c r="AR162" s="76">
        <v>7</v>
      </c>
      <c r="AS162" s="134" t="b">
        <f>IF(B162="SREB",AT162)</f>
        <v>0</v>
      </c>
      <c r="AT162" s="102">
        <v>7</v>
      </c>
      <c r="AU162" s="134" t="b">
        <f>IF(B162="SREB",AZ162)</f>
        <v>0</v>
      </c>
      <c r="AV162" s="136">
        <f>IF(B162="W",AZ162)</f>
        <v>5</v>
      </c>
      <c r="AW162" s="136" t="b">
        <f>IF(B162="M",AZ162)</f>
        <v>0</v>
      </c>
      <c r="AX162" s="136" t="b">
        <f>IF(B162="N",AZ162)</f>
        <v>0</v>
      </c>
      <c r="AY162" s="136" t="b">
        <f>IF(B162="DC",AZ162)</f>
        <v>0</v>
      </c>
      <c r="AZ162" s="189">
        <v>5</v>
      </c>
      <c r="BA162" s="136" t="b">
        <f>IF(B162="SREB",BF162)</f>
        <v>0</v>
      </c>
      <c r="BB162" s="136">
        <f>IF(B162="W",BF162)</f>
        <v>8</v>
      </c>
      <c r="BC162" s="136" t="b">
        <f>IF(B162="M",BF162)</f>
        <v>0</v>
      </c>
      <c r="BD162" s="136" t="b">
        <f>IF(B162="N",BF162)</f>
        <v>0</v>
      </c>
      <c r="BE162" s="136" t="b">
        <f>IF(B162="DC",BF162)</f>
        <v>0</v>
      </c>
      <c r="BF162" s="189">
        <v>8</v>
      </c>
      <c r="BG162" s="136" t="b">
        <f>IF(B162="SREB",BL162)</f>
        <v>0</v>
      </c>
      <c r="BH162" s="136">
        <f>IF(B162="W",BL162)</f>
        <v>7</v>
      </c>
      <c r="BI162" s="136" t="b">
        <f>IF(B162="M",BL162)</f>
        <v>0</v>
      </c>
      <c r="BJ162" s="136" t="b">
        <f>IF(B162="N",BL162)</f>
        <v>0</v>
      </c>
      <c r="BK162" s="136" t="b">
        <f>IF(B162="DC",BL162)</f>
        <v>0</v>
      </c>
      <c r="BL162" s="102">
        <v>7</v>
      </c>
      <c r="BM162" s="158" t="e">
        <f>RANK(D162,$D$13:$D$551)</f>
        <v>#N/A</v>
      </c>
      <c r="BN162" s="159" t="e">
        <f>RANK(F162,$F$13:$F$551)</f>
        <v>#N/A</v>
      </c>
      <c r="BO162" s="159" t="e">
        <f>RANK(H162,$H$13:$H$551)</f>
        <v>#N/A</v>
      </c>
      <c r="BP162" s="159" t="e">
        <f>RANK(J162,$J$13:$J$551)</f>
        <v>#N/A</v>
      </c>
      <c r="BQ162" s="159" t="e">
        <f>RANK(L162,$L$13:$L$551)</f>
        <v>#N/A</v>
      </c>
      <c r="BR162" s="159" t="e">
        <f>RANK(N162,$N$13:$N$551)</f>
        <v>#N/A</v>
      </c>
      <c r="BS162" s="159" t="e">
        <f>RANK(P162,$P$13:$P$551)</f>
        <v>#N/A</v>
      </c>
      <c r="BT162" s="159" t="e">
        <f>RANK(R162,$R$13:$R$551)</f>
        <v>#N/A</v>
      </c>
      <c r="BU162" s="159" t="e">
        <f>RANK(T162,$T$13:$T$551)</f>
        <v>#N/A</v>
      </c>
      <c r="BV162" s="159" t="e">
        <f>RANK(V162,$V$13:$V$551)</f>
        <v>#N/A</v>
      </c>
      <c r="BW162" s="159" t="e">
        <f>RANK(X162,$X$13:$X$551)</f>
        <v>#N/A</v>
      </c>
      <c r="BX162" s="159" t="e">
        <f>RANK(AD162,$AD$13:$AD$551)</f>
        <v>#N/A</v>
      </c>
      <c r="BY162" s="159" t="e">
        <f>RANK(AJ162,$AJ$13:$AJ$551)</f>
        <v>#N/A</v>
      </c>
      <c r="BZ162" s="159">
        <f>RANK(AP162,$AP$13:$AP$551)</f>
        <v>200</v>
      </c>
      <c r="CA162" s="159">
        <f>RANK(AR162,$AR$13:$AR$551)</f>
        <v>156</v>
      </c>
      <c r="CB162" s="159">
        <f>RANK(AT162,$AT$13:$AT$551)</f>
        <v>155</v>
      </c>
      <c r="CC162" s="160">
        <f>RANK(AZ162,$AZ$13:$AZ$551)</f>
        <v>173</v>
      </c>
      <c r="CD162" s="159">
        <f>RANK(BF162,$BF$13:$BF$577)</f>
        <v>138</v>
      </c>
      <c r="CE162" s="159">
        <f>RANK(BL162,$BL$13:$BL$577)</f>
        <v>145</v>
      </c>
    </row>
    <row r="163" spans="1:83" s="5" customFormat="1" ht="15" customHeight="1" x14ac:dyDescent="0.2">
      <c r="A163" s="55" t="s">
        <v>128</v>
      </c>
      <c r="B163" s="182" t="s">
        <v>563</v>
      </c>
      <c r="C163" s="134" t="b">
        <f>IF(B163="SREB",+D163)</f>
        <v>0</v>
      </c>
      <c r="D163" s="25"/>
      <c r="E163" s="134" t="b">
        <f>IF(B163="SREB",+F163)</f>
        <v>0</v>
      </c>
      <c r="F163" s="42"/>
      <c r="G163" s="134" t="b">
        <f>IF(B163="SREB",+H163)</f>
        <v>0</v>
      </c>
      <c r="H163" s="25"/>
      <c r="I163" s="134" t="b">
        <f>IF(B163="SREB",+J163)</f>
        <v>0</v>
      </c>
      <c r="J163" s="41"/>
      <c r="K163" s="134" t="b">
        <f>IF(B163="SREB",+L163)</f>
        <v>0</v>
      </c>
      <c r="L163" s="41"/>
      <c r="M163" s="134" t="b">
        <f>IF(B163="SREB",+N163)</f>
        <v>0</v>
      </c>
      <c r="N163" s="41"/>
      <c r="O163" s="134" t="b">
        <f>IF(B163="SREB",+P163)</f>
        <v>0</v>
      </c>
      <c r="P163" s="41"/>
      <c r="Q163" s="134" t="b">
        <f>IF(B163="SREB",+R163)</f>
        <v>0</v>
      </c>
      <c r="R163" s="25">
        <v>20</v>
      </c>
      <c r="S163" s="134" t="b">
        <f>IF(B163="SREB",+T163)</f>
        <v>0</v>
      </c>
      <c r="T163" s="25"/>
      <c r="U163" s="134" t="b">
        <f>IF(B163="SREB",+V163)</f>
        <v>0</v>
      </c>
      <c r="V163" s="25"/>
      <c r="W163" s="134" t="b">
        <f>IF(B163="SREB",+X163)</f>
        <v>0</v>
      </c>
      <c r="X163" s="25"/>
      <c r="Y163" s="134" t="b">
        <f>IF(B163="SREB",+AD163)</f>
        <v>0</v>
      </c>
      <c r="Z163" s="136">
        <f>IF(B163="W",+AD163)</f>
        <v>0</v>
      </c>
      <c r="AA163" s="136" t="b">
        <f>IF(B163="M",+AD163)</f>
        <v>0</v>
      </c>
      <c r="AB163" s="136" t="b">
        <f>IF(B163="N",+AD163)</f>
        <v>0</v>
      </c>
      <c r="AC163" s="136" t="b">
        <f>IF(B163="DC",+AD163)</f>
        <v>0</v>
      </c>
      <c r="AD163" s="25"/>
      <c r="AE163" s="134" t="b">
        <f>IF(B163="SREB",+AJ163)</f>
        <v>0</v>
      </c>
      <c r="AF163" s="136">
        <f>IF(B163="W",+AJ163)</f>
        <v>0</v>
      </c>
      <c r="AG163" s="136" t="b">
        <f>IF(B163="M",+AJ163)</f>
        <v>0</v>
      </c>
      <c r="AH163" s="136" t="b">
        <f>IF(B163="N",+AJ163)</f>
        <v>0</v>
      </c>
      <c r="AI163" s="136" t="b">
        <f>IF(B163="DC",+AJ163)</f>
        <v>0</v>
      </c>
      <c r="AK163" s="134" t="b">
        <f>IF(B163="SREB",+AP163)</f>
        <v>0</v>
      </c>
      <c r="AL163" s="136">
        <f>IF(B163="W",+AP163)</f>
        <v>12</v>
      </c>
      <c r="AM163" s="136" t="b">
        <f>IF(B163="M",+AP163)</f>
        <v>0</v>
      </c>
      <c r="AN163" s="136" t="b">
        <f>IF(B163="N",+AP163)</f>
        <v>0</v>
      </c>
      <c r="AO163" s="136" t="b">
        <f>IF(B163="DC",+AP163)</f>
        <v>0</v>
      </c>
      <c r="AP163" s="76">
        <v>12</v>
      </c>
      <c r="AQ163" s="134" t="b">
        <f>IF(B163="SREB",+AR163)</f>
        <v>0</v>
      </c>
      <c r="AR163" s="76">
        <v>24</v>
      </c>
      <c r="AS163" s="134" t="b">
        <f>IF(B163="SREB",AT163)</f>
        <v>0</v>
      </c>
      <c r="AT163" s="102">
        <v>9</v>
      </c>
      <c r="AU163" s="134" t="b">
        <f>IF(B163="SREB",AZ163)</f>
        <v>0</v>
      </c>
      <c r="AV163" s="136">
        <f>IF(B163="W",AZ163)</f>
        <v>9</v>
      </c>
      <c r="AW163" s="136" t="b">
        <f>IF(B163="M",AZ163)</f>
        <v>0</v>
      </c>
      <c r="AX163" s="136" t="b">
        <f>IF(B163="N",AZ163)</f>
        <v>0</v>
      </c>
      <c r="AY163" s="136" t="b">
        <f>IF(B163="DC",AZ163)</f>
        <v>0</v>
      </c>
      <c r="AZ163" s="189">
        <v>9</v>
      </c>
      <c r="BA163" s="136" t="b">
        <f>IF(B163="SREB",BF163)</f>
        <v>0</v>
      </c>
      <c r="BB163" s="136">
        <f>IF(B163="W",BF163)</f>
        <v>14</v>
      </c>
      <c r="BC163" s="136" t="b">
        <f>IF(B163="M",BF163)</f>
        <v>0</v>
      </c>
      <c r="BD163" s="136" t="b">
        <f>IF(B163="N",BF163)</f>
        <v>0</v>
      </c>
      <c r="BE163" s="136" t="b">
        <f>IF(B163="DC",BF163)</f>
        <v>0</v>
      </c>
      <c r="BF163" s="189">
        <v>14</v>
      </c>
      <c r="BG163" s="136" t="b">
        <f>IF(B163="SREB",BL163)</f>
        <v>0</v>
      </c>
      <c r="BH163" s="136">
        <f>IF(B163="W",BL163)</f>
        <v>7</v>
      </c>
      <c r="BI163" s="136" t="b">
        <f>IF(B163="M",BL163)</f>
        <v>0</v>
      </c>
      <c r="BJ163" s="136" t="b">
        <f>IF(B163="N",BL163)</f>
        <v>0</v>
      </c>
      <c r="BK163" s="136" t="b">
        <f>IF(B163="DC",BL163)</f>
        <v>0</v>
      </c>
      <c r="BL163" s="102">
        <v>7</v>
      </c>
      <c r="BM163" s="158" t="e">
        <f>RANK(D163,$D$13:$D$551)</f>
        <v>#N/A</v>
      </c>
      <c r="BN163" s="159" t="e">
        <f>RANK(F163,$F$13:$F$551)</f>
        <v>#N/A</v>
      </c>
      <c r="BO163" s="159" t="e">
        <f>RANK(H163,$H$13:$H$551)</f>
        <v>#N/A</v>
      </c>
      <c r="BP163" s="159" t="e">
        <f>RANK(J163,$J$13:$J$551)</f>
        <v>#N/A</v>
      </c>
      <c r="BQ163" s="159" t="e">
        <f>RANK(L163,$L$13:$L$551)</f>
        <v>#N/A</v>
      </c>
      <c r="BR163" s="159" t="e">
        <f>RANK(N163,$N$13:$N$551)</f>
        <v>#N/A</v>
      </c>
      <c r="BS163" s="159" t="e">
        <f>RANK(P163,$P$13:$P$551)</f>
        <v>#N/A</v>
      </c>
      <c r="BT163" s="159">
        <f>RANK(R163,$R$13:$R$551)</f>
        <v>93</v>
      </c>
      <c r="BU163" s="159" t="e">
        <f>RANK(T163,$T$13:$T$551)</f>
        <v>#N/A</v>
      </c>
      <c r="BV163" s="159" t="e">
        <f>RANK(V163,$V$13:$V$551)</f>
        <v>#N/A</v>
      </c>
      <c r="BW163" s="159" t="e">
        <f>RANK(X163,$X$13:$X$551)</f>
        <v>#N/A</v>
      </c>
      <c r="BX163" s="159" t="e">
        <f>RANK(AD163,$AD$13:$AD$551)</f>
        <v>#N/A</v>
      </c>
      <c r="BY163" s="159" t="e">
        <f>RANK(AJ163,$AJ$13:$AJ$551)</f>
        <v>#N/A</v>
      </c>
      <c r="BZ163" s="159">
        <f>RANK(AP163,$AP$13:$AP$551)</f>
        <v>125</v>
      </c>
      <c r="CA163" s="159">
        <f>RANK(AR163,$AR$13:$AR$551)</f>
        <v>86</v>
      </c>
      <c r="CB163" s="159">
        <f>RANK(AT163,$AT$13:$AT$551)</f>
        <v>144</v>
      </c>
      <c r="CC163" s="160">
        <f>RANK(AZ163,$AZ$13:$AZ$551)</f>
        <v>138</v>
      </c>
      <c r="CD163" s="159">
        <f>RANK(BF163,$BF$13:$BF$577)</f>
        <v>113</v>
      </c>
      <c r="CE163" s="159">
        <f>RANK(BL163,$BL$13:$BL$577)</f>
        <v>145</v>
      </c>
    </row>
    <row r="164" spans="1:83" s="5" customFormat="1" ht="15" customHeight="1" x14ac:dyDescent="0.2">
      <c r="A164" s="80" t="s">
        <v>312</v>
      </c>
      <c r="B164" s="182" t="s">
        <v>1</v>
      </c>
      <c r="C164" s="134">
        <f>IF(B164="SREB",+D164)</f>
        <v>0</v>
      </c>
      <c r="D164" s="25"/>
      <c r="E164" s="134">
        <f>IF(B164="SREB",+F164)</f>
        <v>0</v>
      </c>
      <c r="F164" s="42"/>
      <c r="G164" s="134">
        <f>IF(B164="SREB",+H164)</f>
        <v>0</v>
      </c>
      <c r="H164" s="25"/>
      <c r="I164" s="134">
        <f>IF(B164="SREB",+J164)</f>
        <v>0</v>
      </c>
      <c r="J164" s="40"/>
      <c r="K164" s="134">
        <f>IF(B164="SREB",+L164)</f>
        <v>0</v>
      </c>
      <c r="L164" s="40"/>
      <c r="M164" s="134">
        <f>IF(B164="SREB",+N164)</f>
        <v>0</v>
      </c>
      <c r="N164" s="40"/>
      <c r="O164" s="134">
        <f>IF(B164="SREB",+P164)</f>
        <v>0</v>
      </c>
      <c r="P164" s="25"/>
      <c r="Q164" s="134">
        <f>IF(B164="SREB",+R164)</f>
        <v>0</v>
      </c>
      <c r="R164" s="25"/>
      <c r="S164" s="134">
        <f>IF(B164="SREB",+T164)</f>
        <v>0</v>
      </c>
      <c r="T164" s="25"/>
      <c r="U164" s="134">
        <f>IF(B164="SREB",+V164)</f>
        <v>0</v>
      </c>
      <c r="V164" s="25"/>
      <c r="W164" s="134">
        <f>IF(B164="SREB",+X164)</f>
        <v>0</v>
      </c>
      <c r="X164" s="25"/>
      <c r="Y164" s="134">
        <f>IF(B164="SREB",+AD164)</f>
        <v>0</v>
      </c>
      <c r="Z164" s="136" t="b">
        <f>IF(B164="W",+AD164)</f>
        <v>0</v>
      </c>
      <c r="AA164" s="136" t="b">
        <f>IF(B164="M",+AD164)</f>
        <v>0</v>
      </c>
      <c r="AB164" s="136" t="b">
        <f>IF(B164="N",+AD164)</f>
        <v>0</v>
      </c>
      <c r="AC164" s="136" t="b">
        <f>IF(B164="DC",+AD164)</f>
        <v>0</v>
      </c>
      <c r="AD164" s="25"/>
      <c r="AE164" s="134">
        <f>IF(B164="SREB",+AJ164)</f>
        <v>0</v>
      </c>
      <c r="AF164" s="136" t="b">
        <f>IF(B164="W",+AJ164)</f>
        <v>0</v>
      </c>
      <c r="AG164" s="136" t="b">
        <f>IF(B164="M",+AJ164)</f>
        <v>0</v>
      </c>
      <c r="AH164" s="136" t="b">
        <f>IF(B164="N",+AJ164)</f>
        <v>0</v>
      </c>
      <c r="AI164" s="136" t="b">
        <f>IF(B164="DC",+AJ164)</f>
        <v>0</v>
      </c>
      <c r="AJ164" s="55"/>
      <c r="AK164" s="134">
        <f>IF(B164="SREB",+AP164)</f>
        <v>11</v>
      </c>
      <c r="AL164" s="136" t="b">
        <f>IF(B164="W",+AP164)</f>
        <v>0</v>
      </c>
      <c r="AM164" s="136" t="b">
        <f>IF(B164="M",+AP164)</f>
        <v>0</v>
      </c>
      <c r="AN164" s="136" t="b">
        <f>IF(B164="N",+AP164)</f>
        <v>0</v>
      </c>
      <c r="AO164" s="136" t="b">
        <f>IF(B164="DC",+AP164)</f>
        <v>0</v>
      </c>
      <c r="AP164" s="76">
        <v>11</v>
      </c>
      <c r="AQ164" s="134">
        <f>IF(B164="SREB",+AR164)</f>
        <v>4</v>
      </c>
      <c r="AR164" s="76">
        <v>4</v>
      </c>
      <c r="AS164" s="134">
        <f>IF(B164="SREB",AT164)</f>
        <v>6</v>
      </c>
      <c r="AT164" s="102">
        <v>6</v>
      </c>
      <c r="AU164" s="134">
        <f>IF(B164="SREB",AZ164)</f>
        <v>12</v>
      </c>
      <c r="AV164" s="136" t="b">
        <f>IF(B164="W",AZ164)</f>
        <v>0</v>
      </c>
      <c r="AW164" s="136" t="b">
        <f>IF(B164="M",AZ164)</f>
        <v>0</v>
      </c>
      <c r="AX164" s="136" t="b">
        <f>IF(B164="N",AZ164)</f>
        <v>0</v>
      </c>
      <c r="AY164" s="136" t="b">
        <f>IF(B164="DC",AZ164)</f>
        <v>0</v>
      </c>
      <c r="AZ164" s="189">
        <v>12</v>
      </c>
      <c r="BA164" s="136">
        <f>IF(B164="SREB",BF164)</f>
        <v>8</v>
      </c>
      <c r="BB164" s="136" t="b">
        <f>IF(B164="W",BF164)</f>
        <v>0</v>
      </c>
      <c r="BC164" s="136" t="b">
        <f>IF(B164="M",BF164)</f>
        <v>0</v>
      </c>
      <c r="BD164" s="136" t="b">
        <f>IF(B164="N",BF164)</f>
        <v>0</v>
      </c>
      <c r="BE164" s="136" t="b">
        <f>IF(B164="DC",BF164)</f>
        <v>0</v>
      </c>
      <c r="BF164" s="189">
        <v>8</v>
      </c>
      <c r="BG164" s="136">
        <f>IF(B164="SREB",BL164)</f>
        <v>7</v>
      </c>
      <c r="BH164" s="136" t="b">
        <f>IF(B164="W",BL164)</f>
        <v>0</v>
      </c>
      <c r="BI164" s="136" t="b">
        <f>IF(B164="M",BL164)</f>
        <v>0</v>
      </c>
      <c r="BJ164" s="136" t="b">
        <f>IF(B164="N",BL164)</f>
        <v>0</v>
      </c>
      <c r="BK164" s="136" t="b">
        <f>IF(B164="DC",BL164)</f>
        <v>0</v>
      </c>
      <c r="BL164" s="102">
        <v>7</v>
      </c>
      <c r="BM164" s="158" t="e">
        <f>RANK(D164,$D$13:$D$551)</f>
        <v>#N/A</v>
      </c>
      <c r="BN164" s="159" t="e">
        <f>RANK(F164,$F$13:$F$551)</f>
        <v>#N/A</v>
      </c>
      <c r="BO164" s="159" t="e">
        <f>RANK(H164,$H$13:$H$551)</f>
        <v>#N/A</v>
      </c>
      <c r="BP164" s="159" t="e">
        <f>RANK(J164,$J$13:$J$551)</f>
        <v>#N/A</v>
      </c>
      <c r="BQ164" s="159" t="e">
        <f>RANK(L164,$L$13:$L$551)</f>
        <v>#N/A</v>
      </c>
      <c r="BR164" s="159" t="e">
        <f>RANK(N164,$N$13:$N$551)</f>
        <v>#N/A</v>
      </c>
      <c r="BS164" s="159" t="e">
        <f>RANK(P164,$P$13:$P$551)</f>
        <v>#N/A</v>
      </c>
      <c r="BT164" s="159" t="e">
        <f>RANK(R164,$R$13:$R$551)</f>
        <v>#N/A</v>
      </c>
      <c r="BU164" s="159" t="e">
        <f>RANK(T164,$T$13:$T$551)</f>
        <v>#N/A</v>
      </c>
      <c r="BV164" s="159" t="e">
        <f>RANK(V164,$V$13:$V$551)</f>
        <v>#N/A</v>
      </c>
      <c r="BW164" s="159" t="e">
        <f>RANK(X164,$X$13:$X$551)</f>
        <v>#N/A</v>
      </c>
      <c r="BX164" s="159" t="e">
        <f>RANK(AD164,$AD$13:$AD$551)</f>
        <v>#N/A</v>
      </c>
      <c r="BY164" s="159" t="e">
        <f>RANK(AJ164,$AJ$13:$AJ$551)</f>
        <v>#N/A</v>
      </c>
      <c r="BZ164" s="159">
        <f>RANK(AP164,$AP$13:$AP$551)</f>
        <v>135</v>
      </c>
      <c r="CA164" s="159">
        <f>RANK(AR164,$AR$13:$AR$551)</f>
        <v>190</v>
      </c>
      <c r="CB164" s="159">
        <f>RANK(AT164,$AT$13:$AT$551)</f>
        <v>160</v>
      </c>
      <c r="CC164" s="160">
        <f>RANK(AZ164,$AZ$13:$AZ$551)</f>
        <v>118</v>
      </c>
      <c r="CD164" s="159">
        <f>RANK(BF164,$BF$13:$BF$577)</f>
        <v>138</v>
      </c>
      <c r="CE164" s="159">
        <f>RANK(BL164,$BL$13:$BL$577)</f>
        <v>145</v>
      </c>
    </row>
    <row r="165" spans="1:83" s="5" customFormat="1" ht="15" customHeight="1" x14ac:dyDescent="0.2">
      <c r="A165" s="68" t="s">
        <v>315</v>
      </c>
      <c r="B165" s="182" t="s">
        <v>1</v>
      </c>
      <c r="C165" s="134">
        <f>IF(B165="SREB",+D165)</f>
        <v>0</v>
      </c>
      <c r="D165" s="25"/>
      <c r="E165" s="134">
        <f>IF(B165="SREB",+F165)</f>
        <v>0</v>
      </c>
      <c r="F165" s="42"/>
      <c r="G165" s="134">
        <f>IF(B165="SREB",+H165)</f>
        <v>0</v>
      </c>
      <c r="H165" s="25"/>
      <c r="I165" s="134">
        <f>IF(B165="SREB",+J165)</f>
        <v>0</v>
      </c>
      <c r="J165" s="41"/>
      <c r="K165" s="134">
        <f>IF(B165="SREB",+L165)</f>
        <v>0</v>
      </c>
      <c r="L165" s="41"/>
      <c r="M165" s="134">
        <f>IF(B165="SREB",+N165)</f>
        <v>0</v>
      </c>
      <c r="N165" s="41"/>
      <c r="O165" s="134">
        <f>IF(B165="SREB",+P165)</f>
        <v>0</v>
      </c>
      <c r="P165" s="41"/>
      <c r="Q165" s="134">
        <f>IF(B165="SREB",+R165)</f>
        <v>0</v>
      </c>
      <c r="R165" s="25"/>
      <c r="S165" s="134">
        <f>IF(B165="SREB",+T165)</f>
        <v>0</v>
      </c>
      <c r="T165" s="25"/>
      <c r="U165" s="134">
        <f>IF(B165="SREB",+V165)</f>
        <v>0</v>
      </c>
      <c r="V165" s="25"/>
      <c r="W165" s="134">
        <f>IF(B165="SREB",+X165)</f>
        <v>0</v>
      </c>
      <c r="X165" s="25"/>
      <c r="Y165" s="134">
        <f>IF(B165="SREB",+AD165)</f>
        <v>0</v>
      </c>
      <c r="Z165" s="136" t="b">
        <f>IF(B165="W",+AD165)</f>
        <v>0</v>
      </c>
      <c r="AA165" s="136" t="b">
        <f>IF(B165="M",+AD165)</f>
        <v>0</v>
      </c>
      <c r="AB165" s="136" t="b">
        <f>IF(B165="N",+AD165)</f>
        <v>0</v>
      </c>
      <c r="AC165" s="136" t="b">
        <f>IF(B165="DC",+AD165)</f>
        <v>0</v>
      </c>
      <c r="AD165" s="25"/>
      <c r="AE165" s="134">
        <f>IF(B165="SREB",+AJ165)</f>
        <v>0</v>
      </c>
      <c r="AF165" s="136" t="b">
        <f>IF(B165="W",+AJ165)</f>
        <v>0</v>
      </c>
      <c r="AG165" s="136" t="b">
        <f>IF(B165="M",+AJ165)</f>
        <v>0</v>
      </c>
      <c r="AH165" s="136" t="b">
        <f>IF(B165="N",+AJ165)</f>
        <v>0</v>
      </c>
      <c r="AI165" s="136" t="b">
        <f>IF(B165="DC",+AJ165)</f>
        <v>0</v>
      </c>
      <c r="AK165" s="134">
        <f>IF(B165="SREB",+AP165)</f>
        <v>9</v>
      </c>
      <c r="AL165" s="136" t="b">
        <f>IF(B165="W",+AP165)</f>
        <v>0</v>
      </c>
      <c r="AM165" s="136" t="b">
        <f>IF(B165="M",+AP165)</f>
        <v>0</v>
      </c>
      <c r="AN165" s="136" t="b">
        <f>IF(B165="N",+AP165)</f>
        <v>0</v>
      </c>
      <c r="AO165" s="136" t="b">
        <f>IF(B165="DC",+AP165)</f>
        <v>0</v>
      </c>
      <c r="AP165" s="76">
        <v>9</v>
      </c>
      <c r="AQ165" s="134">
        <f>IF(B165="SREB",+AR165)</f>
        <v>6</v>
      </c>
      <c r="AR165" s="76">
        <v>6</v>
      </c>
      <c r="AS165" s="134">
        <f>IF(B165="SREB",AT165)</f>
        <v>6</v>
      </c>
      <c r="AT165" s="102">
        <v>6</v>
      </c>
      <c r="AU165" s="134">
        <f>IF(B165="SREB",AZ165)</f>
        <v>3</v>
      </c>
      <c r="AV165" s="136" t="b">
        <f>IF(B165="W",AZ165)</f>
        <v>0</v>
      </c>
      <c r="AW165" s="136" t="b">
        <f>IF(B165="M",AZ165)</f>
        <v>0</v>
      </c>
      <c r="AX165" s="136" t="b">
        <f>IF(B165="N",AZ165)</f>
        <v>0</v>
      </c>
      <c r="AY165" s="136" t="b">
        <f>IF(B165="DC",AZ165)</f>
        <v>0</v>
      </c>
      <c r="AZ165" s="189">
        <v>3</v>
      </c>
      <c r="BA165" s="136">
        <f>IF(B165="SREB",BF165)</f>
        <v>2</v>
      </c>
      <c r="BB165" s="136" t="b">
        <f>IF(B165="W",BF165)</f>
        <v>0</v>
      </c>
      <c r="BC165" s="136" t="b">
        <f>IF(B165="M",BF165)</f>
        <v>0</v>
      </c>
      <c r="BD165" s="136" t="b">
        <f>IF(B165="N",BF165)</f>
        <v>0</v>
      </c>
      <c r="BE165" s="136" t="b">
        <f>IF(B165="DC",BF165)</f>
        <v>0</v>
      </c>
      <c r="BF165" s="189">
        <v>2</v>
      </c>
      <c r="BG165" s="136">
        <f>IF(B165="SREB",BL165)</f>
        <v>7</v>
      </c>
      <c r="BH165" s="136" t="b">
        <f>IF(B165="W",BL165)</f>
        <v>0</v>
      </c>
      <c r="BI165" s="136" t="b">
        <f>IF(B165="M",BL165)</f>
        <v>0</v>
      </c>
      <c r="BJ165" s="136" t="b">
        <f>IF(B165="N",BL165)</f>
        <v>0</v>
      </c>
      <c r="BK165" s="136" t="b">
        <f>IF(B165="DC",BL165)</f>
        <v>0</v>
      </c>
      <c r="BL165" s="102">
        <v>7</v>
      </c>
      <c r="BM165" s="158" t="e">
        <f>RANK(D165,$D$13:$D$551)</f>
        <v>#N/A</v>
      </c>
      <c r="BN165" s="159" t="e">
        <f>RANK(F165,$F$13:$F$551)</f>
        <v>#N/A</v>
      </c>
      <c r="BO165" s="159" t="e">
        <f>RANK(H165,$H$13:$H$551)</f>
        <v>#N/A</v>
      </c>
      <c r="BP165" s="159" t="e">
        <f>RANK(J165,$J$13:$J$551)</f>
        <v>#N/A</v>
      </c>
      <c r="BQ165" s="159" t="e">
        <f>RANK(L165,$L$13:$L$551)</f>
        <v>#N/A</v>
      </c>
      <c r="BR165" s="159" t="e">
        <f>RANK(N165,$N$13:$N$551)</f>
        <v>#N/A</v>
      </c>
      <c r="BS165" s="159" t="e">
        <f>RANK(P165,$P$13:$P$551)</f>
        <v>#N/A</v>
      </c>
      <c r="BT165" s="159" t="e">
        <f>RANK(R165,$R$13:$R$551)</f>
        <v>#N/A</v>
      </c>
      <c r="BU165" s="159" t="e">
        <f>RANK(T165,$T$13:$T$551)</f>
        <v>#N/A</v>
      </c>
      <c r="BV165" s="159" t="e">
        <f>RANK(V165,$V$13:$V$551)</f>
        <v>#N/A</v>
      </c>
      <c r="BW165" s="159" t="e">
        <f>RANK(X165,$X$13:$X$551)</f>
        <v>#N/A</v>
      </c>
      <c r="BX165" s="159" t="e">
        <f>RANK(AD165,$AD$13:$AD$551)</f>
        <v>#N/A</v>
      </c>
      <c r="BY165" s="159" t="e">
        <f>RANK(AJ165,$AJ$13:$AJ$551)</f>
        <v>#N/A</v>
      </c>
      <c r="BZ165" s="159">
        <f>RANK(AP165,$AP$13:$AP$551)</f>
        <v>149</v>
      </c>
      <c r="CA165" s="159">
        <f>RANK(AR165,$AR$13:$AR$551)</f>
        <v>171</v>
      </c>
      <c r="CB165" s="159">
        <f>RANK(AT165,$AT$13:$AT$551)</f>
        <v>160</v>
      </c>
      <c r="CC165" s="160">
        <f>RANK(AZ165,$AZ$13:$AZ$551)</f>
        <v>203</v>
      </c>
      <c r="CD165" s="159">
        <f>RANK(BF165,$BF$13:$BF$577)</f>
        <v>224</v>
      </c>
      <c r="CE165" s="159">
        <f>RANK(BL165,$BL$13:$BL$577)</f>
        <v>145</v>
      </c>
    </row>
    <row r="166" spans="1:83" s="5" customFormat="1" ht="15" customHeight="1" x14ac:dyDescent="0.2">
      <c r="A166" s="80" t="s">
        <v>135</v>
      </c>
      <c r="B166" s="182" t="s">
        <v>561</v>
      </c>
      <c r="C166" s="134" t="b">
        <f>IF(B166="SREB",+D166)</f>
        <v>0</v>
      </c>
      <c r="D166" s="25"/>
      <c r="E166" s="134" t="b">
        <f>IF(B166="SREB",+F166)</f>
        <v>0</v>
      </c>
      <c r="F166" s="42">
        <v>20</v>
      </c>
      <c r="G166" s="134" t="b">
        <f>IF(B166="SREB",+H166)</f>
        <v>0</v>
      </c>
      <c r="H166" s="25"/>
      <c r="I166" s="134" t="b">
        <f>IF(B166="SREB",+J166)</f>
        <v>0</v>
      </c>
      <c r="J166" s="40"/>
      <c r="K166" s="134" t="b">
        <f>IF(B166="SREB",+L166)</f>
        <v>0</v>
      </c>
      <c r="L166" s="40"/>
      <c r="M166" s="134" t="b">
        <f>IF(B166="SREB",+N166)</f>
        <v>0</v>
      </c>
      <c r="N166" s="40"/>
      <c r="O166" s="134" t="b">
        <f>IF(B166="SREB",+P166)</f>
        <v>0</v>
      </c>
      <c r="P166" s="25"/>
      <c r="Q166" s="134" t="b">
        <f>IF(B166="SREB",+R166)</f>
        <v>0</v>
      </c>
      <c r="R166" s="25"/>
      <c r="S166" s="134" t="b">
        <f>IF(B166="SREB",+T166)</f>
        <v>0</v>
      </c>
      <c r="T166" s="25"/>
      <c r="U166" s="134" t="b">
        <f>IF(B166="SREB",+V166)</f>
        <v>0</v>
      </c>
      <c r="V166" s="25"/>
      <c r="W166" s="134" t="b">
        <f>IF(B166="SREB",+X166)</f>
        <v>0</v>
      </c>
      <c r="X166" s="25">
        <v>15</v>
      </c>
      <c r="Y166" s="134" t="b">
        <f>IF(B166="SREB",+AD166)</f>
        <v>0</v>
      </c>
      <c r="Z166" s="136" t="b">
        <f>IF(B166="W",+AD166)</f>
        <v>0</v>
      </c>
      <c r="AA166" s="136">
        <f>IF(B166="M",+AD166)</f>
        <v>20</v>
      </c>
      <c r="AB166" s="136" t="b">
        <f>IF(B166="N",+AD166)</f>
        <v>0</v>
      </c>
      <c r="AC166" s="136" t="b">
        <f>IF(B166="DC",+AD166)</f>
        <v>0</v>
      </c>
      <c r="AD166" s="25">
        <v>20</v>
      </c>
      <c r="AE166" s="134" t="b">
        <f>IF(B166="SREB",+AJ166)</f>
        <v>0</v>
      </c>
      <c r="AF166" s="136" t="b">
        <f>IF(B166="W",+AJ166)</f>
        <v>0</v>
      </c>
      <c r="AG166" s="136">
        <f>IF(B166="M",+AJ166)</f>
        <v>0</v>
      </c>
      <c r="AH166" s="136" t="b">
        <f>IF(B166="N",+AJ166)</f>
        <v>0</v>
      </c>
      <c r="AI166" s="136" t="b">
        <f>IF(B166="DC",+AJ166)</f>
        <v>0</v>
      </c>
      <c r="AJ166" s="55"/>
      <c r="AK166" s="134" t="b">
        <f>IF(B166="SREB",+AP166)</f>
        <v>0</v>
      </c>
      <c r="AL166" s="136" t="b">
        <f>IF(B166="W",+AP166)</f>
        <v>0</v>
      </c>
      <c r="AM166" s="136">
        <f>IF(B166="M",+AP166)</f>
        <v>11</v>
      </c>
      <c r="AN166" s="136" t="b">
        <f>IF(B166="N",+AP166)</f>
        <v>0</v>
      </c>
      <c r="AO166" s="136" t="b">
        <f>IF(B166="DC",+AP166)</f>
        <v>0</v>
      </c>
      <c r="AP166" s="76">
        <v>11</v>
      </c>
      <c r="AQ166" s="134" t="b">
        <f>IF(B166="SREB",+AR166)</f>
        <v>0</v>
      </c>
      <c r="AR166" s="76">
        <v>18</v>
      </c>
      <c r="AS166" s="134" t="b">
        <f>IF(B166="SREB",AT166)</f>
        <v>0</v>
      </c>
      <c r="AT166" s="102">
        <v>13</v>
      </c>
      <c r="AU166" s="134" t="b">
        <f>IF(B166="SREB",AZ166)</f>
        <v>0</v>
      </c>
      <c r="AV166" s="136" t="b">
        <f>IF(B166="W",AZ166)</f>
        <v>0</v>
      </c>
      <c r="AW166" s="136">
        <f>IF(B166="M",AZ166)</f>
        <v>14</v>
      </c>
      <c r="AX166" s="136" t="b">
        <f>IF(B166="N",AZ166)</f>
        <v>0</v>
      </c>
      <c r="AY166" s="136" t="b">
        <f>IF(B166="DC",AZ166)</f>
        <v>0</v>
      </c>
      <c r="AZ166" s="189">
        <v>14</v>
      </c>
      <c r="BA166" s="136" t="b">
        <f>IF(B166="SREB",BF166)</f>
        <v>0</v>
      </c>
      <c r="BB166" s="136" t="b">
        <f>IF(B166="W",BF166)</f>
        <v>0</v>
      </c>
      <c r="BC166" s="136">
        <f>IF(B166="M",BF166)</f>
        <v>9</v>
      </c>
      <c r="BD166" s="136" t="b">
        <f>IF(B166="N",BF166)</f>
        <v>0</v>
      </c>
      <c r="BE166" s="136" t="b">
        <f>IF(B166="DC",BF166)</f>
        <v>0</v>
      </c>
      <c r="BF166" s="189">
        <v>9</v>
      </c>
      <c r="BG166" s="136" t="b">
        <f>IF(B166="SREB",BL166)</f>
        <v>0</v>
      </c>
      <c r="BH166" s="136" t="b">
        <f>IF(B166="W",BL166)</f>
        <v>0</v>
      </c>
      <c r="BI166" s="136">
        <f>IF(B166="M",BL166)</f>
        <v>7</v>
      </c>
      <c r="BJ166" s="136" t="b">
        <f>IF(B166="N",BL166)</f>
        <v>0</v>
      </c>
      <c r="BK166" s="136" t="b">
        <f>IF(B166="DC",BL166)</f>
        <v>0</v>
      </c>
      <c r="BL166" s="102">
        <v>7</v>
      </c>
      <c r="BM166" s="158" t="e">
        <f>RANK(D166,$D$13:$D$551)</f>
        <v>#N/A</v>
      </c>
      <c r="BN166" s="159">
        <f>RANK(F166,$F$13:$F$551)</f>
        <v>95</v>
      </c>
      <c r="BO166" s="159" t="e">
        <f>RANK(H166,$H$13:$H$551)</f>
        <v>#N/A</v>
      </c>
      <c r="BP166" s="159" t="e">
        <f>RANK(J166,$J$13:$J$551)</f>
        <v>#N/A</v>
      </c>
      <c r="BQ166" s="159" t="e">
        <f>RANK(L166,$L$13:$L$551)</f>
        <v>#N/A</v>
      </c>
      <c r="BR166" s="159" t="e">
        <f>RANK(N166,$N$13:$N$551)</f>
        <v>#N/A</v>
      </c>
      <c r="BS166" s="159" t="e">
        <f>RANK(P166,$P$13:$P$551)</f>
        <v>#N/A</v>
      </c>
      <c r="BT166" s="159" t="e">
        <f>RANK(R166,$R$13:$R$551)</f>
        <v>#N/A</v>
      </c>
      <c r="BU166" s="159" t="e">
        <f>RANK(T166,$T$13:$T$551)</f>
        <v>#N/A</v>
      </c>
      <c r="BV166" s="159" t="e">
        <f>RANK(V166,$V$13:$V$551)</f>
        <v>#N/A</v>
      </c>
      <c r="BW166" s="159">
        <f>RANK(X166,$X$13:$X$551)</f>
        <v>101</v>
      </c>
      <c r="BX166" s="159">
        <f>RANK(AD166,$AD$13:$AD$551)</f>
        <v>93</v>
      </c>
      <c r="BY166" s="159" t="e">
        <f>RANK(AJ166,$AJ$13:$AJ$551)</f>
        <v>#N/A</v>
      </c>
      <c r="BZ166" s="159">
        <f>RANK(AP166,$AP$13:$AP$551)</f>
        <v>135</v>
      </c>
      <c r="CA166" s="159">
        <f>RANK(AR166,$AR$13:$AR$551)</f>
        <v>106</v>
      </c>
      <c r="CB166" s="159">
        <f>RANK(AT166,$AT$13:$AT$551)</f>
        <v>118</v>
      </c>
      <c r="CC166" s="160">
        <f>RANK(AZ166,$AZ$13:$AZ$551)</f>
        <v>111</v>
      </c>
      <c r="CD166" s="159">
        <f>RANK(BF166,$BF$13:$BF$577)</f>
        <v>132</v>
      </c>
      <c r="CE166" s="159">
        <f>RANK(BL166,$BL$13:$BL$577)</f>
        <v>145</v>
      </c>
    </row>
    <row r="167" spans="1:83" s="5" customFormat="1" ht="15" customHeight="1" x14ac:dyDescent="0.2">
      <c r="A167" s="78" t="s">
        <v>351</v>
      </c>
      <c r="B167" s="182" t="s">
        <v>561</v>
      </c>
      <c r="C167" s="134" t="b">
        <f>IF(B167="SREB",+D167)</f>
        <v>0</v>
      </c>
      <c r="D167" s="25"/>
      <c r="E167" s="134" t="b">
        <f>IF(B167="SREB",+F167)</f>
        <v>0</v>
      </c>
      <c r="F167" s="42"/>
      <c r="G167" s="134" t="b">
        <f>IF(B167="SREB",+H167)</f>
        <v>0</v>
      </c>
      <c r="H167" s="25"/>
      <c r="I167" s="134" t="b">
        <f>IF(B167="SREB",+J167)</f>
        <v>0</v>
      </c>
      <c r="J167" s="40"/>
      <c r="K167" s="134" t="b">
        <f>IF(B167="SREB",+L167)</f>
        <v>0</v>
      </c>
      <c r="L167" s="40"/>
      <c r="M167" s="134" t="b">
        <f>IF(B167="SREB",+N167)</f>
        <v>0</v>
      </c>
      <c r="N167" s="40"/>
      <c r="O167" s="134" t="b">
        <f>IF(B167="SREB",+P167)</f>
        <v>0</v>
      </c>
      <c r="P167" s="25"/>
      <c r="Q167" s="134" t="b">
        <f>IF(B167="SREB",+R167)</f>
        <v>0</v>
      </c>
      <c r="R167" s="25"/>
      <c r="S167" s="134" t="b">
        <f>IF(B167="SREB",+T167)</f>
        <v>0</v>
      </c>
      <c r="T167" s="25"/>
      <c r="U167" s="134" t="b">
        <f>IF(B167="SREB",+V167)</f>
        <v>0</v>
      </c>
      <c r="V167" s="25"/>
      <c r="W167" s="134" t="b">
        <f>IF(B167="SREB",+X167)</f>
        <v>0</v>
      </c>
      <c r="X167" s="25"/>
      <c r="Y167" s="134" t="b">
        <f>IF(B167="SREB",+AD167)</f>
        <v>0</v>
      </c>
      <c r="Z167" s="136" t="b">
        <f>IF(B167="W",+AD167)</f>
        <v>0</v>
      </c>
      <c r="AA167" s="136">
        <f>IF(B167="M",+AD167)</f>
        <v>0</v>
      </c>
      <c r="AB167" s="136" t="b">
        <f>IF(B167="N",+AD167)</f>
        <v>0</v>
      </c>
      <c r="AC167" s="136" t="b">
        <f>IF(B167="DC",+AD167)</f>
        <v>0</v>
      </c>
      <c r="AD167" s="25"/>
      <c r="AE167" s="134" t="b">
        <f>IF(B167="SREB",+AJ167)</f>
        <v>0</v>
      </c>
      <c r="AF167" s="136" t="b">
        <f>IF(B167="W",+AJ167)</f>
        <v>0</v>
      </c>
      <c r="AG167" s="136">
        <f>IF(B167="M",+AJ167)</f>
        <v>0</v>
      </c>
      <c r="AH167" s="136" t="b">
        <f>IF(B167="N",+AJ167)</f>
        <v>0</v>
      </c>
      <c r="AI167" s="136" t="b">
        <f>IF(B167="DC",+AJ167)</f>
        <v>0</v>
      </c>
      <c r="AJ167" s="55"/>
      <c r="AK167" s="134" t="b">
        <f>IF(B167="SREB",+AP167)</f>
        <v>0</v>
      </c>
      <c r="AL167" s="136" t="b">
        <f>IF(B167="W",+AP167)</f>
        <v>0</v>
      </c>
      <c r="AM167" s="136">
        <f>IF(B167="M",+AP167)</f>
        <v>3</v>
      </c>
      <c r="AN167" s="136" t="b">
        <f>IF(B167="N",+AP167)</f>
        <v>0</v>
      </c>
      <c r="AO167" s="136" t="b">
        <f>IF(B167="DC",+AP167)</f>
        <v>0</v>
      </c>
      <c r="AP167" s="76">
        <v>3</v>
      </c>
      <c r="AQ167" s="134" t="b">
        <f>IF(B167="SREB",+AR167)</f>
        <v>0</v>
      </c>
      <c r="AR167" s="76">
        <v>7</v>
      </c>
      <c r="AS167" s="134" t="b">
        <f>IF(B167="SREB",AT167)</f>
        <v>0</v>
      </c>
      <c r="AT167" s="76"/>
      <c r="AU167" s="134" t="b">
        <f>IF(B167="SREB",AZ167)</f>
        <v>0</v>
      </c>
      <c r="AV167" s="136" t="b">
        <f>IF(B167="W",AZ167)</f>
        <v>0</v>
      </c>
      <c r="AW167" s="136">
        <f>IF(B167="M",AZ167)</f>
        <v>6</v>
      </c>
      <c r="AX167" s="136" t="b">
        <f>IF(B167="N",AZ167)</f>
        <v>0</v>
      </c>
      <c r="AY167" s="136" t="b">
        <f>IF(B167="DC",AZ167)</f>
        <v>0</v>
      </c>
      <c r="AZ167" s="198">
        <v>6</v>
      </c>
      <c r="BA167" s="136" t="b">
        <f>IF(B167="SREB",BF167)</f>
        <v>0</v>
      </c>
      <c r="BB167" s="136" t="b">
        <f>IF(B167="W",BF167)</f>
        <v>0</v>
      </c>
      <c r="BC167" s="136">
        <f>IF(B167="M",BF167)</f>
        <v>4</v>
      </c>
      <c r="BD167" s="136" t="b">
        <f>IF(B167="N",BF167)</f>
        <v>0</v>
      </c>
      <c r="BE167" s="136" t="b">
        <f>IF(B167="DC",BF167)</f>
        <v>0</v>
      </c>
      <c r="BF167" s="198">
        <v>4</v>
      </c>
      <c r="BG167" s="136" t="b">
        <f>IF(B167="SREB",BL167)</f>
        <v>0</v>
      </c>
      <c r="BH167" s="136" t="b">
        <f>IF(B167="W",BL167)</f>
        <v>0</v>
      </c>
      <c r="BI167" s="136">
        <f>IF(B167="M",BL167)</f>
        <v>7</v>
      </c>
      <c r="BJ167" s="136" t="b">
        <f>IF(B167="N",BL167)</f>
        <v>0</v>
      </c>
      <c r="BK167" s="136" t="b">
        <f>IF(B167="DC",BL167)</f>
        <v>0</v>
      </c>
      <c r="BL167" s="76">
        <v>7</v>
      </c>
      <c r="BM167" s="158" t="e">
        <f>RANK(D167,$D$13:$D$551)</f>
        <v>#N/A</v>
      </c>
      <c r="BN167" s="159" t="e">
        <f>RANK(F167,$F$13:$F$551)</f>
        <v>#N/A</v>
      </c>
      <c r="BO167" s="159" t="e">
        <f>RANK(H167,$H$13:$H$551)</f>
        <v>#N/A</v>
      </c>
      <c r="BP167" s="159" t="e">
        <f>RANK(J167,$J$13:$J$551)</f>
        <v>#N/A</v>
      </c>
      <c r="BQ167" s="159" t="e">
        <f>RANK(L167,$L$13:$L$551)</f>
        <v>#N/A</v>
      </c>
      <c r="BR167" s="159" t="e">
        <f>RANK(N167,$N$13:$N$551)</f>
        <v>#N/A</v>
      </c>
      <c r="BS167" s="159" t="e">
        <f>RANK(P167,$P$13:$P$551)</f>
        <v>#N/A</v>
      </c>
      <c r="BT167" s="159" t="e">
        <f>RANK(R167,$R$13:$R$551)</f>
        <v>#N/A</v>
      </c>
      <c r="BU167" s="159" t="e">
        <f>RANK(T167,$T$13:$T$551)</f>
        <v>#N/A</v>
      </c>
      <c r="BV167" s="159" t="e">
        <f>RANK(V167,$V$13:$V$551)</f>
        <v>#N/A</v>
      </c>
      <c r="BW167" s="159" t="e">
        <f>RANK(X167,$X$13:$X$551)</f>
        <v>#N/A</v>
      </c>
      <c r="BX167" s="159" t="e">
        <f>RANK(AD167,$AD$13:$AD$551)</f>
        <v>#N/A</v>
      </c>
      <c r="BY167" s="159" t="e">
        <f>RANK(AJ167,$AJ$13:$AJ$551)</f>
        <v>#N/A</v>
      </c>
      <c r="BZ167" s="159">
        <f>RANK(AP167,$AP$13:$AP$551)</f>
        <v>211</v>
      </c>
      <c r="CA167" s="159">
        <f>RANK(AR167,$AR$13:$AR$551)</f>
        <v>156</v>
      </c>
      <c r="CB167" s="159" t="e">
        <f>RANK(AT167,$AT$13:$AT$551)</f>
        <v>#N/A</v>
      </c>
      <c r="CC167" s="160">
        <f>RANK(AZ167,$AZ$13:$AZ$551)</f>
        <v>158</v>
      </c>
      <c r="CD167" s="159">
        <f>RANK(BF167,$BF$13:$BF$577)</f>
        <v>181</v>
      </c>
      <c r="CE167" s="159">
        <f>RANK(BL167,$BL$13:$BL$577)</f>
        <v>145</v>
      </c>
    </row>
    <row r="168" spans="1:83" s="5" customFormat="1" ht="15" customHeight="1" x14ac:dyDescent="0.2">
      <c r="A168" s="68" t="s">
        <v>189</v>
      </c>
      <c r="B168" s="180" t="s">
        <v>1</v>
      </c>
      <c r="C168" s="134">
        <f>IF(B168="SREB",+D168)</f>
        <v>4</v>
      </c>
      <c r="D168" s="24">
        <v>4</v>
      </c>
      <c r="E168" s="134">
        <f>IF(B168="SREB",+F168)</f>
        <v>0</v>
      </c>
      <c r="F168" s="42"/>
      <c r="G168" s="134">
        <f>IF(B168="SREB",+H168)</f>
        <v>0</v>
      </c>
      <c r="H168" s="24"/>
      <c r="I168" s="134">
        <f>IF(B168="SREB",+J168)</f>
        <v>0</v>
      </c>
      <c r="J168" s="42"/>
      <c r="K168" s="134">
        <f>IF(B168="SREB",+L168)</f>
        <v>0</v>
      </c>
      <c r="L168" s="42"/>
      <c r="M168" s="134">
        <f>IF(B168="SREB",+N168)</f>
        <v>0</v>
      </c>
      <c r="N168" s="42"/>
      <c r="O168" s="134">
        <f>IF(B168="SREB",+P168)</f>
        <v>0</v>
      </c>
      <c r="P168" s="25"/>
      <c r="Q168" s="134">
        <f>IF(B168="SREB",+R168)</f>
        <v>0</v>
      </c>
      <c r="R168" s="25"/>
      <c r="S168" s="134">
        <f>IF(B168="SREB",+T168)</f>
        <v>0</v>
      </c>
      <c r="T168" s="25"/>
      <c r="U168" s="134">
        <f>IF(B168="SREB",+V168)</f>
        <v>0</v>
      </c>
      <c r="V168" s="25"/>
      <c r="W168" s="134">
        <f>IF(B168="SREB",+X168)</f>
        <v>0</v>
      </c>
      <c r="X168" s="25"/>
      <c r="Y168" s="134">
        <f>IF(B168="SREB",+AD168)</f>
        <v>0</v>
      </c>
      <c r="Z168" s="136" t="b">
        <f>IF(B168="W",+AD168)</f>
        <v>0</v>
      </c>
      <c r="AA168" s="136" t="b">
        <f>IF(B168="M",+AD168)</f>
        <v>0</v>
      </c>
      <c r="AB168" s="136" t="b">
        <f>IF(B168="N",+AD168)</f>
        <v>0</v>
      </c>
      <c r="AC168" s="136" t="b">
        <f>IF(B168="DC",+AD168)</f>
        <v>0</v>
      </c>
      <c r="AD168" s="25"/>
      <c r="AE168" s="134">
        <f>IF(B168="SREB",+AJ168)</f>
        <v>0</v>
      </c>
      <c r="AF168" s="136" t="b">
        <f>IF(B168="W",+AJ168)</f>
        <v>0</v>
      </c>
      <c r="AG168" s="136" t="b">
        <f>IF(B168="M",+AJ168)</f>
        <v>0</v>
      </c>
      <c r="AH168" s="136" t="b">
        <f>IF(B168="N",+AJ168)</f>
        <v>0</v>
      </c>
      <c r="AI168" s="136" t="b">
        <f>IF(B168="DC",+AJ168)</f>
        <v>0</v>
      </c>
      <c r="AJ168" s="55"/>
      <c r="AK168" s="134">
        <f>IF(B168="SREB",+AP168)</f>
        <v>5</v>
      </c>
      <c r="AL168" s="136" t="b">
        <f>IF(B168="W",+AP168)</f>
        <v>0</v>
      </c>
      <c r="AM168" s="136" t="b">
        <f>IF(B168="M",+AP168)</f>
        <v>0</v>
      </c>
      <c r="AN168" s="136" t="b">
        <f>IF(B168="N",+AP168)</f>
        <v>0</v>
      </c>
      <c r="AO168" s="136" t="b">
        <f>IF(B168="DC",+AP168)</f>
        <v>0</v>
      </c>
      <c r="AP168" s="77">
        <v>5</v>
      </c>
      <c r="AQ168" s="134">
        <f>IF(B168="SREB",+AR168)</f>
        <v>0</v>
      </c>
      <c r="AR168" s="77"/>
      <c r="AS168" s="134">
        <f>IF(B168="SREB",AT168)</f>
        <v>6</v>
      </c>
      <c r="AT168" s="102">
        <v>6</v>
      </c>
      <c r="AU168" s="134">
        <f>IF(B168="SREB",AZ168)</f>
        <v>6</v>
      </c>
      <c r="AV168" s="136" t="b">
        <f>IF(B168="W",AZ168)</f>
        <v>0</v>
      </c>
      <c r="AW168" s="136" t="b">
        <f>IF(B168="M",AZ168)</f>
        <v>0</v>
      </c>
      <c r="AX168" s="136" t="b">
        <f>IF(B168="N",AZ168)</f>
        <v>0</v>
      </c>
      <c r="AY168" s="136" t="b">
        <f>IF(B168="DC",AZ168)</f>
        <v>0</v>
      </c>
      <c r="AZ168" s="189">
        <v>6</v>
      </c>
      <c r="BA168" s="136">
        <f>IF(B168="SREB",BF168)</f>
        <v>4</v>
      </c>
      <c r="BB168" s="136" t="b">
        <f>IF(B168="W",BF168)</f>
        <v>0</v>
      </c>
      <c r="BC168" s="136" t="b">
        <f>IF(B168="M",BF168)</f>
        <v>0</v>
      </c>
      <c r="BD168" s="136" t="b">
        <f>IF(B168="N",BF168)</f>
        <v>0</v>
      </c>
      <c r="BE168" s="136" t="b">
        <f>IF(B168="DC",BF168)</f>
        <v>0</v>
      </c>
      <c r="BF168" s="189">
        <v>4</v>
      </c>
      <c r="BG168" s="136">
        <f>IF(B168="SREB",BL168)</f>
        <v>6</v>
      </c>
      <c r="BH168" s="136" t="b">
        <f>IF(B168="W",BL168)</f>
        <v>0</v>
      </c>
      <c r="BI168" s="136" t="b">
        <f>IF(B168="M",BL168)</f>
        <v>0</v>
      </c>
      <c r="BJ168" s="136" t="b">
        <f>IF(B168="N",BL168)</f>
        <v>0</v>
      </c>
      <c r="BK168" s="136" t="b">
        <f>IF(B168="DC",BL168)</f>
        <v>0</v>
      </c>
      <c r="BL168" s="102">
        <v>6</v>
      </c>
      <c r="BM168" s="158">
        <f>RANK(D168,$D$13:$D$551)</f>
        <v>69</v>
      </c>
      <c r="BN168" s="159" t="e">
        <f>RANK(F168,$F$13:$F$551)</f>
        <v>#N/A</v>
      </c>
      <c r="BO168" s="159" t="e">
        <f>RANK(H168,$H$13:$H$551)</f>
        <v>#N/A</v>
      </c>
      <c r="BP168" s="159" t="e">
        <f>RANK(J168,$J$13:$J$551)</f>
        <v>#N/A</v>
      </c>
      <c r="BQ168" s="159" t="e">
        <f>RANK(L168,$L$13:$L$551)</f>
        <v>#N/A</v>
      </c>
      <c r="BR168" s="159" t="e">
        <f>RANK(N168,$N$13:$N$551)</f>
        <v>#N/A</v>
      </c>
      <c r="BS168" s="159" t="e">
        <f>RANK(P168,$P$13:$P$551)</f>
        <v>#N/A</v>
      </c>
      <c r="BT168" s="159" t="e">
        <f>RANK(R168,$R$13:$R$551)</f>
        <v>#N/A</v>
      </c>
      <c r="BU168" s="159" t="e">
        <f>RANK(T168,$T$13:$T$551)</f>
        <v>#N/A</v>
      </c>
      <c r="BV168" s="159" t="e">
        <f>RANK(V168,$V$13:$V$551)</f>
        <v>#N/A</v>
      </c>
      <c r="BW168" s="159" t="e">
        <f>RANK(X168,$X$13:$X$551)</f>
        <v>#N/A</v>
      </c>
      <c r="BX168" s="159" t="e">
        <f>RANK(AD168,$AD$13:$AD$551)</f>
        <v>#N/A</v>
      </c>
      <c r="BY168" s="159" t="e">
        <f>RANK(AJ168,$AJ$13:$AJ$551)</f>
        <v>#N/A</v>
      </c>
      <c r="BZ168" s="159">
        <f>RANK(AP168,$AP$13:$AP$551)</f>
        <v>189</v>
      </c>
      <c r="CA168" s="159" t="e">
        <f>RANK(AR168,$AR$13:$AR$551)</f>
        <v>#N/A</v>
      </c>
      <c r="CB168" s="159">
        <f>RANK(AT168,$AT$13:$AT$551)</f>
        <v>160</v>
      </c>
      <c r="CC168" s="160">
        <f>RANK(AZ168,$AZ$13:$AZ$551)</f>
        <v>158</v>
      </c>
      <c r="CD168" s="159">
        <f>RANK(BF168,$BF$13:$BF$577)</f>
        <v>181</v>
      </c>
      <c r="CE168" s="159">
        <f>RANK(BL168,$BL$13:$BL$577)</f>
        <v>156</v>
      </c>
    </row>
    <row r="169" spans="1:83" s="5" customFormat="1" ht="15" customHeight="1" x14ac:dyDescent="0.2">
      <c r="A169" s="66" t="s">
        <v>95</v>
      </c>
      <c r="B169" s="180" t="s">
        <v>561</v>
      </c>
      <c r="C169" s="134" t="b">
        <f>IF(B169="SREB",+D169)</f>
        <v>0</v>
      </c>
      <c r="D169" s="24"/>
      <c r="E169" s="134" t="b">
        <f>IF(B169="SREB",+F169)</f>
        <v>0</v>
      </c>
      <c r="F169" s="42"/>
      <c r="G169" s="134" t="b">
        <f>IF(B169="SREB",+H169)</f>
        <v>0</v>
      </c>
      <c r="H169" s="24">
        <v>21</v>
      </c>
      <c r="I169" s="134" t="b">
        <f>IF(B169="SREB",+J169)</f>
        <v>0</v>
      </c>
      <c r="J169" s="42">
        <v>25</v>
      </c>
      <c r="K169" s="134" t="b">
        <f>IF(B169="SREB",+L169)</f>
        <v>0</v>
      </c>
      <c r="L169" s="42">
        <v>22</v>
      </c>
      <c r="M169" s="134" t="b">
        <f>IF(B169="SREB",+N169)</f>
        <v>0</v>
      </c>
      <c r="N169" s="42"/>
      <c r="O169" s="134" t="b">
        <f>IF(B169="SREB",+P169)</f>
        <v>0</v>
      </c>
      <c r="P169" s="25"/>
      <c r="Q169" s="134" t="b">
        <f>IF(B169="SREB",+R169)</f>
        <v>0</v>
      </c>
      <c r="R169" s="25">
        <v>9</v>
      </c>
      <c r="S169" s="134" t="b">
        <f>IF(B169="SREB",+T169)</f>
        <v>0</v>
      </c>
      <c r="T169" s="25"/>
      <c r="U169" s="134" t="b">
        <f>IF(B169="SREB",+V169)</f>
        <v>0</v>
      </c>
      <c r="V169" s="25"/>
      <c r="W169" s="134" t="b">
        <f>IF(B169="SREB",+X169)</f>
        <v>0</v>
      </c>
      <c r="X169" s="25"/>
      <c r="Y169" s="134" t="b">
        <f>IF(B169="SREB",+AD169)</f>
        <v>0</v>
      </c>
      <c r="Z169" s="136" t="b">
        <f>IF(B169="W",+AD169)</f>
        <v>0</v>
      </c>
      <c r="AA169" s="136">
        <f>IF(B169="M",+AD169)</f>
        <v>0</v>
      </c>
      <c r="AB169" s="136" t="b">
        <f>IF(B169="N",+AD169)</f>
        <v>0</v>
      </c>
      <c r="AC169" s="136" t="b">
        <f>IF(B169="DC",+AD169)</f>
        <v>0</v>
      </c>
      <c r="AD169" s="25"/>
      <c r="AE169" s="134" t="b">
        <f>IF(B169="SREB",+AJ169)</f>
        <v>0</v>
      </c>
      <c r="AF169" s="136" t="b">
        <f>IF(B169="W",+AJ169)</f>
        <v>0</v>
      </c>
      <c r="AG169" s="136">
        <f>IF(B169="M",+AJ169)</f>
        <v>0</v>
      </c>
      <c r="AH169" s="136" t="b">
        <f>IF(B169="N",+AJ169)</f>
        <v>0</v>
      </c>
      <c r="AI169" s="136" t="b">
        <f>IF(B169="DC",+AJ169)</f>
        <v>0</v>
      </c>
      <c r="AK169" s="134" t="b">
        <f>IF(B169="SREB",+AP169)</f>
        <v>0</v>
      </c>
      <c r="AL169" s="136" t="b">
        <f>IF(B169="W",+AP169)</f>
        <v>0</v>
      </c>
      <c r="AM169" s="136">
        <f>IF(B169="M",+AP169)</f>
        <v>8</v>
      </c>
      <c r="AN169" s="136" t="b">
        <f>IF(B169="N",+AP169)</f>
        <v>0</v>
      </c>
      <c r="AO169" s="136" t="b">
        <f>IF(B169="DC",+AP169)</f>
        <v>0</v>
      </c>
      <c r="AP169" s="77">
        <v>8</v>
      </c>
      <c r="AQ169" s="134" t="b">
        <f>IF(B169="SREB",+AR169)</f>
        <v>0</v>
      </c>
      <c r="AR169" s="77">
        <v>12</v>
      </c>
      <c r="AS169" s="134" t="b">
        <f>IF(B169="SREB",AT169)</f>
        <v>0</v>
      </c>
      <c r="AT169" s="102">
        <v>6</v>
      </c>
      <c r="AU169" s="134" t="b">
        <f>IF(B169="SREB",AZ169)</f>
        <v>0</v>
      </c>
      <c r="AV169" s="136" t="b">
        <f>IF(B169="W",AZ169)</f>
        <v>0</v>
      </c>
      <c r="AW169" s="136">
        <f>IF(B169="M",AZ169)</f>
        <v>12</v>
      </c>
      <c r="AX169" s="136" t="b">
        <f>IF(B169="N",AZ169)</f>
        <v>0</v>
      </c>
      <c r="AY169" s="136" t="b">
        <f>IF(B169="DC",AZ169)</f>
        <v>0</v>
      </c>
      <c r="AZ169" s="189">
        <v>12</v>
      </c>
      <c r="BA169" s="136" t="b">
        <f>IF(B169="SREB",BF169)</f>
        <v>0</v>
      </c>
      <c r="BB169" s="136" t="b">
        <f>IF(B169="W",BF169)</f>
        <v>0</v>
      </c>
      <c r="BC169" s="136">
        <f>IF(B169="M",BF169)</f>
        <v>8</v>
      </c>
      <c r="BD169" s="136" t="b">
        <f>IF(B169="N",BF169)</f>
        <v>0</v>
      </c>
      <c r="BE169" s="136" t="b">
        <f>IF(B169="DC",BF169)</f>
        <v>0</v>
      </c>
      <c r="BF169" s="189">
        <v>8</v>
      </c>
      <c r="BG169" s="136" t="b">
        <f>IF(B169="SREB",BL169)</f>
        <v>0</v>
      </c>
      <c r="BH169" s="136" t="b">
        <f>IF(B169="W",BL169)</f>
        <v>0</v>
      </c>
      <c r="BI169" s="136">
        <f>IF(B169="M",BL169)</f>
        <v>6</v>
      </c>
      <c r="BJ169" s="136" t="b">
        <f>IF(B169="N",BL169)</f>
        <v>0</v>
      </c>
      <c r="BK169" s="136" t="b">
        <f>IF(B169="DC",BL169)</f>
        <v>0</v>
      </c>
      <c r="BL169" s="102">
        <v>6</v>
      </c>
      <c r="BM169" s="158" t="e">
        <f>RANK(D169,$D$13:$D$551)</f>
        <v>#N/A</v>
      </c>
      <c r="BN169" s="159" t="e">
        <f>RANK(F169,$F$13:$F$551)</f>
        <v>#N/A</v>
      </c>
      <c r="BO169" s="159">
        <f>RANK(H169,$H$13:$H$551)</f>
        <v>98</v>
      </c>
      <c r="BP169" s="159">
        <f>RANK(J169,$J$13:$J$551)</f>
        <v>81</v>
      </c>
      <c r="BQ169" s="159">
        <f>RANK(L169,$L$13:$L$551)</f>
        <v>85</v>
      </c>
      <c r="BR169" s="159" t="e">
        <f>RANK(N169,$N$13:$N$551)</f>
        <v>#N/A</v>
      </c>
      <c r="BS169" s="159" t="e">
        <f>RANK(P169,$P$13:$P$551)</f>
        <v>#N/A</v>
      </c>
      <c r="BT169" s="159">
        <f>RANK(R169,$R$13:$R$551)</f>
        <v>110</v>
      </c>
      <c r="BU169" s="159" t="e">
        <f>RANK(T169,$T$13:$T$551)</f>
        <v>#N/A</v>
      </c>
      <c r="BV169" s="159" t="e">
        <f>RANK(V169,$V$13:$V$551)</f>
        <v>#N/A</v>
      </c>
      <c r="BW169" s="159" t="e">
        <f>RANK(X169,$X$13:$X$551)</f>
        <v>#N/A</v>
      </c>
      <c r="BX169" s="159" t="e">
        <f>RANK(AD169,$AD$13:$AD$551)</f>
        <v>#N/A</v>
      </c>
      <c r="BY169" s="159" t="e">
        <f>RANK(AJ169,$AJ$13:$AJ$551)</f>
        <v>#N/A</v>
      </c>
      <c r="BZ169" s="159">
        <f>RANK(AP169,$AP$13:$AP$551)</f>
        <v>160</v>
      </c>
      <c r="CA169" s="159">
        <f>RANK(AR169,$AR$13:$AR$551)</f>
        <v>124</v>
      </c>
      <c r="CB169" s="159">
        <f>RANK(AT169,$AT$13:$AT$551)</f>
        <v>160</v>
      </c>
      <c r="CC169" s="160">
        <f>RANK(AZ169,$AZ$13:$AZ$551)</f>
        <v>118</v>
      </c>
      <c r="CD169" s="159">
        <f>RANK(BF169,$BF$13:$BF$577)</f>
        <v>138</v>
      </c>
      <c r="CE169" s="159">
        <f>RANK(BL169,$BL$13:$BL$577)</f>
        <v>156</v>
      </c>
    </row>
    <row r="170" spans="1:83" ht="15" customHeight="1" x14ac:dyDescent="0.2">
      <c r="A170" s="69" t="s">
        <v>250</v>
      </c>
      <c r="B170" s="180" t="s">
        <v>561</v>
      </c>
      <c r="C170" s="134" t="b">
        <f>IF(B170="SREB",+D170)</f>
        <v>0</v>
      </c>
      <c r="D170" s="24"/>
      <c r="E170" s="134" t="b">
        <f>IF(B170="SREB",+F170)</f>
        <v>0</v>
      </c>
      <c r="F170" s="42"/>
      <c r="G170" s="134" t="b">
        <f>IF(B170="SREB",+H170)</f>
        <v>0</v>
      </c>
      <c r="H170" s="24"/>
      <c r="I170" s="134" t="b">
        <f>IF(B170="SREB",+J170)</f>
        <v>0</v>
      </c>
      <c r="J170" s="42"/>
      <c r="K170" s="134" t="b">
        <f>IF(B170="SREB",+L170)</f>
        <v>0</v>
      </c>
      <c r="L170" s="42"/>
      <c r="M170" s="134" t="b">
        <f>IF(B170="SREB",+N170)</f>
        <v>0</v>
      </c>
      <c r="N170" s="42"/>
      <c r="O170" s="134" t="b">
        <f>IF(B170="SREB",+P170)</f>
        <v>0</v>
      </c>
      <c r="P170" s="25"/>
      <c r="Q170" s="134" t="b">
        <f>IF(B170="SREB",+R170)</f>
        <v>0</v>
      </c>
      <c r="R170" s="25"/>
      <c r="S170" s="134" t="b">
        <f>IF(B170="SREB",+T170)</f>
        <v>0</v>
      </c>
      <c r="T170" s="25"/>
      <c r="U170" s="134" t="b">
        <f>IF(B170="SREB",+V170)</f>
        <v>0</v>
      </c>
      <c r="V170" s="25"/>
      <c r="W170" s="134" t="b">
        <f>IF(B170="SREB",+X170)</f>
        <v>0</v>
      </c>
      <c r="X170" s="25"/>
      <c r="Y170" s="134" t="b">
        <f>IF(B170="SREB",+AD170)</f>
        <v>0</v>
      </c>
      <c r="Z170" s="136" t="b">
        <f>IF(B170="W",+AD170)</f>
        <v>0</v>
      </c>
      <c r="AA170" s="136">
        <f>IF(B170="M",+AD170)</f>
        <v>0</v>
      </c>
      <c r="AB170" s="136" t="b">
        <f>IF(B170="N",+AD170)</f>
        <v>0</v>
      </c>
      <c r="AC170" s="136" t="b">
        <f>IF(B170="DC",+AD170)</f>
        <v>0</v>
      </c>
      <c r="AD170" s="25"/>
      <c r="AE170" s="134" t="b">
        <f>IF(B170="SREB",+AJ170)</f>
        <v>0</v>
      </c>
      <c r="AF170" s="136" t="b">
        <f>IF(B170="W",+AJ170)</f>
        <v>0</v>
      </c>
      <c r="AG170" s="136">
        <f>IF(B170="M",+AJ170)</f>
        <v>0</v>
      </c>
      <c r="AH170" s="136" t="b">
        <f>IF(B170="N",+AJ170)</f>
        <v>0</v>
      </c>
      <c r="AI170" s="136" t="b">
        <f>IF(B170="DC",+AJ170)</f>
        <v>0</v>
      </c>
      <c r="AJ170" s="55"/>
      <c r="AK170" s="134" t="b">
        <f>IF(B170="SREB",+AP170)</f>
        <v>0</v>
      </c>
      <c r="AL170" s="136" t="b">
        <f>IF(B170="W",+AP170)</f>
        <v>0</v>
      </c>
      <c r="AM170" s="136">
        <f>IF(B170="M",+AP170)</f>
        <v>15</v>
      </c>
      <c r="AN170" s="136" t="b">
        <f>IF(B170="N",+AP170)</f>
        <v>0</v>
      </c>
      <c r="AO170" s="136" t="b">
        <f>IF(B170="DC",+AP170)</f>
        <v>0</v>
      </c>
      <c r="AP170" s="77">
        <v>15</v>
      </c>
      <c r="AQ170" s="134" t="b">
        <f>IF(B170="SREB",+AR170)</f>
        <v>0</v>
      </c>
      <c r="AR170" s="77">
        <v>19</v>
      </c>
      <c r="AS170" s="134" t="b">
        <f>IF(B170="SREB",AT170)</f>
        <v>0</v>
      </c>
      <c r="AT170" s="102">
        <v>13</v>
      </c>
      <c r="AU170" s="134" t="b">
        <f>IF(B170="SREB",AZ170)</f>
        <v>0</v>
      </c>
      <c r="AV170" s="136" t="b">
        <f>IF(B170="W",AZ170)</f>
        <v>0</v>
      </c>
      <c r="AW170" s="136">
        <f>IF(B170="M",AZ170)</f>
        <v>11</v>
      </c>
      <c r="AX170" s="136" t="b">
        <f>IF(B170="N",AZ170)</f>
        <v>0</v>
      </c>
      <c r="AY170" s="136" t="b">
        <f>IF(B170="DC",AZ170)</f>
        <v>0</v>
      </c>
      <c r="AZ170" s="189">
        <v>11</v>
      </c>
      <c r="BA170" s="136" t="b">
        <f>IF(B170="SREB",BF170)</f>
        <v>0</v>
      </c>
      <c r="BB170" s="136" t="b">
        <f>IF(B170="W",BF170)</f>
        <v>0</v>
      </c>
      <c r="BC170" s="136">
        <f>IF(B170="M",BF170)</f>
        <v>6</v>
      </c>
      <c r="BD170" s="136" t="b">
        <f>IF(B170="N",BF170)</f>
        <v>0</v>
      </c>
      <c r="BE170" s="136" t="b">
        <f>IF(B170="DC",BF170)</f>
        <v>0</v>
      </c>
      <c r="BF170" s="189">
        <v>6</v>
      </c>
      <c r="BG170" s="136" t="b">
        <f>IF(B170="SREB",BL170)</f>
        <v>0</v>
      </c>
      <c r="BH170" s="136" t="b">
        <f>IF(B170="W",BL170)</f>
        <v>0</v>
      </c>
      <c r="BI170" s="136">
        <f>IF(B170="M",BL170)</f>
        <v>6</v>
      </c>
      <c r="BJ170" s="136" t="b">
        <f>IF(B170="N",BL170)</f>
        <v>0</v>
      </c>
      <c r="BK170" s="136" t="b">
        <f>IF(B170="DC",BL170)</f>
        <v>0</v>
      </c>
      <c r="BL170" s="102">
        <v>6</v>
      </c>
      <c r="BM170" s="158" t="e">
        <f>RANK(D170,$D$13:$D$551)</f>
        <v>#N/A</v>
      </c>
      <c r="BN170" s="159" t="e">
        <f>RANK(F170,$F$13:$F$551)</f>
        <v>#N/A</v>
      </c>
      <c r="BO170" s="159" t="e">
        <f>RANK(H170,$H$13:$H$551)</f>
        <v>#N/A</v>
      </c>
      <c r="BP170" s="159" t="e">
        <f>RANK(J170,$J$13:$J$551)</f>
        <v>#N/A</v>
      </c>
      <c r="BQ170" s="159" t="e">
        <f>RANK(L170,$L$13:$L$551)</f>
        <v>#N/A</v>
      </c>
      <c r="BR170" s="159" t="e">
        <f>RANK(N170,$N$13:$N$551)</f>
        <v>#N/A</v>
      </c>
      <c r="BS170" s="159" t="e">
        <f>RANK(P170,$P$13:$P$551)</f>
        <v>#N/A</v>
      </c>
      <c r="BT170" s="159" t="e">
        <f>RANK(R170,$R$13:$R$551)</f>
        <v>#N/A</v>
      </c>
      <c r="BU170" s="159" t="e">
        <f>RANK(T170,$T$13:$T$551)</f>
        <v>#N/A</v>
      </c>
      <c r="BV170" s="159" t="e">
        <f>RANK(V170,$V$13:$V$551)</f>
        <v>#N/A</v>
      </c>
      <c r="BW170" s="159" t="e">
        <f>RANK(X170,$X$13:$X$551)</f>
        <v>#N/A</v>
      </c>
      <c r="BX170" s="159" t="e">
        <f>RANK(AD170,$AD$13:$AD$551)</f>
        <v>#N/A</v>
      </c>
      <c r="BY170" s="159" t="e">
        <f>RANK(AJ170,$AJ$13:$AJ$551)</f>
        <v>#N/A</v>
      </c>
      <c r="BZ170" s="159">
        <f>RANK(AP170,$AP$13:$AP$551)</f>
        <v>110</v>
      </c>
      <c r="CA170" s="159">
        <f>RANK(AR170,$AR$13:$AR$551)</f>
        <v>101</v>
      </c>
      <c r="CB170" s="159">
        <f>RANK(AT170,$AT$13:$AT$551)</f>
        <v>118</v>
      </c>
      <c r="CC170" s="160">
        <f>RANK(AZ170,$AZ$13:$AZ$551)</f>
        <v>125</v>
      </c>
      <c r="CD170" s="159">
        <f>RANK(BF170,$BF$13:$BF$577)</f>
        <v>154</v>
      </c>
      <c r="CE170" s="159">
        <f>RANK(BL170,$BL$13:$BL$577)</f>
        <v>156</v>
      </c>
    </row>
    <row r="171" spans="1:83" ht="15" customHeight="1" x14ac:dyDescent="0.2">
      <c r="A171" s="55" t="s">
        <v>102</v>
      </c>
      <c r="B171" s="180" t="s">
        <v>561</v>
      </c>
      <c r="C171" s="134" t="b">
        <f>IF(B171="SREB",+D171)</f>
        <v>0</v>
      </c>
      <c r="D171" s="24"/>
      <c r="E171" s="134" t="b">
        <f>IF(B171="SREB",+F171)</f>
        <v>0</v>
      </c>
      <c r="F171" s="42"/>
      <c r="G171" s="134" t="b">
        <f>IF(B171="SREB",+H171)</f>
        <v>0</v>
      </c>
      <c r="H171" s="24">
        <v>25</v>
      </c>
      <c r="I171" s="134" t="b">
        <f>IF(B171="SREB",+J171)</f>
        <v>0</v>
      </c>
      <c r="J171" s="42">
        <v>7</v>
      </c>
      <c r="K171" s="134" t="b">
        <f>IF(B171="SREB",+L171)</f>
        <v>0</v>
      </c>
      <c r="L171" s="42">
        <v>18</v>
      </c>
      <c r="M171" s="134" t="b">
        <f>IF(B171="SREB",+N171)</f>
        <v>0</v>
      </c>
      <c r="N171" s="42"/>
      <c r="O171" s="134" t="b">
        <f>IF(B171="SREB",+P171)</f>
        <v>0</v>
      </c>
      <c r="P171" s="25"/>
      <c r="Q171" s="134" t="b">
        <f>IF(B171="SREB",+R171)</f>
        <v>0</v>
      </c>
      <c r="R171" s="25"/>
      <c r="S171" s="134" t="b">
        <f>IF(B171="SREB",+T171)</f>
        <v>0</v>
      </c>
      <c r="T171" s="25"/>
      <c r="U171" s="134" t="b">
        <f>IF(B171="SREB",+V171)</f>
        <v>0</v>
      </c>
      <c r="V171" s="25"/>
      <c r="W171" s="134" t="b">
        <f>IF(B171="SREB",+X171)</f>
        <v>0</v>
      </c>
      <c r="X171" s="25"/>
      <c r="Y171" s="134" t="b">
        <f>IF(B171="SREB",+AD171)</f>
        <v>0</v>
      </c>
      <c r="Z171" s="136" t="b">
        <f>IF(B171="W",+AD171)</f>
        <v>0</v>
      </c>
      <c r="AA171" s="136">
        <f>IF(B171="M",+AD171)</f>
        <v>0</v>
      </c>
      <c r="AB171" s="136" t="b">
        <f>IF(B171="N",+AD171)</f>
        <v>0</v>
      </c>
      <c r="AC171" s="136" t="b">
        <f>IF(B171="DC",+AD171)</f>
        <v>0</v>
      </c>
      <c r="AD171" s="25"/>
      <c r="AE171" s="134" t="b">
        <f>IF(B171="SREB",+AJ171)</f>
        <v>0</v>
      </c>
      <c r="AF171" s="136" t="b">
        <f>IF(B171="W",+AJ171)</f>
        <v>0</v>
      </c>
      <c r="AG171" s="136">
        <f>IF(B171="M",+AJ171)</f>
        <v>0</v>
      </c>
      <c r="AH171" s="136" t="b">
        <f>IF(B171="N",+AJ171)</f>
        <v>0</v>
      </c>
      <c r="AI171" s="136" t="b">
        <f>IF(B171="DC",+AJ171)</f>
        <v>0</v>
      </c>
      <c r="AJ171" s="5"/>
      <c r="AK171" s="134" t="b">
        <f>IF(B171="SREB",+AP171)</f>
        <v>0</v>
      </c>
      <c r="AL171" s="136" t="b">
        <f>IF(B171="W",+AP171)</f>
        <v>0</v>
      </c>
      <c r="AM171" s="136">
        <f>IF(B171="M",+AP171)</f>
        <v>7</v>
      </c>
      <c r="AN171" s="136" t="b">
        <f>IF(B171="N",+AP171)</f>
        <v>0</v>
      </c>
      <c r="AO171" s="136" t="b">
        <f>IF(B171="DC",+AP171)</f>
        <v>0</v>
      </c>
      <c r="AP171" s="76">
        <v>7</v>
      </c>
      <c r="AQ171" s="134" t="b">
        <f>IF(B171="SREB",+AR171)</f>
        <v>0</v>
      </c>
      <c r="AR171" s="76">
        <v>7</v>
      </c>
      <c r="AS171" s="134" t="b">
        <f>IF(B171="SREB",AT171)</f>
        <v>0</v>
      </c>
      <c r="AT171" s="102">
        <v>5</v>
      </c>
      <c r="AU171" s="134" t="b">
        <f>IF(B171="SREB",AZ171)</f>
        <v>0</v>
      </c>
      <c r="AV171" s="136" t="b">
        <f>IF(B171="W",AZ171)</f>
        <v>0</v>
      </c>
      <c r="AW171" s="136">
        <f>IF(B171="M",AZ171)</f>
        <v>5</v>
      </c>
      <c r="AX171" s="136" t="b">
        <f>IF(B171="N",AZ171)</f>
        <v>0</v>
      </c>
      <c r="AY171" s="136" t="b">
        <f>IF(B171="DC",AZ171)</f>
        <v>0</v>
      </c>
      <c r="AZ171" s="189">
        <v>5</v>
      </c>
      <c r="BA171" s="136" t="b">
        <f>IF(B171="SREB",BF171)</f>
        <v>0</v>
      </c>
      <c r="BB171" s="136" t="b">
        <f>IF(B171="W",BF171)</f>
        <v>0</v>
      </c>
      <c r="BC171" s="136">
        <f>IF(B171="M",BF171)</f>
        <v>4</v>
      </c>
      <c r="BD171" s="136" t="b">
        <f>IF(B171="N",BF171)</f>
        <v>0</v>
      </c>
      <c r="BE171" s="136" t="b">
        <f>IF(B171="DC",BF171)</f>
        <v>0</v>
      </c>
      <c r="BF171" s="189">
        <v>4</v>
      </c>
      <c r="BG171" s="136" t="b">
        <f>IF(B171="SREB",BL171)</f>
        <v>0</v>
      </c>
      <c r="BH171" s="136" t="b">
        <f>IF(B171="W",BL171)</f>
        <v>0</v>
      </c>
      <c r="BI171" s="136">
        <f>IF(B171="M",BL171)</f>
        <v>6</v>
      </c>
      <c r="BJ171" s="136" t="b">
        <f>IF(B171="N",BL171)</f>
        <v>0</v>
      </c>
      <c r="BK171" s="136" t="b">
        <f>IF(B171="DC",BL171)</f>
        <v>0</v>
      </c>
      <c r="BL171" s="102">
        <v>6</v>
      </c>
      <c r="BM171" s="158" t="e">
        <f>RANK(D171,$D$13:$D$551)</f>
        <v>#N/A</v>
      </c>
      <c r="BN171" s="159" t="e">
        <f>RANK(F171,$F$13:$F$551)</f>
        <v>#N/A</v>
      </c>
      <c r="BO171" s="159">
        <f>RANK(H171,$H$13:$H$551)</f>
        <v>84</v>
      </c>
      <c r="BP171" s="159">
        <f>RANK(J171,$J$13:$J$551)</f>
        <v>114</v>
      </c>
      <c r="BQ171" s="159">
        <f>RANK(L171,$L$13:$L$551)</f>
        <v>100</v>
      </c>
      <c r="BR171" s="159" t="e">
        <f>RANK(N171,$N$13:$N$551)</f>
        <v>#N/A</v>
      </c>
      <c r="BS171" s="159" t="e">
        <f>RANK(P171,$P$13:$P$551)</f>
        <v>#N/A</v>
      </c>
      <c r="BT171" s="159" t="e">
        <f>RANK(R171,$R$13:$R$551)</f>
        <v>#N/A</v>
      </c>
      <c r="BU171" s="159" t="e">
        <f>RANK(T171,$T$13:$T$551)</f>
        <v>#N/A</v>
      </c>
      <c r="BV171" s="159" t="e">
        <f>RANK(V171,$V$13:$V$551)</f>
        <v>#N/A</v>
      </c>
      <c r="BW171" s="159" t="e">
        <f>RANK(X171,$X$13:$X$551)</f>
        <v>#N/A</v>
      </c>
      <c r="BX171" s="159" t="e">
        <f>RANK(AD171,$AD$13:$AD$551)</f>
        <v>#N/A</v>
      </c>
      <c r="BY171" s="159" t="e">
        <f>RANK(AJ171,$AJ$13:$AJ$551)</f>
        <v>#N/A</v>
      </c>
      <c r="BZ171" s="159">
        <f>RANK(AP171,$AP$13:$AP$551)</f>
        <v>175</v>
      </c>
      <c r="CA171" s="159">
        <f>RANK(AR171,$AR$13:$AR$551)</f>
        <v>156</v>
      </c>
      <c r="CB171" s="159">
        <f>RANK(AT171,$AT$13:$AT$551)</f>
        <v>173</v>
      </c>
      <c r="CC171" s="160">
        <f>RANK(AZ171,$AZ$13:$AZ$551)</f>
        <v>173</v>
      </c>
      <c r="CD171" s="159">
        <f>RANK(BF171,$BF$13:$BF$577)</f>
        <v>181</v>
      </c>
      <c r="CE171" s="159">
        <f>RANK(BL171,$BL$13:$BL$577)</f>
        <v>156</v>
      </c>
    </row>
    <row r="172" spans="1:83" ht="15" customHeight="1" x14ac:dyDescent="0.2">
      <c r="A172" s="78" t="s">
        <v>309</v>
      </c>
      <c r="B172" s="182" t="s">
        <v>1</v>
      </c>
      <c r="C172" s="134">
        <f>IF(B172="SREB",+D172)</f>
        <v>0</v>
      </c>
      <c r="D172" s="25"/>
      <c r="E172" s="134">
        <f>IF(B172="SREB",+F172)</f>
        <v>0</v>
      </c>
      <c r="F172" s="42"/>
      <c r="G172" s="134">
        <f>IF(B172="SREB",+H172)</f>
        <v>0</v>
      </c>
      <c r="H172" s="25"/>
      <c r="I172" s="134">
        <f>IF(B172="SREB",+J172)</f>
        <v>0</v>
      </c>
      <c r="J172" s="40"/>
      <c r="K172" s="134">
        <f>IF(B172="SREB",+L172)</f>
        <v>0</v>
      </c>
      <c r="L172" s="40"/>
      <c r="M172" s="134">
        <f>IF(B172="SREB",+N172)</f>
        <v>0</v>
      </c>
      <c r="N172" s="40"/>
      <c r="O172" s="134">
        <f>IF(B172="SREB",+P172)</f>
        <v>0</v>
      </c>
      <c r="P172" s="25"/>
      <c r="Q172" s="134">
        <f>IF(B172="SREB",+R172)</f>
        <v>0</v>
      </c>
      <c r="R172" s="25"/>
      <c r="S172" s="134">
        <f>IF(B172="SREB",+T172)</f>
        <v>0</v>
      </c>
      <c r="T172" s="25"/>
      <c r="U172" s="134">
        <f>IF(B172="SREB",+V172)</f>
        <v>0</v>
      </c>
      <c r="V172" s="25"/>
      <c r="W172" s="134">
        <f>IF(B172="SREB",+X172)</f>
        <v>0</v>
      </c>
      <c r="X172" s="25"/>
      <c r="Y172" s="134">
        <f>IF(B172="SREB",+AD172)</f>
        <v>0</v>
      </c>
      <c r="Z172" s="136" t="b">
        <f>IF(B172="W",+AD172)</f>
        <v>0</v>
      </c>
      <c r="AA172" s="136" t="b">
        <f>IF(B172="M",+AD172)</f>
        <v>0</v>
      </c>
      <c r="AB172" s="136" t="b">
        <f>IF(B172="N",+AD172)</f>
        <v>0</v>
      </c>
      <c r="AC172" s="136" t="b">
        <f>IF(B172="DC",+AD172)</f>
        <v>0</v>
      </c>
      <c r="AD172" s="53"/>
      <c r="AE172" s="134">
        <f>IF(B172="SREB",+AJ172)</f>
        <v>0</v>
      </c>
      <c r="AF172" s="136" t="b">
        <f>IF(B172="W",+AJ172)</f>
        <v>0</v>
      </c>
      <c r="AG172" s="136" t="b">
        <f>IF(B172="M",+AJ172)</f>
        <v>0</v>
      </c>
      <c r="AH172" s="136" t="b">
        <f>IF(B172="N",+AJ172)</f>
        <v>0</v>
      </c>
      <c r="AI172" s="136" t="b">
        <f>IF(B172="DC",+AJ172)</f>
        <v>0</v>
      </c>
      <c r="AJ172" s="55"/>
      <c r="AK172" s="134">
        <f>IF(B172="SREB",+AP172)</f>
        <v>2</v>
      </c>
      <c r="AL172" s="136" t="b">
        <f>IF(B172="W",+AP172)</f>
        <v>0</v>
      </c>
      <c r="AM172" s="136" t="b">
        <f>IF(B172="M",+AP172)</f>
        <v>0</v>
      </c>
      <c r="AN172" s="136" t="b">
        <f>IF(B172="N",+AP172)</f>
        <v>0</v>
      </c>
      <c r="AO172" s="136" t="b">
        <f>IF(B172="DC",+AP172)</f>
        <v>0</v>
      </c>
      <c r="AP172" s="76">
        <v>2</v>
      </c>
      <c r="AQ172" s="134">
        <f>IF(B172="SREB",+AR172)</f>
        <v>3</v>
      </c>
      <c r="AR172" s="76">
        <v>3</v>
      </c>
      <c r="AS172" s="134">
        <f>IF(B172="SREB",AT172)</f>
        <v>2</v>
      </c>
      <c r="AT172" s="102">
        <v>2</v>
      </c>
      <c r="AU172" s="134">
        <f>IF(B172="SREB",AZ172)</f>
        <v>4</v>
      </c>
      <c r="AV172" s="136" t="b">
        <f>IF(B172="W",AZ172)</f>
        <v>0</v>
      </c>
      <c r="AW172" s="136" t="b">
        <f>IF(B172="M",AZ172)</f>
        <v>0</v>
      </c>
      <c r="AX172" s="136" t="b">
        <f>IF(B172="N",AZ172)</f>
        <v>0</v>
      </c>
      <c r="AY172" s="136" t="b">
        <f>IF(B172="DC",AZ172)</f>
        <v>0</v>
      </c>
      <c r="AZ172" s="189">
        <v>4</v>
      </c>
      <c r="BA172" s="136">
        <f>IF(B172="SREB",BF172)</f>
        <v>0</v>
      </c>
      <c r="BB172" s="136" t="b">
        <f>IF(B172="W",BF172)</f>
        <v>0</v>
      </c>
      <c r="BC172" s="136" t="b">
        <f>IF(B172="M",BF172)</f>
        <v>0</v>
      </c>
      <c r="BD172" s="136" t="b">
        <f>IF(B172="N",BF172)</f>
        <v>0</v>
      </c>
      <c r="BE172" s="136" t="b">
        <f>IF(B172="DC",BF172)</f>
        <v>0</v>
      </c>
      <c r="BF172" s="189"/>
      <c r="BG172" s="136">
        <f>IF(B172="SREB",BL172)</f>
        <v>6</v>
      </c>
      <c r="BH172" s="136" t="b">
        <f>IF(B172="W",BL172)</f>
        <v>0</v>
      </c>
      <c r="BI172" s="136" t="b">
        <f>IF(B172="M",BL172)</f>
        <v>0</v>
      </c>
      <c r="BJ172" s="136" t="b">
        <f>IF(B172="N",BL172)</f>
        <v>0</v>
      </c>
      <c r="BK172" s="136" t="b">
        <f>IF(B172="DC",BL172)</f>
        <v>0</v>
      </c>
      <c r="BL172" s="102">
        <v>6</v>
      </c>
      <c r="BM172" s="158" t="e">
        <f>RANK(D172,$D$13:$D$551)</f>
        <v>#N/A</v>
      </c>
      <c r="BN172" s="159" t="e">
        <f>RANK(F172,$F$13:$F$551)</f>
        <v>#N/A</v>
      </c>
      <c r="BO172" s="159" t="e">
        <f>RANK(H172,$H$13:$H$551)</f>
        <v>#N/A</v>
      </c>
      <c r="BP172" s="159" t="e">
        <f>RANK(J172,$J$13:$J$551)</f>
        <v>#N/A</v>
      </c>
      <c r="BQ172" s="159" t="e">
        <f>RANK(L172,$L$13:$L$551)</f>
        <v>#N/A</v>
      </c>
      <c r="BR172" s="159" t="e">
        <f>RANK(N172,$N$13:$N$551)</f>
        <v>#N/A</v>
      </c>
      <c r="BS172" s="159" t="e">
        <f>RANK(P172,$P$13:$P$551)</f>
        <v>#N/A</v>
      </c>
      <c r="BT172" s="159" t="e">
        <f>RANK(R172,$R$13:$R$551)</f>
        <v>#N/A</v>
      </c>
      <c r="BU172" s="159" t="e">
        <f>RANK(T172,$T$13:$T$551)</f>
        <v>#N/A</v>
      </c>
      <c r="BV172" s="159" t="e">
        <f>RANK(V172,$V$13:$V$551)</f>
        <v>#N/A</v>
      </c>
      <c r="BW172" s="159" t="e">
        <f>RANK(X172,$X$13:$X$551)</f>
        <v>#N/A</v>
      </c>
      <c r="BX172" s="159" t="e">
        <f>RANK(AD172,$AD$13:$AD$551)</f>
        <v>#N/A</v>
      </c>
      <c r="BY172" s="159" t="e">
        <f>RANK(AJ172,$AJ$13:$AJ$551)</f>
        <v>#N/A</v>
      </c>
      <c r="BZ172" s="159">
        <f>RANK(AP172,$AP$13:$AP$551)</f>
        <v>227</v>
      </c>
      <c r="CA172" s="159">
        <f>RANK(AR172,$AR$13:$AR$551)</f>
        <v>210</v>
      </c>
      <c r="CB172" s="159">
        <f>RANK(AT172,$AT$13:$AT$551)</f>
        <v>223</v>
      </c>
      <c r="CC172" s="160">
        <f>RANK(AZ172,$AZ$13:$AZ$551)</f>
        <v>179</v>
      </c>
      <c r="CD172" s="159" t="e">
        <f>RANK(BF172,$BF$13:$BF$577)</f>
        <v>#N/A</v>
      </c>
      <c r="CE172" s="159">
        <f>RANK(BL172,$BL$13:$BL$577)</f>
        <v>156</v>
      </c>
    </row>
    <row r="173" spans="1:83" ht="15" customHeight="1" x14ac:dyDescent="0.2">
      <c r="A173" s="78" t="s">
        <v>324</v>
      </c>
      <c r="B173" s="182" t="s">
        <v>563</v>
      </c>
      <c r="C173" s="134" t="b">
        <f>IF(B173="SREB",+D173)</f>
        <v>0</v>
      </c>
      <c r="D173" s="25"/>
      <c r="E173" s="134" t="b">
        <f>IF(B173="SREB",+F173)</f>
        <v>0</v>
      </c>
      <c r="F173" s="42"/>
      <c r="G173" s="134" t="b">
        <f>IF(B173="SREB",+H173)</f>
        <v>0</v>
      </c>
      <c r="H173" s="25"/>
      <c r="I173" s="134" t="b">
        <f>IF(B173="SREB",+J173)</f>
        <v>0</v>
      </c>
      <c r="J173" s="40"/>
      <c r="K173" s="134" t="b">
        <f>IF(B173="SREB",+L173)</f>
        <v>0</v>
      </c>
      <c r="L173" s="40"/>
      <c r="M173" s="134" t="b">
        <f>IF(B173="SREB",+N173)</f>
        <v>0</v>
      </c>
      <c r="N173" s="40"/>
      <c r="O173" s="134" t="b">
        <f>IF(B173="SREB",+P173)</f>
        <v>0</v>
      </c>
      <c r="P173" s="25"/>
      <c r="Q173" s="134" t="b">
        <f>IF(B173="SREB",+R173)</f>
        <v>0</v>
      </c>
      <c r="R173" s="25"/>
      <c r="S173" s="134" t="b">
        <f>IF(B173="SREB",+T173)</f>
        <v>0</v>
      </c>
      <c r="T173" s="25"/>
      <c r="U173" s="134" t="b">
        <f>IF(B173="SREB",+V173)</f>
        <v>0</v>
      </c>
      <c r="V173" s="25"/>
      <c r="W173" s="134" t="b">
        <f>IF(B173="SREB",+X173)</f>
        <v>0</v>
      </c>
      <c r="X173" s="25"/>
      <c r="Y173" s="134" t="b">
        <f>IF(B173="SREB",+AD173)</f>
        <v>0</v>
      </c>
      <c r="Z173" s="136">
        <f>IF(B173="W",+AD173)</f>
        <v>0</v>
      </c>
      <c r="AA173" s="136" t="b">
        <f>IF(B173="M",+AD173)</f>
        <v>0</v>
      </c>
      <c r="AB173" s="136" t="b">
        <f>IF(B173="N",+AD173)</f>
        <v>0</v>
      </c>
      <c r="AC173" s="136" t="b">
        <f>IF(B173="DC",+AD173)</f>
        <v>0</v>
      </c>
      <c r="AD173" s="25"/>
      <c r="AE173" s="134" t="b">
        <f>IF(B173="SREB",+AJ173)</f>
        <v>0</v>
      </c>
      <c r="AF173" s="136">
        <f>IF(B173="W",+AJ173)</f>
        <v>0</v>
      </c>
      <c r="AG173" s="136" t="b">
        <f>IF(B173="M",+AJ173)</f>
        <v>0</v>
      </c>
      <c r="AH173" s="136" t="b">
        <f>IF(B173="N",+AJ173)</f>
        <v>0</v>
      </c>
      <c r="AI173" s="136" t="b">
        <f>IF(B173="DC",+AJ173)</f>
        <v>0</v>
      </c>
      <c r="AJ173" s="55"/>
      <c r="AK173" s="134" t="b">
        <f>IF(B173="SREB",+AP173)</f>
        <v>0</v>
      </c>
      <c r="AL173" s="136">
        <f>IF(B173="W",+AP173)</f>
        <v>9</v>
      </c>
      <c r="AM173" s="136" t="b">
        <f>IF(B173="M",+AP173)</f>
        <v>0</v>
      </c>
      <c r="AN173" s="136" t="b">
        <f>IF(B173="N",+AP173)</f>
        <v>0</v>
      </c>
      <c r="AO173" s="136" t="b">
        <f>IF(B173="DC",+AP173)</f>
        <v>0</v>
      </c>
      <c r="AP173" s="76">
        <v>9</v>
      </c>
      <c r="AQ173" s="134" t="b">
        <f>IF(B173="SREB",+AR173)</f>
        <v>0</v>
      </c>
      <c r="AR173" s="76">
        <v>3</v>
      </c>
      <c r="AS173" s="134" t="b">
        <f>IF(B173="SREB",AT173)</f>
        <v>0</v>
      </c>
      <c r="AT173" s="102">
        <v>7</v>
      </c>
      <c r="AU173" s="134" t="b">
        <f>IF(B173="SREB",AZ173)</f>
        <v>0</v>
      </c>
      <c r="AV173" s="136">
        <f>IF(B173="W",AZ173)</f>
        <v>6</v>
      </c>
      <c r="AW173" s="136" t="b">
        <f>IF(B173="M",AZ173)</f>
        <v>0</v>
      </c>
      <c r="AX173" s="136" t="b">
        <f>IF(B173="N",AZ173)</f>
        <v>0</v>
      </c>
      <c r="AY173" s="136" t="b">
        <f>IF(B173="DC",AZ173)</f>
        <v>0</v>
      </c>
      <c r="AZ173" s="189">
        <v>6</v>
      </c>
      <c r="BA173" s="136" t="b">
        <f>IF(B173="SREB",BF173)</f>
        <v>0</v>
      </c>
      <c r="BB173" s="136">
        <f>IF(B173="W",BF173)</f>
        <v>4</v>
      </c>
      <c r="BC173" s="136" t="b">
        <f>IF(B173="M",BF173)</f>
        <v>0</v>
      </c>
      <c r="BD173" s="136" t="b">
        <f>IF(B173="N",BF173)</f>
        <v>0</v>
      </c>
      <c r="BE173" s="136" t="b">
        <f>IF(B173="DC",BF173)</f>
        <v>0</v>
      </c>
      <c r="BF173" s="189">
        <v>4</v>
      </c>
      <c r="BG173" s="136" t="b">
        <f>IF(B173="SREB",BL173)</f>
        <v>0</v>
      </c>
      <c r="BH173" s="136">
        <f>IF(B173="W",BL173)</f>
        <v>6</v>
      </c>
      <c r="BI173" s="136" t="b">
        <f>IF(B173="M",BL173)</f>
        <v>0</v>
      </c>
      <c r="BJ173" s="136" t="b">
        <f>IF(B173="N",BL173)</f>
        <v>0</v>
      </c>
      <c r="BK173" s="136" t="b">
        <f>IF(B173="DC",BL173)</f>
        <v>0</v>
      </c>
      <c r="BL173" s="102">
        <v>6</v>
      </c>
      <c r="BM173" s="158" t="e">
        <f>RANK(D173,$D$13:$D$551)</f>
        <v>#N/A</v>
      </c>
      <c r="BN173" s="159" t="e">
        <f>RANK(F173,$F$13:$F$551)</f>
        <v>#N/A</v>
      </c>
      <c r="BO173" s="159" t="e">
        <f>RANK(H173,$H$13:$H$551)</f>
        <v>#N/A</v>
      </c>
      <c r="BP173" s="159" t="e">
        <f>RANK(J173,$J$13:$J$551)</f>
        <v>#N/A</v>
      </c>
      <c r="BQ173" s="159" t="e">
        <f>RANK(L173,$L$13:$L$551)</f>
        <v>#N/A</v>
      </c>
      <c r="BR173" s="159" t="e">
        <f>RANK(N173,$N$13:$N$551)</f>
        <v>#N/A</v>
      </c>
      <c r="BS173" s="159" t="e">
        <f>RANK(P173,$P$13:$P$551)</f>
        <v>#N/A</v>
      </c>
      <c r="BT173" s="159" t="e">
        <f>RANK(R173,$R$13:$R$551)</f>
        <v>#N/A</v>
      </c>
      <c r="BU173" s="159" t="e">
        <f>RANK(T173,$T$13:$T$551)</f>
        <v>#N/A</v>
      </c>
      <c r="BV173" s="159" t="e">
        <f>RANK(V173,$V$13:$V$551)</f>
        <v>#N/A</v>
      </c>
      <c r="BW173" s="159" t="e">
        <f>RANK(X173,$X$13:$X$551)</f>
        <v>#N/A</v>
      </c>
      <c r="BX173" s="159" t="e">
        <f>RANK(AD173,$AD$13:$AD$551)</f>
        <v>#N/A</v>
      </c>
      <c r="BY173" s="159" t="e">
        <f>RANK(AJ173,$AJ$13:$AJ$551)</f>
        <v>#N/A</v>
      </c>
      <c r="BZ173" s="159">
        <f>RANK(AP173,$AP$13:$AP$551)</f>
        <v>149</v>
      </c>
      <c r="CA173" s="159">
        <f>RANK(AR173,$AR$13:$AR$551)</f>
        <v>210</v>
      </c>
      <c r="CB173" s="159">
        <f>RANK(AT173,$AT$13:$AT$551)</f>
        <v>155</v>
      </c>
      <c r="CC173" s="160">
        <f>RANK(AZ173,$AZ$13:$AZ$551)</f>
        <v>158</v>
      </c>
      <c r="CD173" s="159">
        <f>RANK(BF173,$BF$13:$BF$577)</f>
        <v>181</v>
      </c>
      <c r="CE173" s="159">
        <f>RANK(BL173,$BL$13:$BL$577)</f>
        <v>156</v>
      </c>
    </row>
    <row r="174" spans="1:83" ht="15" customHeight="1" x14ac:dyDescent="0.2">
      <c r="A174" s="78" t="s">
        <v>337</v>
      </c>
      <c r="B174" s="182" t="s">
        <v>563</v>
      </c>
      <c r="C174" s="134" t="b">
        <f>IF(B174="SREB",+D174)</f>
        <v>0</v>
      </c>
      <c r="D174" s="25"/>
      <c r="E174" s="134" t="b">
        <f>IF(B174="SREB",+F174)</f>
        <v>0</v>
      </c>
      <c r="F174" s="42"/>
      <c r="G174" s="134" t="b">
        <f>IF(B174="SREB",+H174)</f>
        <v>0</v>
      </c>
      <c r="H174" s="25"/>
      <c r="I174" s="134" t="b">
        <f>IF(B174="SREB",+J174)</f>
        <v>0</v>
      </c>
      <c r="J174" s="40"/>
      <c r="K174" s="134" t="b">
        <f>IF(B174="SREB",+L174)</f>
        <v>0</v>
      </c>
      <c r="L174" s="40"/>
      <c r="M174" s="134" t="b">
        <f>IF(B174="SREB",+N174)</f>
        <v>0</v>
      </c>
      <c r="N174" s="40"/>
      <c r="O174" s="134" t="b">
        <f>IF(B174="SREB",+P174)</f>
        <v>0</v>
      </c>
      <c r="P174" s="25"/>
      <c r="Q174" s="134" t="b">
        <f>IF(B174="SREB",+R174)</f>
        <v>0</v>
      </c>
      <c r="R174" s="25"/>
      <c r="S174" s="134" t="b">
        <f>IF(B174="SREB",+T174)</f>
        <v>0</v>
      </c>
      <c r="T174" s="25"/>
      <c r="U174" s="134" t="b">
        <f>IF(B174="SREB",+V174)</f>
        <v>0</v>
      </c>
      <c r="V174" s="25"/>
      <c r="W174" s="134" t="b">
        <f>IF(B174="SREB",+X174)</f>
        <v>0</v>
      </c>
      <c r="X174" s="25"/>
      <c r="Y174" s="134" t="b">
        <f>IF(B174="SREB",+AD174)</f>
        <v>0</v>
      </c>
      <c r="Z174" s="136">
        <f>IF(B174="W",+AD174)</f>
        <v>0</v>
      </c>
      <c r="AA174" s="136" t="b">
        <f>IF(B174="M",+AD174)</f>
        <v>0</v>
      </c>
      <c r="AB174" s="136" t="b">
        <f>IF(B174="N",+AD174)</f>
        <v>0</v>
      </c>
      <c r="AC174" s="136" t="b">
        <f>IF(B174="DC",+AD174)</f>
        <v>0</v>
      </c>
      <c r="AD174" s="25"/>
      <c r="AE174" s="134" t="b">
        <f>IF(B174="SREB",+AJ174)</f>
        <v>0</v>
      </c>
      <c r="AF174" s="136">
        <f>IF(B174="W",+AJ174)</f>
        <v>0</v>
      </c>
      <c r="AG174" s="136" t="b">
        <f>IF(B174="M",+AJ174)</f>
        <v>0</v>
      </c>
      <c r="AH174" s="136" t="b">
        <f>IF(B174="N",+AJ174)</f>
        <v>0</v>
      </c>
      <c r="AI174" s="136" t="b">
        <f>IF(B174="DC",+AJ174)</f>
        <v>0</v>
      </c>
      <c r="AJ174" s="55"/>
      <c r="AK174" s="134" t="b">
        <f>IF(B174="SREB",+AP174)</f>
        <v>0</v>
      </c>
      <c r="AL174" s="136">
        <f>IF(B174="W",+AP174)</f>
        <v>6</v>
      </c>
      <c r="AM174" s="136" t="b">
        <f>IF(B174="M",+AP174)</f>
        <v>0</v>
      </c>
      <c r="AN174" s="136" t="b">
        <f>IF(B174="N",+AP174)</f>
        <v>0</v>
      </c>
      <c r="AO174" s="136" t="b">
        <f>IF(B174="DC",+AP174)</f>
        <v>0</v>
      </c>
      <c r="AP174" s="76">
        <v>6</v>
      </c>
      <c r="AQ174" s="134" t="b">
        <f>IF(B174="SREB",+AR174)</f>
        <v>0</v>
      </c>
      <c r="AR174" s="76">
        <v>3</v>
      </c>
      <c r="AS174" s="134" t="b">
        <f>IF(B174="SREB",AT174)</f>
        <v>0</v>
      </c>
      <c r="AT174" s="102">
        <v>5</v>
      </c>
      <c r="AU174" s="134" t="b">
        <f>IF(B174="SREB",AZ174)</f>
        <v>0</v>
      </c>
      <c r="AV174" s="136">
        <f>IF(B174="W",AZ174)</f>
        <v>2</v>
      </c>
      <c r="AW174" s="136" t="b">
        <f>IF(B174="M",AZ174)</f>
        <v>0</v>
      </c>
      <c r="AX174" s="136" t="b">
        <f>IF(B174="N",AZ174)</f>
        <v>0</v>
      </c>
      <c r="AY174" s="136" t="b">
        <f>IF(B174="DC",AZ174)</f>
        <v>0</v>
      </c>
      <c r="AZ174" s="189">
        <v>2</v>
      </c>
      <c r="BA174" s="136" t="b">
        <f>IF(B174="SREB",BF174)</f>
        <v>0</v>
      </c>
      <c r="BB174" s="136">
        <f>IF(B174="W",BF174)</f>
        <v>5</v>
      </c>
      <c r="BC174" s="136" t="b">
        <f>IF(B174="M",BF174)</f>
        <v>0</v>
      </c>
      <c r="BD174" s="136" t="b">
        <f>IF(B174="N",BF174)</f>
        <v>0</v>
      </c>
      <c r="BE174" s="136" t="b">
        <f>IF(B174="DC",BF174)</f>
        <v>0</v>
      </c>
      <c r="BF174" s="189">
        <v>5</v>
      </c>
      <c r="BG174" s="136" t="b">
        <f>IF(B174="SREB",BL174)</f>
        <v>0</v>
      </c>
      <c r="BH174" s="136">
        <f>IF(B174="W",BL174)</f>
        <v>6</v>
      </c>
      <c r="BI174" s="136" t="b">
        <f>IF(B174="M",BL174)</f>
        <v>0</v>
      </c>
      <c r="BJ174" s="136" t="b">
        <f>IF(B174="N",BL174)</f>
        <v>0</v>
      </c>
      <c r="BK174" s="136" t="b">
        <f>IF(B174="DC",BL174)</f>
        <v>0</v>
      </c>
      <c r="BL174" s="63">
        <v>6</v>
      </c>
      <c r="BM174" s="158" t="e">
        <f>RANK(D174,$D$13:$D$551)</f>
        <v>#N/A</v>
      </c>
      <c r="BN174" s="159" t="e">
        <f>RANK(F174,$F$13:$F$551)</f>
        <v>#N/A</v>
      </c>
      <c r="BO174" s="159" t="e">
        <f>RANK(H174,$H$13:$H$551)</f>
        <v>#N/A</v>
      </c>
      <c r="BP174" s="159" t="e">
        <f>RANK(J174,$J$13:$J$551)</f>
        <v>#N/A</v>
      </c>
      <c r="BQ174" s="159" t="e">
        <f>RANK(L174,$L$13:$L$551)</f>
        <v>#N/A</v>
      </c>
      <c r="BR174" s="159" t="e">
        <f>RANK(N174,$N$13:$N$551)</f>
        <v>#N/A</v>
      </c>
      <c r="BS174" s="159" t="e">
        <f>RANK(P174,$P$13:$P$551)</f>
        <v>#N/A</v>
      </c>
      <c r="BT174" s="159" t="e">
        <f>RANK(R174,$R$13:$R$551)</f>
        <v>#N/A</v>
      </c>
      <c r="BU174" s="159" t="e">
        <f>RANK(T174,$T$13:$T$551)</f>
        <v>#N/A</v>
      </c>
      <c r="BV174" s="159" t="e">
        <f>RANK(V174,$V$13:$V$551)</f>
        <v>#N/A</v>
      </c>
      <c r="BW174" s="159" t="e">
        <f>RANK(X174,$X$13:$X$551)</f>
        <v>#N/A</v>
      </c>
      <c r="BX174" s="159" t="e">
        <f>RANK(AD174,$AD$13:$AD$551)</f>
        <v>#N/A</v>
      </c>
      <c r="BY174" s="159" t="e">
        <f>RANK(AJ174,$AJ$13:$AJ$551)</f>
        <v>#N/A</v>
      </c>
      <c r="BZ174" s="159">
        <f>RANK(AP174,$AP$13:$AP$551)</f>
        <v>183</v>
      </c>
      <c r="CA174" s="159">
        <f>RANK(AR174,$AR$13:$AR$551)</f>
        <v>210</v>
      </c>
      <c r="CB174" s="159">
        <f>RANK(AT174,$AT$13:$AT$551)</f>
        <v>173</v>
      </c>
      <c r="CC174" s="160">
        <f>RANK(AZ174,$AZ$13:$AZ$551)</f>
        <v>221</v>
      </c>
      <c r="CD174" s="159">
        <f>RANK(BF174,$BF$13:$BF$577)</f>
        <v>167</v>
      </c>
      <c r="CE174" s="159">
        <f>RANK(BL174,$BL$13:$BL$577)</f>
        <v>156</v>
      </c>
    </row>
    <row r="175" spans="1:83" ht="15" customHeight="1" x14ac:dyDescent="0.2">
      <c r="A175" s="55" t="s">
        <v>86</v>
      </c>
      <c r="B175" s="178" t="s">
        <v>1</v>
      </c>
      <c r="C175" s="134">
        <f>IF(B175="SREB",+D175)</f>
        <v>0</v>
      </c>
      <c r="D175" s="25"/>
      <c r="E175" s="134">
        <f>IF(B175="SREB",+F175)</f>
        <v>0</v>
      </c>
      <c r="F175" s="42"/>
      <c r="G175" s="134">
        <f>IF(B175="SREB",+H175)</f>
        <v>17</v>
      </c>
      <c r="H175" s="25">
        <v>17</v>
      </c>
      <c r="I175" s="134">
        <f>IF(B175="SREB",+J175)</f>
        <v>19</v>
      </c>
      <c r="J175" s="41">
        <v>19</v>
      </c>
      <c r="K175" s="134">
        <f>IF(B175="SREB",+L175)</f>
        <v>11</v>
      </c>
      <c r="L175" s="41">
        <v>11</v>
      </c>
      <c r="M175" s="134">
        <f>IF(B175="SREB",+N175)</f>
        <v>17</v>
      </c>
      <c r="N175" s="41">
        <v>17</v>
      </c>
      <c r="O175" s="134">
        <f>IF(B175="SREB",+P175)</f>
        <v>27</v>
      </c>
      <c r="P175" s="41">
        <v>27</v>
      </c>
      <c r="Q175" s="134">
        <f>IF(B175="SREB",+R175)</f>
        <v>23</v>
      </c>
      <c r="R175" s="25">
        <v>23</v>
      </c>
      <c r="S175" s="134">
        <f>IF(B175="SREB",+T175)</f>
        <v>20</v>
      </c>
      <c r="T175" s="25">
        <v>20</v>
      </c>
      <c r="U175" s="134">
        <f>IF(B175="SREB",+V175)</f>
        <v>24</v>
      </c>
      <c r="V175" s="25">
        <v>24</v>
      </c>
      <c r="W175" s="134">
        <f>IF(B175="SREB",+X175)</f>
        <v>27</v>
      </c>
      <c r="X175" s="25">
        <v>27</v>
      </c>
      <c r="Y175" s="134">
        <f>IF(B175="SREB",+AD175)</f>
        <v>0</v>
      </c>
      <c r="Z175" s="136" t="b">
        <f>IF(B175="W",+AD175)</f>
        <v>0</v>
      </c>
      <c r="AA175" s="136" t="b">
        <f>IF(B175="M",+AD175)</f>
        <v>0</v>
      </c>
      <c r="AB175" s="136" t="b">
        <f>IF(B175="N",+AD175)</f>
        <v>0</v>
      </c>
      <c r="AC175" s="136" t="b">
        <f>IF(B175="DC",+AD175)</f>
        <v>0</v>
      </c>
      <c r="AD175" s="25"/>
      <c r="AE175" s="134">
        <f>IF(B175="SREB",+AJ175)</f>
        <v>0</v>
      </c>
      <c r="AF175" s="136" t="b">
        <f>IF(B175="W",+AJ175)</f>
        <v>0</v>
      </c>
      <c r="AG175" s="136" t="b">
        <f>IF(B175="M",+AJ175)</f>
        <v>0</v>
      </c>
      <c r="AH175" s="136" t="b">
        <f>IF(B175="N",+AJ175)</f>
        <v>0</v>
      </c>
      <c r="AI175" s="136" t="b">
        <f>IF(B175="DC",+AJ175)</f>
        <v>0</v>
      </c>
      <c r="AJ175" s="79"/>
      <c r="AK175" s="134">
        <f>IF(B175="SREB",+AP175)</f>
        <v>10</v>
      </c>
      <c r="AL175" s="136" t="b">
        <f>IF(B175="W",+AP175)</f>
        <v>0</v>
      </c>
      <c r="AM175" s="136" t="b">
        <f>IF(B175="M",+AP175)</f>
        <v>0</v>
      </c>
      <c r="AN175" s="136" t="b">
        <f>IF(B175="N",+AP175)</f>
        <v>0</v>
      </c>
      <c r="AO175" s="136" t="b">
        <f>IF(B175="DC",+AP175)</f>
        <v>0</v>
      </c>
      <c r="AP175" s="76">
        <v>10</v>
      </c>
      <c r="AQ175" s="134">
        <f>IF(B175="SREB",+AR175)</f>
        <v>7</v>
      </c>
      <c r="AR175" s="76">
        <v>7</v>
      </c>
      <c r="AS175" s="134">
        <f>IF(B175="SREB",AT175)</f>
        <v>9</v>
      </c>
      <c r="AT175" s="102">
        <v>9</v>
      </c>
      <c r="AU175" s="134">
        <f>IF(B175="SREB",AZ175)</f>
        <v>7</v>
      </c>
      <c r="AV175" s="136" t="b">
        <f>IF(B175="W",AZ175)</f>
        <v>0</v>
      </c>
      <c r="AW175" s="136" t="b">
        <f>IF(B175="M",AZ175)</f>
        <v>0</v>
      </c>
      <c r="AX175" s="136" t="b">
        <f>IF(B175="N",AZ175)</f>
        <v>0</v>
      </c>
      <c r="AY175" s="136" t="b">
        <f>IF(B175="DC",AZ175)</f>
        <v>0</v>
      </c>
      <c r="AZ175" s="189">
        <v>7</v>
      </c>
      <c r="BA175" s="136">
        <f>IF(B175="SREB",BF175)</f>
        <v>6</v>
      </c>
      <c r="BB175" s="136" t="b">
        <f>IF(B175="W",BF175)</f>
        <v>0</v>
      </c>
      <c r="BC175" s="136" t="b">
        <f>IF(B175="M",BF175)</f>
        <v>0</v>
      </c>
      <c r="BD175" s="136" t="b">
        <f>IF(B175="N",BF175)</f>
        <v>0</v>
      </c>
      <c r="BE175" s="136" t="b">
        <f>IF(B175="DC",BF175)</f>
        <v>0</v>
      </c>
      <c r="BF175" s="189">
        <v>6</v>
      </c>
      <c r="BG175" s="136">
        <f>IF(B175="SREB",BL175)</f>
        <v>6</v>
      </c>
      <c r="BH175" s="136" t="b">
        <f>IF(B175="W",BL175)</f>
        <v>0</v>
      </c>
      <c r="BI175" s="136" t="b">
        <f>IF(B175="M",BL175)</f>
        <v>0</v>
      </c>
      <c r="BJ175" s="136" t="b">
        <f>IF(B175="N",BL175)</f>
        <v>0</v>
      </c>
      <c r="BK175" s="136" t="b">
        <f>IF(B175="DC",BL175)</f>
        <v>0</v>
      </c>
      <c r="BL175" s="102">
        <v>6</v>
      </c>
      <c r="BM175" s="158" t="e">
        <f>RANK(D175,$D$13:$D$551)</f>
        <v>#N/A</v>
      </c>
      <c r="BN175" s="159" t="e">
        <f>RANK(F175,$F$13:$F$551)</f>
        <v>#N/A</v>
      </c>
      <c r="BO175" s="159">
        <f>RANK(H175,$H$13:$H$551)</f>
        <v>106</v>
      </c>
      <c r="BP175" s="159">
        <f>RANK(J175,$J$13:$J$551)</f>
        <v>94</v>
      </c>
      <c r="BQ175" s="159">
        <f>RANK(L175,$L$13:$L$551)</f>
        <v>117</v>
      </c>
      <c r="BR175" s="159">
        <f>RANK(N175,$N$13:$N$551)</f>
        <v>97</v>
      </c>
      <c r="BS175" s="159">
        <f>RANK(P175,$P$13:$P$551)</f>
        <v>76</v>
      </c>
      <c r="BT175" s="159">
        <f>RANK(R175,$R$13:$R$551)</f>
        <v>87</v>
      </c>
      <c r="BU175" s="159">
        <f>RANK(T175,$T$13:$T$551)</f>
        <v>89</v>
      </c>
      <c r="BV175" s="159">
        <f>RANK(V175,$V$13:$V$551)</f>
        <v>88</v>
      </c>
      <c r="BW175" s="159">
        <f>RANK(X175,$X$13:$X$551)</f>
        <v>79</v>
      </c>
      <c r="BX175" s="159" t="e">
        <f>RANK(AD175,$AD$13:$AD$551)</f>
        <v>#N/A</v>
      </c>
      <c r="BY175" s="159" t="e">
        <f>RANK(AJ175,$AJ$13:$AJ$551)</f>
        <v>#N/A</v>
      </c>
      <c r="BZ175" s="159">
        <f>RANK(AP175,$AP$13:$AP$551)</f>
        <v>143</v>
      </c>
      <c r="CA175" s="159">
        <f>RANK(AR175,$AR$13:$AR$551)</f>
        <v>156</v>
      </c>
      <c r="CB175" s="159">
        <f>RANK(AT175,$AT$13:$AT$551)</f>
        <v>144</v>
      </c>
      <c r="CC175" s="160">
        <f>RANK(AZ175,$AZ$13:$AZ$551)</f>
        <v>150</v>
      </c>
      <c r="CD175" s="159">
        <f>RANK(BF175,$BF$13:$BF$577)</f>
        <v>154</v>
      </c>
      <c r="CE175" s="159">
        <f>RANK(BL175,$BL$13:$BL$577)</f>
        <v>156</v>
      </c>
    </row>
    <row r="176" spans="1:83" ht="15" customHeight="1" x14ac:dyDescent="0.2">
      <c r="A176" s="78" t="s">
        <v>350</v>
      </c>
      <c r="B176" s="182" t="s">
        <v>1</v>
      </c>
      <c r="C176" s="134">
        <f>IF(B176="SREB",+D176)</f>
        <v>0</v>
      </c>
      <c r="D176" s="25"/>
      <c r="E176" s="134">
        <f>IF(B176="SREB",+F176)</f>
        <v>0</v>
      </c>
      <c r="F176" s="42"/>
      <c r="G176" s="134">
        <f>IF(B176="SREB",+H176)</f>
        <v>0</v>
      </c>
      <c r="H176" s="25"/>
      <c r="I176" s="134">
        <f>IF(B176="SREB",+J176)</f>
        <v>0</v>
      </c>
      <c r="J176" s="40"/>
      <c r="K176" s="134">
        <f>IF(B176="SREB",+L176)</f>
        <v>0</v>
      </c>
      <c r="L176" s="40"/>
      <c r="M176" s="134">
        <f>IF(B176="SREB",+N176)</f>
        <v>0</v>
      </c>
      <c r="N176" s="40"/>
      <c r="O176" s="134">
        <f>IF(B176="SREB",+P176)</f>
        <v>0</v>
      </c>
      <c r="P176" s="25"/>
      <c r="Q176" s="134">
        <f>IF(B176="SREB",+R176)</f>
        <v>0</v>
      </c>
      <c r="R176" s="25"/>
      <c r="S176" s="134">
        <f>IF(B176="SREB",+T176)</f>
        <v>0</v>
      </c>
      <c r="T176" s="25"/>
      <c r="U176" s="134">
        <f>IF(B176="SREB",+V176)</f>
        <v>0</v>
      </c>
      <c r="V176" s="25"/>
      <c r="W176" s="134">
        <f>IF(B176="SREB",+X176)</f>
        <v>0</v>
      </c>
      <c r="X176" s="25"/>
      <c r="Y176" s="134">
        <f>IF(B176="SREB",+AD176)</f>
        <v>0</v>
      </c>
      <c r="Z176" s="136" t="b">
        <f>IF(B176="W",+AD176)</f>
        <v>0</v>
      </c>
      <c r="AA176" s="136" t="b">
        <f>IF(B176="M",+AD176)</f>
        <v>0</v>
      </c>
      <c r="AB176" s="136" t="b">
        <f>IF(B176="N",+AD176)</f>
        <v>0</v>
      </c>
      <c r="AC176" s="136" t="b">
        <f>IF(B176="DC",+AD176)</f>
        <v>0</v>
      </c>
      <c r="AD176" s="25"/>
      <c r="AE176" s="134">
        <f>IF(B176="SREB",+AJ176)</f>
        <v>0</v>
      </c>
      <c r="AF176" s="136" t="b">
        <f>IF(B176="W",+AJ176)</f>
        <v>0</v>
      </c>
      <c r="AG176" s="136" t="b">
        <f>IF(B176="M",+AJ176)</f>
        <v>0</v>
      </c>
      <c r="AH176" s="136" t="b">
        <f>IF(B176="N",+AJ176)</f>
        <v>0</v>
      </c>
      <c r="AI176" s="136" t="b">
        <f>IF(B176="DC",+AJ176)</f>
        <v>0</v>
      </c>
      <c r="AJ176" s="55"/>
      <c r="AK176" s="134">
        <f>IF(B176="SREB",+AP176)</f>
        <v>10</v>
      </c>
      <c r="AL176" s="136" t="b">
        <f>IF(B176="W",+AP176)</f>
        <v>0</v>
      </c>
      <c r="AM176" s="136" t="b">
        <f>IF(B176="M",+AP176)</f>
        <v>0</v>
      </c>
      <c r="AN176" s="136" t="b">
        <f>IF(B176="N",+AP176)</f>
        <v>0</v>
      </c>
      <c r="AO176" s="136" t="b">
        <f>IF(B176="DC",+AP176)</f>
        <v>0</v>
      </c>
      <c r="AP176" s="76">
        <v>10</v>
      </c>
      <c r="AQ176" s="134">
        <f>IF(B176="SREB",+AR176)</f>
        <v>5</v>
      </c>
      <c r="AR176" s="76">
        <v>5</v>
      </c>
      <c r="AS176" s="134">
        <f>IF(B176="SREB",AT176)</f>
        <v>9</v>
      </c>
      <c r="AT176" s="102">
        <v>9</v>
      </c>
      <c r="AU176" s="134">
        <f>IF(B176="SREB",AZ176)</f>
        <v>9</v>
      </c>
      <c r="AV176" s="136" t="b">
        <f>IF(B176="W",AZ176)</f>
        <v>0</v>
      </c>
      <c r="AW176" s="136" t="b">
        <f>IF(B176="M",AZ176)</f>
        <v>0</v>
      </c>
      <c r="AX176" s="136" t="b">
        <f>IF(B176="N",AZ176)</f>
        <v>0</v>
      </c>
      <c r="AY176" s="136" t="b">
        <f>IF(B176="DC",AZ176)</f>
        <v>0</v>
      </c>
      <c r="AZ176" s="189">
        <v>9</v>
      </c>
      <c r="BA176" s="136">
        <f>IF(B176="SREB",BF176)</f>
        <v>5</v>
      </c>
      <c r="BB176" s="136" t="b">
        <f>IF(B176="W",BF176)</f>
        <v>0</v>
      </c>
      <c r="BC176" s="136" t="b">
        <f>IF(B176="M",BF176)</f>
        <v>0</v>
      </c>
      <c r="BD176" s="136" t="b">
        <f>IF(B176="N",BF176)</f>
        <v>0</v>
      </c>
      <c r="BE176" s="136" t="b">
        <f>IF(B176="DC",BF176)</f>
        <v>0</v>
      </c>
      <c r="BF176" s="189">
        <v>5</v>
      </c>
      <c r="BG176" s="136">
        <f>IF(B176="SREB",BL176)</f>
        <v>6</v>
      </c>
      <c r="BH176" s="136" t="b">
        <f>IF(B176="W",BL176)</f>
        <v>0</v>
      </c>
      <c r="BI176" s="136" t="b">
        <f>IF(B176="M",BL176)</f>
        <v>0</v>
      </c>
      <c r="BJ176" s="136" t="b">
        <f>IF(B176="N",BL176)</f>
        <v>0</v>
      </c>
      <c r="BK176" s="136" t="b">
        <f>IF(B176="DC",BL176)</f>
        <v>0</v>
      </c>
      <c r="BL176" s="102">
        <v>6</v>
      </c>
      <c r="BM176" s="158" t="e">
        <f>RANK(D176,$D$13:$D$551)</f>
        <v>#N/A</v>
      </c>
      <c r="BN176" s="159" t="e">
        <f>RANK(F176,$F$13:$F$551)</f>
        <v>#N/A</v>
      </c>
      <c r="BO176" s="159" t="e">
        <f>RANK(H176,$H$13:$H$551)</f>
        <v>#N/A</v>
      </c>
      <c r="BP176" s="159" t="e">
        <f>RANK(J176,$J$13:$J$551)</f>
        <v>#N/A</v>
      </c>
      <c r="BQ176" s="159" t="e">
        <f>RANK(L176,$L$13:$L$551)</f>
        <v>#N/A</v>
      </c>
      <c r="BR176" s="159" t="e">
        <f>RANK(N176,$N$13:$N$551)</f>
        <v>#N/A</v>
      </c>
      <c r="BS176" s="159" t="e">
        <f>RANK(P176,$P$13:$P$551)</f>
        <v>#N/A</v>
      </c>
      <c r="BT176" s="159" t="e">
        <f>RANK(R176,$R$13:$R$551)</f>
        <v>#N/A</v>
      </c>
      <c r="BU176" s="159" t="e">
        <f>RANK(T176,$T$13:$T$551)</f>
        <v>#N/A</v>
      </c>
      <c r="BV176" s="159" t="e">
        <f>RANK(V176,$V$13:$V$551)</f>
        <v>#N/A</v>
      </c>
      <c r="BW176" s="159" t="e">
        <f>RANK(X176,$X$13:$X$551)</f>
        <v>#N/A</v>
      </c>
      <c r="BX176" s="159" t="e">
        <f>RANK(AD176,$AD$13:$AD$551)</f>
        <v>#N/A</v>
      </c>
      <c r="BY176" s="159" t="e">
        <f>RANK(AJ176,$AJ$13:$AJ$551)</f>
        <v>#N/A</v>
      </c>
      <c r="BZ176" s="159">
        <f>RANK(AP176,$AP$13:$AP$551)</f>
        <v>143</v>
      </c>
      <c r="CA176" s="159">
        <f>RANK(AR176,$AR$13:$AR$551)</f>
        <v>178</v>
      </c>
      <c r="CB176" s="159">
        <f>RANK(AT176,$AT$13:$AT$551)</f>
        <v>144</v>
      </c>
      <c r="CC176" s="160">
        <f>RANK(AZ176,$AZ$13:$AZ$551)</f>
        <v>138</v>
      </c>
      <c r="CD176" s="159">
        <f>RANK(BF176,$BF$13:$BF$577)</f>
        <v>167</v>
      </c>
      <c r="CE176" s="159">
        <f>RANK(BL176,$BL$13:$BL$577)</f>
        <v>156</v>
      </c>
    </row>
    <row r="177" spans="1:83" ht="15" customHeight="1" x14ac:dyDescent="0.2">
      <c r="A177" s="80" t="s">
        <v>360</v>
      </c>
      <c r="B177" s="182" t="s">
        <v>563</v>
      </c>
      <c r="C177" s="134" t="b">
        <f>IF(B177="SREB",+D177)</f>
        <v>0</v>
      </c>
      <c r="D177" s="25"/>
      <c r="E177" s="134" t="b">
        <f>IF(B177="SREB",+F177)</f>
        <v>0</v>
      </c>
      <c r="F177" s="42"/>
      <c r="G177" s="134" t="b">
        <f>IF(B177="SREB",+H177)</f>
        <v>0</v>
      </c>
      <c r="H177" s="25"/>
      <c r="I177" s="134" t="b">
        <f>IF(B177="SREB",+J177)</f>
        <v>0</v>
      </c>
      <c r="J177" s="40"/>
      <c r="K177" s="134" t="b">
        <f>IF(B177="SREB",+L177)</f>
        <v>0</v>
      </c>
      <c r="L177" s="40"/>
      <c r="M177" s="134" t="b">
        <f>IF(B177="SREB",+N177)</f>
        <v>0</v>
      </c>
      <c r="N177" s="40"/>
      <c r="O177" s="134" t="b">
        <f>IF(B177="SREB",+P177)</f>
        <v>0</v>
      </c>
      <c r="P177" s="25"/>
      <c r="Q177" s="134" t="b">
        <f>IF(B177="SREB",+R177)</f>
        <v>0</v>
      </c>
      <c r="R177" s="25"/>
      <c r="S177" s="134" t="b">
        <f>IF(B177="SREB",+T177)</f>
        <v>0</v>
      </c>
      <c r="T177" s="25"/>
      <c r="U177" s="134" t="b">
        <f>IF(B177="SREB",+V177)</f>
        <v>0</v>
      </c>
      <c r="V177" s="25"/>
      <c r="W177" s="134" t="b">
        <f>IF(B177="SREB",+X177)</f>
        <v>0</v>
      </c>
      <c r="X177" s="25"/>
      <c r="Y177" s="134" t="b">
        <f>IF(B177="SREB",+AD177)</f>
        <v>0</v>
      </c>
      <c r="Z177" s="136">
        <f>IF(B177="W",+AD177)</f>
        <v>0</v>
      </c>
      <c r="AA177" s="136" t="b">
        <f>IF(B177="M",+AD177)</f>
        <v>0</v>
      </c>
      <c r="AB177" s="136" t="b">
        <f>IF(B177="N",+AD177)</f>
        <v>0</v>
      </c>
      <c r="AC177" s="136" t="b">
        <f>IF(B177="DC",+AD177)</f>
        <v>0</v>
      </c>
      <c r="AD177" s="25"/>
      <c r="AE177" s="134" t="b">
        <f>IF(B177="SREB",+AJ177)</f>
        <v>0</v>
      </c>
      <c r="AF177" s="136">
        <f>IF(B177="W",+AJ177)</f>
        <v>0</v>
      </c>
      <c r="AG177" s="136" t="b">
        <f>IF(B177="M",+AJ177)</f>
        <v>0</v>
      </c>
      <c r="AH177" s="136" t="b">
        <f>IF(B177="N",+AJ177)</f>
        <v>0</v>
      </c>
      <c r="AI177" s="136" t="b">
        <f>IF(B177="DC",+AJ177)</f>
        <v>0</v>
      </c>
      <c r="AJ177" s="55"/>
      <c r="AK177" s="134" t="b">
        <f>IF(B177="SREB",+AP177)</f>
        <v>0</v>
      </c>
      <c r="AL177" s="136">
        <f>IF(B177="W",+AP177)</f>
        <v>3</v>
      </c>
      <c r="AM177" s="136" t="b">
        <f>IF(B177="M",+AP177)</f>
        <v>0</v>
      </c>
      <c r="AN177" s="136" t="b">
        <f>IF(B177="N",+AP177)</f>
        <v>0</v>
      </c>
      <c r="AO177" s="136" t="b">
        <f>IF(B177="DC",+AP177)</f>
        <v>0</v>
      </c>
      <c r="AP177" s="76">
        <v>3</v>
      </c>
      <c r="AQ177" s="134" t="b">
        <f>IF(B177="SREB",+AR177)</f>
        <v>0</v>
      </c>
      <c r="AR177" s="76">
        <v>4</v>
      </c>
      <c r="AS177" s="134" t="b">
        <f>IF(B177="SREB",AT177)</f>
        <v>0</v>
      </c>
      <c r="AT177" s="102">
        <v>3</v>
      </c>
      <c r="AU177" s="134" t="b">
        <f>IF(B177="SREB",AZ177)</f>
        <v>0</v>
      </c>
      <c r="AV177" s="136">
        <f>IF(B177="W",AZ177)</f>
        <v>4</v>
      </c>
      <c r="AW177" s="136" t="b">
        <f>IF(B177="M",AZ177)</f>
        <v>0</v>
      </c>
      <c r="AX177" s="136" t="b">
        <f>IF(B177="N",AZ177)</f>
        <v>0</v>
      </c>
      <c r="AY177" s="136" t="b">
        <f>IF(B177="DC",AZ177)</f>
        <v>0</v>
      </c>
      <c r="AZ177" s="189">
        <v>4</v>
      </c>
      <c r="BA177" s="136" t="b">
        <f>IF(B177="SREB",BF177)</f>
        <v>0</v>
      </c>
      <c r="BB177" s="136">
        <f>IF(B177="W",BF177)</f>
        <v>3</v>
      </c>
      <c r="BC177" s="136" t="b">
        <f>IF(B177="M",BF177)</f>
        <v>0</v>
      </c>
      <c r="BD177" s="136" t="b">
        <f>IF(B177="N",BF177)</f>
        <v>0</v>
      </c>
      <c r="BE177" s="136" t="b">
        <f>IF(B177="DC",BF177)</f>
        <v>0</v>
      </c>
      <c r="BF177" s="189">
        <v>3</v>
      </c>
      <c r="BG177" s="136" t="b">
        <f>IF(B177="SREB",BL177)</f>
        <v>0</v>
      </c>
      <c r="BH177" s="136">
        <f>IF(B177="W",BL177)</f>
        <v>6</v>
      </c>
      <c r="BI177" s="136" t="b">
        <f>IF(B177="M",BL177)</f>
        <v>0</v>
      </c>
      <c r="BJ177" s="136" t="b">
        <f>IF(B177="N",BL177)</f>
        <v>0</v>
      </c>
      <c r="BK177" s="136" t="b">
        <f>IF(B177="DC",BL177)</f>
        <v>0</v>
      </c>
      <c r="BL177" s="63">
        <v>6</v>
      </c>
      <c r="BM177" s="158" t="e">
        <f>RANK(D177,$D$13:$D$551)</f>
        <v>#N/A</v>
      </c>
      <c r="BN177" s="159" t="e">
        <f>RANK(F177,$F$13:$F$551)</f>
        <v>#N/A</v>
      </c>
      <c r="BO177" s="159" t="e">
        <f>RANK(H177,$H$13:$H$551)</f>
        <v>#N/A</v>
      </c>
      <c r="BP177" s="159" t="e">
        <f>RANK(J177,$J$13:$J$551)</f>
        <v>#N/A</v>
      </c>
      <c r="BQ177" s="159" t="e">
        <f>RANK(L177,$L$13:$L$551)</f>
        <v>#N/A</v>
      </c>
      <c r="BR177" s="159" t="e">
        <f>RANK(N177,$N$13:$N$551)</f>
        <v>#N/A</v>
      </c>
      <c r="BS177" s="159" t="e">
        <f>RANK(P177,$P$13:$P$551)</f>
        <v>#N/A</v>
      </c>
      <c r="BT177" s="159" t="e">
        <f>RANK(R177,$R$13:$R$551)</f>
        <v>#N/A</v>
      </c>
      <c r="BU177" s="159" t="e">
        <f>RANK(T177,$T$13:$T$551)</f>
        <v>#N/A</v>
      </c>
      <c r="BV177" s="159" t="e">
        <f>RANK(V177,$V$13:$V$551)</f>
        <v>#N/A</v>
      </c>
      <c r="BW177" s="159" t="e">
        <f>RANK(X177,$X$13:$X$551)</f>
        <v>#N/A</v>
      </c>
      <c r="BX177" s="159" t="e">
        <f>RANK(AD177,$AD$13:$AD$551)</f>
        <v>#N/A</v>
      </c>
      <c r="BY177" s="159" t="e">
        <f>RANK(AJ177,$AJ$13:$AJ$551)</f>
        <v>#N/A</v>
      </c>
      <c r="BZ177" s="159">
        <f>RANK(AP177,$AP$13:$AP$551)</f>
        <v>211</v>
      </c>
      <c r="CA177" s="159">
        <f>RANK(AR177,$AR$13:$AR$551)</f>
        <v>190</v>
      </c>
      <c r="CB177" s="159">
        <f>RANK(AT177,$AT$13:$AT$551)</f>
        <v>201</v>
      </c>
      <c r="CC177" s="160">
        <f>RANK(AZ177,$AZ$13:$AZ$551)</f>
        <v>179</v>
      </c>
      <c r="CD177" s="159">
        <f>RANK(BF177,$BF$13:$BF$577)</f>
        <v>202</v>
      </c>
      <c r="CE177" s="159">
        <f>RANK(BL177,$BL$13:$BL$577)</f>
        <v>156</v>
      </c>
    </row>
    <row r="178" spans="1:83" ht="15" customHeight="1" x14ac:dyDescent="0.2">
      <c r="A178" s="55" t="s">
        <v>185</v>
      </c>
      <c r="B178" s="180" t="s">
        <v>562</v>
      </c>
      <c r="C178" s="134" t="b">
        <f>IF(B178="SREB",+D178)</f>
        <v>0</v>
      </c>
      <c r="D178" s="24"/>
      <c r="E178" s="134" t="b">
        <f>IF(B178="SREB",+F178)</f>
        <v>0</v>
      </c>
      <c r="F178" s="42"/>
      <c r="G178" s="134" t="b">
        <f>IF(B178="SREB",+H178)</f>
        <v>0</v>
      </c>
      <c r="H178" s="24"/>
      <c r="I178" s="134" t="b">
        <f>IF(B178="SREB",+J178)</f>
        <v>0</v>
      </c>
      <c r="J178" s="42"/>
      <c r="K178" s="134" t="b">
        <f>IF(B178="SREB",+L178)</f>
        <v>0</v>
      </c>
      <c r="L178" s="42"/>
      <c r="M178" s="134" t="b">
        <f>IF(B178="SREB",+N178)</f>
        <v>0</v>
      </c>
      <c r="N178" s="42"/>
      <c r="O178" s="134" t="b">
        <f>IF(B178="SREB",+P178)</f>
        <v>0</v>
      </c>
      <c r="P178" s="25"/>
      <c r="Q178" s="134" t="b">
        <f>IF(B178="SREB",+R178)</f>
        <v>0</v>
      </c>
      <c r="R178" s="41"/>
      <c r="S178" s="134" t="b">
        <f>IF(B178="SREB",+T178)</f>
        <v>0</v>
      </c>
      <c r="T178" s="41"/>
      <c r="U178" s="134" t="b">
        <f>IF(B178="SREB",+V178)</f>
        <v>0</v>
      </c>
      <c r="V178" s="41"/>
      <c r="W178" s="134" t="b">
        <f>IF(B178="SREB",+X178)</f>
        <v>0</v>
      </c>
      <c r="X178" s="41"/>
      <c r="Y178" s="134" t="b">
        <f>IF(B178="SREB",+AD178)</f>
        <v>0</v>
      </c>
      <c r="Z178" s="136" t="b">
        <f>IF(B178="W",+AD178)</f>
        <v>0</v>
      </c>
      <c r="AA178" s="136" t="b">
        <f>IF(B178="M",+AD178)</f>
        <v>0</v>
      </c>
      <c r="AB178" s="136">
        <f>IF(B178="N",+AD178)</f>
        <v>0</v>
      </c>
      <c r="AC178" s="136" t="b">
        <f>IF(B178="DC",+AD178)</f>
        <v>0</v>
      </c>
      <c r="AD178" s="41"/>
      <c r="AE178" s="134" t="b">
        <f>IF(B178="SREB",+AJ178)</f>
        <v>0</v>
      </c>
      <c r="AF178" s="136" t="b">
        <f>IF(B178="W",+AJ178)</f>
        <v>0</v>
      </c>
      <c r="AG178" s="136" t="b">
        <f>IF(B178="M",+AJ178)</f>
        <v>0</v>
      </c>
      <c r="AH178" s="136">
        <f>IF(B178="N",+AJ178)</f>
        <v>0</v>
      </c>
      <c r="AI178" s="136" t="b">
        <f>IF(B178="DC",+AJ178)</f>
        <v>0</v>
      </c>
      <c r="AJ178" s="55"/>
      <c r="AK178" s="134" t="b">
        <f>IF(B178="SREB",+AP178)</f>
        <v>0</v>
      </c>
      <c r="AL178" s="136" t="b">
        <f>IF(B178="W",+AP178)</f>
        <v>0</v>
      </c>
      <c r="AM178" s="136" t="b">
        <f>IF(B178="M",+AP178)</f>
        <v>0</v>
      </c>
      <c r="AN178" s="136">
        <f>IF(B178="N",+AP178)</f>
        <v>15</v>
      </c>
      <c r="AO178" s="136" t="b">
        <f>IF(B178="DC",+AP178)</f>
        <v>0</v>
      </c>
      <c r="AP178" s="77">
        <v>15</v>
      </c>
      <c r="AQ178" s="134" t="b">
        <f>IF(B178="SREB",+AR178)</f>
        <v>0</v>
      </c>
      <c r="AR178" s="77">
        <v>4</v>
      </c>
      <c r="AS178" s="134" t="b">
        <f>IF(B178="SREB",AT178)</f>
        <v>0</v>
      </c>
      <c r="AT178" s="102">
        <v>5</v>
      </c>
      <c r="AU178" s="134" t="b">
        <f>IF(B178="SREB",AZ178)</f>
        <v>0</v>
      </c>
      <c r="AV178" s="136" t="b">
        <f>IF(B178="W",AZ178)</f>
        <v>0</v>
      </c>
      <c r="AW178" s="136" t="b">
        <f>IF(B178="M",AZ178)</f>
        <v>0</v>
      </c>
      <c r="AX178" s="136">
        <f>IF(B178="N",AZ178)</f>
        <v>7</v>
      </c>
      <c r="AY178" s="136" t="b">
        <f>IF(B178="DC",AZ178)</f>
        <v>0</v>
      </c>
      <c r="AZ178" s="189">
        <v>7</v>
      </c>
      <c r="BA178" s="136" t="b">
        <f>IF(B178="SREB",BF178)</f>
        <v>0</v>
      </c>
      <c r="BB178" s="136" t="b">
        <f>IF(B178="W",BF178)</f>
        <v>0</v>
      </c>
      <c r="BC178" s="136" t="b">
        <f>IF(B178="M",BF178)</f>
        <v>0</v>
      </c>
      <c r="BD178" s="136">
        <f>IF(B178="N",BF178)</f>
        <v>7</v>
      </c>
      <c r="BE178" s="136" t="b">
        <f>IF(B178="DC",BF178)</f>
        <v>0</v>
      </c>
      <c r="BF178" s="189">
        <v>7</v>
      </c>
      <c r="BG178" s="136" t="b">
        <f>IF(B178="SREB",BL178)</f>
        <v>0</v>
      </c>
      <c r="BH178" s="136" t="b">
        <f>IF(B178="W",BL178)</f>
        <v>0</v>
      </c>
      <c r="BI178" s="136" t="b">
        <f>IF(B178="M",BL178)</f>
        <v>0</v>
      </c>
      <c r="BJ178" s="136">
        <f>IF(B178="N",BL178)</f>
        <v>5</v>
      </c>
      <c r="BK178" s="136" t="b">
        <f>IF(B178="DC",BL178)</f>
        <v>0</v>
      </c>
      <c r="BL178" s="102">
        <v>5</v>
      </c>
      <c r="BM178" s="158" t="e">
        <f>RANK(D178,$D$13:$D$551)</f>
        <v>#N/A</v>
      </c>
      <c r="BN178" s="159" t="e">
        <f>RANK(F178,$F$13:$F$551)</f>
        <v>#N/A</v>
      </c>
      <c r="BO178" s="159" t="e">
        <f>RANK(H178,$H$13:$H$551)</f>
        <v>#N/A</v>
      </c>
      <c r="BP178" s="159" t="e">
        <f>RANK(J178,$J$13:$J$551)</f>
        <v>#N/A</v>
      </c>
      <c r="BQ178" s="159" t="e">
        <f>RANK(L178,$L$13:$L$551)</f>
        <v>#N/A</v>
      </c>
      <c r="BR178" s="159" t="e">
        <f>RANK(N178,$N$13:$N$551)</f>
        <v>#N/A</v>
      </c>
      <c r="BS178" s="159" t="e">
        <f>RANK(P178,$P$13:$P$551)</f>
        <v>#N/A</v>
      </c>
      <c r="BT178" s="159" t="e">
        <f>RANK(R178,$R$13:$R$551)</f>
        <v>#N/A</v>
      </c>
      <c r="BU178" s="159" t="e">
        <f>RANK(T178,$T$13:$T$551)</f>
        <v>#N/A</v>
      </c>
      <c r="BV178" s="159" t="e">
        <f>RANK(V178,$V$13:$V$551)</f>
        <v>#N/A</v>
      </c>
      <c r="BW178" s="159" t="e">
        <f>RANK(X178,$X$13:$X$551)</f>
        <v>#N/A</v>
      </c>
      <c r="BX178" s="159" t="e">
        <f>RANK(AD178,$AD$13:$AD$551)</f>
        <v>#N/A</v>
      </c>
      <c r="BY178" s="159" t="e">
        <f>RANK(AJ178,$AJ$13:$AJ$551)</f>
        <v>#N/A</v>
      </c>
      <c r="BZ178" s="159">
        <f>RANK(AP178,$AP$13:$AP$551)</f>
        <v>110</v>
      </c>
      <c r="CA178" s="159">
        <f>RANK(AR178,$AR$13:$AR$551)</f>
        <v>190</v>
      </c>
      <c r="CB178" s="159">
        <f>RANK(AT178,$AT$13:$AT$551)</f>
        <v>173</v>
      </c>
      <c r="CC178" s="160">
        <f>RANK(AZ178,$AZ$13:$AZ$551)</f>
        <v>150</v>
      </c>
      <c r="CD178" s="159">
        <f>RANK(BF178,$BF$13:$BF$577)</f>
        <v>145</v>
      </c>
      <c r="CE178" s="159">
        <f>RANK(BL178,$BL$13:$BL$577)</f>
        <v>166</v>
      </c>
    </row>
    <row r="179" spans="1:83" s="5" customFormat="1" ht="12.75" x14ac:dyDescent="0.2">
      <c r="A179" s="68" t="s">
        <v>194</v>
      </c>
      <c r="B179" s="180" t="s">
        <v>563</v>
      </c>
      <c r="C179" s="134" t="b">
        <f>IF(B179="SREB",+D179)</f>
        <v>0</v>
      </c>
      <c r="D179" s="24"/>
      <c r="E179" s="134" t="b">
        <f>IF(B179="SREB",+F179)</f>
        <v>0</v>
      </c>
      <c r="F179" s="42"/>
      <c r="G179" s="134" t="b">
        <f>IF(B179="SREB",+H179)</f>
        <v>0</v>
      </c>
      <c r="H179" s="24"/>
      <c r="I179" s="134" t="b">
        <f>IF(B179="SREB",+J179)</f>
        <v>0</v>
      </c>
      <c r="J179" s="42"/>
      <c r="K179" s="134" t="b">
        <f>IF(B179="SREB",+L179)</f>
        <v>0</v>
      </c>
      <c r="L179" s="42"/>
      <c r="M179" s="134" t="b">
        <f>IF(B179="SREB",+N179)</f>
        <v>0</v>
      </c>
      <c r="N179" s="42"/>
      <c r="O179" s="134" t="b">
        <f>IF(B179="SREB",+P179)</f>
        <v>0</v>
      </c>
      <c r="P179" s="25"/>
      <c r="Q179" s="134" t="b">
        <f>IF(B179="SREB",+R179)</f>
        <v>0</v>
      </c>
      <c r="R179" s="25"/>
      <c r="S179" s="134" t="b">
        <f>IF(B179="SREB",+T179)</f>
        <v>0</v>
      </c>
      <c r="T179" s="25"/>
      <c r="U179" s="134" t="b">
        <f>IF(B179="SREB",+V179)</f>
        <v>0</v>
      </c>
      <c r="V179" s="25"/>
      <c r="W179" s="134" t="b">
        <f>IF(B179="SREB",+X179)</f>
        <v>0</v>
      </c>
      <c r="X179" s="25"/>
      <c r="Y179" s="134" t="b">
        <f>IF(B179="SREB",+AD179)</f>
        <v>0</v>
      </c>
      <c r="Z179" s="136">
        <f>IF(B179="W",+AD179)</f>
        <v>0</v>
      </c>
      <c r="AA179" s="136" t="b">
        <f>IF(B179="M",+AD179)</f>
        <v>0</v>
      </c>
      <c r="AB179" s="136" t="b">
        <f>IF(B179="N",+AD179)</f>
        <v>0</v>
      </c>
      <c r="AC179" s="136" t="b">
        <f>IF(B179="DC",+AD179)</f>
        <v>0</v>
      </c>
      <c r="AD179" s="25"/>
      <c r="AE179" s="134" t="b">
        <f>IF(B179="SREB",+AJ179)</f>
        <v>0</v>
      </c>
      <c r="AF179" s="136">
        <f>IF(B179="W",+AJ179)</f>
        <v>0</v>
      </c>
      <c r="AG179" s="136" t="b">
        <f>IF(B179="M",+AJ179)</f>
        <v>0</v>
      </c>
      <c r="AH179" s="136" t="b">
        <f>IF(B179="N",+AJ179)</f>
        <v>0</v>
      </c>
      <c r="AI179" s="136" t="b">
        <f>IF(B179="DC",+AJ179)</f>
        <v>0</v>
      </c>
      <c r="AJ179" s="55"/>
      <c r="AK179" s="134" t="b">
        <f>IF(B179="SREB",+AP179)</f>
        <v>0</v>
      </c>
      <c r="AL179" s="136">
        <f>IF(B179="W",+AP179)</f>
        <v>2</v>
      </c>
      <c r="AM179" s="136" t="b">
        <f>IF(B179="M",+AP179)</f>
        <v>0</v>
      </c>
      <c r="AN179" s="136" t="b">
        <f>IF(B179="N",+AP179)</f>
        <v>0</v>
      </c>
      <c r="AO179" s="136" t="b">
        <f>IF(B179="DC",+AP179)</f>
        <v>0</v>
      </c>
      <c r="AP179" s="77">
        <v>2</v>
      </c>
      <c r="AQ179" s="134" t="b">
        <f>IF(B179="SREB",+AR179)</f>
        <v>0</v>
      </c>
      <c r="AR179" s="77">
        <v>2</v>
      </c>
      <c r="AS179" s="134" t="b">
        <f>IF(B179="SREB",AT179)</f>
        <v>0</v>
      </c>
      <c r="AT179" s="102">
        <v>5</v>
      </c>
      <c r="AU179" s="134" t="b">
        <f>IF(B179="SREB",AZ179)</f>
        <v>0</v>
      </c>
      <c r="AV179" s="136">
        <f>IF(B179="W",AZ179)</f>
        <v>4</v>
      </c>
      <c r="AW179" s="136" t="b">
        <f>IF(B179="M",AZ179)</f>
        <v>0</v>
      </c>
      <c r="AX179" s="136" t="b">
        <f>IF(B179="N",AZ179)</f>
        <v>0</v>
      </c>
      <c r="AY179" s="136" t="b">
        <f>IF(B179="DC",AZ179)</f>
        <v>0</v>
      </c>
      <c r="AZ179" s="189">
        <v>4</v>
      </c>
      <c r="BA179" s="136" t="b">
        <f>IF(B179="SREB",BF179)</f>
        <v>0</v>
      </c>
      <c r="BB179" s="136">
        <f>IF(B179="W",BF179)</f>
        <v>3</v>
      </c>
      <c r="BC179" s="136" t="b">
        <f>IF(B179="M",BF179)</f>
        <v>0</v>
      </c>
      <c r="BD179" s="136" t="b">
        <f>IF(B179="N",BF179)</f>
        <v>0</v>
      </c>
      <c r="BE179" s="136" t="b">
        <f>IF(B179="DC",BF179)</f>
        <v>0</v>
      </c>
      <c r="BF179" s="189">
        <v>3</v>
      </c>
      <c r="BG179" s="136" t="b">
        <f>IF(B179="SREB",BL179)</f>
        <v>0</v>
      </c>
      <c r="BH179" s="136">
        <f>IF(B179="W",BL179)</f>
        <v>5</v>
      </c>
      <c r="BI179" s="136" t="b">
        <f>IF(B179="M",BL179)</f>
        <v>0</v>
      </c>
      <c r="BJ179" s="136" t="b">
        <f>IF(B179="N",BL179)</f>
        <v>0</v>
      </c>
      <c r="BK179" s="136" t="b">
        <f>IF(B179="DC",BL179)</f>
        <v>0</v>
      </c>
      <c r="BL179" s="63">
        <v>5</v>
      </c>
      <c r="BM179" s="158" t="e">
        <f>RANK(D179,$D$13:$D$551)</f>
        <v>#N/A</v>
      </c>
      <c r="BN179" s="159" t="e">
        <f>RANK(F179,$F$13:$F$551)</f>
        <v>#N/A</v>
      </c>
      <c r="BO179" s="159" t="e">
        <f>RANK(H179,$H$13:$H$551)</f>
        <v>#N/A</v>
      </c>
      <c r="BP179" s="159" t="e">
        <f>RANK(J179,$J$13:$J$551)</f>
        <v>#N/A</v>
      </c>
      <c r="BQ179" s="159" t="e">
        <f>RANK(L179,$L$13:$L$551)</f>
        <v>#N/A</v>
      </c>
      <c r="BR179" s="159" t="e">
        <f>RANK(N179,$N$13:$N$551)</f>
        <v>#N/A</v>
      </c>
      <c r="BS179" s="159" t="e">
        <f>RANK(P179,$P$13:$P$551)</f>
        <v>#N/A</v>
      </c>
      <c r="BT179" s="159" t="e">
        <f>RANK(R179,$R$13:$R$551)</f>
        <v>#N/A</v>
      </c>
      <c r="BU179" s="159" t="e">
        <f>RANK(T179,$T$13:$T$551)</f>
        <v>#N/A</v>
      </c>
      <c r="BV179" s="159" t="e">
        <f>RANK(V179,$V$13:$V$551)</f>
        <v>#N/A</v>
      </c>
      <c r="BW179" s="159" t="e">
        <f>RANK(X179,$X$13:$X$551)</f>
        <v>#N/A</v>
      </c>
      <c r="BX179" s="159" t="e">
        <f>RANK(AD179,$AD$13:$AD$551)</f>
        <v>#N/A</v>
      </c>
      <c r="BY179" s="159" t="e">
        <f>RANK(AJ179,$AJ$13:$AJ$551)</f>
        <v>#N/A</v>
      </c>
      <c r="BZ179" s="159">
        <f>RANK(AP179,$AP$13:$AP$551)</f>
        <v>227</v>
      </c>
      <c r="CA179" s="159">
        <f>RANK(AR179,$AR$13:$AR$551)</f>
        <v>225</v>
      </c>
      <c r="CB179" s="159">
        <f>RANK(AT179,$AT$13:$AT$551)</f>
        <v>173</v>
      </c>
      <c r="CC179" s="160">
        <f>RANK(AZ179,$AZ$13:$AZ$551)</f>
        <v>179</v>
      </c>
      <c r="CD179" s="159">
        <f>RANK(BF179,$BF$13:$BF$577)</f>
        <v>202</v>
      </c>
      <c r="CE179" s="159">
        <f>RANK(BL179,$BL$13:$BL$577)</f>
        <v>166</v>
      </c>
    </row>
    <row r="180" spans="1:83" s="5" customFormat="1" ht="12.75" x14ac:dyDescent="0.2">
      <c r="A180" s="80" t="s">
        <v>406</v>
      </c>
      <c r="B180" s="180" t="s">
        <v>563</v>
      </c>
      <c r="C180" s="134" t="b">
        <f>IF(B180="SREB",+D180)</f>
        <v>0</v>
      </c>
      <c r="D180" s="24"/>
      <c r="E180" s="134" t="b">
        <f>IF(B180="SREB",+F180)</f>
        <v>0</v>
      </c>
      <c r="F180" s="42"/>
      <c r="G180" s="134" t="b">
        <f>IF(B180="SREB",+H180)</f>
        <v>0</v>
      </c>
      <c r="H180" s="24"/>
      <c r="I180" s="134" t="b">
        <f>IF(B180="SREB",+J180)</f>
        <v>0</v>
      </c>
      <c r="J180" s="42"/>
      <c r="K180" s="134" t="b">
        <f>IF(B180="SREB",+L180)</f>
        <v>0</v>
      </c>
      <c r="L180" s="42"/>
      <c r="M180" s="134" t="b">
        <f>IF(B180="SREB",+N180)</f>
        <v>0</v>
      </c>
      <c r="N180" s="42"/>
      <c r="O180" s="134" t="b">
        <f>IF(B180="SREB",+P180)</f>
        <v>0</v>
      </c>
      <c r="P180" s="25"/>
      <c r="Q180" s="134" t="b">
        <f>IF(B180="SREB",+R180)</f>
        <v>0</v>
      </c>
      <c r="R180" s="25"/>
      <c r="S180" s="134" t="b">
        <f>IF(B180="SREB",+T180)</f>
        <v>0</v>
      </c>
      <c r="T180" s="25"/>
      <c r="U180" s="134" t="b">
        <f>IF(B180="SREB",+V180)</f>
        <v>0</v>
      </c>
      <c r="V180" s="25"/>
      <c r="W180" s="134" t="b">
        <f>IF(B180="SREB",+X180)</f>
        <v>0</v>
      </c>
      <c r="X180" s="25"/>
      <c r="Y180" s="134" t="b">
        <f>IF(B180="SREB",+AD180)</f>
        <v>0</v>
      </c>
      <c r="Z180" s="136">
        <f>IF(B180="W",+AD180)</f>
        <v>0</v>
      </c>
      <c r="AA180" s="136" t="b">
        <f>IF(B180="M",+AD180)</f>
        <v>0</v>
      </c>
      <c r="AB180" s="136" t="b">
        <f>IF(B180="N",+AD180)</f>
        <v>0</v>
      </c>
      <c r="AC180" s="136" t="b">
        <f>IF(B180="DC",+AD180)</f>
        <v>0</v>
      </c>
      <c r="AD180" s="25"/>
      <c r="AE180" s="134" t="b">
        <f>IF(B180="SREB",+AJ180)</f>
        <v>0</v>
      </c>
      <c r="AF180" s="136">
        <f>IF(B180="W",+AJ180)</f>
        <v>0</v>
      </c>
      <c r="AG180" s="136" t="b">
        <f>IF(B180="M",+AJ180)</f>
        <v>0</v>
      </c>
      <c r="AH180" s="136" t="b">
        <f>IF(B180="N",+AJ180)</f>
        <v>0</v>
      </c>
      <c r="AI180" s="136" t="b">
        <f>IF(B180="DC",+AJ180)</f>
        <v>0</v>
      </c>
      <c r="AJ180" s="55"/>
      <c r="AK180" s="134" t="b">
        <f>IF(B180="SREB",+AP180)</f>
        <v>0</v>
      </c>
      <c r="AL180" s="136">
        <f>IF(B180="W",+AP180)</f>
        <v>9</v>
      </c>
      <c r="AM180" s="136" t="b">
        <f>IF(B180="M",+AP180)</f>
        <v>0</v>
      </c>
      <c r="AN180" s="136" t="b">
        <f>IF(B180="N",+AP180)</f>
        <v>0</v>
      </c>
      <c r="AO180" s="136" t="b">
        <f>IF(B180="DC",+AP180)</f>
        <v>0</v>
      </c>
      <c r="AP180" s="77">
        <v>9</v>
      </c>
      <c r="AQ180" s="134" t="b">
        <f>IF(B180="SREB",+AR180)</f>
        <v>0</v>
      </c>
      <c r="AR180" s="77">
        <v>3</v>
      </c>
      <c r="AS180" s="134" t="b">
        <f>IF(B180="SREB",AT180)</f>
        <v>0</v>
      </c>
      <c r="AT180" s="102">
        <v>8</v>
      </c>
      <c r="AU180" s="134" t="b">
        <f>IF(B180="SREB",AZ180)</f>
        <v>0</v>
      </c>
      <c r="AV180" s="136">
        <f>IF(B180="W",AZ180)</f>
        <v>6</v>
      </c>
      <c r="AW180" s="136" t="b">
        <f>IF(B180="M",AZ180)</f>
        <v>0</v>
      </c>
      <c r="AX180" s="136" t="b">
        <f>IF(B180="N",AZ180)</f>
        <v>0</v>
      </c>
      <c r="AY180" s="136" t="b">
        <f>IF(B180="DC",AZ180)</f>
        <v>0</v>
      </c>
      <c r="AZ180" s="189">
        <v>6</v>
      </c>
      <c r="BA180" s="136" t="b">
        <f>IF(B180="SREB",BF180)</f>
        <v>0</v>
      </c>
      <c r="BB180" s="136">
        <f>IF(B180="W",BF180)</f>
        <v>8</v>
      </c>
      <c r="BC180" s="136" t="b">
        <f>IF(B180="M",BF180)</f>
        <v>0</v>
      </c>
      <c r="BD180" s="136" t="b">
        <f>IF(B180="N",BF180)</f>
        <v>0</v>
      </c>
      <c r="BE180" s="136" t="b">
        <f>IF(B180="DC",BF180)</f>
        <v>0</v>
      </c>
      <c r="BF180" s="189">
        <v>8</v>
      </c>
      <c r="BG180" s="136" t="b">
        <f>IF(B180="SREB",BL180)</f>
        <v>0</v>
      </c>
      <c r="BH180" s="136">
        <f>IF(B180="W",BL180)</f>
        <v>5</v>
      </c>
      <c r="BI180" s="136" t="b">
        <f>IF(B180="M",BL180)</f>
        <v>0</v>
      </c>
      <c r="BJ180" s="136" t="b">
        <f>IF(B180="N",BL180)</f>
        <v>0</v>
      </c>
      <c r="BK180" s="136" t="b">
        <f>IF(B180="DC",BL180)</f>
        <v>0</v>
      </c>
      <c r="BL180" s="102">
        <v>5</v>
      </c>
      <c r="BM180" s="158" t="e">
        <f>RANK(D180,$D$13:$D$551)</f>
        <v>#N/A</v>
      </c>
      <c r="BN180" s="159" t="e">
        <f>RANK(F180,$F$13:$F$551)</f>
        <v>#N/A</v>
      </c>
      <c r="BO180" s="159" t="e">
        <f>RANK(H180,$H$13:$H$551)</f>
        <v>#N/A</v>
      </c>
      <c r="BP180" s="159" t="e">
        <f>RANK(J180,$J$13:$J$551)</f>
        <v>#N/A</v>
      </c>
      <c r="BQ180" s="159" t="e">
        <f>RANK(L180,$L$13:$L$551)</f>
        <v>#N/A</v>
      </c>
      <c r="BR180" s="159" t="e">
        <f>RANK(N180,$N$13:$N$551)</f>
        <v>#N/A</v>
      </c>
      <c r="BS180" s="159" t="e">
        <f>RANK(P180,$P$13:$P$551)</f>
        <v>#N/A</v>
      </c>
      <c r="BT180" s="159" t="e">
        <f>RANK(R180,$R$13:$R$551)</f>
        <v>#N/A</v>
      </c>
      <c r="BU180" s="159" t="e">
        <f>RANK(T180,$T$13:$T$551)</f>
        <v>#N/A</v>
      </c>
      <c r="BV180" s="159" t="e">
        <f>RANK(V180,$V$13:$V$551)</f>
        <v>#N/A</v>
      </c>
      <c r="BW180" s="159" t="e">
        <f>RANK(X180,$X$13:$X$551)</f>
        <v>#N/A</v>
      </c>
      <c r="BX180" s="159" t="e">
        <f>RANK(AD180,$AD$13:$AD$551)</f>
        <v>#N/A</v>
      </c>
      <c r="BY180" s="159" t="e">
        <f>RANK(AJ180,$AJ$13:$AJ$551)</f>
        <v>#N/A</v>
      </c>
      <c r="BZ180" s="159">
        <f>RANK(AP180,$AP$13:$AP$551)</f>
        <v>149</v>
      </c>
      <c r="CA180" s="159">
        <f>RANK(AR180,$AR$13:$AR$551)</f>
        <v>210</v>
      </c>
      <c r="CB180" s="159">
        <f>RANK(AT180,$AT$13:$AT$551)</f>
        <v>149</v>
      </c>
      <c r="CC180" s="160">
        <f>RANK(AZ180,$AZ$13:$AZ$551)</f>
        <v>158</v>
      </c>
      <c r="CD180" s="159">
        <f>RANK(BF180,$BF$13:$BF$577)</f>
        <v>138</v>
      </c>
      <c r="CE180" s="159">
        <f>RANK(BL180,$BL$13:$BL$577)</f>
        <v>166</v>
      </c>
    </row>
    <row r="181" spans="1:83" ht="15" customHeight="1" x14ac:dyDescent="0.2">
      <c r="A181" s="68" t="s">
        <v>207</v>
      </c>
      <c r="B181" s="180" t="s">
        <v>562</v>
      </c>
      <c r="C181" s="134" t="b">
        <f>IF(B181="SREB",+D181)</f>
        <v>0</v>
      </c>
      <c r="D181" s="24"/>
      <c r="E181" s="134" t="b">
        <f>IF(B181="SREB",+F181)</f>
        <v>0</v>
      </c>
      <c r="F181" s="42"/>
      <c r="G181" s="134" t="b">
        <f>IF(B181="SREB",+H181)</f>
        <v>0</v>
      </c>
      <c r="H181" s="24"/>
      <c r="I181" s="134" t="b">
        <f>IF(B181="SREB",+J181)</f>
        <v>0</v>
      </c>
      <c r="J181" s="42"/>
      <c r="K181" s="134" t="b">
        <f>IF(B181="SREB",+L181)</f>
        <v>0</v>
      </c>
      <c r="L181" s="42"/>
      <c r="M181" s="134" t="b">
        <f>IF(B181="SREB",+N181)</f>
        <v>0</v>
      </c>
      <c r="N181" s="42"/>
      <c r="O181" s="134" t="b">
        <f>IF(B181="SREB",+P181)</f>
        <v>0</v>
      </c>
      <c r="P181" s="25"/>
      <c r="Q181" s="134" t="b">
        <f>IF(B181="SREB",+R181)</f>
        <v>0</v>
      </c>
      <c r="R181" s="25"/>
      <c r="S181" s="134" t="b">
        <f>IF(B181="SREB",+T181)</f>
        <v>0</v>
      </c>
      <c r="T181" s="25"/>
      <c r="U181" s="134" t="b">
        <f>IF(B181="SREB",+V181)</f>
        <v>0</v>
      </c>
      <c r="V181" s="25"/>
      <c r="W181" s="134" t="b">
        <f>IF(B181="SREB",+X181)</f>
        <v>0</v>
      </c>
      <c r="X181" s="25"/>
      <c r="Y181" s="134" t="b">
        <f>IF(B181="SREB",+AD181)</f>
        <v>0</v>
      </c>
      <c r="Z181" s="136" t="b">
        <f>IF(B181="W",+AD181)</f>
        <v>0</v>
      </c>
      <c r="AA181" s="136" t="b">
        <f>IF(B181="M",+AD181)</f>
        <v>0</v>
      </c>
      <c r="AB181" s="136">
        <f>IF(B181="N",+AD181)</f>
        <v>0</v>
      </c>
      <c r="AC181" s="136" t="b">
        <f>IF(B181="DC",+AD181)</f>
        <v>0</v>
      </c>
      <c r="AD181" s="25"/>
      <c r="AE181" s="134" t="b">
        <f>IF(B181="SREB",+AJ181)</f>
        <v>0</v>
      </c>
      <c r="AF181" s="136" t="b">
        <f>IF(B181="W",+AJ181)</f>
        <v>0</v>
      </c>
      <c r="AG181" s="136" t="b">
        <f>IF(B181="M",+AJ181)</f>
        <v>0</v>
      </c>
      <c r="AH181" s="136">
        <f>IF(B181="N",+AJ181)</f>
        <v>0</v>
      </c>
      <c r="AI181" s="136" t="b">
        <f>IF(B181="DC",+AJ181)</f>
        <v>0</v>
      </c>
      <c r="AJ181" s="55"/>
      <c r="AK181" s="134" t="b">
        <f>IF(B181="SREB",+AP181)</f>
        <v>0</v>
      </c>
      <c r="AL181" s="136" t="b">
        <f>IF(B181="W",+AP181)</f>
        <v>0</v>
      </c>
      <c r="AM181" s="136" t="b">
        <f>IF(B181="M",+AP181)</f>
        <v>0</v>
      </c>
      <c r="AN181" s="136">
        <f>IF(B181="N",+AP181)</f>
        <v>2</v>
      </c>
      <c r="AO181" s="136" t="b">
        <f>IF(B181="DC",+AP181)</f>
        <v>0</v>
      </c>
      <c r="AP181" s="77">
        <v>2</v>
      </c>
      <c r="AQ181" s="134" t="b">
        <f>IF(B181="SREB",+AR181)</f>
        <v>0</v>
      </c>
      <c r="AR181" s="77">
        <v>4</v>
      </c>
      <c r="AS181" s="134" t="b">
        <f>IF(B181="SREB",AT181)</f>
        <v>0</v>
      </c>
      <c r="AT181" s="102">
        <v>5</v>
      </c>
      <c r="AU181" s="134" t="b">
        <f>IF(B181="SREB",AZ181)</f>
        <v>0</v>
      </c>
      <c r="AV181" s="136" t="b">
        <f>IF(B181="W",AZ181)</f>
        <v>0</v>
      </c>
      <c r="AW181" s="136" t="b">
        <f>IF(B181="M",AZ181)</f>
        <v>0</v>
      </c>
      <c r="AX181" s="136">
        <f>IF(B181="N",AZ181)</f>
        <v>5</v>
      </c>
      <c r="AY181" s="136" t="b">
        <f>IF(B181="DC",AZ181)</f>
        <v>0</v>
      </c>
      <c r="AZ181" s="189">
        <v>5</v>
      </c>
      <c r="BA181" s="136" t="b">
        <f>IF(B181="SREB",BF181)</f>
        <v>0</v>
      </c>
      <c r="BB181" s="136" t="b">
        <f>IF(B181="W",BF181)</f>
        <v>0</v>
      </c>
      <c r="BC181" s="136" t="b">
        <f>IF(B181="M",BF181)</f>
        <v>0</v>
      </c>
      <c r="BD181" s="136">
        <f>IF(B181="N",BF181)</f>
        <v>4</v>
      </c>
      <c r="BE181" s="136" t="b">
        <f>IF(B181="DC",BF181)</f>
        <v>0</v>
      </c>
      <c r="BF181" s="189">
        <v>4</v>
      </c>
      <c r="BG181" s="136" t="b">
        <f>IF(B181="SREB",BL181)</f>
        <v>0</v>
      </c>
      <c r="BH181" s="136" t="b">
        <f>IF(B181="W",BL181)</f>
        <v>0</v>
      </c>
      <c r="BI181" s="136" t="b">
        <f>IF(B181="M",BL181)</f>
        <v>0</v>
      </c>
      <c r="BJ181" s="136">
        <f>IF(B181="N",BL181)</f>
        <v>5</v>
      </c>
      <c r="BK181" s="136" t="b">
        <f>IF(B181="DC",BL181)</f>
        <v>0</v>
      </c>
      <c r="BL181" s="102">
        <v>5</v>
      </c>
      <c r="BM181" s="158" t="e">
        <f>RANK(D181,$D$13:$D$551)</f>
        <v>#N/A</v>
      </c>
      <c r="BN181" s="159" t="e">
        <f>RANK(F181,$F$13:$F$551)</f>
        <v>#N/A</v>
      </c>
      <c r="BO181" s="159" t="e">
        <f>RANK(H181,$H$13:$H$551)</f>
        <v>#N/A</v>
      </c>
      <c r="BP181" s="159" t="e">
        <f>RANK(J181,$J$13:$J$551)</f>
        <v>#N/A</v>
      </c>
      <c r="BQ181" s="159" t="e">
        <f>RANK(L181,$L$13:$L$551)</f>
        <v>#N/A</v>
      </c>
      <c r="BR181" s="159" t="e">
        <f>RANK(N181,$N$13:$N$551)</f>
        <v>#N/A</v>
      </c>
      <c r="BS181" s="159" t="e">
        <f>RANK(P181,$P$13:$P$551)</f>
        <v>#N/A</v>
      </c>
      <c r="BT181" s="159" t="e">
        <f>RANK(R181,$R$13:$R$551)</f>
        <v>#N/A</v>
      </c>
      <c r="BU181" s="159" t="e">
        <f>RANK(T181,$T$13:$T$551)</f>
        <v>#N/A</v>
      </c>
      <c r="BV181" s="159" t="e">
        <f>RANK(V181,$V$13:$V$551)</f>
        <v>#N/A</v>
      </c>
      <c r="BW181" s="159" t="e">
        <f>RANK(X181,$X$13:$X$551)</f>
        <v>#N/A</v>
      </c>
      <c r="BX181" s="159" t="e">
        <f>RANK(AD181,$AD$13:$AD$551)</f>
        <v>#N/A</v>
      </c>
      <c r="BY181" s="159" t="e">
        <f>RANK(AJ181,$AJ$13:$AJ$551)</f>
        <v>#N/A</v>
      </c>
      <c r="BZ181" s="159">
        <f>RANK(AP181,$AP$13:$AP$551)</f>
        <v>227</v>
      </c>
      <c r="CA181" s="159">
        <f>RANK(AR181,$AR$13:$AR$551)</f>
        <v>190</v>
      </c>
      <c r="CB181" s="159">
        <f>RANK(AT181,$AT$13:$AT$551)</f>
        <v>173</v>
      </c>
      <c r="CC181" s="160">
        <f>RANK(AZ181,$AZ$13:$AZ$551)</f>
        <v>173</v>
      </c>
      <c r="CD181" s="159">
        <f>RANK(BF181,$BF$13:$BF$577)</f>
        <v>181</v>
      </c>
      <c r="CE181" s="159">
        <f>RANK(BL181,$BL$13:$BL$577)</f>
        <v>166</v>
      </c>
    </row>
    <row r="182" spans="1:83" ht="15" customHeight="1" x14ac:dyDescent="0.2">
      <c r="A182" s="80" t="s">
        <v>251</v>
      </c>
      <c r="B182" s="180" t="s">
        <v>561</v>
      </c>
      <c r="C182" s="134" t="b">
        <f>IF(B182="SREB",+D182)</f>
        <v>0</v>
      </c>
      <c r="D182" s="24"/>
      <c r="E182" s="134" t="b">
        <f>IF(B182="SREB",+F182)</f>
        <v>0</v>
      </c>
      <c r="F182" s="42"/>
      <c r="G182" s="134" t="b">
        <f>IF(B182="SREB",+H182)</f>
        <v>0</v>
      </c>
      <c r="H182" s="24"/>
      <c r="I182" s="134" t="b">
        <f>IF(B182="SREB",+J182)</f>
        <v>0</v>
      </c>
      <c r="J182" s="42"/>
      <c r="K182" s="134" t="b">
        <f>IF(B182="SREB",+L182)</f>
        <v>0</v>
      </c>
      <c r="L182" s="42"/>
      <c r="M182" s="134" t="b">
        <f>IF(B182="SREB",+N182)</f>
        <v>0</v>
      </c>
      <c r="N182" s="42"/>
      <c r="O182" s="134" t="b">
        <f>IF(B182="SREB",+P182)</f>
        <v>0</v>
      </c>
      <c r="P182" s="25"/>
      <c r="Q182" s="134" t="b">
        <f>IF(B182="SREB",+R182)</f>
        <v>0</v>
      </c>
      <c r="R182" s="25"/>
      <c r="S182" s="134" t="b">
        <f>IF(B182="SREB",+T182)</f>
        <v>0</v>
      </c>
      <c r="T182" s="25"/>
      <c r="U182" s="134" t="b">
        <f>IF(B182="SREB",+V182)</f>
        <v>0</v>
      </c>
      <c r="V182" s="25"/>
      <c r="W182" s="134" t="b">
        <f>IF(B182="SREB",+X182)</f>
        <v>0</v>
      </c>
      <c r="X182" s="25"/>
      <c r="Y182" s="134" t="b">
        <f>IF(B182="SREB",+AD182)</f>
        <v>0</v>
      </c>
      <c r="Z182" s="136" t="b">
        <f>IF(B182="W",+AD182)</f>
        <v>0</v>
      </c>
      <c r="AA182" s="136">
        <f>IF(B182="M",+AD182)</f>
        <v>0</v>
      </c>
      <c r="AB182" s="136" t="b">
        <f>IF(B182="N",+AD182)</f>
        <v>0</v>
      </c>
      <c r="AC182" s="136" t="b">
        <f>IF(B182="DC",+AD182)</f>
        <v>0</v>
      </c>
      <c r="AD182" s="25"/>
      <c r="AE182" s="134" t="b">
        <f>IF(B182="SREB",+AJ182)</f>
        <v>0</v>
      </c>
      <c r="AF182" s="136" t="b">
        <f>IF(B182="W",+AJ182)</f>
        <v>0</v>
      </c>
      <c r="AG182" s="136">
        <f>IF(B182="M",+AJ182)</f>
        <v>0</v>
      </c>
      <c r="AH182" s="136" t="b">
        <f>IF(B182="N",+AJ182)</f>
        <v>0</v>
      </c>
      <c r="AI182" s="136" t="b">
        <f>IF(B182="DC",+AJ182)</f>
        <v>0</v>
      </c>
      <c r="AJ182" s="55"/>
      <c r="AK182" s="134" t="b">
        <f>IF(B182="SREB",+AP182)</f>
        <v>0</v>
      </c>
      <c r="AL182" s="136" t="b">
        <f>IF(B182="W",+AP182)</f>
        <v>0</v>
      </c>
      <c r="AM182" s="136">
        <f>IF(B182="M",+AP182)</f>
        <v>3</v>
      </c>
      <c r="AN182" s="136" t="b">
        <f>IF(B182="N",+AP182)</f>
        <v>0</v>
      </c>
      <c r="AO182" s="136" t="b">
        <f>IF(B182="DC",+AP182)</f>
        <v>0</v>
      </c>
      <c r="AP182" s="77">
        <v>3</v>
      </c>
      <c r="AQ182" s="134" t="b">
        <f>IF(B182="SREB",+AR182)</f>
        <v>0</v>
      </c>
      <c r="AR182" s="77">
        <v>5</v>
      </c>
      <c r="AS182" s="134" t="b">
        <f>IF(B182="SREB",AT182)</f>
        <v>0</v>
      </c>
      <c r="AT182" s="102">
        <v>3</v>
      </c>
      <c r="AU182" s="134" t="b">
        <f>IF(B182="SREB",AZ182)</f>
        <v>0</v>
      </c>
      <c r="AV182" s="136" t="b">
        <f>IF(B182="W",AZ182)</f>
        <v>0</v>
      </c>
      <c r="AW182" s="136">
        <f>IF(B182="M",AZ182)</f>
        <v>3</v>
      </c>
      <c r="AX182" s="136" t="b">
        <f>IF(B182="N",AZ182)</f>
        <v>0</v>
      </c>
      <c r="AY182" s="136" t="b">
        <f>IF(B182="DC",AZ182)</f>
        <v>0</v>
      </c>
      <c r="AZ182" s="189">
        <v>3</v>
      </c>
      <c r="BA182" s="136" t="b">
        <f>IF(B182="SREB",BF182)</f>
        <v>0</v>
      </c>
      <c r="BB182" s="136" t="b">
        <f>IF(B182="W",BF182)</f>
        <v>0</v>
      </c>
      <c r="BC182" s="136">
        <f>IF(B182="M",BF182)</f>
        <v>1</v>
      </c>
      <c r="BD182" s="136" t="b">
        <f>IF(B182="N",BF182)</f>
        <v>0</v>
      </c>
      <c r="BE182" s="136" t="b">
        <f>IF(B182="DC",BF182)</f>
        <v>0</v>
      </c>
      <c r="BF182" s="189">
        <v>1</v>
      </c>
      <c r="BG182" s="136" t="b">
        <f>IF(B182="SREB",BL182)</f>
        <v>0</v>
      </c>
      <c r="BH182" s="136" t="b">
        <f>IF(B182="W",BL182)</f>
        <v>0</v>
      </c>
      <c r="BI182" s="136">
        <f>IF(B182="M",BL182)</f>
        <v>5</v>
      </c>
      <c r="BJ182" s="136" t="b">
        <f>IF(B182="N",BL182)</f>
        <v>0</v>
      </c>
      <c r="BK182" s="136" t="b">
        <f>IF(B182="DC",BL182)</f>
        <v>0</v>
      </c>
      <c r="BL182" s="102">
        <v>5</v>
      </c>
      <c r="BM182" s="158" t="e">
        <f>RANK(D182,$D$13:$D$551)</f>
        <v>#N/A</v>
      </c>
      <c r="BN182" s="159" t="e">
        <f>RANK(F182,$F$13:$F$551)</f>
        <v>#N/A</v>
      </c>
      <c r="BO182" s="159" t="e">
        <f>RANK(H182,$H$13:$H$551)</f>
        <v>#N/A</v>
      </c>
      <c r="BP182" s="159" t="e">
        <f>RANK(J182,$J$13:$J$551)</f>
        <v>#N/A</v>
      </c>
      <c r="BQ182" s="159" t="e">
        <f>RANK(L182,$L$13:$L$551)</f>
        <v>#N/A</v>
      </c>
      <c r="BR182" s="159" t="e">
        <f>RANK(N182,$N$13:$N$551)</f>
        <v>#N/A</v>
      </c>
      <c r="BS182" s="159" t="e">
        <f>RANK(P182,$P$13:$P$551)</f>
        <v>#N/A</v>
      </c>
      <c r="BT182" s="159" t="e">
        <f>RANK(R182,$R$13:$R$551)</f>
        <v>#N/A</v>
      </c>
      <c r="BU182" s="159" t="e">
        <f>RANK(T182,$T$13:$T$551)</f>
        <v>#N/A</v>
      </c>
      <c r="BV182" s="159" t="e">
        <f>RANK(V182,$V$13:$V$551)</f>
        <v>#N/A</v>
      </c>
      <c r="BW182" s="159" t="e">
        <f>RANK(X182,$X$13:$X$551)</f>
        <v>#N/A</v>
      </c>
      <c r="BX182" s="159" t="e">
        <f>RANK(AD182,$AD$13:$AD$551)</f>
        <v>#N/A</v>
      </c>
      <c r="BY182" s="159" t="e">
        <f>RANK(AJ182,$AJ$13:$AJ$551)</f>
        <v>#N/A</v>
      </c>
      <c r="BZ182" s="159">
        <f>RANK(AP182,$AP$13:$AP$551)</f>
        <v>211</v>
      </c>
      <c r="CA182" s="159">
        <f>RANK(AR182,$AR$13:$AR$551)</f>
        <v>178</v>
      </c>
      <c r="CB182" s="159">
        <f>RANK(AT182,$AT$13:$AT$551)</f>
        <v>201</v>
      </c>
      <c r="CC182" s="160">
        <f>RANK(AZ182,$AZ$13:$AZ$551)</f>
        <v>203</v>
      </c>
      <c r="CD182" s="159">
        <f>RANK(BF182,$BF$13:$BF$577)</f>
        <v>246</v>
      </c>
      <c r="CE182" s="159">
        <f>RANK(BL182,$BL$13:$BL$577)</f>
        <v>166</v>
      </c>
    </row>
    <row r="183" spans="1:83" ht="15" customHeight="1" x14ac:dyDescent="0.2">
      <c r="A183" s="78" t="s">
        <v>261</v>
      </c>
      <c r="B183" s="180" t="s">
        <v>561</v>
      </c>
      <c r="C183" s="134" t="b">
        <f>IF(B183="SREB",+D183)</f>
        <v>0</v>
      </c>
      <c r="D183" s="24"/>
      <c r="E183" s="134" t="b">
        <f>IF(B183="SREB",+F183)</f>
        <v>0</v>
      </c>
      <c r="F183" s="42"/>
      <c r="G183" s="134" t="b">
        <f>IF(B183="SREB",+H183)</f>
        <v>0</v>
      </c>
      <c r="H183" s="24"/>
      <c r="I183" s="134" t="b">
        <f>IF(B183="SREB",+J183)</f>
        <v>0</v>
      </c>
      <c r="J183" s="42"/>
      <c r="K183" s="134" t="b">
        <f>IF(B183="SREB",+L183)</f>
        <v>0</v>
      </c>
      <c r="L183" s="42"/>
      <c r="M183" s="134" t="b">
        <f>IF(B183="SREB",+N183)</f>
        <v>0</v>
      </c>
      <c r="N183" s="42"/>
      <c r="O183" s="134" t="b">
        <f>IF(B183="SREB",+P183)</f>
        <v>0</v>
      </c>
      <c r="P183" s="25"/>
      <c r="Q183" s="134" t="b">
        <f>IF(B183="SREB",+R183)</f>
        <v>0</v>
      </c>
      <c r="R183" s="25"/>
      <c r="S183" s="134" t="b">
        <f>IF(B183="SREB",+T183)</f>
        <v>0</v>
      </c>
      <c r="T183" s="25"/>
      <c r="U183" s="134" t="b">
        <f>IF(B183="SREB",+V183)</f>
        <v>0</v>
      </c>
      <c r="V183" s="25"/>
      <c r="W183" s="134" t="b">
        <f>IF(B183="SREB",+X183)</f>
        <v>0</v>
      </c>
      <c r="X183" s="25"/>
      <c r="Y183" s="134" t="b">
        <f>IF(B183="SREB",+AD183)</f>
        <v>0</v>
      </c>
      <c r="Z183" s="136" t="b">
        <f>IF(B183="W",+AD183)</f>
        <v>0</v>
      </c>
      <c r="AA183" s="136">
        <f>IF(B183="M",+AD183)</f>
        <v>0</v>
      </c>
      <c r="AB183" s="136" t="b">
        <f>IF(B183="N",+AD183)</f>
        <v>0</v>
      </c>
      <c r="AC183" s="136" t="b">
        <f>IF(B183="DC",+AD183)</f>
        <v>0</v>
      </c>
      <c r="AD183" s="25"/>
      <c r="AE183" s="134" t="b">
        <f>IF(B183="SREB",+AJ183)</f>
        <v>0</v>
      </c>
      <c r="AF183" s="136" t="b">
        <f>IF(B183="W",+AJ183)</f>
        <v>0</v>
      </c>
      <c r="AG183" s="136">
        <f>IF(B183="M",+AJ183)</f>
        <v>0</v>
      </c>
      <c r="AH183" s="136" t="b">
        <f>IF(B183="N",+AJ183)</f>
        <v>0</v>
      </c>
      <c r="AI183" s="136" t="b">
        <f>IF(B183="DC",+AJ183)</f>
        <v>0</v>
      </c>
      <c r="AJ183" s="55"/>
      <c r="AK183" s="134" t="b">
        <f>IF(B183="SREB",+AP183)</f>
        <v>0</v>
      </c>
      <c r="AL183" s="136" t="b">
        <f>IF(B183="W",+AP183)</f>
        <v>0</v>
      </c>
      <c r="AM183" s="136">
        <f>IF(B183="M",+AP183)</f>
        <v>13</v>
      </c>
      <c r="AN183" s="136" t="b">
        <f>IF(B183="N",+AP183)</f>
        <v>0</v>
      </c>
      <c r="AO183" s="136" t="b">
        <f>IF(B183="DC",+AP183)</f>
        <v>0</v>
      </c>
      <c r="AP183" s="76">
        <v>13</v>
      </c>
      <c r="AQ183" s="134" t="b">
        <f>IF(B183="SREB",+AR183)</f>
        <v>0</v>
      </c>
      <c r="AR183" s="76">
        <v>12</v>
      </c>
      <c r="AS183" s="134" t="b">
        <f>IF(B183="SREB",AT183)</f>
        <v>0</v>
      </c>
      <c r="AT183" s="102">
        <v>15</v>
      </c>
      <c r="AU183" s="134" t="b">
        <f>IF(B183="SREB",AZ183)</f>
        <v>0</v>
      </c>
      <c r="AV183" s="136" t="b">
        <f>IF(B183="W",AZ183)</f>
        <v>0</v>
      </c>
      <c r="AW183" s="136">
        <f>IF(B183="M",AZ183)</f>
        <v>12</v>
      </c>
      <c r="AX183" s="136" t="b">
        <f>IF(B183="N",AZ183)</f>
        <v>0</v>
      </c>
      <c r="AY183" s="136" t="b">
        <f>IF(B183="DC",AZ183)</f>
        <v>0</v>
      </c>
      <c r="AZ183" s="189">
        <v>12</v>
      </c>
      <c r="BA183" s="136" t="b">
        <f>IF(B183="SREB",BF183)</f>
        <v>0</v>
      </c>
      <c r="BB183" s="136" t="b">
        <f>IF(B183="W",BF183)</f>
        <v>0</v>
      </c>
      <c r="BC183" s="136">
        <f>IF(B183="M",BF183)</f>
        <v>6</v>
      </c>
      <c r="BD183" s="136" t="b">
        <f>IF(B183="N",BF183)</f>
        <v>0</v>
      </c>
      <c r="BE183" s="136" t="b">
        <f>IF(B183="DC",BF183)</f>
        <v>0</v>
      </c>
      <c r="BF183" s="189">
        <v>6</v>
      </c>
      <c r="BG183" s="136" t="b">
        <f>IF(B183="SREB",BL183)</f>
        <v>0</v>
      </c>
      <c r="BH183" s="136" t="b">
        <f>IF(B183="W",BL183)</f>
        <v>0</v>
      </c>
      <c r="BI183" s="136">
        <f>IF(B183="M",BL183)</f>
        <v>5</v>
      </c>
      <c r="BJ183" s="136" t="b">
        <f>IF(B183="N",BL183)</f>
        <v>0</v>
      </c>
      <c r="BK183" s="136" t="b">
        <f>IF(B183="DC",BL183)</f>
        <v>0</v>
      </c>
      <c r="BL183" s="102">
        <v>5</v>
      </c>
      <c r="BM183" s="158" t="e">
        <f>RANK(D183,$D$13:$D$551)</f>
        <v>#N/A</v>
      </c>
      <c r="BN183" s="159" t="e">
        <f>RANK(F183,$F$13:$F$551)</f>
        <v>#N/A</v>
      </c>
      <c r="BO183" s="159" t="e">
        <f>RANK(H183,$H$13:$H$551)</f>
        <v>#N/A</v>
      </c>
      <c r="BP183" s="159" t="e">
        <f>RANK(J183,$J$13:$J$551)</f>
        <v>#N/A</v>
      </c>
      <c r="BQ183" s="159" t="e">
        <f>RANK(L183,$L$13:$L$551)</f>
        <v>#N/A</v>
      </c>
      <c r="BR183" s="159" t="e">
        <f>RANK(N183,$N$13:$N$551)</f>
        <v>#N/A</v>
      </c>
      <c r="BS183" s="159" t="e">
        <f>RANK(P183,$P$13:$P$551)</f>
        <v>#N/A</v>
      </c>
      <c r="BT183" s="159" t="e">
        <f>RANK(R183,$R$13:$R$551)</f>
        <v>#N/A</v>
      </c>
      <c r="BU183" s="159" t="e">
        <f>RANK(T183,$T$13:$T$551)</f>
        <v>#N/A</v>
      </c>
      <c r="BV183" s="159" t="e">
        <f>RANK(V183,$V$13:$V$551)</f>
        <v>#N/A</v>
      </c>
      <c r="BW183" s="159" t="e">
        <f>RANK(X183,$X$13:$X$551)</f>
        <v>#N/A</v>
      </c>
      <c r="BX183" s="159" t="e">
        <f>RANK(AD183,$AD$13:$AD$551)</f>
        <v>#N/A</v>
      </c>
      <c r="BY183" s="159" t="e">
        <f>RANK(AJ183,$AJ$13:$AJ$551)</f>
        <v>#N/A</v>
      </c>
      <c r="BZ183" s="159">
        <f>RANK(AP183,$AP$13:$AP$551)</f>
        <v>118</v>
      </c>
      <c r="CA183" s="159">
        <f>RANK(AR183,$AR$13:$AR$551)</f>
        <v>124</v>
      </c>
      <c r="CB183" s="159">
        <f>RANK(AT183,$AT$13:$AT$551)</f>
        <v>108</v>
      </c>
      <c r="CC183" s="160">
        <f>RANK(AZ183,$AZ$13:$AZ$551)</f>
        <v>118</v>
      </c>
      <c r="CD183" s="159">
        <f>RANK(BF183,$BF$13:$BF$577)</f>
        <v>154</v>
      </c>
      <c r="CE183" s="159">
        <f>RANK(BL183,$BL$13:$BL$577)</f>
        <v>166</v>
      </c>
    </row>
    <row r="184" spans="1:83" ht="15" customHeight="1" x14ac:dyDescent="0.2">
      <c r="A184" s="55" t="s">
        <v>265</v>
      </c>
      <c r="B184" s="179" t="s">
        <v>1</v>
      </c>
      <c r="C184" s="134">
        <f>IF(B184="SREB",+D184)</f>
        <v>0</v>
      </c>
      <c r="D184" s="24"/>
      <c r="E184" s="134">
        <f>IF(B184="SREB",+F184)</f>
        <v>0</v>
      </c>
      <c r="F184" s="42"/>
      <c r="G184" s="134">
        <f>IF(B184="SREB",+H184)</f>
        <v>0</v>
      </c>
      <c r="H184" s="24"/>
      <c r="I184" s="134">
        <f>IF(B184="SREB",+J184)</f>
        <v>0</v>
      </c>
      <c r="J184" s="42"/>
      <c r="K184" s="134">
        <f>IF(B184="SREB",+L184)</f>
        <v>0</v>
      </c>
      <c r="L184" s="42"/>
      <c r="M184" s="134">
        <f>IF(B184="SREB",+N184)</f>
        <v>0</v>
      </c>
      <c r="N184" s="42"/>
      <c r="O184" s="134">
        <f>IF(B184="SREB",+P184)</f>
        <v>0</v>
      </c>
      <c r="P184" s="25"/>
      <c r="Q184" s="134">
        <f>IF(B184="SREB",+R184)</f>
        <v>0</v>
      </c>
      <c r="R184" s="25"/>
      <c r="S184" s="134">
        <f>IF(B184="SREB",+T184)</f>
        <v>0</v>
      </c>
      <c r="T184" s="25"/>
      <c r="U184" s="134">
        <f>IF(B184="SREB",+V184)</f>
        <v>0</v>
      </c>
      <c r="V184" s="25"/>
      <c r="W184" s="134">
        <f>IF(B184="SREB",+X184)</f>
        <v>0</v>
      </c>
      <c r="X184" s="25"/>
      <c r="Y184" s="134">
        <f>IF(B184="SREB",+AD184)</f>
        <v>0</v>
      </c>
      <c r="Z184" s="136" t="b">
        <f>IF(B184="W",+AD184)</f>
        <v>0</v>
      </c>
      <c r="AA184" s="136" t="b">
        <f>IF(B184="M",+AD184)</f>
        <v>0</v>
      </c>
      <c r="AB184" s="136" t="b">
        <f>IF(B184="N",+AD184)</f>
        <v>0</v>
      </c>
      <c r="AC184" s="136" t="b">
        <f>IF(B184="DC",+AD184)</f>
        <v>0</v>
      </c>
      <c r="AD184" s="25"/>
      <c r="AE184" s="134">
        <f>IF(B184="SREB",+AJ184)</f>
        <v>0</v>
      </c>
      <c r="AF184" s="136" t="b">
        <f>IF(B184="W",+AJ184)</f>
        <v>0</v>
      </c>
      <c r="AG184" s="136" t="b">
        <f>IF(B184="M",+AJ184)</f>
        <v>0</v>
      </c>
      <c r="AH184" s="136" t="b">
        <f>IF(B184="N",+AJ184)</f>
        <v>0</v>
      </c>
      <c r="AI184" s="136" t="b">
        <f>IF(B184="DC",+AJ184)</f>
        <v>0</v>
      </c>
      <c r="AJ184" s="55"/>
      <c r="AK184" s="134">
        <f>IF(B184="SREB",+AP184)</f>
        <v>11</v>
      </c>
      <c r="AL184" s="136" t="b">
        <f>IF(B184="W",+AP184)</f>
        <v>0</v>
      </c>
      <c r="AM184" s="136" t="b">
        <f>IF(B184="M",+AP184)</f>
        <v>0</v>
      </c>
      <c r="AN184" s="136" t="b">
        <f>IF(B184="N",+AP184)</f>
        <v>0</v>
      </c>
      <c r="AO184" s="136" t="b">
        <f>IF(B184="DC",+AP184)</f>
        <v>0</v>
      </c>
      <c r="AP184" s="77">
        <v>11</v>
      </c>
      <c r="AQ184" s="134">
        <f>IF(B184="SREB",+AR184)</f>
        <v>15</v>
      </c>
      <c r="AR184" s="77">
        <v>15</v>
      </c>
      <c r="AS184" s="134">
        <f>IF(B184="SREB",AT184)</f>
        <v>14</v>
      </c>
      <c r="AT184" s="102">
        <v>14</v>
      </c>
      <c r="AU184" s="134">
        <f>IF(B184="SREB",AZ184)</f>
        <v>5</v>
      </c>
      <c r="AV184" s="136" t="b">
        <f>IF(B184="W",AZ184)</f>
        <v>0</v>
      </c>
      <c r="AW184" s="136" t="b">
        <f>IF(B184="M",AZ184)</f>
        <v>0</v>
      </c>
      <c r="AX184" s="136" t="b">
        <f>IF(B184="N",AZ184)</f>
        <v>0</v>
      </c>
      <c r="AY184" s="136" t="b">
        <f>IF(B184="DC",AZ184)</f>
        <v>0</v>
      </c>
      <c r="AZ184" s="189">
        <v>5</v>
      </c>
      <c r="BA184" s="136">
        <f>IF(B184="SREB",BF184)</f>
        <v>4</v>
      </c>
      <c r="BB184" s="136" t="b">
        <f>IF(B184="W",BF184)</f>
        <v>0</v>
      </c>
      <c r="BC184" s="136" t="b">
        <f>IF(B184="M",BF184)</f>
        <v>0</v>
      </c>
      <c r="BD184" s="136" t="b">
        <f>IF(B184="N",BF184)</f>
        <v>0</v>
      </c>
      <c r="BE184" s="136" t="b">
        <f>IF(B184="DC",BF184)</f>
        <v>0</v>
      </c>
      <c r="BF184" s="189">
        <v>4</v>
      </c>
      <c r="BG184" s="136">
        <f>IF(B184="SREB",BL184)</f>
        <v>5</v>
      </c>
      <c r="BH184" s="136" t="b">
        <f>IF(B184="W",BL184)</f>
        <v>0</v>
      </c>
      <c r="BI184" s="136" t="b">
        <f>IF(B184="M",BL184)</f>
        <v>0</v>
      </c>
      <c r="BJ184" s="136" t="b">
        <f>IF(B184="N",BL184)</f>
        <v>0</v>
      </c>
      <c r="BK184" s="136" t="b">
        <f>IF(B184="DC",BL184)</f>
        <v>0</v>
      </c>
      <c r="BL184" s="102">
        <v>5</v>
      </c>
      <c r="BM184" s="158" t="e">
        <f>RANK(D184,$D$13:$D$551)</f>
        <v>#N/A</v>
      </c>
      <c r="BN184" s="159" t="e">
        <f>RANK(F184,$F$13:$F$551)</f>
        <v>#N/A</v>
      </c>
      <c r="BO184" s="159" t="e">
        <f>RANK(H184,$H$13:$H$551)</f>
        <v>#N/A</v>
      </c>
      <c r="BP184" s="159" t="e">
        <f>RANK(J184,$J$13:$J$551)</f>
        <v>#N/A</v>
      </c>
      <c r="BQ184" s="159" t="e">
        <f>RANK(L184,$L$13:$L$551)</f>
        <v>#N/A</v>
      </c>
      <c r="BR184" s="159" t="e">
        <f>RANK(N184,$N$13:$N$551)</f>
        <v>#N/A</v>
      </c>
      <c r="BS184" s="159" t="e">
        <f>RANK(P184,$P$13:$P$551)</f>
        <v>#N/A</v>
      </c>
      <c r="BT184" s="159" t="e">
        <f>RANK(R184,$R$13:$R$551)</f>
        <v>#N/A</v>
      </c>
      <c r="BU184" s="159" t="e">
        <f>RANK(T184,$T$13:$T$551)</f>
        <v>#N/A</v>
      </c>
      <c r="BV184" s="159" t="e">
        <f>RANK(V184,$V$13:$V$551)</f>
        <v>#N/A</v>
      </c>
      <c r="BW184" s="159" t="e">
        <f>RANK(X184,$X$13:$X$551)</f>
        <v>#N/A</v>
      </c>
      <c r="BX184" s="159" t="e">
        <f>RANK(AD184,$AD$13:$AD$551)</f>
        <v>#N/A</v>
      </c>
      <c r="BY184" s="159" t="e">
        <f>RANK(AJ184,$AJ$13:$AJ$551)</f>
        <v>#N/A</v>
      </c>
      <c r="BZ184" s="159">
        <f>RANK(AP184,$AP$13:$AP$551)</f>
        <v>135</v>
      </c>
      <c r="CA184" s="159">
        <f>RANK(AR184,$AR$13:$AR$551)</f>
        <v>112</v>
      </c>
      <c r="CB184" s="159">
        <f>RANK(AT184,$AT$13:$AT$551)</f>
        <v>113</v>
      </c>
      <c r="CC184" s="160">
        <f>RANK(AZ184,$AZ$13:$AZ$551)</f>
        <v>173</v>
      </c>
      <c r="CD184" s="159">
        <f>RANK(BF184,$BF$13:$BF$577)</f>
        <v>181</v>
      </c>
      <c r="CE184" s="159">
        <f>RANK(BL184,$BL$13:$BL$577)</f>
        <v>166</v>
      </c>
    </row>
    <row r="185" spans="1:83" ht="15" customHeight="1" x14ac:dyDescent="0.2">
      <c r="A185" s="55" t="s">
        <v>447</v>
      </c>
      <c r="B185" s="182" t="s">
        <v>561</v>
      </c>
      <c r="C185" s="134" t="b">
        <f>IF(B185="SREB",+D185)</f>
        <v>0</v>
      </c>
      <c r="D185" s="25"/>
      <c r="E185" s="134" t="b">
        <f>IF(B185="SREB",+F185)</f>
        <v>0</v>
      </c>
      <c r="F185" s="42"/>
      <c r="G185" s="134" t="b">
        <f>IF(B185="SREB",+H185)</f>
        <v>0</v>
      </c>
      <c r="H185" s="25"/>
      <c r="I185" s="134" t="b">
        <f>IF(B185="SREB",+J185)</f>
        <v>0</v>
      </c>
      <c r="J185" s="40"/>
      <c r="K185" s="134" t="b">
        <f>IF(B185="SREB",+L185)</f>
        <v>0</v>
      </c>
      <c r="L185" s="40"/>
      <c r="M185" s="134" t="b">
        <f>IF(B185="SREB",+N185)</f>
        <v>0</v>
      </c>
      <c r="N185" s="40"/>
      <c r="O185" s="134" t="b">
        <f>IF(B185="SREB",+P185)</f>
        <v>0</v>
      </c>
      <c r="P185" s="25"/>
      <c r="Q185" s="134" t="b">
        <f>IF(B185="SREB",+R185)</f>
        <v>0</v>
      </c>
      <c r="R185" s="25"/>
      <c r="S185" s="134" t="b">
        <f>IF(B185="SREB",+T185)</f>
        <v>0</v>
      </c>
      <c r="T185" s="25"/>
      <c r="U185" s="134" t="b">
        <f>IF(B185="SREB",+V185)</f>
        <v>0</v>
      </c>
      <c r="V185" s="25"/>
      <c r="W185" s="134" t="b">
        <f>IF(B185="SREB",+X185)</f>
        <v>0</v>
      </c>
      <c r="X185" s="25"/>
      <c r="Y185" s="134" t="b">
        <f>IF(B185="SREB",+AD185)</f>
        <v>0</v>
      </c>
      <c r="Z185" s="136" t="b">
        <f>IF(B185="W",+AD185)</f>
        <v>0</v>
      </c>
      <c r="AA185" s="136">
        <f>IF(B185="M",+AD185)</f>
        <v>0</v>
      </c>
      <c r="AB185" s="136" t="b">
        <f>IF(B185="N",+AD185)</f>
        <v>0</v>
      </c>
      <c r="AC185" s="136" t="b">
        <f>IF(B185="DC",+AD185)</f>
        <v>0</v>
      </c>
      <c r="AD185" s="25"/>
      <c r="AE185" s="134" t="b">
        <f>IF(B185="SREB",+AJ185)</f>
        <v>0</v>
      </c>
      <c r="AF185" s="136" t="b">
        <f>IF(B185="W",+AJ185)</f>
        <v>0</v>
      </c>
      <c r="AG185" s="136">
        <f>IF(B185="M",+AJ185)</f>
        <v>0</v>
      </c>
      <c r="AH185" s="136" t="b">
        <f>IF(B185="N",+AJ185)</f>
        <v>0</v>
      </c>
      <c r="AI185" s="136" t="b">
        <f>IF(B185="DC",+AJ185)</f>
        <v>0</v>
      </c>
      <c r="AJ185" s="55"/>
      <c r="AK185" s="134" t="b">
        <f>IF(B185="SREB",+AP185)</f>
        <v>0</v>
      </c>
      <c r="AL185" s="136" t="b">
        <f>IF(B185="W",+AP185)</f>
        <v>0</v>
      </c>
      <c r="AM185" s="136">
        <f>IF(B185="M",+AP185)</f>
        <v>0</v>
      </c>
      <c r="AN185" s="136" t="b">
        <f>IF(B185="N",+AP185)</f>
        <v>0</v>
      </c>
      <c r="AO185" s="136" t="b">
        <f>IF(B185="DC",+AP185)</f>
        <v>0</v>
      </c>
      <c r="AP185" s="76"/>
      <c r="AQ185" s="134" t="b">
        <f>IF(B185="SREB",+AR185)</f>
        <v>0</v>
      </c>
      <c r="AR185" s="76">
        <v>2</v>
      </c>
      <c r="AS185" s="134" t="b">
        <f>IF(B185="SREB",AT185)</f>
        <v>0</v>
      </c>
      <c r="AT185" s="102">
        <v>3</v>
      </c>
      <c r="AU185" s="134" t="b">
        <f>IF(B185="SREB",AZ185)</f>
        <v>0</v>
      </c>
      <c r="AV185" s="136" t="b">
        <f>IF(B185="W",AZ185)</f>
        <v>0</v>
      </c>
      <c r="AW185" s="136">
        <f>IF(B185="M",AZ185)</f>
        <v>2</v>
      </c>
      <c r="AX185" s="136" t="b">
        <f>IF(B185="N",AZ185)</f>
        <v>0</v>
      </c>
      <c r="AY185" s="136" t="b">
        <f>IF(B185="DC",AZ185)</f>
        <v>0</v>
      </c>
      <c r="AZ185" s="189">
        <v>2</v>
      </c>
      <c r="BA185" s="136" t="b">
        <f>IF(B185="SREB",BF185)</f>
        <v>0</v>
      </c>
      <c r="BB185" s="136" t="b">
        <f>IF(B185="W",BF185)</f>
        <v>0</v>
      </c>
      <c r="BC185" s="136">
        <f>IF(B185="M",BF185)</f>
        <v>1</v>
      </c>
      <c r="BD185" s="136" t="b">
        <f>IF(B185="N",BF185)</f>
        <v>0</v>
      </c>
      <c r="BE185" s="136" t="b">
        <f>IF(B185="DC",BF185)</f>
        <v>0</v>
      </c>
      <c r="BF185" s="189">
        <v>1</v>
      </c>
      <c r="BG185" s="136" t="b">
        <f>IF(B185="SREB",BL185)</f>
        <v>0</v>
      </c>
      <c r="BH185" s="136" t="b">
        <f>IF(B185="W",BL185)</f>
        <v>0</v>
      </c>
      <c r="BI185" s="136">
        <f>IF(B185="M",BL185)</f>
        <v>5</v>
      </c>
      <c r="BJ185" s="136" t="b">
        <f>IF(B185="N",BL185)</f>
        <v>0</v>
      </c>
      <c r="BK185" s="136" t="b">
        <f>IF(B185="DC",BL185)</f>
        <v>0</v>
      </c>
      <c r="BL185" s="102">
        <v>5</v>
      </c>
      <c r="BM185" s="158" t="e">
        <f>RANK(D185,$D$13:$D$551)</f>
        <v>#N/A</v>
      </c>
      <c r="BN185" s="159" t="e">
        <f>RANK(F185,$F$13:$F$551)</f>
        <v>#N/A</v>
      </c>
      <c r="BO185" s="159" t="e">
        <f>RANK(H185,$H$13:$H$551)</f>
        <v>#N/A</v>
      </c>
      <c r="BP185" s="159" t="e">
        <f>RANK(J185,$J$13:$J$551)</f>
        <v>#N/A</v>
      </c>
      <c r="BQ185" s="159" t="e">
        <f>RANK(L185,$L$13:$L$551)</f>
        <v>#N/A</v>
      </c>
      <c r="BR185" s="159" t="e">
        <f>RANK(N185,$N$13:$N$551)</f>
        <v>#N/A</v>
      </c>
      <c r="BS185" s="159" t="e">
        <f>RANK(P185,$P$13:$P$551)</f>
        <v>#N/A</v>
      </c>
      <c r="BT185" s="159" t="e">
        <f>RANK(R185,$R$13:$R$551)</f>
        <v>#N/A</v>
      </c>
      <c r="BU185" s="159" t="e">
        <f>RANK(T185,$T$13:$T$551)</f>
        <v>#N/A</v>
      </c>
      <c r="BV185" s="159" t="e">
        <f>RANK(V185,$V$13:$V$551)</f>
        <v>#N/A</v>
      </c>
      <c r="BW185" s="159" t="e">
        <f>RANK(X185,$X$13:$X$551)</f>
        <v>#N/A</v>
      </c>
      <c r="BX185" s="159" t="e">
        <f>RANK(AD185,$AD$13:$AD$551)</f>
        <v>#N/A</v>
      </c>
      <c r="BY185" s="159" t="e">
        <f>RANK(AJ185,$AJ$13:$AJ$551)</f>
        <v>#N/A</v>
      </c>
      <c r="BZ185" s="159" t="e">
        <f>RANK(AP185,$AP$13:$AP$551)</f>
        <v>#N/A</v>
      </c>
      <c r="CA185" s="159">
        <f>RANK(AR185,$AR$13:$AR$551)</f>
        <v>225</v>
      </c>
      <c r="CB185" s="159">
        <f>RANK(AT185,$AT$13:$AT$551)</f>
        <v>201</v>
      </c>
      <c r="CC185" s="160">
        <f>RANK(AZ185,$AZ$13:$AZ$551)</f>
        <v>221</v>
      </c>
      <c r="CD185" s="159">
        <f>RANK(BF185,$BF$13:$BF$577)</f>
        <v>246</v>
      </c>
      <c r="CE185" s="159">
        <f>RANK(BL185,$BL$13:$BL$577)</f>
        <v>166</v>
      </c>
    </row>
    <row r="186" spans="1:83" ht="15" customHeight="1" x14ac:dyDescent="0.2">
      <c r="A186" s="66" t="s">
        <v>553</v>
      </c>
      <c r="B186" s="182" t="s">
        <v>563</v>
      </c>
      <c r="C186" s="134" t="b">
        <f>IF(B186="SREB",+D186)</f>
        <v>0</v>
      </c>
      <c r="D186" s="25"/>
      <c r="E186" s="134" t="b">
        <f>IF(B186="SREB",+F186)</f>
        <v>0</v>
      </c>
      <c r="F186" s="42"/>
      <c r="G186" s="134" t="b">
        <f>IF(B186="SREB",+H186)</f>
        <v>0</v>
      </c>
      <c r="H186" s="25"/>
      <c r="I186" s="134" t="b">
        <f>IF(B186="SREB",+J186)</f>
        <v>0</v>
      </c>
      <c r="J186" s="40"/>
      <c r="K186" s="134" t="b">
        <f>IF(B186="SREB",+L186)</f>
        <v>0</v>
      </c>
      <c r="L186" s="40"/>
      <c r="M186" s="134" t="b">
        <f>IF(B186="SREB",+N186)</f>
        <v>0</v>
      </c>
      <c r="N186" s="40"/>
      <c r="O186" s="134" t="b">
        <f>IF(B186="SREB",+P186)</f>
        <v>0</v>
      </c>
      <c r="P186" s="25"/>
      <c r="Q186" s="134" t="b">
        <f>IF(B186="SREB",+R186)</f>
        <v>0</v>
      </c>
      <c r="R186" s="25"/>
      <c r="S186" s="134" t="b">
        <f>IF(B186="SREB",+T186)</f>
        <v>0</v>
      </c>
      <c r="T186" s="25"/>
      <c r="U186" s="134" t="b">
        <f>IF(B186="SREB",+V186)</f>
        <v>0</v>
      </c>
      <c r="V186" s="25"/>
      <c r="W186" s="134" t="b">
        <f>IF(B186="SREB",+X186)</f>
        <v>0</v>
      </c>
      <c r="X186" s="25"/>
      <c r="Y186" s="134" t="b">
        <f>IF(B186="SREB",+AD186)</f>
        <v>0</v>
      </c>
      <c r="Z186" s="136">
        <f>IF(B186="W",+AD186)</f>
        <v>0</v>
      </c>
      <c r="AA186" s="136" t="b">
        <f>IF(B186="M",+AD186)</f>
        <v>0</v>
      </c>
      <c r="AB186" s="136" t="b">
        <f>IF(B186="N",+AD186)</f>
        <v>0</v>
      </c>
      <c r="AC186" s="136" t="b">
        <f>IF(B186="DC",+AD186)</f>
        <v>0</v>
      </c>
      <c r="AD186" s="25"/>
      <c r="AE186" s="134" t="b">
        <f>IF(B186="SREB",+AJ186)</f>
        <v>0</v>
      </c>
      <c r="AF186" s="136">
        <f>IF(B186="W",+AJ186)</f>
        <v>0</v>
      </c>
      <c r="AG186" s="136" t="b">
        <f>IF(B186="M",+AJ186)</f>
        <v>0</v>
      </c>
      <c r="AH186" s="136" t="b">
        <f>IF(B186="N",+AJ186)</f>
        <v>0</v>
      </c>
      <c r="AI186" s="136" t="b">
        <f>IF(B186="DC",+AJ186)</f>
        <v>0</v>
      </c>
      <c r="AJ186" s="55"/>
      <c r="AK186" s="134" t="b">
        <f>IF(B186="SREB",+AP186)</f>
        <v>0</v>
      </c>
      <c r="AL186" s="136">
        <f>IF(B186="W",+AP186)</f>
        <v>0</v>
      </c>
      <c r="AM186" s="136" t="b">
        <f>IF(B186="M",+AP186)</f>
        <v>0</v>
      </c>
      <c r="AN186" s="136" t="b">
        <f>IF(B186="N",+AP186)</f>
        <v>0</v>
      </c>
      <c r="AO186" s="136" t="b">
        <f>IF(B186="DC",+AP186)</f>
        <v>0</v>
      </c>
      <c r="AP186" s="76"/>
      <c r="AQ186" s="134" t="b">
        <f>IF(B186="SREB",+AR186)</f>
        <v>0</v>
      </c>
      <c r="AR186" s="76">
        <v>3</v>
      </c>
      <c r="AS186" s="134" t="b">
        <f>IF(B186="SREB",AT186)</f>
        <v>0</v>
      </c>
      <c r="AT186" s="102">
        <v>3</v>
      </c>
      <c r="AU186" s="134" t="b">
        <f>IF(B186="SREB",AZ186)</f>
        <v>0</v>
      </c>
      <c r="AV186" s="136">
        <f>IF(B186="W",AZ186)</f>
        <v>1</v>
      </c>
      <c r="AW186" s="136" t="b">
        <f>IF(B186="M",AZ186)</f>
        <v>0</v>
      </c>
      <c r="AX186" s="136" t="b">
        <f>IF(B186="N",AZ186)</f>
        <v>0</v>
      </c>
      <c r="AY186" s="136" t="b">
        <f>IF(B186="DC",AZ186)</f>
        <v>0</v>
      </c>
      <c r="AZ186" s="189">
        <v>1</v>
      </c>
      <c r="BA186" s="136" t="b">
        <f>IF(B186="SREB",BF186)</f>
        <v>0</v>
      </c>
      <c r="BB186" s="136">
        <f>IF(B186="W",BF186)</f>
        <v>6</v>
      </c>
      <c r="BC186" s="136" t="b">
        <f>IF(B186="M",BF186)</f>
        <v>0</v>
      </c>
      <c r="BD186" s="136" t="b">
        <f>IF(B186="N",BF186)</f>
        <v>0</v>
      </c>
      <c r="BE186" s="136" t="b">
        <f>IF(B186="DC",BF186)</f>
        <v>0</v>
      </c>
      <c r="BF186" s="189">
        <v>6</v>
      </c>
      <c r="BG186" s="136" t="b">
        <f>IF(B186="SREB",BL186)</f>
        <v>0</v>
      </c>
      <c r="BH186" s="136">
        <f>IF(B186="W",BL186)</f>
        <v>5</v>
      </c>
      <c r="BI186" s="136" t="b">
        <f>IF(B186="M",BL186)</f>
        <v>0</v>
      </c>
      <c r="BJ186" s="136" t="b">
        <f>IF(B186="N",BL186)</f>
        <v>0</v>
      </c>
      <c r="BK186" s="136" t="b">
        <f>IF(B186="DC",BL186)</f>
        <v>0</v>
      </c>
      <c r="BL186" s="102">
        <v>5</v>
      </c>
      <c r="BM186" s="158" t="e">
        <f>RANK(D186,$D$13:$D$551)</f>
        <v>#N/A</v>
      </c>
      <c r="BN186" s="159" t="e">
        <f>RANK(F186,$F$13:$F$551)</f>
        <v>#N/A</v>
      </c>
      <c r="BO186" s="159" t="e">
        <f>RANK(H186,$H$13:$H$551)</f>
        <v>#N/A</v>
      </c>
      <c r="BP186" s="159" t="e">
        <f>RANK(J186,$J$13:$J$551)</f>
        <v>#N/A</v>
      </c>
      <c r="BQ186" s="159" t="e">
        <f>RANK(L186,$L$13:$L$551)</f>
        <v>#N/A</v>
      </c>
      <c r="BR186" s="159" t="e">
        <f>RANK(N186,$N$13:$N$551)</f>
        <v>#N/A</v>
      </c>
      <c r="BS186" s="159" t="e">
        <f>RANK(P186,$P$13:$P$551)</f>
        <v>#N/A</v>
      </c>
      <c r="BT186" s="159" t="e">
        <f>RANK(R186,$R$13:$R$551)</f>
        <v>#N/A</v>
      </c>
      <c r="BU186" s="159" t="e">
        <f>RANK(T186,$T$13:$T$551)</f>
        <v>#N/A</v>
      </c>
      <c r="BV186" s="159" t="e">
        <f>RANK(V186,$V$13:$V$551)</f>
        <v>#N/A</v>
      </c>
      <c r="BW186" s="159" t="e">
        <f>RANK(X186,$X$13:$X$551)</f>
        <v>#N/A</v>
      </c>
      <c r="BX186" s="159" t="e">
        <f>RANK(AD186,$AD$13:$AD$551)</f>
        <v>#N/A</v>
      </c>
      <c r="BY186" s="159" t="e">
        <f>RANK(AJ186,$AJ$13:$AJ$551)</f>
        <v>#N/A</v>
      </c>
      <c r="BZ186" s="159" t="e">
        <f>RANK(AP186,$AP$13:$AP$551)</f>
        <v>#N/A</v>
      </c>
      <c r="CA186" s="159">
        <f>RANK(AR186,$AR$13:$AR$551)</f>
        <v>210</v>
      </c>
      <c r="CB186" s="159">
        <f>RANK(AT186,$AT$13:$AT$551)</f>
        <v>201</v>
      </c>
      <c r="CC186" s="160">
        <f>RANK(AZ186,$AZ$13:$AZ$551)</f>
        <v>241</v>
      </c>
      <c r="CD186" s="159">
        <f>RANK(BF186,$BF$13:$BF$577)</f>
        <v>154</v>
      </c>
      <c r="CE186" s="159">
        <f>RANK(BL186,$BL$13:$BL$577)</f>
        <v>166</v>
      </c>
    </row>
    <row r="187" spans="1:83" ht="15" customHeight="1" x14ac:dyDescent="0.2">
      <c r="A187" s="69" t="s">
        <v>344</v>
      </c>
      <c r="B187" s="182" t="s">
        <v>1</v>
      </c>
      <c r="C187" s="134">
        <f>IF(B187="SREB",+D187)</f>
        <v>0</v>
      </c>
      <c r="D187" s="25"/>
      <c r="E187" s="134">
        <f>IF(B187="SREB",+F187)</f>
        <v>0</v>
      </c>
      <c r="F187" s="42"/>
      <c r="G187" s="134">
        <f>IF(B187="SREB",+H187)</f>
        <v>0</v>
      </c>
      <c r="H187" s="25"/>
      <c r="I187" s="134">
        <f>IF(B187="SREB",+J187)</f>
        <v>0</v>
      </c>
      <c r="J187" s="40"/>
      <c r="K187" s="134">
        <f>IF(B187="SREB",+L187)</f>
        <v>0</v>
      </c>
      <c r="L187" s="40"/>
      <c r="M187" s="134">
        <f>IF(B187="SREB",+N187)</f>
        <v>0</v>
      </c>
      <c r="N187" s="40"/>
      <c r="O187" s="134">
        <f>IF(B187="SREB",+P187)</f>
        <v>0</v>
      </c>
      <c r="P187" s="25"/>
      <c r="Q187" s="134">
        <f>IF(B187="SREB",+R187)</f>
        <v>0</v>
      </c>
      <c r="R187" s="25"/>
      <c r="S187" s="134">
        <f>IF(B187="SREB",+T187)</f>
        <v>0</v>
      </c>
      <c r="T187" s="25"/>
      <c r="U187" s="134">
        <f>IF(B187="SREB",+V187)</f>
        <v>0</v>
      </c>
      <c r="V187" s="25"/>
      <c r="W187" s="134">
        <f>IF(B187="SREB",+X187)</f>
        <v>0</v>
      </c>
      <c r="X187" s="25"/>
      <c r="Y187" s="134">
        <f>IF(B187="SREB",+AD187)</f>
        <v>0</v>
      </c>
      <c r="Z187" s="136" t="b">
        <f>IF(B187="W",+AD187)</f>
        <v>0</v>
      </c>
      <c r="AA187" s="136" t="b">
        <f>IF(B187="M",+AD187)</f>
        <v>0</v>
      </c>
      <c r="AB187" s="136" t="b">
        <f>IF(B187="N",+AD187)</f>
        <v>0</v>
      </c>
      <c r="AC187" s="136" t="b">
        <f>IF(B187="DC",+AD187)</f>
        <v>0</v>
      </c>
      <c r="AD187" s="25"/>
      <c r="AE187" s="134">
        <f>IF(B187="SREB",+AJ187)</f>
        <v>0</v>
      </c>
      <c r="AF187" s="136" t="b">
        <f>IF(B187="W",+AJ187)</f>
        <v>0</v>
      </c>
      <c r="AG187" s="136" t="b">
        <f>IF(B187="M",+AJ187)</f>
        <v>0</v>
      </c>
      <c r="AH187" s="136" t="b">
        <f>IF(B187="N",+AJ187)</f>
        <v>0</v>
      </c>
      <c r="AI187" s="136" t="b">
        <f>IF(B187="DC",+AJ187)</f>
        <v>0</v>
      </c>
      <c r="AJ187" s="55"/>
      <c r="AK187" s="134">
        <f>IF(B187="SREB",+AP187)</f>
        <v>10</v>
      </c>
      <c r="AL187" s="136" t="b">
        <f>IF(B187="W",+AP187)</f>
        <v>0</v>
      </c>
      <c r="AM187" s="136" t="b">
        <f>IF(B187="M",+AP187)</f>
        <v>0</v>
      </c>
      <c r="AN187" s="136" t="b">
        <f>IF(B187="N",+AP187)</f>
        <v>0</v>
      </c>
      <c r="AO187" s="136" t="b">
        <f>IF(B187="DC",+AP187)</f>
        <v>0</v>
      </c>
      <c r="AP187" s="76">
        <v>10</v>
      </c>
      <c r="AQ187" s="134">
        <f>IF(B187="SREB",+AR187)</f>
        <v>9</v>
      </c>
      <c r="AR187" s="76">
        <v>9</v>
      </c>
      <c r="AS187" s="134">
        <f>IF(B187="SREB",AT187)</f>
        <v>12</v>
      </c>
      <c r="AT187" s="102">
        <v>12</v>
      </c>
      <c r="AU187" s="134">
        <f>IF(B187="SREB",AZ187)</f>
        <v>7</v>
      </c>
      <c r="AV187" s="136" t="b">
        <f>IF(B187="W",AZ187)</f>
        <v>0</v>
      </c>
      <c r="AW187" s="136" t="b">
        <f>IF(B187="M",AZ187)</f>
        <v>0</v>
      </c>
      <c r="AX187" s="136" t="b">
        <f>IF(B187="N",AZ187)</f>
        <v>0</v>
      </c>
      <c r="AY187" s="136" t="b">
        <f>IF(B187="DC",AZ187)</f>
        <v>0</v>
      </c>
      <c r="AZ187" s="189">
        <v>7</v>
      </c>
      <c r="BA187" s="136">
        <f>IF(B187="SREB",BF187)</f>
        <v>4</v>
      </c>
      <c r="BB187" s="136" t="b">
        <f>IF(B187="W",BF187)</f>
        <v>0</v>
      </c>
      <c r="BC187" s="136" t="b">
        <f>IF(B187="M",BF187)</f>
        <v>0</v>
      </c>
      <c r="BD187" s="136" t="b">
        <f>IF(B187="N",BF187)</f>
        <v>0</v>
      </c>
      <c r="BE187" s="136" t="b">
        <f>IF(B187="DC",BF187)</f>
        <v>0</v>
      </c>
      <c r="BF187" s="189">
        <v>4</v>
      </c>
      <c r="BG187" s="136">
        <f>IF(B187="SREB",BL187)</f>
        <v>5</v>
      </c>
      <c r="BH187" s="136" t="b">
        <f>IF(B187="W",BL187)</f>
        <v>0</v>
      </c>
      <c r="BI187" s="136" t="b">
        <f>IF(B187="M",BL187)</f>
        <v>0</v>
      </c>
      <c r="BJ187" s="136" t="b">
        <f>IF(B187="N",BL187)</f>
        <v>0</v>
      </c>
      <c r="BK187" s="136" t="b">
        <f>IF(B187="DC",BL187)</f>
        <v>0</v>
      </c>
      <c r="BL187" s="102">
        <v>5</v>
      </c>
      <c r="BM187" s="158" t="e">
        <f>RANK(D187,$D$13:$D$551)</f>
        <v>#N/A</v>
      </c>
      <c r="BN187" s="159" t="e">
        <f>RANK(F187,$F$13:$F$551)</f>
        <v>#N/A</v>
      </c>
      <c r="BO187" s="159" t="e">
        <f>RANK(H187,$H$13:$H$551)</f>
        <v>#N/A</v>
      </c>
      <c r="BP187" s="159" t="e">
        <f>RANK(J187,$J$13:$J$551)</f>
        <v>#N/A</v>
      </c>
      <c r="BQ187" s="159" t="e">
        <f>RANK(L187,$L$13:$L$551)</f>
        <v>#N/A</v>
      </c>
      <c r="BR187" s="159" t="e">
        <f>RANK(N187,$N$13:$N$551)</f>
        <v>#N/A</v>
      </c>
      <c r="BS187" s="159" t="e">
        <f>RANK(P187,$P$13:$P$551)</f>
        <v>#N/A</v>
      </c>
      <c r="BT187" s="159" t="e">
        <f>RANK(R187,$R$13:$R$551)</f>
        <v>#N/A</v>
      </c>
      <c r="BU187" s="159" t="e">
        <f>RANK(T187,$T$13:$T$551)</f>
        <v>#N/A</v>
      </c>
      <c r="BV187" s="159" t="e">
        <f>RANK(V187,$V$13:$V$551)</f>
        <v>#N/A</v>
      </c>
      <c r="BW187" s="159" t="e">
        <f>RANK(X187,$X$13:$X$551)</f>
        <v>#N/A</v>
      </c>
      <c r="BX187" s="159" t="e">
        <f>RANK(AD187,$AD$13:$AD$551)</f>
        <v>#N/A</v>
      </c>
      <c r="BY187" s="159" t="e">
        <f>RANK(AJ187,$AJ$13:$AJ$551)</f>
        <v>#N/A</v>
      </c>
      <c r="BZ187" s="159">
        <f>RANK(AP187,$AP$13:$AP$551)</f>
        <v>143</v>
      </c>
      <c r="CA187" s="159">
        <f>RANK(AR187,$AR$13:$AR$551)</f>
        <v>144</v>
      </c>
      <c r="CB187" s="159">
        <f>RANK(AT187,$AT$13:$AT$551)</f>
        <v>127</v>
      </c>
      <c r="CC187" s="160">
        <f>RANK(AZ187,$AZ$13:$AZ$551)</f>
        <v>150</v>
      </c>
      <c r="CD187" s="159">
        <f>RANK(BF187,$BF$13:$BF$577)</f>
        <v>181</v>
      </c>
      <c r="CE187" s="159">
        <f>RANK(BL187,$BL$13:$BL$577)</f>
        <v>166</v>
      </c>
    </row>
    <row r="188" spans="1:83" ht="15" customHeight="1" x14ac:dyDescent="0.2">
      <c r="A188" s="55" t="s">
        <v>97</v>
      </c>
      <c r="B188" s="179" t="s">
        <v>1</v>
      </c>
      <c r="C188" s="134">
        <f>IF(B188="SREB",+D188)</f>
        <v>0</v>
      </c>
      <c r="D188" s="24"/>
      <c r="E188" s="134">
        <f>IF(B188="SREB",+F188)</f>
        <v>32</v>
      </c>
      <c r="F188" s="42">
        <v>32</v>
      </c>
      <c r="G188" s="134">
        <f>IF(B188="SREB",+H188)</f>
        <v>28</v>
      </c>
      <c r="H188" s="24">
        <v>28</v>
      </c>
      <c r="I188" s="134">
        <f>IF(B188="SREB",+J188)</f>
        <v>13</v>
      </c>
      <c r="J188" s="42">
        <v>13</v>
      </c>
      <c r="K188" s="134">
        <f>IF(B188="SREB",+L188)</f>
        <v>15</v>
      </c>
      <c r="L188" s="42">
        <v>15</v>
      </c>
      <c r="M188" s="134">
        <f>IF(B188="SREB",+N188)</f>
        <v>0</v>
      </c>
      <c r="N188" s="42"/>
      <c r="O188" s="134">
        <f>IF(B188="SREB",+P188)</f>
        <v>0</v>
      </c>
      <c r="P188" s="25"/>
      <c r="Q188" s="134">
        <f>IF(B188="SREB",+R188)</f>
        <v>16</v>
      </c>
      <c r="R188" s="25">
        <v>16</v>
      </c>
      <c r="S188" s="134">
        <f>IF(B188="SREB",+T188)</f>
        <v>0</v>
      </c>
      <c r="T188" s="25"/>
      <c r="U188" s="134">
        <f>IF(B188="SREB",+V188)</f>
        <v>18</v>
      </c>
      <c r="V188" s="25">
        <v>18</v>
      </c>
      <c r="W188" s="134">
        <f>IF(B188="SREB",+X188)</f>
        <v>26</v>
      </c>
      <c r="X188" s="25">
        <v>26</v>
      </c>
      <c r="Y188" s="134">
        <f>IF(B188="SREB",+AD188)</f>
        <v>0</v>
      </c>
      <c r="Z188" s="136" t="b">
        <f>IF(B188="W",+AD188)</f>
        <v>0</v>
      </c>
      <c r="AA188" s="136" t="b">
        <f>IF(B188="M",+AD188)</f>
        <v>0</v>
      </c>
      <c r="AB188" s="136" t="b">
        <f>IF(B188="N",+AD188)</f>
        <v>0</v>
      </c>
      <c r="AC188" s="136" t="b">
        <f>IF(B188="DC",+AD188)</f>
        <v>0</v>
      </c>
      <c r="AD188" s="25"/>
      <c r="AE188" s="134">
        <f>IF(B188="SREB",+AJ188)</f>
        <v>0</v>
      </c>
      <c r="AF188" s="136" t="b">
        <f>IF(B188="W",+AJ188)</f>
        <v>0</v>
      </c>
      <c r="AG188" s="136" t="b">
        <f>IF(B188="M",+AJ188)</f>
        <v>0</v>
      </c>
      <c r="AH188" s="136" t="b">
        <f>IF(B188="N",+AJ188)</f>
        <v>0</v>
      </c>
      <c r="AI188" s="136" t="b">
        <f>IF(B188="DC",+AJ188)</f>
        <v>0</v>
      </c>
      <c r="AJ188" s="5"/>
      <c r="AK188" s="134">
        <f>IF(B188="SREB",+AP188)</f>
        <v>21</v>
      </c>
      <c r="AL188" s="136" t="b">
        <f>IF(B188="W",+AP188)</f>
        <v>0</v>
      </c>
      <c r="AM188" s="136" t="b">
        <f>IF(B188="M",+AP188)</f>
        <v>0</v>
      </c>
      <c r="AN188" s="136" t="b">
        <f>IF(B188="N",+AP188)</f>
        <v>0</v>
      </c>
      <c r="AO188" s="136" t="b">
        <f>IF(B188="DC",+AP188)</f>
        <v>0</v>
      </c>
      <c r="AP188" s="76">
        <v>21</v>
      </c>
      <c r="AQ188" s="134">
        <f>IF(B188="SREB",+AR188)</f>
        <v>13</v>
      </c>
      <c r="AR188" s="76">
        <v>13</v>
      </c>
      <c r="AS188" s="134">
        <f>IF(B188="SREB",AT188)</f>
        <v>19</v>
      </c>
      <c r="AT188" s="102">
        <v>19</v>
      </c>
      <c r="AU188" s="134">
        <f>IF(B188="SREB",AZ188)</f>
        <v>22</v>
      </c>
      <c r="AV188" s="136" t="b">
        <f>IF(B188="W",AZ188)</f>
        <v>0</v>
      </c>
      <c r="AW188" s="136" t="b">
        <f>IF(B188="M",AZ188)</f>
        <v>0</v>
      </c>
      <c r="AX188" s="136" t="b">
        <f>IF(B188="N",AZ188)</f>
        <v>0</v>
      </c>
      <c r="AY188" s="136" t="b">
        <f>IF(B188="DC",AZ188)</f>
        <v>0</v>
      </c>
      <c r="AZ188" s="189">
        <v>22</v>
      </c>
      <c r="BA188" s="136">
        <f>IF(B188="SREB",BF188)</f>
        <v>7</v>
      </c>
      <c r="BB188" s="136" t="b">
        <f>IF(B188="W",BF188)</f>
        <v>0</v>
      </c>
      <c r="BC188" s="136" t="b">
        <f>IF(B188="M",BF188)</f>
        <v>0</v>
      </c>
      <c r="BD188" s="136" t="b">
        <f>IF(B188="N",BF188)</f>
        <v>0</v>
      </c>
      <c r="BE188" s="136" t="b">
        <f>IF(B188="DC",BF188)</f>
        <v>0</v>
      </c>
      <c r="BF188" s="189">
        <v>7</v>
      </c>
      <c r="BG188" s="136">
        <f>IF(B188="SREB",BL188)</f>
        <v>5</v>
      </c>
      <c r="BH188" s="136" t="b">
        <f>IF(B188="W",BL188)</f>
        <v>0</v>
      </c>
      <c r="BI188" s="136" t="b">
        <f>IF(B188="M",BL188)</f>
        <v>0</v>
      </c>
      <c r="BJ188" s="136" t="b">
        <f>IF(B188="N",BL188)</f>
        <v>0</v>
      </c>
      <c r="BK188" s="136" t="b">
        <f>IF(B188="DC",BL188)</f>
        <v>0</v>
      </c>
      <c r="BL188" s="102">
        <v>5</v>
      </c>
      <c r="BM188" s="158" t="e">
        <f>RANK(D188,$D$13:$D$551)</f>
        <v>#N/A</v>
      </c>
      <c r="BN188" s="159">
        <f>RANK(F188,$F$13:$F$551)</f>
        <v>64</v>
      </c>
      <c r="BO188" s="159">
        <f>RANK(H188,$H$13:$H$551)</f>
        <v>76</v>
      </c>
      <c r="BP188" s="159">
        <f>RANK(J188,$J$13:$J$551)</f>
        <v>107</v>
      </c>
      <c r="BQ188" s="159">
        <f>RANK(L188,$L$13:$L$551)</f>
        <v>108</v>
      </c>
      <c r="BR188" s="159" t="e">
        <f>RANK(N188,$N$13:$N$551)</f>
        <v>#N/A</v>
      </c>
      <c r="BS188" s="159" t="e">
        <f>RANK(P188,$P$13:$P$551)</f>
        <v>#N/A</v>
      </c>
      <c r="BT188" s="159">
        <f>RANK(R188,$R$13:$R$551)</f>
        <v>109</v>
      </c>
      <c r="BU188" s="159" t="e">
        <f>RANK(T188,$T$13:$T$551)</f>
        <v>#N/A</v>
      </c>
      <c r="BV188" s="159">
        <f>RANK(V188,$V$13:$V$551)</f>
        <v>100</v>
      </c>
      <c r="BW188" s="159">
        <f>RANK(X188,$X$13:$X$551)</f>
        <v>80</v>
      </c>
      <c r="BX188" s="159" t="e">
        <f>RANK(AD188,$AD$13:$AD$551)</f>
        <v>#N/A</v>
      </c>
      <c r="BY188" s="159" t="e">
        <f>RANK(AJ188,$AJ$13:$AJ$551)</f>
        <v>#N/A</v>
      </c>
      <c r="BZ188" s="159">
        <f>RANK(AP188,$AP$13:$AP$551)</f>
        <v>88</v>
      </c>
      <c r="CA188" s="159">
        <f>RANK(AR188,$AR$13:$AR$551)</f>
        <v>119</v>
      </c>
      <c r="CB188" s="159">
        <f>RANK(AT188,$AT$13:$AT$551)</f>
        <v>93</v>
      </c>
      <c r="CC188" s="160">
        <f>RANK(AZ188,$AZ$13:$AZ$551)</f>
        <v>83</v>
      </c>
      <c r="CD188" s="159">
        <f>RANK(BF188,$BF$13:$BF$577)</f>
        <v>145</v>
      </c>
      <c r="CE188" s="159">
        <f>RANK(BL188,$BL$13:$BL$577)</f>
        <v>166</v>
      </c>
    </row>
    <row r="189" spans="1:83" s="5" customFormat="1" ht="15" customHeight="1" x14ac:dyDescent="0.2">
      <c r="A189" s="68" t="s">
        <v>365</v>
      </c>
      <c r="B189" s="182" t="s">
        <v>562</v>
      </c>
      <c r="C189" s="134" t="b">
        <f>IF(B189="SREB",+D189)</f>
        <v>0</v>
      </c>
      <c r="D189" s="25"/>
      <c r="E189" s="134" t="b">
        <f>IF(B189="SREB",+F189)</f>
        <v>0</v>
      </c>
      <c r="F189" s="42"/>
      <c r="G189" s="134" t="b">
        <f>IF(B189="SREB",+H189)</f>
        <v>0</v>
      </c>
      <c r="H189" s="25"/>
      <c r="I189" s="134" t="b">
        <f>IF(B189="SREB",+J189)</f>
        <v>0</v>
      </c>
      <c r="J189" s="40"/>
      <c r="K189" s="134" t="b">
        <f>IF(B189="SREB",+L189)</f>
        <v>0</v>
      </c>
      <c r="L189" s="40"/>
      <c r="M189" s="134" t="b">
        <f>IF(B189="SREB",+N189)</f>
        <v>0</v>
      </c>
      <c r="N189" s="40"/>
      <c r="O189" s="134" t="b">
        <f>IF(B189="SREB",+P189)</f>
        <v>0</v>
      </c>
      <c r="P189" s="25"/>
      <c r="Q189" s="134" t="b">
        <f>IF(B189="SREB",+R189)</f>
        <v>0</v>
      </c>
      <c r="R189" s="25"/>
      <c r="S189" s="134" t="b">
        <f>IF(B189="SREB",+T189)</f>
        <v>0</v>
      </c>
      <c r="T189" s="25"/>
      <c r="U189" s="134" t="b">
        <f>IF(B189="SREB",+V189)</f>
        <v>0</v>
      </c>
      <c r="V189" s="25"/>
      <c r="W189" s="134" t="b">
        <f>IF(B189="SREB",+X189)</f>
        <v>0</v>
      </c>
      <c r="X189" s="25"/>
      <c r="Y189" s="134" t="b">
        <f>IF(B189="SREB",+AD189)</f>
        <v>0</v>
      </c>
      <c r="Z189" s="136" t="b">
        <f>IF(B189="W",+AD189)</f>
        <v>0</v>
      </c>
      <c r="AA189" s="136" t="b">
        <f>IF(B189="M",+AD189)</f>
        <v>0</v>
      </c>
      <c r="AB189" s="136">
        <f>IF(B189="N",+AD189)</f>
        <v>0</v>
      </c>
      <c r="AC189" s="136" t="b">
        <f>IF(B189="DC",+AD189)</f>
        <v>0</v>
      </c>
      <c r="AD189" s="25"/>
      <c r="AE189" s="134" t="b">
        <f>IF(B189="SREB",+AJ189)</f>
        <v>0</v>
      </c>
      <c r="AF189" s="136" t="b">
        <f>IF(B189="W",+AJ189)</f>
        <v>0</v>
      </c>
      <c r="AG189" s="136" t="b">
        <f>IF(B189="M",+AJ189)</f>
        <v>0</v>
      </c>
      <c r="AH189" s="136">
        <f>IF(B189="N",+AJ189)</f>
        <v>0</v>
      </c>
      <c r="AI189" s="136" t="b">
        <f>IF(B189="DC",+AJ189)</f>
        <v>0</v>
      </c>
      <c r="AJ189" s="55"/>
      <c r="AK189" s="134" t="b">
        <f>IF(B189="SREB",+AP189)</f>
        <v>0</v>
      </c>
      <c r="AL189" s="136" t="b">
        <f>IF(B189="W",+AP189)</f>
        <v>0</v>
      </c>
      <c r="AM189" s="136" t="b">
        <f>IF(B189="M",+AP189)</f>
        <v>0</v>
      </c>
      <c r="AN189" s="136">
        <f>IF(B189="N",+AP189)</f>
        <v>6</v>
      </c>
      <c r="AO189" s="136" t="b">
        <f>IF(B189="DC",+AP189)</f>
        <v>0</v>
      </c>
      <c r="AP189" s="76">
        <v>6</v>
      </c>
      <c r="AQ189" s="134" t="b">
        <f>IF(B189="SREB",+AR189)</f>
        <v>0</v>
      </c>
      <c r="AR189" s="76">
        <v>9</v>
      </c>
      <c r="AS189" s="134" t="b">
        <f>IF(B189="SREB",AT189)</f>
        <v>0</v>
      </c>
      <c r="AT189" s="63">
        <v>4</v>
      </c>
      <c r="AU189" s="134" t="b">
        <f>IF(B189="SREB",AZ189)</f>
        <v>0</v>
      </c>
      <c r="AV189" s="136" t="b">
        <f>IF(B189="W",AZ189)</f>
        <v>0</v>
      </c>
      <c r="AW189" s="136" t="b">
        <f>IF(B189="M",AZ189)</f>
        <v>0</v>
      </c>
      <c r="AX189" s="136">
        <f>IF(B189="N",AZ189)</f>
        <v>1</v>
      </c>
      <c r="AY189" s="136" t="b">
        <f>IF(B189="DC",AZ189)</f>
        <v>0</v>
      </c>
      <c r="AZ189" s="189">
        <v>1</v>
      </c>
      <c r="BA189" s="136" t="b">
        <f>IF(B189="SREB",BF189)</f>
        <v>0</v>
      </c>
      <c r="BB189" s="136" t="b">
        <f>IF(B189="W",BF189)</f>
        <v>0</v>
      </c>
      <c r="BC189" s="136" t="b">
        <f>IF(B189="M",BF189)</f>
        <v>0</v>
      </c>
      <c r="BD189" s="136">
        <f>IF(B189="N",BF189)</f>
        <v>6</v>
      </c>
      <c r="BE189" s="136" t="b">
        <f>IF(B189="DC",BF189)</f>
        <v>0</v>
      </c>
      <c r="BF189" s="189">
        <v>6</v>
      </c>
      <c r="BG189" s="136" t="b">
        <f>IF(B189="SREB",BL189)</f>
        <v>0</v>
      </c>
      <c r="BH189" s="136" t="b">
        <f>IF(B189="W",BL189)</f>
        <v>0</v>
      </c>
      <c r="BI189" s="136" t="b">
        <f>IF(B189="M",BL189)</f>
        <v>0</v>
      </c>
      <c r="BJ189" s="136">
        <f>IF(B189="N",BL189)</f>
        <v>5</v>
      </c>
      <c r="BK189" s="136" t="b">
        <f>IF(B189="DC",BL189)</f>
        <v>0</v>
      </c>
      <c r="BL189" s="102">
        <v>5</v>
      </c>
      <c r="BM189" s="158" t="e">
        <f>RANK(D189,$D$13:$D$551)</f>
        <v>#N/A</v>
      </c>
      <c r="BN189" s="159" t="e">
        <f>RANK(F189,$F$13:$F$551)</f>
        <v>#N/A</v>
      </c>
      <c r="BO189" s="159" t="e">
        <f>RANK(H189,$H$13:$H$551)</f>
        <v>#N/A</v>
      </c>
      <c r="BP189" s="159" t="e">
        <f>RANK(J189,$J$13:$J$551)</f>
        <v>#N/A</v>
      </c>
      <c r="BQ189" s="159" t="e">
        <f>RANK(L189,$L$13:$L$551)</f>
        <v>#N/A</v>
      </c>
      <c r="BR189" s="159" t="e">
        <f>RANK(N189,$N$13:$N$551)</f>
        <v>#N/A</v>
      </c>
      <c r="BS189" s="159" t="e">
        <f>RANK(P189,$P$13:$P$551)</f>
        <v>#N/A</v>
      </c>
      <c r="BT189" s="159" t="e">
        <f>RANK(R189,$R$13:$R$551)</f>
        <v>#N/A</v>
      </c>
      <c r="BU189" s="159" t="e">
        <f>RANK(T189,$T$13:$T$551)</f>
        <v>#N/A</v>
      </c>
      <c r="BV189" s="159" t="e">
        <f>RANK(V189,$V$13:$V$551)</f>
        <v>#N/A</v>
      </c>
      <c r="BW189" s="159" t="e">
        <f>RANK(X189,$X$13:$X$551)</f>
        <v>#N/A</v>
      </c>
      <c r="BX189" s="159" t="e">
        <f>RANK(AD189,$AD$13:$AD$551)</f>
        <v>#N/A</v>
      </c>
      <c r="BY189" s="159" t="e">
        <f>RANK(AJ189,$AJ$13:$AJ$551)</f>
        <v>#N/A</v>
      </c>
      <c r="BZ189" s="159">
        <f>RANK(AP189,$AP$13:$AP$551)</f>
        <v>183</v>
      </c>
      <c r="CA189" s="159">
        <f>RANK(AR189,$AR$13:$AR$551)</f>
        <v>144</v>
      </c>
      <c r="CB189" s="159">
        <f>RANK(AT189,$AT$13:$AT$551)</f>
        <v>184</v>
      </c>
      <c r="CC189" s="160">
        <f>RANK(AZ189,$AZ$13:$AZ$551)</f>
        <v>241</v>
      </c>
      <c r="CD189" s="159">
        <f>RANK(BF189,$BF$13:$BF$577)</f>
        <v>154</v>
      </c>
      <c r="CE189" s="159">
        <f>RANK(BL189,$BL$13:$BL$577)</f>
        <v>166</v>
      </c>
    </row>
    <row r="190" spans="1:83" s="5" customFormat="1" ht="15" customHeight="1" x14ac:dyDescent="0.2">
      <c r="A190" s="55" t="s">
        <v>391</v>
      </c>
      <c r="B190" s="179" t="s">
        <v>1</v>
      </c>
      <c r="C190" s="134">
        <f>IF(B190="SREB",+D190)</f>
        <v>0</v>
      </c>
      <c r="D190" s="24"/>
      <c r="E190" s="134">
        <f>IF(B190="SREB",+F190)</f>
        <v>0</v>
      </c>
      <c r="F190" s="42"/>
      <c r="G190" s="134">
        <f>IF(B190="SREB",+H190)</f>
        <v>0</v>
      </c>
      <c r="H190" s="24"/>
      <c r="I190" s="134">
        <f>IF(B190="SREB",+J190)</f>
        <v>0</v>
      </c>
      <c r="J190" s="42"/>
      <c r="K190" s="134">
        <f>IF(B190="SREB",+L190)</f>
        <v>0</v>
      </c>
      <c r="L190" s="42"/>
      <c r="M190" s="134">
        <f>IF(B190="SREB",+N190)</f>
        <v>0</v>
      </c>
      <c r="N190" s="42"/>
      <c r="O190" s="134">
        <f>IF(B190="SREB",+P190)</f>
        <v>0</v>
      </c>
      <c r="P190" s="43"/>
      <c r="Q190" s="134">
        <f>IF(B190="SREB",+R190)</f>
        <v>0</v>
      </c>
      <c r="R190" s="41"/>
      <c r="S190" s="134">
        <f>IF(B190="SREB",+T190)</f>
        <v>0</v>
      </c>
      <c r="T190" s="41"/>
      <c r="U190" s="134">
        <f>IF(B190="SREB",+V190)</f>
        <v>0</v>
      </c>
      <c r="V190" s="41"/>
      <c r="W190" s="134">
        <f>IF(B190="SREB",+X190)</f>
        <v>0</v>
      </c>
      <c r="X190" s="41"/>
      <c r="Y190" s="134">
        <f>IF(B190="SREB",+AD190)</f>
        <v>0</v>
      </c>
      <c r="Z190" s="136" t="b">
        <f>IF(B190="W",+AD190)</f>
        <v>0</v>
      </c>
      <c r="AA190" s="136" t="b">
        <f>IF(B190="M",+AD190)</f>
        <v>0</v>
      </c>
      <c r="AB190" s="136" t="b">
        <f>IF(B190="N",+AD190)</f>
        <v>0</v>
      </c>
      <c r="AC190" s="136" t="b">
        <f>IF(B190="DC",+AD190)</f>
        <v>0</v>
      </c>
      <c r="AD190" s="41"/>
      <c r="AE190" s="134">
        <f>IF(B190="SREB",+AJ190)</f>
        <v>0</v>
      </c>
      <c r="AF190" s="136" t="b">
        <f>IF(B190="W",+AJ190)</f>
        <v>0</v>
      </c>
      <c r="AG190" s="136" t="b">
        <f>IF(B190="M",+AJ190)</f>
        <v>0</v>
      </c>
      <c r="AH190" s="136" t="b">
        <f>IF(B190="N",+AJ190)</f>
        <v>0</v>
      </c>
      <c r="AI190" s="136" t="b">
        <f>IF(B190="DC",+AJ190)</f>
        <v>0</v>
      </c>
      <c r="AJ190" s="55"/>
      <c r="AK190" s="134">
        <f>IF(B190="SREB",+AP190)</f>
        <v>0</v>
      </c>
      <c r="AL190" s="136" t="b">
        <f>IF(B190="W",+AP190)</f>
        <v>0</v>
      </c>
      <c r="AM190" s="136" t="b">
        <f>IF(B190="M",+AP190)</f>
        <v>0</v>
      </c>
      <c r="AN190" s="136" t="b">
        <f>IF(B190="N",+AP190)</f>
        <v>0</v>
      </c>
      <c r="AO190" s="136" t="b">
        <f>IF(B190="DC",+AP190)</f>
        <v>0</v>
      </c>
      <c r="AP190" s="77"/>
      <c r="AQ190" s="134">
        <f>IF(B190="SREB",+AR190)</f>
        <v>1</v>
      </c>
      <c r="AR190" s="77">
        <v>1</v>
      </c>
      <c r="AS190" s="134">
        <f>IF(B190="SREB",AT190)</f>
        <v>1</v>
      </c>
      <c r="AT190" s="102">
        <v>1</v>
      </c>
      <c r="AU190" s="134">
        <f>IF(B190="SREB",AZ190)</f>
        <v>1</v>
      </c>
      <c r="AV190" s="136" t="b">
        <f>IF(B190="W",AZ190)</f>
        <v>0</v>
      </c>
      <c r="AW190" s="136" t="b">
        <f>IF(B190="M",AZ190)</f>
        <v>0</v>
      </c>
      <c r="AX190" s="136" t="b">
        <f>IF(B190="N",AZ190)</f>
        <v>0</v>
      </c>
      <c r="AY190" s="136" t="b">
        <f>IF(B190="DC",AZ190)</f>
        <v>0</v>
      </c>
      <c r="AZ190" s="189">
        <v>1</v>
      </c>
      <c r="BA190" s="136">
        <f>IF(B190="SREB",BF190)</f>
        <v>0</v>
      </c>
      <c r="BB190" s="136" t="b">
        <f>IF(B190="W",BF190)</f>
        <v>0</v>
      </c>
      <c r="BC190" s="136" t="b">
        <f>IF(B190="M",BF190)</f>
        <v>0</v>
      </c>
      <c r="BD190" s="136" t="b">
        <f>IF(B190="N",BF190)</f>
        <v>0</v>
      </c>
      <c r="BE190" s="136" t="b">
        <f>IF(B190="DC",BF190)</f>
        <v>0</v>
      </c>
      <c r="BF190" s="189"/>
      <c r="BG190" s="136">
        <f>IF(B190="SREB",BL190)</f>
        <v>4</v>
      </c>
      <c r="BH190" s="136" t="b">
        <f>IF(B190="W",BL190)</f>
        <v>0</v>
      </c>
      <c r="BI190" s="136" t="b">
        <f>IF(B190="M",BL190)</f>
        <v>0</v>
      </c>
      <c r="BJ190" s="136" t="b">
        <f>IF(B190="N",BL190)</f>
        <v>0</v>
      </c>
      <c r="BK190" s="136" t="b">
        <f>IF(B190="DC",BL190)</f>
        <v>0</v>
      </c>
      <c r="BL190" s="102">
        <v>4</v>
      </c>
      <c r="BM190" s="158" t="e">
        <f>RANK(D190,$D$13:$D$551)</f>
        <v>#N/A</v>
      </c>
      <c r="BN190" s="159" t="e">
        <f>RANK(F190,$F$13:$F$551)</f>
        <v>#N/A</v>
      </c>
      <c r="BO190" s="159" t="e">
        <f>RANK(H190,$H$13:$H$551)</f>
        <v>#N/A</v>
      </c>
      <c r="BP190" s="159" t="e">
        <f>RANK(J190,$J$13:$J$551)</f>
        <v>#N/A</v>
      </c>
      <c r="BQ190" s="159" t="e">
        <f>RANK(L190,$L$13:$L$551)</f>
        <v>#N/A</v>
      </c>
      <c r="BR190" s="159" t="e">
        <f>RANK(N190,$N$13:$N$551)</f>
        <v>#N/A</v>
      </c>
      <c r="BS190" s="159" t="e">
        <f>RANK(P190,$P$13:$P$551)</f>
        <v>#N/A</v>
      </c>
      <c r="BT190" s="159" t="e">
        <f>RANK(R190,$R$13:$R$551)</f>
        <v>#N/A</v>
      </c>
      <c r="BU190" s="159" t="e">
        <f>RANK(T190,$T$13:$T$551)</f>
        <v>#N/A</v>
      </c>
      <c r="BV190" s="159" t="e">
        <f>RANK(V190,$V$13:$V$551)</f>
        <v>#N/A</v>
      </c>
      <c r="BW190" s="159" t="e">
        <f>RANK(X190,$X$13:$X$551)</f>
        <v>#N/A</v>
      </c>
      <c r="BX190" s="159" t="e">
        <f>RANK(AD190,$AD$13:$AD$551)</f>
        <v>#N/A</v>
      </c>
      <c r="BY190" s="159" t="e">
        <f>RANK(AJ190,$AJ$13:$AJ$551)</f>
        <v>#N/A</v>
      </c>
      <c r="BZ190" s="159" t="e">
        <f>RANK(AP190,$AP$13:$AP$551)</f>
        <v>#N/A</v>
      </c>
      <c r="CA190" s="159">
        <f>RANK(AR190,$AR$13:$AR$551)</f>
        <v>245</v>
      </c>
      <c r="CB190" s="159">
        <f>RANK(AT190,$AT$13:$AT$551)</f>
        <v>250</v>
      </c>
      <c r="CC190" s="160">
        <f>RANK(AZ190,$AZ$13:$AZ$551)</f>
        <v>241</v>
      </c>
      <c r="CD190" s="159" t="e">
        <f>RANK(BF190,$BF$13:$BF$577)</f>
        <v>#N/A</v>
      </c>
      <c r="CE190" s="159">
        <f>RANK(BL190,$BL$13:$BL$577)</f>
        <v>178</v>
      </c>
    </row>
    <row r="191" spans="1:83" s="5" customFormat="1" ht="15" customHeight="1" x14ac:dyDescent="0.2">
      <c r="A191" s="55" t="s">
        <v>186</v>
      </c>
      <c r="B191" s="180" t="s">
        <v>561</v>
      </c>
      <c r="C191" s="134" t="b">
        <f>IF(B191="SREB",+D191)</f>
        <v>0</v>
      </c>
      <c r="D191" s="24"/>
      <c r="E191" s="134" t="b">
        <f>IF(B191="SREB",+F191)</f>
        <v>0</v>
      </c>
      <c r="F191" s="42"/>
      <c r="G191" s="134" t="b">
        <f>IF(B191="SREB",+H191)</f>
        <v>0</v>
      </c>
      <c r="H191" s="24"/>
      <c r="I191" s="134" t="b">
        <f>IF(B191="SREB",+J191)</f>
        <v>0</v>
      </c>
      <c r="J191" s="42"/>
      <c r="K191" s="134" t="b">
        <f>IF(B191="SREB",+L191)</f>
        <v>0</v>
      </c>
      <c r="L191" s="42"/>
      <c r="M191" s="134" t="b">
        <f>IF(B191="SREB",+N191)</f>
        <v>0</v>
      </c>
      <c r="N191" s="42"/>
      <c r="O191" s="134" t="b">
        <f>IF(B191="SREB",+P191)</f>
        <v>0</v>
      </c>
      <c r="P191" s="25"/>
      <c r="Q191" s="134" t="b">
        <f>IF(B191="SREB",+R191)</f>
        <v>0</v>
      </c>
      <c r="R191" s="41"/>
      <c r="S191" s="134" t="b">
        <f>IF(B191="SREB",+T191)</f>
        <v>0</v>
      </c>
      <c r="T191" s="41"/>
      <c r="U191" s="134" t="b">
        <f>IF(B191="SREB",+V191)</f>
        <v>0</v>
      </c>
      <c r="V191" s="41"/>
      <c r="W191" s="134" t="b">
        <f>IF(B191="SREB",+X191)</f>
        <v>0</v>
      </c>
      <c r="X191" s="41"/>
      <c r="Y191" s="134" t="b">
        <f>IF(B191="SREB",+AD191)</f>
        <v>0</v>
      </c>
      <c r="Z191" s="136" t="b">
        <f>IF(B191="W",+AD191)</f>
        <v>0</v>
      </c>
      <c r="AA191" s="136">
        <f>IF(B191="M",+AD191)</f>
        <v>0</v>
      </c>
      <c r="AB191" s="136" t="b">
        <f>IF(B191="N",+AD191)</f>
        <v>0</v>
      </c>
      <c r="AC191" s="136" t="b">
        <f>IF(B191="DC",+AD191)</f>
        <v>0</v>
      </c>
      <c r="AD191" s="41"/>
      <c r="AE191" s="134" t="b">
        <f>IF(B191="SREB",+AJ191)</f>
        <v>0</v>
      </c>
      <c r="AF191" s="136" t="b">
        <f>IF(B191="W",+AJ191)</f>
        <v>0</v>
      </c>
      <c r="AG191" s="136">
        <f>IF(B191="M",+AJ191)</f>
        <v>0</v>
      </c>
      <c r="AH191" s="136" t="b">
        <f>IF(B191="N",+AJ191)</f>
        <v>0</v>
      </c>
      <c r="AI191" s="136" t="b">
        <f>IF(B191="DC",+AJ191)</f>
        <v>0</v>
      </c>
      <c r="AJ191" s="55"/>
      <c r="AK191" s="134" t="b">
        <f>IF(B191="SREB",+AP191)</f>
        <v>0</v>
      </c>
      <c r="AL191" s="136" t="b">
        <f>IF(B191="W",+AP191)</f>
        <v>0</v>
      </c>
      <c r="AM191" s="136">
        <f>IF(B191="M",+AP191)</f>
        <v>5</v>
      </c>
      <c r="AN191" s="136" t="b">
        <f>IF(B191="N",+AP191)</f>
        <v>0</v>
      </c>
      <c r="AO191" s="136" t="b">
        <f>IF(B191="DC",+AP191)</f>
        <v>0</v>
      </c>
      <c r="AP191" s="77">
        <v>5</v>
      </c>
      <c r="AQ191" s="134" t="b">
        <f>IF(B191="SREB",+AR191)</f>
        <v>0</v>
      </c>
      <c r="AR191" s="77">
        <v>7</v>
      </c>
      <c r="AS191" s="134" t="b">
        <f>IF(B191="SREB",AT191)</f>
        <v>0</v>
      </c>
      <c r="AT191" s="102">
        <v>5</v>
      </c>
      <c r="AU191" s="134" t="b">
        <f>IF(B191="SREB",AZ191)</f>
        <v>0</v>
      </c>
      <c r="AV191" s="136" t="b">
        <f>IF(B191="W",AZ191)</f>
        <v>0</v>
      </c>
      <c r="AW191" s="136">
        <f>IF(B191="M",AZ191)</f>
        <v>6</v>
      </c>
      <c r="AX191" s="136" t="b">
        <f>IF(B191="N",AZ191)</f>
        <v>0</v>
      </c>
      <c r="AY191" s="136" t="b">
        <f>IF(B191="DC",AZ191)</f>
        <v>0</v>
      </c>
      <c r="AZ191" s="189">
        <v>6</v>
      </c>
      <c r="BA191" s="136" t="b">
        <f>IF(B191="SREB",BF191)</f>
        <v>0</v>
      </c>
      <c r="BB191" s="136" t="b">
        <f>IF(B191="W",BF191)</f>
        <v>0</v>
      </c>
      <c r="BC191" s="136">
        <f>IF(B191="M",BF191)</f>
        <v>5</v>
      </c>
      <c r="BD191" s="136" t="b">
        <f>IF(B191="N",BF191)</f>
        <v>0</v>
      </c>
      <c r="BE191" s="136" t="b">
        <f>IF(B191="DC",BF191)</f>
        <v>0</v>
      </c>
      <c r="BF191" s="189">
        <v>5</v>
      </c>
      <c r="BG191" s="136" t="b">
        <f>IF(B191="SREB",BL191)</f>
        <v>0</v>
      </c>
      <c r="BH191" s="136" t="b">
        <f>IF(B191="W",BL191)</f>
        <v>0</v>
      </c>
      <c r="BI191" s="136">
        <f>IF(B191="M",BL191)</f>
        <v>4</v>
      </c>
      <c r="BJ191" s="136" t="b">
        <f>IF(B191="N",BL191)</f>
        <v>0</v>
      </c>
      <c r="BK191" s="136" t="b">
        <f>IF(B191="DC",BL191)</f>
        <v>0</v>
      </c>
      <c r="BL191" s="102">
        <v>4</v>
      </c>
      <c r="BM191" s="158" t="e">
        <f>RANK(D191,$D$13:$D$551)</f>
        <v>#N/A</v>
      </c>
      <c r="BN191" s="159" t="e">
        <f>RANK(F191,$F$13:$F$551)</f>
        <v>#N/A</v>
      </c>
      <c r="BO191" s="159" t="e">
        <f>RANK(H191,$H$13:$H$551)</f>
        <v>#N/A</v>
      </c>
      <c r="BP191" s="159" t="e">
        <f>RANK(J191,$J$13:$J$551)</f>
        <v>#N/A</v>
      </c>
      <c r="BQ191" s="159" t="e">
        <f>RANK(L191,$L$13:$L$551)</f>
        <v>#N/A</v>
      </c>
      <c r="BR191" s="159" t="e">
        <f>RANK(N191,$N$13:$N$551)</f>
        <v>#N/A</v>
      </c>
      <c r="BS191" s="159" t="e">
        <f>RANK(P191,$P$13:$P$551)</f>
        <v>#N/A</v>
      </c>
      <c r="BT191" s="159" t="e">
        <f>RANK(R191,$R$13:$R$551)</f>
        <v>#N/A</v>
      </c>
      <c r="BU191" s="159" t="e">
        <f>RANK(T191,$T$13:$T$551)</f>
        <v>#N/A</v>
      </c>
      <c r="BV191" s="159" t="e">
        <f>RANK(V191,$V$13:$V$551)</f>
        <v>#N/A</v>
      </c>
      <c r="BW191" s="159" t="e">
        <f>RANK(X191,$X$13:$X$551)</f>
        <v>#N/A</v>
      </c>
      <c r="BX191" s="159" t="e">
        <f>RANK(AD191,$AD$13:$AD$551)</f>
        <v>#N/A</v>
      </c>
      <c r="BY191" s="159" t="e">
        <f>RANK(AJ191,$AJ$13:$AJ$551)</f>
        <v>#N/A</v>
      </c>
      <c r="BZ191" s="159">
        <f>RANK(AP191,$AP$13:$AP$551)</f>
        <v>189</v>
      </c>
      <c r="CA191" s="159">
        <f>RANK(AR191,$AR$13:$AR$551)</f>
        <v>156</v>
      </c>
      <c r="CB191" s="159">
        <f>RANK(AT191,$AT$13:$AT$551)</f>
        <v>173</v>
      </c>
      <c r="CC191" s="160">
        <f>RANK(AZ191,$AZ$13:$AZ$551)</f>
        <v>158</v>
      </c>
      <c r="CD191" s="159">
        <f>RANK(BF191,$BF$13:$BF$577)</f>
        <v>167</v>
      </c>
      <c r="CE191" s="159">
        <f>RANK(BL191,$BL$13:$BL$577)</f>
        <v>178</v>
      </c>
    </row>
    <row r="192" spans="1:83" s="5" customFormat="1" ht="15" customHeight="1" x14ac:dyDescent="0.2">
      <c r="A192" s="78" t="s">
        <v>401</v>
      </c>
      <c r="B192" s="179" t="s">
        <v>1</v>
      </c>
      <c r="C192" s="134">
        <f>IF(B192="SREB",+D192)</f>
        <v>0</v>
      </c>
      <c r="D192" s="24"/>
      <c r="E192" s="134">
        <f>IF(B192="SREB",+F192)</f>
        <v>0</v>
      </c>
      <c r="F192" s="42"/>
      <c r="G192" s="134">
        <f>IF(B192="SREB",+H192)</f>
        <v>0</v>
      </c>
      <c r="H192" s="24"/>
      <c r="I192" s="134">
        <f>IF(B192="SREB",+J192)</f>
        <v>0</v>
      </c>
      <c r="J192" s="42"/>
      <c r="K192" s="134">
        <f>IF(B192="SREB",+L192)</f>
        <v>0</v>
      </c>
      <c r="L192" s="42"/>
      <c r="M192" s="134">
        <f>IF(B192="SREB",+N192)</f>
        <v>0</v>
      </c>
      <c r="N192" s="42"/>
      <c r="O192" s="134">
        <f>IF(B192="SREB",+P192)</f>
        <v>0</v>
      </c>
      <c r="P192" s="25"/>
      <c r="Q192" s="134">
        <f>IF(B192="SREB",+R192)</f>
        <v>0</v>
      </c>
      <c r="R192" s="25"/>
      <c r="S192" s="134">
        <f>IF(B192="SREB",+T192)</f>
        <v>0</v>
      </c>
      <c r="T192" s="25"/>
      <c r="U192" s="134">
        <f>IF(B192="SREB",+V192)</f>
        <v>0</v>
      </c>
      <c r="V192" s="25"/>
      <c r="W192" s="134">
        <f>IF(B192="SREB",+X192)</f>
        <v>0</v>
      </c>
      <c r="X192" s="25"/>
      <c r="Y192" s="134">
        <f>IF(B192="SREB",+AD192)</f>
        <v>0</v>
      </c>
      <c r="Z192" s="136" t="b">
        <f>IF(B192="W",+AD192)</f>
        <v>0</v>
      </c>
      <c r="AA192" s="136" t="b">
        <f>IF(B192="M",+AD192)</f>
        <v>0</v>
      </c>
      <c r="AB192" s="136" t="b">
        <f>IF(B192="N",+AD192)</f>
        <v>0</v>
      </c>
      <c r="AC192" s="136" t="b">
        <f>IF(B192="DC",+AD192)</f>
        <v>0</v>
      </c>
      <c r="AD192" s="25"/>
      <c r="AE192" s="134">
        <f>IF(B192="SREB",+AJ192)</f>
        <v>0</v>
      </c>
      <c r="AF192" s="136" t="b">
        <f>IF(B192="W",+AJ192)</f>
        <v>0</v>
      </c>
      <c r="AG192" s="136" t="b">
        <f>IF(B192="M",+AJ192)</f>
        <v>0</v>
      </c>
      <c r="AH192" s="136" t="b">
        <f>IF(B192="N",+AJ192)</f>
        <v>0</v>
      </c>
      <c r="AI192" s="136" t="b">
        <f>IF(B192="DC",+AJ192)</f>
        <v>0</v>
      </c>
      <c r="AJ192" s="55"/>
      <c r="AK192" s="134">
        <f>IF(B192="SREB",+AP192)</f>
        <v>7</v>
      </c>
      <c r="AL192" s="136" t="b">
        <f>IF(B192="W",+AP192)</f>
        <v>0</v>
      </c>
      <c r="AM192" s="136" t="b">
        <f>IF(B192="M",+AP192)</f>
        <v>0</v>
      </c>
      <c r="AN192" s="136" t="b">
        <f>IF(B192="N",+AP192)</f>
        <v>0</v>
      </c>
      <c r="AO192" s="136" t="b">
        <f>IF(B192="DC",+AP192)</f>
        <v>0</v>
      </c>
      <c r="AP192" s="77">
        <v>7</v>
      </c>
      <c r="AQ192" s="134">
        <f>IF(B192="SREB",+AR192)</f>
        <v>4</v>
      </c>
      <c r="AR192" s="77">
        <v>4</v>
      </c>
      <c r="AS192" s="134">
        <f>IF(B192="SREB",AT192)</f>
        <v>8</v>
      </c>
      <c r="AT192" s="102">
        <v>8</v>
      </c>
      <c r="AU192" s="134">
        <f>IF(B192="SREB",AZ192)</f>
        <v>10</v>
      </c>
      <c r="AV192" s="136" t="b">
        <f>IF(B192="W",AZ192)</f>
        <v>0</v>
      </c>
      <c r="AW192" s="136" t="b">
        <f>IF(B192="M",AZ192)</f>
        <v>0</v>
      </c>
      <c r="AX192" s="136" t="b">
        <f>IF(B192="N",AZ192)</f>
        <v>0</v>
      </c>
      <c r="AY192" s="136" t="b">
        <f>IF(B192="DC",AZ192)</f>
        <v>0</v>
      </c>
      <c r="AZ192" s="189">
        <v>10</v>
      </c>
      <c r="BA192" s="136">
        <f>IF(B192="SREB",BF192)</f>
        <v>5</v>
      </c>
      <c r="BB192" s="136" t="b">
        <f>IF(B192="W",BF192)</f>
        <v>0</v>
      </c>
      <c r="BC192" s="136" t="b">
        <f>IF(B192="M",BF192)</f>
        <v>0</v>
      </c>
      <c r="BD192" s="136" t="b">
        <f>IF(B192="N",BF192)</f>
        <v>0</v>
      </c>
      <c r="BE192" s="136" t="b">
        <f>IF(B192="DC",BF192)</f>
        <v>0</v>
      </c>
      <c r="BF192" s="189">
        <v>5</v>
      </c>
      <c r="BG192" s="136">
        <f>IF(B192="SREB",BL192)</f>
        <v>4</v>
      </c>
      <c r="BH192" s="136" t="b">
        <f>IF(B192="W",BL192)</f>
        <v>0</v>
      </c>
      <c r="BI192" s="136" t="b">
        <f>IF(B192="M",BL192)</f>
        <v>0</v>
      </c>
      <c r="BJ192" s="136" t="b">
        <f>IF(B192="N",BL192)</f>
        <v>0</v>
      </c>
      <c r="BK192" s="136" t="b">
        <f>IF(B192="DC",BL192)</f>
        <v>0</v>
      </c>
      <c r="BL192" s="102">
        <v>4</v>
      </c>
      <c r="BM192" s="158" t="e">
        <f>RANK(D192,$D$13:$D$551)</f>
        <v>#N/A</v>
      </c>
      <c r="BN192" s="159" t="e">
        <f>RANK(F192,$F$13:$F$551)</f>
        <v>#N/A</v>
      </c>
      <c r="BO192" s="159" t="e">
        <f>RANK(H192,$H$13:$H$551)</f>
        <v>#N/A</v>
      </c>
      <c r="BP192" s="159" t="e">
        <f>RANK(J192,$J$13:$J$551)</f>
        <v>#N/A</v>
      </c>
      <c r="BQ192" s="159" t="e">
        <f>RANK(L192,$L$13:$L$551)</f>
        <v>#N/A</v>
      </c>
      <c r="BR192" s="159" t="e">
        <f>RANK(N192,$N$13:$N$551)</f>
        <v>#N/A</v>
      </c>
      <c r="BS192" s="159" t="e">
        <f>RANK(P192,$P$13:$P$551)</f>
        <v>#N/A</v>
      </c>
      <c r="BT192" s="159" t="e">
        <f>RANK(R192,$R$13:$R$551)</f>
        <v>#N/A</v>
      </c>
      <c r="BU192" s="159" t="e">
        <f>RANK(T192,$T$13:$T$551)</f>
        <v>#N/A</v>
      </c>
      <c r="BV192" s="159" t="e">
        <f>RANK(V192,$V$13:$V$551)</f>
        <v>#N/A</v>
      </c>
      <c r="BW192" s="159" t="e">
        <f>RANK(X192,$X$13:$X$551)</f>
        <v>#N/A</v>
      </c>
      <c r="BX192" s="159" t="e">
        <f>RANK(AD192,$AD$13:$AD$551)</f>
        <v>#N/A</v>
      </c>
      <c r="BY192" s="159" t="e">
        <f>RANK(AJ192,$AJ$13:$AJ$551)</f>
        <v>#N/A</v>
      </c>
      <c r="BZ192" s="159">
        <f>RANK(AP192,$AP$13:$AP$551)</f>
        <v>175</v>
      </c>
      <c r="CA192" s="159">
        <f>RANK(AR192,$AR$13:$AR$551)</f>
        <v>190</v>
      </c>
      <c r="CB192" s="159">
        <f>RANK(AT192,$AT$13:$AT$551)</f>
        <v>149</v>
      </c>
      <c r="CC192" s="160">
        <f>RANK(AZ192,$AZ$13:$AZ$551)</f>
        <v>136</v>
      </c>
      <c r="CD192" s="159">
        <f>RANK(BF192,$BF$13:$BF$577)</f>
        <v>167</v>
      </c>
      <c r="CE192" s="159">
        <f>RANK(BL192,$BL$13:$BL$577)</f>
        <v>178</v>
      </c>
    </row>
    <row r="193" spans="1:83" ht="15" customHeight="1" x14ac:dyDescent="0.2">
      <c r="A193" s="69" t="s">
        <v>200</v>
      </c>
      <c r="B193" s="180" t="s">
        <v>561</v>
      </c>
      <c r="C193" s="134" t="b">
        <f>IF(B193="SREB",+D193)</f>
        <v>0</v>
      </c>
      <c r="D193" s="24"/>
      <c r="E193" s="134" t="b">
        <f>IF(B193="SREB",+F193)</f>
        <v>0</v>
      </c>
      <c r="F193" s="42"/>
      <c r="G193" s="134" t="b">
        <f>IF(B193="SREB",+H193)</f>
        <v>0</v>
      </c>
      <c r="H193" s="24"/>
      <c r="I193" s="134" t="b">
        <f>IF(B193="SREB",+J193)</f>
        <v>0</v>
      </c>
      <c r="J193" s="42"/>
      <c r="K193" s="134" t="b">
        <f>IF(B193="SREB",+L193)</f>
        <v>0</v>
      </c>
      <c r="L193" s="42"/>
      <c r="M193" s="134" t="b">
        <f>IF(B193="SREB",+N193)</f>
        <v>0</v>
      </c>
      <c r="N193" s="42"/>
      <c r="O193" s="134" t="b">
        <f>IF(B193="SREB",+P193)</f>
        <v>0</v>
      </c>
      <c r="P193" s="25"/>
      <c r="Q193" s="134" t="b">
        <f>IF(B193="SREB",+R193)</f>
        <v>0</v>
      </c>
      <c r="R193" s="25"/>
      <c r="S193" s="134" t="b">
        <f>IF(B193="SREB",+T193)</f>
        <v>0</v>
      </c>
      <c r="T193" s="25"/>
      <c r="U193" s="134" t="b">
        <f>IF(B193="SREB",+V193)</f>
        <v>0</v>
      </c>
      <c r="V193" s="25"/>
      <c r="W193" s="134" t="b">
        <f>IF(B193="SREB",+X193)</f>
        <v>0</v>
      </c>
      <c r="X193" s="25"/>
      <c r="Y193" s="134" t="b">
        <f>IF(B193="SREB",+AD193)</f>
        <v>0</v>
      </c>
      <c r="Z193" s="136" t="b">
        <f>IF(B193="W",+AD193)</f>
        <v>0</v>
      </c>
      <c r="AA193" s="136">
        <f>IF(B193="M",+AD193)</f>
        <v>0</v>
      </c>
      <c r="AB193" s="136" t="b">
        <f>IF(B193="N",+AD193)</f>
        <v>0</v>
      </c>
      <c r="AC193" s="136" t="b">
        <f>IF(B193="DC",+AD193)</f>
        <v>0</v>
      </c>
      <c r="AD193" s="25"/>
      <c r="AE193" s="134" t="b">
        <f>IF(B193="SREB",+AJ193)</f>
        <v>0</v>
      </c>
      <c r="AF193" s="136" t="b">
        <f>IF(B193="W",+AJ193)</f>
        <v>0</v>
      </c>
      <c r="AG193" s="136">
        <f>IF(B193="M",+AJ193)</f>
        <v>0</v>
      </c>
      <c r="AH193" s="136" t="b">
        <f>IF(B193="N",+AJ193)</f>
        <v>0</v>
      </c>
      <c r="AI193" s="136" t="b">
        <f>IF(B193="DC",+AJ193)</f>
        <v>0</v>
      </c>
      <c r="AJ193" s="55"/>
      <c r="AK193" s="134" t="b">
        <f>IF(B193="SREB",+AP193)</f>
        <v>0</v>
      </c>
      <c r="AL193" s="136" t="b">
        <f>IF(B193="W",+AP193)</f>
        <v>0</v>
      </c>
      <c r="AM193" s="136">
        <f>IF(B193="M",+AP193)</f>
        <v>12</v>
      </c>
      <c r="AN193" s="136" t="b">
        <f>IF(B193="N",+AP193)</f>
        <v>0</v>
      </c>
      <c r="AO193" s="136" t="b">
        <f>IF(B193="DC",+AP193)</f>
        <v>0</v>
      </c>
      <c r="AP193" s="77">
        <v>12</v>
      </c>
      <c r="AQ193" s="134" t="b">
        <f>IF(B193="SREB",+AR193)</f>
        <v>0</v>
      </c>
      <c r="AR193" s="77">
        <v>5</v>
      </c>
      <c r="AS193" s="134" t="b">
        <f>IF(B193="SREB",AT193)</f>
        <v>0</v>
      </c>
      <c r="AT193" s="63">
        <v>5</v>
      </c>
      <c r="AU193" s="134" t="b">
        <f>IF(B193="SREB",AZ193)</f>
        <v>0</v>
      </c>
      <c r="AV193" s="136" t="b">
        <f>IF(B193="W",AZ193)</f>
        <v>0</v>
      </c>
      <c r="AW193" s="136">
        <f>IF(B193="M",AZ193)</f>
        <v>6</v>
      </c>
      <c r="AX193" s="136" t="b">
        <f>IF(B193="N",AZ193)</f>
        <v>0</v>
      </c>
      <c r="AY193" s="136" t="b">
        <f>IF(B193="DC",AZ193)</f>
        <v>0</v>
      </c>
      <c r="AZ193" s="189">
        <v>6</v>
      </c>
      <c r="BA193" s="136" t="b">
        <f>IF(B193="SREB",BF193)</f>
        <v>0</v>
      </c>
      <c r="BB193" s="136" t="b">
        <f>IF(B193="W",BF193)</f>
        <v>0</v>
      </c>
      <c r="BC193" s="136">
        <f>IF(B193="M",BF193)</f>
        <v>4</v>
      </c>
      <c r="BD193" s="136" t="b">
        <f>IF(B193="N",BF193)</f>
        <v>0</v>
      </c>
      <c r="BE193" s="136" t="b">
        <f>IF(B193="DC",BF193)</f>
        <v>0</v>
      </c>
      <c r="BF193" s="189">
        <v>4</v>
      </c>
      <c r="BG193" s="136" t="b">
        <f>IF(B193="SREB",BL193)</f>
        <v>0</v>
      </c>
      <c r="BH193" s="136" t="b">
        <f>IF(B193="W",BL193)</f>
        <v>0</v>
      </c>
      <c r="BI193" s="136">
        <f>IF(B193="M",BL193)</f>
        <v>4</v>
      </c>
      <c r="BJ193" s="136" t="b">
        <f>IF(B193="N",BL193)</f>
        <v>0</v>
      </c>
      <c r="BK193" s="136" t="b">
        <f>IF(B193="DC",BL193)</f>
        <v>0</v>
      </c>
      <c r="BL193" s="102">
        <v>4</v>
      </c>
      <c r="BM193" s="158" t="e">
        <f>RANK(D193,$D$13:$D$551)</f>
        <v>#N/A</v>
      </c>
      <c r="BN193" s="159" t="e">
        <f>RANK(F193,$F$13:$F$551)</f>
        <v>#N/A</v>
      </c>
      <c r="BO193" s="159" t="e">
        <f>RANK(H193,$H$13:$H$551)</f>
        <v>#N/A</v>
      </c>
      <c r="BP193" s="159" t="e">
        <f>RANK(J193,$J$13:$J$551)</f>
        <v>#N/A</v>
      </c>
      <c r="BQ193" s="159" t="e">
        <f>RANK(L193,$L$13:$L$551)</f>
        <v>#N/A</v>
      </c>
      <c r="BR193" s="159" t="e">
        <f>RANK(N193,$N$13:$N$551)</f>
        <v>#N/A</v>
      </c>
      <c r="BS193" s="159" t="e">
        <f>RANK(P193,$P$13:$P$551)</f>
        <v>#N/A</v>
      </c>
      <c r="BT193" s="159" t="e">
        <f>RANK(R193,$R$13:$R$551)</f>
        <v>#N/A</v>
      </c>
      <c r="BU193" s="159" t="e">
        <f>RANK(T193,$T$13:$T$551)</f>
        <v>#N/A</v>
      </c>
      <c r="BV193" s="159" t="e">
        <f>RANK(V193,$V$13:$V$551)</f>
        <v>#N/A</v>
      </c>
      <c r="BW193" s="159" t="e">
        <f>RANK(X193,$X$13:$X$551)</f>
        <v>#N/A</v>
      </c>
      <c r="BX193" s="159" t="e">
        <f>RANK(AD193,$AD$13:$AD$551)</f>
        <v>#N/A</v>
      </c>
      <c r="BY193" s="159" t="e">
        <f>RANK(AJ193,$AJ$13:$AJ$551)</f>
        <v>#N/A</v>
      </c>
      <c r="BZ193" s="159">
        <f>RANK(AP193,$AP$13:$AP$551)</f>
        <v>125</v>
      </c>
      <c r="CA193" s="159">
        <f>RANK(AR193,$AR$13:$AR$551)</f>
        <v>178</v>
      </c>
      <c r="CB193" s="159">
        <f>RANK(AT193,$AT$13:$AT$551)</f>
        <v>173</v>
      </c>
      <c r="CC193" s="160">
        <f>RANK(AZ193,$AZ$13:$AZ$551)</f>
        <v>158</v>
      </c>
      <c r="CD193" s="159">
        <f>RANK(BF193,$BF$13:$BF$577)</f>
        <v>181</v>
      </c>
      <c r="CE193" s="159">
        <f>RANK(BL193,$BL$13:$BL$577)</f>
        <v>178</v>
      </c>
    </row>
    <row r="194" spans="1:83" ht="15" customHeight="1" x14ac:dyDescent="0.2">
      <c r="A194" s="78" t="s">
        <v>203</v>
      </c>
      <c r="B194" s="180" t="s">
        <v>561</v>
      </c>
      <c r="C194" s="134" t="b">
        <f>IF(B194="SREB",+D194)</f>
        <v>0</v>
      </c>
      <c r="D194" s="24"/>
      <c r="E194" s="134" t="b">
        <f>IF(B194="SREB",+F194)</f>
        <v>0</v>
      </c>
      <c r="F194" s="42"/>
      <c r="G194" s="134" t="b">
        <f>IF(B194="SREB",+H194)</f>
        <v>0</v>
      </c>
      <c r="H194" s="24"/>
      <c r="I194" s="134" t="b">
        <f>IF(B194="SREB",+J194)</f>
        <v>0</v>
      </c>
      <c r="J194" s="42"/>
      <c r="K194" s="134" t="b">
        <f>IF(B194="SREB",+L194)</f>
        <v>0</v>
      </c>
      <c r="L194" s="42"/>
      <c r="M194" s="134" t="b">
        <f>IF(B194="SREB",+N194)</f>
        <v>0</v>
      </c>
      <c r="N194" s="42"/>
      <c r="O194" s="134" t="b">
        <f>IF(B194="SREB",+P194)</f>
        <v>0</v>
      </c>
      <c r="P194" s="25"/>
      <c r="Q194" s="134" t="b">
        <f>IF(B194="SREB",+R194)</f>
        <v>0</v>
      </c>
      <c r="R194" s="25"/>
      <c r="S194" s="134" t="b">
        <f>IF(B194="SREB",+T194)</f>
        <v>0</v>
      </c>
      <c r="T194" s="25"/>
      <c r="U194" s="134" t="b">
        <f>IF(B194="SREB",+V194)</f>
        <v>0</v>
      </c>
      <c r="V194" s="25"/>
      <c r="W194" s="134" t="b">
        <f>IF(B194="SREB",+X194)</f>
        <v>0</v>
      </c>
      <c r="X194" s="25"/>
      <c r="Y194" s="134" t="b">
        <f>IF(B194="SREB",+AD194)</f>
        <v>0</v>
      </c>
      <c r="Z194" s="136" t="b">
        <f>IF(B194="W",+AD194)</f>
        <v>0</v>
      </c>
      <c r="AA194" s="136">
        <f>IF(B194="M",+AD194)</f>
        <v>0</v>
      </c>
      <c r="AB194" s="136" t="b">
        <f>IF(B194="N",+AD194)</f>
        <v>0</v>
      </c>
      <c r="AC194" s="136" t="b">
        <f>IF(B194="DC",+AD194)</f>
        <v>0</v>
      </c>
      <c r="AD194" s="25"/>
      <c r="AE194" s="134" t="b">
        <f>IF(B194="SREB",+AJ194)</f>
        <v>0</v>
      </c>
      <c r="AF194" s="136" t="b">
        <f>IF(B194="W",+AJ194)</f>
        <v>0</v>
      </c>
      <c r="AG194" s="136">
        <f>IF(B194="M",+AJ194)</f>
        <v>0</v>
      </c>
      <c r="AH194" s="136" t="b">
        <f>IF(B194="N",+AJ194)</f>
        <v>0</v>
      </c>
      <c r="AI194" s="136" t="b">
        <f>IF(B194="DC",+AJ194)</f>
        <v>0</v>
      </c>
      <c r="AJ194" s="55"/>
      <c r="AK194" s="134" t="b">
        <f>IF(B194="SREB",+AP194)</f>
        <v>0</v>
      </c>
      <c r="AL194" s="136" t="b">
        <f>IF(B194="W",+AP194)</f>
        <v>0</v>
      </c>
      <c r="AM194" s="136">
        <f>IF(B194="M",+AP194)</f>
        <v>8</v>
      </c>
      <c r="AN194" s="136" t="b">
        <f>IF(B194="N",+AP194)</f>
        <v>0</v>
      </c>
      <c r="AO194" s="136" t="b">
        <f>IF(B194="DC",+AP194)</f>
        <v>0</v>
      </c>
      <c r="AP194" s="77">
        <v>8</v>
      </c>
      <c r="AQ194" s="134" t="b">
        <f>IF(B194="SREB",+AR194)</f>
        <v>0</v>
      </c>
      <c r="AR194" s="77">
        <v>4</v>
      </c>
      <c r="AS194" s="134" t="b">
        <f>IF(B194="SREB",AT194)</f>
        <v>0</v>
      </c>
      <c r="AT194" s="102">
        <v>8</v>
      </c>
      <c r="AU194" s="134" t="b">
        <f>IF(B194="SREB",AZ194)</f>
        <v>0</v>
      </c>
      <c r="AV194" s="136" t="b">
        <f>IF(B194="W",AZ194)</f>
        <v>0</v>
      </c>
      <c r="AW194" s="136">
        <f>IF(B194="M",AZ194)</f>
        <v>1</v>
      </c>
      <c r="AX194" s="136" t="b">
        <f>IF(B194="N",AZ194)</f>
        <v>0</v>
      </c>
      <c r="AY194" s="136" t="b">
        <f>IF(B194="DC",AZ194)</f>
        <v>0</v>
      </c>
      <c r="AZ194" s="189">
        <v>1</v>
      </c>
      <c r="BA194" s="136" t="b">
        <f>IF(B194="SREB",BF194)</f>
        <v>0</v>
      </c>
      <c r="BB194" s="136" t="b">
        <f>IF(B194="W",BF194)</f>
        <v>0</v>
      </c>
      <c r="BC194" s="136">
        <f>IF(B194="M",BF194)</f>
        <v>3</v>
      </c>
      <c r="BD194" s="136" t="b">
        <f>IF(B194="N",BF194)</f>
        <v>0</v>
      </c>
      <c r="BE194" s="136" t="b">
        <f>IF(B194="DC",BF194)</f>
        <v>0</v>
      </c>
      <c r="BF194" s="189">
        <v>3</v>
      </c>
      <c r="BG194" s="136" t="b">
        <f>IF(B194="SREB",BL194)</f>
        <v>0</v>
      </c>
      <c r="BH194" s="136" t="b">
        <f>IF(B194="W",BL194)</f>
        <v>0</v>
      </c>
      <c r="BI194" s="136">
        <f>IF(B194="M",BL194)</f>
        <v>4</v>
      </c>
      <c r="BJ194" s="136" t="b">
        <f>IF(B194="N",BL194)</f>
        <v>0</v>
      </c>
      <c r="BK194" s="136" t="b">
        <f>IF(B194="DC",BL194)</f>
        <v>0</v>
      </c>
      <c r="BL194" s="102">
        <v>4</v>
      </c>
      <c r="BM194" s="158" t="e">
        <f>RANK(D194,$D$13:$D$551)</f>
        <v>#N/A</v>
      </c>
      <c r="BN194" s="159" t="e">
        <f>RANK(F194,$F$13:$F$551)</f>
        <v>#N/A</v>
      </c>
      <c r="BO194" s="159" t="e">
        <f>RANK(H194,$H$13:$H$551)</f>
        <v>#N/A</v>
      </c>
      <c r="BP194" s="159" t="e">
        <f>RANK(J194,$J$13:$J$551)</f>
        <v>#N/A</v>
      </c>
      <c r="BQ194" s="159" t="e">
        <f>RANK(L194,$L$13:$L$551)</f>
        <v>#N/A</v>
      </c>
      <c r="BR194" s="159" t="e">
        <f>RANK(N194,$N$13:$N$551)</f>
        <v>#N/A</v>
      </c>
      <c r="BS194" s="159" t="e">
        <f>RANK(P194,$P$13:$P$551)</f>
        <v>#N/A</v>
      </c>
      <c r="BT194" s="159" t="e">
        <f>RANK(R194,$R$13:$R$551)</f>
        <v>#N/A</v>
      </c>
      <c r="BU194" s="159" t="e">
        <f>RANK(T194,$T$13:$T$551)</f>
        <v>#N/A</v>
      </c>
      <c r="BV194" s="159" t="e">
        <f>RANK(V194,$V$13:$V$551)</f>
        <v>#N/A</v>
      </c>
      <c r="BW194" s="159" t="e">
        <f>RANK(X194,$X$13:$X$551)</f>
        <v>#N/A</v>
      </c>
      <c r="BX194" s="159" t="e">
        <f>RANK(AD194,$AD$13:$AD$551)</f>
        <v>#N/A</v>
      </c>
      <c r="BY194" s="159" t="e">
        <f>RANK(AJ194,$AJ$13:$AJ$551)</f>
        <v>#N/A</v>
      </c>
      <c r="BZ194" s="159">
        <f>RANK(AP194,$AP$13:$AP$551)</f>
        <v>160</v>
      </c>
      <c r="CA194" s="159">
        <f>RANK(AR194,$AR$13:$AR$551)</f>
        <v>190</v>
      </c>
      <c r="CB194" s="159">
        <f>RANK(AT194,$AT$13:$AT$551)</f>
        <v>149</v>
      </c>
      <c r="CC194" s="160">
        <f>RANK(AZ194,$AZ$13:$AZ$551)</f>
        <v>241</v>
      </c>
      <c r="CD194" s="159">
        <f>RANK(BF194,$BF$13:$BF$577)</f>
        <v>202</v>
      </c>
      <c r="CE194" s="159">
        <f>RANK(BL194,$BL$13:$BL$577)</f>
        <v>178</v>
      </c>
    </row>
    <row r="195" spans="1:83" ht="15" customHeight="1" x14ac:dyDescent="0.2">
      <c r="A195" s="78" t="s">
        <v>206</v>
      </c>
      <c r="B195" s="180" t="s">
        <v>561</v>
      </c>
      <c r="C195" s="134" t="b">
        <f>IF(B195="SREB",+D195)</f>
        <v>0</v>
      </c>
      <c r="D195" s="24"/>
      <c r="E195" s="134" t="b">
        <f>IF(B195="SREB",+F195)</f>
        <v>0</v>
      </c>
      <c r="F195" s="42"/>
      <c r="G195" s="134" t="b">
        <f>IF(B195="SREB",+H195)</f>
        <v>0</v>
      </c>
      <c r="H195" s="24"/>
      <c r="I195" s="134" t="b">
        <f>IF(B195="SREB",+J195)</f>
        <v>0</v>
      </c>
      <c r="J195" s="42"/>
      <c r="K195" s="134" t="b">
        <f>IF(B195="SREB",+L195)</f>
        <v>0</v>
      </c>
      <c r="L195" s="42"/>
      <c r="M195" s="134" t="b">
        <f>IF(B195="SREB",+N195)</f>
        <v>0</v>
      </c>
      <c r="N195" s="42"/>
      <c r="O195" s="134" t="b">
        <f>IF(B195="SREB",+P195)</f>
        <v>0</v>
      </c>
      <c r="P195" s="25"/>
      <c r="Q195" s="134" t="b">
        <f>IF(B195="SREB",+R195)</f>
        <v>0</v>
      </c>
      <c r="R195" s="25"/>
      <c r="S195" s="134" t="b">
        <f>IF(B195="SREB",+T195)</f>
        <v>0</v>
      </c>
      <c r="T195" s="25"/>
      <c r="U195" s="134" t="b">
        <f>IF(B195="SREB",+V195)</f>
        <v>0</v>
      </c>
      <c r="V195" s="25"/>
      <c r="W195" s="134" t="b">
        <f>IF(B195="SREB",+X195)</f>
        <v>0</v>
      </c>
      <c r="X195" s="25"/>
      <c r="Y195" s="134" t="b">
        <f>IF(B195="SREB",+AD195)</f>
        <v>0</v>
      </c>
      <c r="Z195" s="136" t="b">
        <f>IF(B195="W",+AD195)</f>
        <v>0</v>
      </c>
      <c r="AA195" s="136">
        <f>IF(B195="M",+AD195)</f>
        <v>0</v>
      </c>
      <c r="AB195" s="136" t="b">
        <f>IF(B195="N",+AD195)</f>
        <v>0</v>
      </c>
      <c r="AC195" s="136" t="b">
        <f>IF(B195="DC",+AD195)</f>
        <v>0</v>
      </c>
      <c r="AD195" s="25"/>
      <c r="AE195" s="134" t="b">
        <f>IF(B195="SREB",+AJ195)</f>
        <v>0</v>
      </c>
      <c r="AF195" s="136" t="b">
        <f>IF(B195="W",+AJ195)</f>
        <v>0</v>
      </c>
      <c r="AG195" s="136">
        <f>IF(B195="M",+AJ195)</f>
        <v>0</v>
      </c>
      <c r="AH195" s="136" t="b">
        <f>IF(B195="N",+AJ195)</f>
        <v>0</v>
      </c>
      <c r="AI195" s="136" t="b">
        <f>IF(B195="DC",+AJ195)</f>
        <v>0</v>
      </c>
      <c r="AJ195" s="55"/>
      <c r="AK195" s="134" t="b">
        <f>IF(B195="SREB",+AP195)</f>
        <v>0</v>
      </c>
      <c r="AL195" s="136" t="b">
        <f>IF(B195="W",+AP195)</f>
        <v>0</v>
      </c>
      <c r="AM195" s="136">
        <f>IF(B195="M",+AP195)</f>
        <v>5</v>
      </c>
      <c r="AN195" s="136" t="b">
        <f>IF(B195="N",+AP195)</f>
        <v>0</v>
      </c>
      <c r="AO195" s="136" t="b">
        <f>IF(B195="DC",+AP195)</f>
        <v>0</v>
      </c>
      <c r="AP195" s="77">
        <v>5</v>
      </c>
      <c r="AQ195" s="134" t="b">
        <f>IF(B195="SREB",+AR195)</f>
        <v>0</v>
      </c>
      <c r="AR195" s="77">
        <v>5</v>
      </c>
      <c r="AS195" s="134" t="b">
        <f>IF(B195="SREB",AT195)</f>
        <v>0</v>
      </c>
      <c r="AT195" s="102">
        <v>10</v>
      </c>
      <c r="AU195" s="134" t="b">
        <f>IF(B195="SREB",AZ195)</f>
        <v>0</v>
      </c>
      <c r="AV195" s="136" t="b">
        <f>IF(B195="W",AZ195)</f>
        <v>0</v>
      </c>
      <c r="AW195" s="136">
        <f>IF(B195="M",AZ195)</f>
        <v>4</v>
      </c>
      <c r="AX195" s="136" t="b">
        <f>IF(B195="N",AZ195)</f>
        <v>0</v>
      </c>
      <c r="AY195" s="136" t="b">
        <f>IF(B195="DC",AZ195)</f>
        <v>0</v>
      </c>
      <c r="AZ195" s="189">
        <v>4</v>
      </c>
      <c r="BA195" s="136" t="b">
        <f>IF(B195="SREB",BF195)</f>
        <v>0</v>
      </c>
      <c r="BB195" s="136" t="b">
        <f>IF(B195="W",BF195)</f>
        <v>0</v>
      </c>
      <c r="BC195" s="136">
        <f>IF(B195="M",BF195)</f>
        <v>7</v>
      </c>
      <c r="BD195" s="136" t="b">
        <f>IF(B195="N",BF195)</f>
        <v>0</v>
      </c>
      <c r="BE195" s="136" t="b">
        <f>IF(B195="DC",BF195)</f>
        <v>0</v>
      </c>
      <c r="BF195" s="189">
        <v>7</v>
      </c>
      <c r="BG195" s="136" t="b">
        <f>IF(B195="SREB",BL195)</f>
        <v>0</v>
      </c>
      <c r="BH195" s="136" t="b">
        <f>IF(B195="W",BL195)</f>
        <v>0</v>
      </c>
      <c r="BI195" s="136">
        <f>IF(B195="M",BL195)</f>
        <v>4</v>
      </c>
      <c r="BJ195" s="136" t="b">
        <f>IF(B195="N",BL195)</f>
        <v>0</v>
      </c>
      <c r="BK195" s="136" t="b">
        <f>IF(B195="DC",BL195)</f>
        <v>0</v>
      </c>
      <c r="BL195" s="102">
        <v>4</v>
      </c>
      <c r="BM195" s="158" t="e">
        <f>RANK(D195,$D$13:$D$551)</f>
        <v>#N/A</v>
      </c>
      <c r="BN195" s="159" t="e">
        <f>RANK(F195,$F$13:$F$551)</f>
        <v>#N/A</v>
      </c>
      <c r="BO195" s="159" t="e">
        <f>RANK(H195,$H$13:$H$551)</f>
        <v>#N/A</v>
      </c>
      <c r="BP195" s="159" t="e">
        <f>RANK(J195,$J$13:$J$551)</f>
        <v>#N/A</v>
      </c>
      <c r="BQ195" s="159" t="e">
        <f>RANK(L195,$L$13:$L$551)</f>
        <v>#N/A</v>
      </c>
      <c r="BR195" s="159" t="e">
        <f>RANK(N195,$N$13:$N$551)</f>
        <v>#N/A</v>
      </c>
      <c r="BS195" s="159" t="e">
        <f>RANK(P195,$P$13:$P$551)</f>
        <v>#N/A</v>
      </c>
      <c r="BT195" s="159" t="e">
        <f>RANK(R195,$R$13:$R$551)</f>
        <v>#N/A</v>
      </c>
      <c r="BU195" s="159" t="e">
        <f>RANK(T195,$T$13:$T$551)</f>
        <v>#N/A</v>
      </c>
      <c r="BV195" s="159" t="e">
        <f>RANK(V195,$V$13:$V$551)</f>
        <v>#N/A</v>
      </c>
      <c r="BW195" s="159" t="e">
        <f>RANK(X195,$X$13:$X$551)</f>
        <v>#N/A</v>
      </c>
      <c r="BX195" s="159" t="e">
        <f>RANK(AD195,$AD$13:$AD$551)</f>
        <v>#N/A</v>
      </c>
      <c r="BY195" s="159" t="e">
        <f>RANK(AJ195,$AJ$13:$AJ$551)</f>
        <v>#N/A</v>
      </c>
      <c r="BZ195" s="159">
        <f>RANK(AP195,$AP$13:$AP$551)</f>
        <v>189</v>
      </c>
      <c r="CA195" s="159">
        <f>RANK(AR195,$AR$13:$AR$551)</f>
        <v>178</v>
      </c>
      <c r="CB195" s="159">
        <f>RANK(AT195,$AT$13:$AT$551)</f>
        <v>139</v>
      </c>
      <c r="CC195" s="160">
        <f>RANK(AZ195,$AZ$13:$AZ$551)</f>
        <v>179</v>
      </c>
      <c r="CD195" s="159">
        <f>RANK(BF195,$BF$13:$BF$577)</f>
        <v>145</v>
      </c>
      <c r="CE195" s="159">
        <f>RANK(BL195,$BL$13:$BL$577)</f>
        <v>178</v>
      </c>
    </row>
    <row r="196" spans="1:83" ht="15" customHeight="1" x14ac:dyDescent="0.2">
      <c r="A196" s="80" t="s">
        <v>230</v>
      </c>
      <c r="B196" s="180" t="s">
        <v>562</v>
      </c>
      <c r="C196" s="134" t="b">
        <f>IF(B196="SREB",+D196)</f>
        <v>0</v>
      </c>
      <c r="D196" s="24"/>
      <c r="E196" s="134" t="b">
        <f>IF(B196="SREB",+F196)</f>
        <v>0</v>
      </c>
      <c r="F196" s="42"/>
      <c r="G196" s="134" t="b">
        <f>IF(B196="SREB",+H196)</f>
        <v>0</v>
      </c>
      <c r="H196" s="24"/>
      <c r="I196" s="134" t="b">
        <f>IF(B196="SREB",+J196)</f>
        <v>0</v>
      </c>
      <c r="J196" s="42"/>
      <c r="K196" s="134" t="b">
        <f>IF(B196="SREB",+L196)</f>
        <v>0</v>
      </c>
      <c r="L196" s="42"/>
      <c r="M196" s="134" t="b">
        <f>IF(B196="SREB",+N196)</f>
        <v>0</v>
      </c>
      <c r="N196" s="42"/>
      <c r="O196" s="134" t="b">
        <f>IF(B196="SREB",+P196)</f>
        <v>0</v>
      </c>
      <c r="P196" s="25"/>
      <c r="Q196" s="134" t="b">
        <f>IF(B196="SREB",+R196)</f>
        <v>0</v>
      </c>
      <c r="R196" s="25"/>
      <c r="S196" s="134" t="b">
        <f>IF(B196="SREB",+T196)</f>
        <v>0</v>
      </c>
      <c r="T196" s="25"/>
      <c r="U196" s="134" t="b">
        <f>IF(B196="SREB",+V196)</f>
        <v>0</v>
      </c>
      <c r="V196" s="25"/>
      <c r="W196" s="134" t="b">
        <f>IF(B196="SREB",+X196)</f>
        <v>0</v>
      </c>
      <c r="X196" s="25"/>
      <c r="Y196" s="134" t="b">
        <f>IF(B196="SREB",+AD196)</f>
        <v>0</v>
      </c>
      <c r="Z196" s="136" t="b">
        <f>IF(B196="W",+AD196)</f>
        <v>0</v>
      </c>
      <c r="AA196" s="136" t="b">
        <f>IF(B196="M",+AD196)</f>
        <v>0</v>
      </c>
      <c r="AB196" s="136">
        <f>IF(B196="N",+AD196)</f>
        <v>0</v>
      </c>
      <c r="AC196" s="136" t="b">
        <f>IF(B196="DC",+AD196)</f>
        <v>0</v>
      </c>
      <c r="AD196" s="25"/>
      <c r="AE196" s="134" t="b">
        <f>IF(B196="SREB",+AJ196)</f>
        <v>0</v>
      </c>
      <c r="AF196" s="136" t="b">
        <f>IF(B196="W",+AJ196)</f>
        <v>0</v>
      </c>
      <c r="AG196" s="136" t="b">
        <f>IF(B196="M",+AJ196)</f>
        <v>0</v>
      </c>
      <c r="AH196" s="136">
        <f>IF(B196="N",+AJ196)</f>
        <v>0</v>
      </c>
      <c r="AI196" s="136" t="b">
        <f>IF(B196="DC",+AJ196)</f>
        <v>0</v>
      </c>
      <c r="AJ196" s="55"/>
      <c r="AK196" s="134" t="b">
        <f>IF(B196="SREB",+AP196)</f>
        <v>0</v>
      </c>
      <c r="AL196" s="136" t="b">
        <f>IF(B196="W",+AP196)</f>
        <v>0</v>
      </c>
      <c r="AM196" s="136" t="b">
        <f>IF(B196="M",+AP196)</f>
        <v>0</v>
      </c>
      <c r="AN196" s="136">
        <f>IF(B196="N",+AP196)</f>
        <v>6</v>
      </c>
      <c r="AO196" s="136" t="b">
        <f>IF(B196="DC",+AP196)</f>
        <v>0</v>
      </c>
      <c r="AP196" s="77">
        <v>6</v>
      </c>
      <c r="AQ196" s="134" t="b">
        <f>IF(B196="SREB",+AR196)</f>
        <v>0</v>
      </c>
      <c r="AR196" s="77">
        <v>6</v>
      </c>
      <c r="AS196" s="134" t="b">
        <f>IF(B196="SREB",AT196)</f>
        <v>0</v>
      </c>
      <c r="AT196" s="102">
        <v>4</v>
      </c>
      <c r="AU196" s="134" t="b">
        <f>IF(B196="SREB",AZ196)</f>
        <v>0</v>
      </c>
      <c r="AV196" s="136" t="b">
        <f>IF(B196="W",AZ196)</f>
        <v>0</v>
      </c>
      <c r="AW196" s="136" t="b">
        <f>IF(B196="M",AZ196)</f>
        <v>0</v>
      </c>
      <c r="AX196" s="136">
        <f>IF(B196="N",AZ196)</f>
        <v>1</v>
      </c>
      <c r="AY196" s="136" t="b">
        <f>IF(B196="DC",AZ196)</f>
        <v>0</v>
      </c>
      <c r="AZ196" s="189">
        <v>1</v>
      </c>
      <c r="BA196" s="136" t="b">
        <f>IF(B196="SREB",BF196)</f>
        <v>0</v>
      </c>
      <c r="BB196" s="136" t="b">
        <f>IF(B196="W",BF196)</f>
        <v>0</v>
      </c>
      <c r="BC196" s="136" t="b">
        <f>IF(B196="M",BF196)</f>
        <v>0</v>
      </c>
      <c r="BD196" s="136">
        <f>IF(B196="N",BF196)</f>
        <v>1</v>
      </c>
      <c r="BE196" s="136" t="b">
        <f>IF(B196="DC",BF196)</f>
        <v>0</v>
      </c>
      <c r="BF196" s="189">
        <v>1</v>
      </c>
      <c r="BG196" s="136" t="b">
        <f>IF(B196="SREB",BL196)</f>
        <v>0</v>
      </c>
      <c r="BH196" s="136" t="b">
        <f>IF(B196="W",BL196)</f>
        <v>0</v>
      </c>
      <c r="BI196" s="136" t="b">
        <f>IF(B196="M",BL196)</f>
        <v>0</v>
      </c>
      <c r="BJ196" s="136">
        <f>IF(B196="N",BL196)</f>
        <v>4</v>
      </c>
      <c r="BK196" s="136" t="b">
        <f>IF(B196="DC",BL196)</f>
        <v>0</v>
      </c>
      <c r="BL196" s="102">
        <v>4</v>
      </c>
      <c r="BM196" s="158" t="e">
        <f>RANK(D196,$D$13:$D$551)</f>
        <v>#N/A</v>
      </c>
      <c r="BN196" s="159" t="e">
        <f>RANK(F196,$F$13:$F$551)</f>
        <v>#N/A</v>
      </c>
      <c r="BO196" s="159" t="e">
        <f>RANK(H196,$H$13:$H$551)</f>
        <v>#N/A</v>
      </c>
      <c r="BP196" s="159" t="e">
        <f>RANK(J196,$J$13:$J$551)</f>
        <v>#N/A</v>
      </c>
      <c r="BQ196" s="159" t="e">
        <f>RANK(L196,$L$13:$L$551)</f>
        <v>#N/A</v>
      </c>
      <c r="BR196" s="159" t="e">
        <f>RANK(N196,$N$13:$N$551)</f>
        <v>#N/A</v>
      </c>
      <c r="BS196" s="159" t="e">
        <f>RANK(P196,$P$13:$P$551)</f>
        <v>#N/A</v>
      </c>
      <c r="BT196" s="159" t="e">
        <f>RANK(R196,$R$13:$R$551)</f>
        <v>#N/A</v>
      </c>
      <c r="BU196" s="159" t="e">
        <f>RANK(T196,$T$13:$T$551)</f>
        <v>#N/A</v>
      </c>
      <c r="BV196" s="159" t="e">
        <f>RANK(V196,$V$13:$V$551)</f>
        <v>#N/A</v>
      </c>
      <c r="BW196" s="159" t="e">
        <f>RANK(X196,$X$13:$X$551)</f>
        <v>#N/A</v>
      </c>
      <c r="BX196" s="159" t="e">
        <f>RANK(AD196,$AD$13:$AD$551)</f>
        <v>#N/A</v>
      </c>
      <c r="BY196" s="159" t="e">
        <f>RANK(AJ196,$AJ$13:$AJ$551)</f>
        <v>#N/A</v>
      </c>
      <c r="BZ196" s="159">
        <f>RANK(AP196,$AP$13:$AP$551)</f>
        <v>183</v>
      </c>
      <c r="CA196" s="159">
        <f>RANK(AR196,$AR$13:$AR$551)</f>
        <v>171</v>
      </c>
      <c r="CB196" s="159">
        <f>RANK(AT196,$AT$13:$AT$551)</f>
        <v>184</v>
      </c>
      <c r="CC196" s="160">
        <f>RANK(AZ196,$AZ$13:$AZ$551)</f>
        <v>241</v>
      </c>
      <c r="CD196" s="159">
        <f>RANK(BF196,$BF$13:$BF$577)</f>
        <v>246</v>
      </c>
      <c r="CE196" s="159">
        <f>RANK(BL196,$BL$13:$BL$577)</f>
        <v>178</v>
      </c>
    </row>
    <row r="197" spans="1:83" ht="15" customHeight="1" x14ac:dyDescent="0.2">
      <c r="A197" s="69" t="s">
        <v>248</v>
      </c>
      <c r="B197" s="180" t="s">
        <v>1</v>
      </c>
      <c r="C197" s="134">
        <f>IF(B197="SREB",+D197)</f>
        <v>0</v>
      </c>
      <c r="D197" s="24"/>
      <c r="E197" s="134">
        <f>IF(B197="SREB",+F197)</f>
        <v>0</v>
      </c>
      <c r="F197" s="42"/>
      <c r="G197" s="134">
        <f>IF(B197="SREB",+H197)</f>
        <v>0</v>
      </c>
      <c r="H197" s="24"/>
      <c r="I197" s="134">
        <f>IF(B197="SREB",+J197)</f>
        <v>0</v>
      </c>
      <c r="J197" s="42"/>
      <c r="K197" s="134">
        <f>IF(B197="SREB",+L197)</f>
        <v>0</v>
      </c>
      <c r="L197" s="42"/>
      <c r="M197" s="134">
        <f>IF(B197="SREB",+N197)</f>
        <v>0</v>
      </c>
      <c r="N197" s="42"/>
      <c r="O197" s="134">
        <f>IF(B197="SREB",+P197)</f>
        <v>0</v>
      </c>
      <c r="P197" s="25"/>
      <c r="Q197" s="134">
        <f>IF(B197="SREB",+R197)</f>
        <v>0</v>
      </c>
      <c r="R197" s="25"/>
      <c r="S197" s="134">
        <f>IF(B197="SREB",+T197)</f>
        <v>0</v>
      </c>
      <c r="T197" s="25"/>
      <c r="U197" s="134">
        <f>IF(B197="SREB",+V197)</f>
        <v>0</v>
      </c>
      <c r="V197" s="25"/>
      <c r="W197" s="134">
        <f>IF(B197="SREB",+X197)</f>
        <v>0</v>
      </c>
      <c r="X197" s="25"/>
      <c r="Y197" s="134">
        <f>IF(B197="SREB",+AD197)</f>
        <v>0</v>
      </c>
      <c r="Z197" s="136" t="b">
        <f>IF(B197="W",+AD197)</f>
        <v>0</v>
      </c>
      <c r="AA197" s="136" t="b">
        <f>IF(B197="M",+AD197)</f>
        <v>0</v>
      </c>
      <c r="AB197" s="136" t="b">
        <f>IF(B197="N",+AD197)</f>
        <v>0</v>
      </c>
      <c r="AC197" s="136" t="b">
        <f>IF(B197="DC",+AD197)</f>
        <v>0</v>
      </c>
      <c r="AD197" s="25"/>
      <c r="AE197" s="134">
        <f>IF(B197="SREB",+AJ197)</f>
        <v>0</v>
      </c>
      <c r="AF197" s="136" t="b">
        <f>IF(B197="W",+AJ197)</f>
        <v>0</v>
      </c>
      <c r="AG197" s="136" t="b">
        <f>IF(B197="M",+AJ197)</f>
        <v>0</v>
      </c>
      <c r="AH197" s="136" t="b">
        <f>IF(B197="N",+AJ197)</f>
        <v>0</v>
      </c>
      <c r="AI197" s="136" t="b">
        <f>IF(B197="DC",+AJ197)</f>
        <v>0</v>
      </c>
      <c r="AJ197" s="55"/>
      <c r="AK197" s="134">
        <f>IF(B197="SREB",+AP197)</f>
        <v>5</v>
      </c>
      <c r="AL197" s="136" t="b">
        <f>IF(B197="W",+AP197)</f>
        <v>0</v>
      </c>
      <c r="AM197" s="136" t="b">
        <f>IF(B197="M",+AP197)</f>
        <v>0</v>
      </c>
      <c r="AN197" s="136" t="b">
        <f>IF(B197="N",+AP197)</f>
        <v>0</v>
      </c>
      <c r="AO197" s="136" t="b">
        <f>IF(B197="DC",+AP197)</f>
        <v>0</v>
      </c>
      <c r="AP197" s="77">
        <v>5</v>
      </c>
      <c r="AQ197" s="134">
        <f>IF(B197="SREB",+AR197)</f>
        <v>4</v>
      </c>
      <c r="AR197" s="77">
        <v>4</v>
      </c>
      <c r="AS197" s="134">
        <f>IF(B197="SREB",AT197)</f>
        <v>5</v>
      </c>
      <c r="AT197" s="102">
        <v>5</v>
      </c>
      <c r="AU197" s="134">
        <f>IF(B197="SREB",AZ197)</f>
        <v>4</v>
      </c>
      <c r="AV197" s="136" t="b">
        <f>IF(B197="W",AZ197)</f>
        <v>0</v>
      </c>
      <c r="AW197" s="136" t="b">
        <f>IF(B197="M",AZ197)</f>
        <v>0</v>
      </c>
      <c r="AX197" s="136" t="b">
        <f>IF(B197="N",AZ197)</f>
        <v>0</v>
      </c>
      <c r="AY197" s="136" t="b">
        <f>IF(B197="DC",AZ197)</f>
        <v>0</v>
      </c>
      <c r="AZ197" s="189">
        <v>4</v>
      </c>
      <c r="BA197" s="136">
        <f>IF(B197="SREB",BF197)</f>
        <v>7</v>
      </c>
      <c r="BB197" s="136" t="b">
        <f>IF(B197="W",BF197)</f>
        <v>0</v>
      </c>
      <c r="BC197" s="136" t="b">
        <f>IF(B197="M",BF197)</f>
        <v>0</v>
      </c>
      <c r="BD197" s="136" t="b">
        <f>IF(B197="N",BF197)</f>
        <v>0</v>
      </c>
      <c r="BE197" s="136" t="b">
        <f>IF(B197="DC",BF197)</f>
        <v>0</v>
      </c>
      <c r="BF197" s="189">
        <v>7</v>
      </c>
      <c r="BG197" s="136">
        <f>IF(B197="SREB",BL197)</f>
        <v>4</v>
      </c>
      <c r="BH197" s="136" t="b">
        <f>IF(B197="W",BL197)</f>
        <v>0</v>
      </c>
      <c r="BI197" s="136" t="b">
        <f>IF(B197="M",BL197)</f>
        <v>0</v>
      </c>
      <c r="BJ197" s="136" t="b">
        <f>IF(B197="N",BL197)</f>
        <v>0</v>
      </c>
      <c r="BK197" s="136" t="b">
        <f>IF(B197="DC",BL197)</f>
        <v>0</v>
      </c>
      <c r="BL197" s="102">
        <v>4</v>
      </c>
      <c r="BM197" s="158" t="e">
        <f>RANK(D197,$D$13:$D$551)</f>
        <v>#N/A</v>
      </c>
      <c r="BN197" s="159" t="e">
        <f>RANK(F197,$F$13:$F$551)</f>
        <v>#N/A</v>
      </c>
      <c r="BO197" s="159" t="e">
        <f>RANK(H197,$H$13:$H$551)</f>
        <v>#N/A</v>
      </c>
      <c r="BP197" s="159" t="e">
        <f>RANK(J197,$J$13:$J$551)</f>
        <v>#N/A</v>
      </c>
      <c r="BQ197" s="159" t="e">
        <f>RANK(L197,$L$13:$L$551)</f>
        <v>#N/A</v>
      </c>
      <c r="BR197" s="159" t="e">
        <f>RANK(N197,$N$13:$N$551)</f>
        <v>#N/A</v>
      </c>
      <c r="BS197" s="159" t="e">
        <f>RANK(P197,$P$13:$P$551)</f>
        <v>#N/A</v>
      </c>
      <c r="BT197" s="159" t="e">
        <f>RANK(R197,$R$13:$R$551)</f>
        <v>#N/A</v>
      </c>
      <c r="BU197" s="159" t="e">
        <f>RANK(T197,$T$13:$T$551)</f>
        <v>#N/A</v>
      </c>
      <c r="BV197" s="159" t="e">
        <f>RANK(V197,$V$13:$V$551)</f>
        <v>#N/A</v>
      </c>
      <c r="BW197" s="159" t="e">
        <f>RANK(X197,$X$13:$X$551)</f>
        <v>#N/A</v>
      </c>
      <c r="BX197" s="159" t="e">
        <f>RANK(AD197,$AD$13:$AD$551)</f>
        <v>#N/A</v>
      </c>
      <c r="BY197" s="159" t="e">
        <f>RANK(AJ197,$AJ$13:$AJ$551)</f>
        <v>#N/A</v>
      </c>
      <c r="BZ197" s="159">
        <f>RANK(AP197,$AP$13:$AP$551)</f>
        <v>189</v>
      </c>
      <c r="CA197" s="159">
        <f>RANK(AR197,$AR$13:$AR$551)</f>
        <v>190</v>
      </c>
      <c r="CB197" s="159">
        <f>RANK(AT197,$AT$13:$AT$551)</f>
        <v>173</v>
      </c>
      <c r="CC197" s="160">
        <f>RANK(AZ197,$AZ$13:$AZ$551)</f>
        <v>179</v>
      </c>
      <c r="CD197" s="159">
        <f>RANK(BF197,$BF$13:$BF$577)</f>
        <v>145</v>
      </c>
      <c r="CE197" s="159">
        <f>RANK(BL197,$BL$13:$BL$577)</f>
        <v>178</v>
      </c>
    </row>
    <row r="198" spans="1:83" s="5" customFormat="1" ht="15" customHeight="1" x14ac:dyDescent="0.2">
      <c r="A198" s="68" t="s">
        <v>257</v>
      </c>
      <c r="B198" s="180" t="s">
        <v>561</v>
      </c>
      <c r="C198" s="134" t="b">
        <f>IF(B198="SREB",+D198)</f>
        <v>0</v>
      </c>
      <c r="D198" s="24"/>
      <c r="E198" s="134" t="b">
        <f>IF(B198="SREB",+F198)</f>
        <v>0</v>
      </c>
      <c r="F198" s="42"/>
      <c r="G198" s="134" t="b">
        <f>IF(B198="SREB",+H198)</f>
        <v>0</v>
      </c>
      <c r="H198" s="24"/>
      <c r="I198" s="134" t="b">
        <f>IF(B198="SREB",+J198)</f>
        <v>0</v>
      </c>
      <c r="J198" s="42"/>
      <c r="K198" s="134" t="b">
        <f>IF(B198="SREB",+L198)</f>
        <v>0</v>
      </c>
      <c r="L198" s="42"/>
      <c r="M198" s="134" t="b">
        <f>IF(B198="SREB",+N198)</f>
        <v>0</v>
      </c>
      <c r="N198" s="42"/>
      <c r="O198" s="134" t="b">
        <f>IF(B198="SREB",+P198)</f>
        <v>0</v>
      </c>
      <c r="P198" s="25"/>
      <c r="Q198" s="134" t="b">
        <f>IF(B198="SREB",+R198)</f>
        <v>0</v>
      </c>
      <c r="R198" s="25"/>
      <c r="S198" s="134" t="b">
        <f>IF(B198="SREB",+T198)</f>
        <v>0</v>
      </c>
      <c r="T198" s="25"/>
      <c r="U198" s="134" t="b">
        <f>IF(B198="SREB",+V198)</f>
        <v>0</v>
      </c>
      <c r="V198" s="25"/>
      <c r="W198" s="134" t="b">
        <f>IF(B198="SREB",+X198)</f>
        <v>0</v>
      </c>
      <c r="X198" s="25"/>
      <c r="Y198" s="134" t="b">
        <f>IF(B198="SREB",+AD198)</f>
        <v>0</v>
      </c>
      <c r="Z198" s="136" t="b">
        <f>IF(B198="W",+AD198)</f>
        <v>0</v>
      </c>
      <c r="AA198" s="136">
        <f>IF(B198="M",+AD198)</f>
        <v>0</v>
      </c>
      <c r="AB198" s="136" t="b">
        <f>IF(B198="N",+AD198)</f>
        <v>0</v>
      </c>
      <c r="AC198" s="136" t="b">
        <f>IF(B198="DC",+AD198)</f>
        <v>0</v>
      </c>
      <c r="AD198" s="25"/>
      <c r="AE198" s="134" t="b">
        <f>IF(B198="SREB",+AJ198)</f>
        <v>0</v>
      </c>
      <c r="AF198" s="136" t="b">
        <f>IF(B198="W",+AJ198)</f>
        <v>0</v>
      </c>
      <c r="AG198" s="136">
        <f>IF(B198="M",+AJ198)</f>
        <v>0</v>
      </c>
      <c r="AH198" s="136" t="b">
        <f>IF(B198="N",+AJ198)</f>
        <v>0</v>
      </c>
      <c r="AI198" s="136" t="b">
        <f>IF(B198="DC",+AJ198)</f>
        <v>0</v>
      </c>
      <c r="AJ198" s="55"/>
      <c r="AK198" s="134" t="b">
        <f>IF(B198="SREB",+AP198)</f>
        <v>0</v>
      </c>
      <c r="AL198" s="136" t="b">
        <f>IF(B198="W",+AP198)</f>
        <v>0</v>
      </c>
      <c r="AM198" s="136">
        <f>IF(B198="M",+AP198)</f>
        <v>8</v>
      </c>
      <c r="AN198" s="136" t="b">
        <f>IF(B198="N",+AP198)</f>
        <v>0</v>
      </c>
      <c r="AO198" s="136" t="b">
        <f>IF(B198="DC",+AP198)</f>
        <v>0</v>
      </c>
      <c r="AP198" s="76">
        <v>8</v>
      </c>
      <c r="AQ198" s="134" t="b">
        <f>IF(B198="SREB",+AR198)</f>
        <v>0</v>
      </c>
      <c r="AR198" s="76">
        <v>9</v>
      </c>
      <c r="AS198" s="134" t="b">
        <f>IF(B198="SREB",AT198)</f>
        <v>0</v>
      </c>
      <c r="AT198" s="102">
        <v>3</v>
      </c>
      <c r="AU198" s="134" t="b">
        <f>IF(B198="SREB",AZ198)</f>
        <v>0</v>
      </c>
      <c r="AV198" s="136" t="b">
        <f>IF(B198="W",AZ198)</f>
        <v>0</v>
      </c>
      <c r="AW198" s="136">
        <f>IF(B198="M",AZ198)</f>
        <v>4</v>
      </c>
      <c r="AX198" s="136" t="b">
        <f>IF(B198="N",AZ198)</f>
        <v>0</v>
      </c>
      <c r="AY198" s="136" t="b">
        <f>IF(B198="DC",AZ198)</f>
        <v>0</v>
      </c>
      <c r="AZ198" s="189">
        <v>4</v>
      </c>
      <c r="BA198" s="136" t="b">
        <f>IF(B198="SREB",BF198)</f>
        <v>0</v>
      </c>
      <c r="BB198" s="136" t="b">
        <f>IF(B198="W",BF198)</f>
        <v>0</v>
      </c>
      <c r="BC198" s="136">
        <f>IF(B198="M",BF198)</f>
        <v>4</v>
      </c>
      <c r="BD198" s="136" t="b">
        <f>IF(B198="N",BF198)</f>
        <v>0</v>
      </c>
      <c r="BE198" s="136" t="b">
        <f>IF(B198="DC",BF198)</f>
        <v>0</v>
      </c>
      <c r="BF198" s="189">
        <v>4</v>
      </c>
      <c r="BG198" s="136" t="b">
        <f>IF(B198="SREB",BL198)</f>
        <v>0</v>
      </c>
      <c r="BH198" s="136" t="b">
        <f>IF(B198="W",BL198)</f>
        <v>0</v>
      </c>
      <c r="BI198" s="136">
        <f>IF(B198="M",BL198)</f>
        <v>4</v>
      </c>
      <c r="BJ198" s="136" t="b">
        <f>IF(B198="N",BL198)</f>
        <v>0</v>
      </c>
      <c r="BK198" s="136" t="b">
        <f>IF(B198="DC",BL198)</f>
        <v>0</v>
      </c>
      <c r="BL198" s="102">
        <v>4</v>
      </c>
      <c r="BM198" s="158" t="e">
        <f>RANK(D198,$D$13:$D$551)</f>
        <v>#N/A</v>
      </c>
      <c r="BN198" s="159" t="e">
        <f>RANK(F198,$F$13:$F$551)</f>
        <v>#N/A</v>
      </c>
      <c r="BO198" s="159" t="e">
        <f>RANK(H198,$H$13:$H$551)</f>
        <v>#N/A</v>
      </c>
      <c r="BP198" s="159" t="e">
        <f>RANK(J198,$J$13:$J$551)</f>
        <v>#N/A</v>
      </c>
      <c r="BQ198" s="159" t="e">
        <f>RANK(L198,$L$13:$L$551)</f>
        <v>#N/A</v>
      </c>
      <c r="BR198" s="159" t="e">
        <f>RANK(N198,$N$13:$N$551)</f>
        <v>#N/A</v>
      </c>
      <c r="BS198" s="159" t="e">
        <f>RANK(P198,$P$13:$P$551)</f>
        <v>#N/A</v>
      </c>
      <c r="BT198" s="159" t="e">
        <f>RANK(R198,$R$13:$R$551)</f>
        <v>#N/A</v>
      </c>
      <c r="BU198" s="159" t="e">
        <f>RANK(T198,$T$13:$T$551)</f>
        <v>#N/A</v>
      </c>
      <c r="BV198" s="159" t="e">
        <f>RANK(V198,$V$13:$V$551)</f>
        <v>#N/A</v>
      </c>
      <c r="BW198" s="159" t="e">
        <f>RANK(X198,$X$13:$X$551)</f>
        <v>#N/A</v>
      </c>
      <c r="BX198" s="159" t="e">
        <f>RANK(AD198,$AD$13:$AD$551)</f>
        <v>#N/A</v>
      </c>
      <c r="BY198" s="159" t="e">
        <f>RANK(AJ198,$AJ$13:$AJ$551)</f>
        <v>#N/A</v>
      </c>
      <c r="BZ198" s="159">
        <f>RANK(AP198,$AP$13:$AP$551)</f>
        <v>160</v>
      </c>
      <c r="CA198" s="159">
        <f>RANK(AR198,$AR$13:$AR$551)</f>
        <v>144</v>
      </c>
      <c r="CB198" s="159">
        <f>RANK(AT198,$AT$13:$AT$551)</f>
        <v>201</v>
      </c>
      <c r="CC198" s="160">
        <f>RANK(AZ198,$AZ$13:$AZ$551)</f>
        <v>179</v>
      </c>
      <c r="CD198" s="159">
        <f>RANK(BF198,$BF$13:$BF$577)</f>
        <v>181</v>
      </c>
      <c r="CE198" s="159">
        <f>RANK(BL198,$BL$13:$BL$577)</f>
        <v>178</v>
      </c>
    </row>
    <row r="199" spans="1:83" s="5" customFormat="1" ht="15" customHeight="1" x14ac:dyDescent="0.2">
      <c r="A199" s="80" t="s">
        <v>258</v>
      </c>
      <c r="B199" s="180" t="s">
        <v>562</v>
      </c>
      <c r="C199" s="134" t="b">
        <f>IF(B199="SREB",+D199)</f>
        <v>0</v>
      </c>
      <c r="D199" s="24"/>
      <c r="E199" s="134" t="b">
        <f>IF(B199="SREB",+F199)</f>
        <v>0</v>
      </c>
      <c r="F199" s="42"/>
      <c r="G199" s="134" t="b">
        <f>IF(B199="SREB",+H199)</f>
        <v>0</v>
      </c>
      <c r="H199" s="24"/>
      <c r="I199" s="134" t="b">
        <f>IF(B199="SREB",+J199)</f>
        <v>0</v>
      </c>
      <c r="J199" s="42"/>
      <c r="K199" s="134" t="b">
        <f>IF(B199="SREB",+L199)</f>
        <v>0</v>
      </c>
      <c r="L199" s="42"/>
      <c r="M199" s="134" t="b">
        <f>IF(B199="SREB",+N199)</f>
        <v>0</v>
      </c>
      <c r="N199" s="42"/>
      <c r="O199" s="134" t="b">
        <f>IF(B199="SREB",+P199)</f>
        <v>0</v>
      </c>
      <c r="P199" s="25"/>
      <c r="Q199" s="134" t="b">
        <f>IF(B199="SREB",+R199)</f>
        <v>0</v>
      </c>
      <c r="R199" s="25"/>
      <c r="S199" s="134" t="b">
        <f>IF(B199="SREB",+T199)</f>
        <v>0</v>
      </c>
      <c r="T199" s="25"/>
      <c r="U199" s="134" t="b">
        <f>IF(B199="SREB",+V199)</f>
        <v>0</v>
      </c>
      <c r="V199" s="25"/>
      <c r="W199" s="134" t="b">
        <f>IF(B199="SREB",+X199)</f>
        <v>0</v>
      </c>
      <c r="X199" s="25"/>
      <c r="Y199" s="134" t="b">
        <f>IF(B199="SREB",+AD199)</f>
        <v>0</v>
      </c>
      <c r="Z199" s="136" t="b">
        <f>IF(B199="W",+AD199)</f>
        <v>0</v>
      </c>
      <c r="AA199" s="136" t="b">
        <f>IF(B199="M",+AD199)</f>
        <v>0</v>
      </c>
      <c r="AB199" s="136">
        <f>IF(B199="N",+AD199)</f>
        <v>0</v>
      </c>
      <c r="AC199" s="136" t="b">
        <f>IF(B199="DC",+AD199)</f>
        <v>0</v>
      </c>
      <c r="AD199" s="25"/>
      <c r="AE199" s="134" t="b">
        <f>IF(B199="SREB",+AJ199)</f>
        <v>0</v>
      </c>
      <c r="AF199" s="136" t="b">
        <f>IF(B199="W",+AJ199)</f>
        <v>0</v>
      </c>
      <c r="AG199" s="136" t="b">
        <f>IF(B199="M",+AJ199)</f>
        <v>0</v>
      </c>
      <c r="AH199" s="136">
        <f>IF(B199="N",+AJ199)</f>
        <v>0</v>
      </c>
      <c r="AI199" s="136" t="b">
        <f>IF(B199="DC",+AJ199)</f>
        <v>0</v>
      </c>
      <c r="AJ199" s="55"/>
      <c r="AK199" s="134" t="b">
        <f>IF(B199="SREB",+AP199)</f>
        <v>0</v>
      </c>
      <c r="AL199" s="136" t="b">
        <f>IF(B199="W",+AP199)</f>
        <v>0</v>
      </c>
      <c r="AM199" s="136" t="b">
        <f>IF(B199="M",+AP199)</f>
        <v>0</v>
      </c>
      <c r="AN199" s="136">
        <f>IF(B199="N",+AP199)</f>
        <v>17</v>
      </c>
      <c r="AO199" s="136" t="b">
        <f>IF(B199="DC",+AP199)</f>
        <v>0</v>
      </c>
      <c r="AP199" s="76">
        <v>17</v>
      </c>
      <c r="AQ199" s="134" t="b">
        <f>IF(B199="SREB",+AR199)</f>
        <v>0</v>
      </c>
      <c r="AR199" s="76">
        <v>9</v>
      </c>
      <c r="AS199" s="134" t="b">
        <f>IF(B199="SREB",AT199)</f>
        <v>0</v>
      </c>
      <c r="AT199" s="102">
        <v>11</v>
      </c>
      <c r="AU199" s="134" t="b">
        <f>IF(B199="SREB",AZ199)</f>
        <v>0</v>
      </c>
      <c r="AV199" s="136" t="b">
        <f>IF(B199="W",AZ199)</f>
        <v>0</v>
      </c>
      <c r="AW199" s="136" t="b">
        <f>IF(B199="M",AZ199)</f>
        <v>0</v>
      </c>
      <c r="AX199" s="136">
        <f>IF(B199="N",AZ199)</f>
        <v>4</v>
      </c>
      <c r="AY199" s="136" t="b">
        <f>IF(B199="DC",AZ199)</f>
        <v>0</v>
      </c>
      <c r="AZ199" s="189">
        <v>4</v>
      </c>
      <c r="BA199" s="136" t="b">
        <f>IF(B199="SREB",BF199)</f>
        <v>0</v>
      </c>
      <c r="BB199" s="136" t="b">
        <f>IF(B199="W",BF199)</f>
        <v>0</v>
      </c>
      <c r="BC199" s="136" t="b">
        <f>IF(B199="M",BF199)</f>
        <v>0</v>
      </c>
      <c r="BD199" s="136">
        <f>IF(B199="N",BF199)</f>
        <v>3</v>
      </c>
      <c r="BE199" s="136" t="b">
        <f>IF(B199="DC",BF199)</f>
        <v>0</v>
      </c>
      <c r="BF199" s="189">
        <v>3</v>
      </c>
      <c r="BG199" s="136" t="b">
        <f>IF(B199="SREB",BL199)</f>
        <v>0</v>
      </c>
      <c r="BH199" s="136" t="b">
        <f>IF(B199="W",BL199)</f>
        <v>0</v>
      </c>
      <c r="BI199" s="136" t="b">
        <f>IF(B199="M",BL199)</f>
        <v>0</v>
      </c>
      <c r="BJ199" s="136">
        <f>IF(B199="N",BL199)</f>
        <v>4</v>
      </c>
      <c r="BK199" s="136" t="b">
        <f>IF(B199="DC",BL199)</f>
        <v>0</v>
      </c>
      <c r="BL199" s="102">
        <v>4</v>
      </c>
      <c r="BM199" s="158" t="e">
        <f>RANK(D199,$D$13:$D$551)</f>
        <v>#N/A</v>
      </c>
      <c r="BN199" s="159" t="e">
        <f>RANK(F199,$F$13:$F$551)</f>
        <v>#N/A</v>
      </c>
      <c r="BO199" s="159" t="e">
        <f>RANK(H199,$H$13:$H$551)</f>
        <v>#N/A</v>
      </c>
      <c r="BP199" s="159" t="e">
        <f>RANK(J199,$J$13:$J$551)</f>
        <v>#N/A</v>
      </c>
      <c r="BQ199" s="159" t="e">
        <f>RANK(L199,$L$13:$L$551)</f>
        <v>#N/A</v>
      </c>
      <c r="BR199" s="159" t="e">
        <f>RANK(N199,$N$13:$N$551)</f>
        <v>#N/A</v>
      </c>
      <c r="BS199" s="159" t="e">
        <f>RANK(P199,$P$13:$P$551)</f>
        <v>#N/A</v>
      </c>
      <c r="BT199" s="159" t="e">
        <f>RANK(R199,$R$13:$R$551)</f>
        <v>#N/A</v>
      </c>
      <c r="BU199" s="159" t="e">
        <f>RANK(T199,$T$13:$T$551)</f>
        <v>#N/A</v>
      </c>
      <c r="BV199" s="159" t="e">
        <f>RANK(V199,$V$13:$V$551)</f>
        <v>#N/A</v>
      </c>
      <c r="BW199" s="159" t="e">
        <f>RANK(X199,$X$13:$X$551)</f>
        <v>#N/A</v>
      </c>
      <c r="BX199" s="159" t="e">
        <f>RANK(AD199,$AD$13:$AD$551)</f>
        <v>#N/A</v>
      </c>
      <c r="BY199" s="159" t="e">
        <f>RANK(AJ199,$AJ$13:$AJ$551)</f>
        <v>#N/A</v>
      </c>
      <c r="BZ199" s="159">
        <f>RANK(AP199,$AP$13:$AP$551)</f>
        <v>104</v>
      </c>
      <c r="CA199" s="159">
        <f>RANK(AR199,$AR$13:$AR$551)</f>
        <v>144</v>
      </c>
      <c r="CB199" s="159">
        <f>RANK(AT199,$AT$13:$AT$551)</f>
        <v>131</v>
      </c>
      <c r="CC199" s="160">
        <f>RANK(AZ199,$AZ$13:$AZ$551)</f>
        <v>179</v>
      </c>
      <c r="CD199" s="159">
        <f>RANK(BF199,$BF$13:$BF$577)</f>
        <v>202</v>
      </c>
      <c r="CE199" s="159">
        <f>RANK(BL199,$BL$13:$BL$577)</f>
        <v>178</v>
      </c>
    </row>
    <row r="200" spans="1:83" s="5" customFormat="1" ht="15" customHeight="1" x14ac:dyDescent="0.2">
      <c r="A200" s="80" t="s">
        <v>264</v>
      </c>
      <c r="B200" s="180" t="s">
        <v>562</v>
      </c>
      <c r="C200" s="134" t="b">
        <f>IF(B200="SREB",+D200)</f>
        <v>0</v>
      </c>
      <c r="D200" s="24"/>
      <c r="E200" s="134" t="b">
        <f>IF(B200="SREB",+F200)</f>
        <v>0</v>
      </c>
      <c r="F200" s="42"/>
      <c r="G200" s="134" t="b">
        <f>IF(B200="SREB",+H200)</f>
        <v>0</v>
      </c>
      <c r="H200" s="24"/>
      <c r="I200" s="134" t="b">
        <f>IF(B200="SREB",+J200)</f>
        <v>0</v>
      </c>
      <c r="J200" s="42"/>
      <c r="K200" s="134" t="b">
        <f>IF(B200="SREB",+L200)</f>
        <v>0</v>
      </c>
      <c r="L200" s="42"/>
      <c r="M200" s="134" t="b">
        <f>IF(B200="SREB",+N200)</f>
        <v>0</v>
      </c>
      <c r="N200" s="42"/>
      <c r="O200" s="134" t="b">
        <f>IF(B200="SREB",+P200)</f>
        <v>0</v>
      </c>
      <c r="P200" s="25"/>
      <c r="Q200" s="134" t="b">
        <f>IF(B200="SREB",+R200)</f>
        <v>0</v>
      </c>
      <c r="R200" s="25"/>
      <c r="S200" s="134" t="b">
        <f>IF(B200="SREB",+T200)</f>
        <v>0</v>
      </c>
      <c r="T200" s="25"/>
      <c r="U200" s="134" t="b">
        <f>IF(B200="SREB",+V200)</f>
        <v>0</v>
      </c>
      <c r="V200" s="25"/>
      <c r="W200" s="134" t="b">
        <f>IF(B200="SREB",+X200)</f>
        <v>0</v>
      </c>
      <c r="X200" s="25"/>
      <c r="Y200" s="134" t="b">
        <f>IF(B200="SREB",+AD200)</f>
        <v>0</v>
      </c>
      <c r="Z200" s="136" t="b">
        <f>IF(B200="W",+AD200)</f>
        <v>0</v>
      </c>
      <c r="AA200" s="136" t="b">
        <f>IF(B200="M",+AD200)</f>
        <v>0</v>
      </c>
      <c r="AB200" s="136">
        <f>IF(B200="N",+AD200)</f>
        <v>0</v>
      </c>
      <c r="AC200" s="136" t="b">
        <f>IF(B200="DC",+AD200)</f>
        <v>0</v>
      </c>
      <c r="AD200" s="25"/>
      <c r="AE200" s="134" t="b">
        <f>IF(B200="SREB",+AJ200)</f>
        <v>0</v>
      </c>
      <c r="AF200" s="136" t="b">
        <f>IF(B200="W",+AJ200)</f>
        <v>0</v>
      </c>
      <c r="AG200" s="136" t="b">
        <f>IF(B200="M",+AJ200)</f>
        <v>0</v>
      </c>
      <c r="AH200" s="136">
        <f>IF(B200="N",+AJ200)</f>
        <v>0</v>
      </c>
      <c r="AI200" s="136" t="b">
        <f>IF(B200="DC",+AJ200)</f>
        <v>0</v>
      </c>
      <c r="AJ200" s="55"/>
      <c r="AK200" s="134" t="b">
        <f>IF(B200="SREB",+AP200)</f>
        <v>0</v>
      </c>
      <c r="AL200" s="136" t="b">
        <f>IF(B200="W",+AP200)</f>
        <v>0</v>
      </c>
      <c r="AM200" s="136" t="b">
        <f>IF(B200="M",+AP200)</f>
        <v>0</v>
      </c>
      <c r="AN200" s="136">
        <f>IF(B200="N",+AP200)</f>
        <v>1</v>
      </c>
      <c r="AO200" s="136" t="b">
        <f>IF(B200="DC",+AP200)</f>
        <v>0</v>
      </c>
      <c r="AP200" s="76">
        <v>1</v>
      </c>
      <c r="AQ200" s="134" t="b">
        <f>IF(B200="SREB",+AR200)</f>
        <v>0</v>
      </c>
      <c r="AR200" s="76"/>
      <c r="AS200" s="134" t="b">
        <f>IF(B200="SREB",AT200)</f>
        <v>0</v>
      </c>
      <c r="AT200" s="102">
        <v>2</v>
      </c>
      <c r="AU200" s="134" t="b">
        <f>IF(B200="SREB",AZ200)</f>
        <v>0</v>
      </c>
      <c r="AV200" s="136" t="b">
        <f>IF(B200="W",AZ200)</f>
        <v>0</v>
      </c>
      <c r="AW200" s="136" t="b">
        <f>IF(B200="M",AZ200)</f>
        <v>0</v>
      </c>
      <c r="AX200" s="136">
        <f>IF(B200="N",AZ200)</f>
        <v>4</v>
      </c>
      <c r="AY200" s="136" t="b">
        <f>IF(B200="DC",AZ200)</f>
        <v>0</v>
      </c>
      <c r="AZ200" s="189">
        <v>4</v>
      </c>
      <c r="BA200" s="136" t="b">
        <f>IF(B200="SREB",BF200)</f>
        <v>0</v>
      </c>
      <c r="BB200" s="136" t="b">
        <f>IF(B200="W",BF200)</f>
        <v>0</v>
      </c>
      <c r="BC200" s="136" t="b">
        <f>IF(B200="M",BF200)</f>
        <v>0</v>
      </c>
      <c r="BD200" s="136">
        <f>IF(B200="N",BF200)</f>
        <v>1</v>
      </c>
      <c r="BE200" s="136" t="b">
        <f>IF(B200="DC",BF200)</f>
        <v>0</v>
      </c>
      <c r="BF200" s="189">
        <v>1</v>
      </c>
      <c r="BG200" s="136" t="b">
        <f>IF(B200="SREB",BL200)</f>
        <v>0</v>
      </c>
      <c r="BH200" s="136" t="b">
        <f>IF(B200="W",BL200)</f>
        <v>0</v>
      </c>
      <c r="BI200" s="136" t="b">
        <f>IF(B200="M",BL200)</f>
        <v>0</v>
      </c>
      <c r="BJ200" s="136">
        <f>IF(B200="N",BL200)</f>
        <v>4</v>
      </c>
      <c r="BK200" s="136" t="b">
        <f>IF(B200="DC",BL200)</f>
        <v>0</v>
      </c>
      <c r="BL200" s="102">
        <v>4</v>
      </c>
      <c r="BM200" s="158" t="e">
        <f>RANK(D200,$D$13:$D$551)</f>
        <v>#N/A</v>
      </c>
      <c r="BN200" s="159" t="e">
        <f>RANK(F200,$F$13:$F$551)</f>
        <v>#N/A</v>
      </c>
      <c r="BO200" s="159" t="e">
        <f>RANK(H200,$H$13:$H$551)</f>
        <v>#N/A</v>
      </c>
      <c r="BP200" s="159" t="e">
        <f>RANK(J200,$J$13:$J$551)</f>
        <v>#N/A</v>
      </c>
      <c r="BQ200" s="159" t="e">
        <f>RANK(L200,$L$13:$L$551)</f>
        <v>#N/A</v>
      </c>
      <c r="BR200" s="159" t="e">
        <f>RANK(N200,$N$13:$N$551)</f>
        <v>#N/A</v>
      </c>
      <c r="BS200" s="159" t="e">
        <f>RANK(P200,$P$13:$P$551)</f>
        <v>#N/A</v>
      </c>
      <c r="BT200" s="159" t="e">
        <f>RANK(R200,$R$13:$R$551)</f>
        <v>#N/A</v>
      </c>
      <c r="BU200" s="159" t="e">
        <f>RANK(T200,$T$13:$T$551)</f>
        <v>#N/A</v>
      </c>
      <c r="BV200" s="159" t="e">
        <f>RANK(V200,$V$13:$V$551)</f>
        <v>#N/A</v>
      </c>
      <c r="BW200" s="159" t="e">
        <f>RANK(X200,$X$13:$X$551)</f>
        <v>#N/A</v>
      </c>
      <c r="BX200" s="159" t="e">
        <f>RANK(AD200,$AD$13:$AD$551)</f>
        <v>#N/A</v>
      </c>
      <c r="BY200" s="159" t="e">
        <f>RANK(AJ200,$AJ$13:$AJ$551)</f>
        <v>#N/A</v>
      </c>
      <c r="BZ200" s="159">
        <f>RANK(AP200,$AP$13:$AP$551)</f>
        <v>256</v>
      </c>
      <c r="CA200" s="159" t="e">
        <f>RANK(AR200,$AR$13:$AR$551)</f>
        <v>#N/A</v>
      </c>
      <c r="CB200" s="159">
        <f>RANK(AT200,$AT$13:$AT$551)</f>
        <v>223</v>
      </c>
      <c r="CC200" s="160">
        <f>RANK(AZ200,$AZ$13:$AZ$551)</f>
        <v>179</v>
      </c>
      <c r="CD200" s="159">
        <f>RANK(BF200,$BF$13:$BF$577)</f>
        <v>246</v>
      </c>
      <c r="CE200" s="159">
        <f>RANK(BL200,$BL$13:$BL$577)</f>
        <v>178</v>
      </c>
    </row>
    <row r="201" spans="1:83" s="5" customFormat="1" ht="15" customHeight="1" x14ac:dyDescent="0.2">
      <c r="A201" s="80" t="s">
        <v>274</v>
      </c>
      <c r="B201" s="180" t="s">
        <v>561</v>
      </c>
      <c r="C201" s="134" t="b">
        <f>IF(B201="SREB",+D201)</f>
        <v>0</v>
      </c>
      <c r="D201" s="24"/>
      <c r="E201" s="134" t="b">
        <f>IF(B201="SREB",+F201)</f>
        <v>0</v>
      </c>
      <c r="F201" s="42"/>
      <c r="G201" s="134" t="b">
        <f>IF(B201="SREB",+H201)</f>
        <v>0</v>
      </c>
      <c r="H201" s="24"/>
      <c r="I201" s="134" t="b">
        <f>IF(B201="SREB",+J201)</f>
        <v>0</v>
      </c>
      <c r="J201" s="42"/>
      <c r="K201" s="134" t="b">
        <f>IF(B201="SREB",+L201)</f>
        <v>0</v>
      </c>
      <c r="L201" s="42"/>
      <c r="M201" s="134" t="b">
        <f>IF(B201="SREB",+N201)</f>
        <v>0</v>
      </c>
      <c r="N201" s="42"/>
      <c r="O201" s="134" t="b">
        <f>IF(B201="SREB",+P201)</f>
        <v>0</v>
      </c>
      <c r="P201" s="25"/>
      <c r="Q201" s="134" t="b">
        <f>IF(B201="SREB",+R201)</f>
        <v>0</v>
      </c>
      <c r="R201" s="25"/>
      <c r="S201" s="134" t="b">
        <f>IF(B201="SREB",+T201)</f>
        <v>0</v>
      </c>
      <c r="T201" s="25"/>
      <c r="U201" s="134" t="b">
        <f>IF(B201="SREB",+V201)</f>
        <v>0</v>
      </c>
      <c r="V201" s="25"/>
      <c r="W201" s="134" t="b">
        <f>IF(B201="SREB",+X201)</f>
        <v>0</v>
      </c>
      <c r="X201" s="25"/>
      <c r="Y201" s="134" t="b">
        <f>IF(B201="SREB",+AD201)</f>
        <v>0</v>
      </c>
      <c r="Z201" s="136" t="b">
        <f>IF(B201="W",+AD201)</f>
        <v>0</v>
      </c>
      <c r="AA201" s="136">
        <f>IF(B201="M",+AD201)</f>
        <v>0</v>
      </c>
      <c r="AB201" s="136" t="b">
        <f>IF(B201="N",+AD201)</f>
        <v>0</v>
      </c>
      <c r="AC201" s="136" t="b">
        <f>IF(B201="DC",+AD201)</f>
        <v>0</v>
      </c>
      <c r="AD201" s="25"/>
      <c r="AE201" s="134" t="b">
        <f>IF(B201="SREB",+AJ201)</f>
        <v>0</v>
      </c>
      <c r="AF201" s="136" t="b">
        <f>IF(B201="W",+AJ201)</f>
        <v>0</v>
      </c>
      <c r="AG201" s="136">
        <f>IF(B201="M",+AJ201)</f>
        <v>0</v>
      </c>
      <c r="AH201" s="136" t="b">
        <f>IF(B201="N",+AJ201)</f>
        <v>0</v>
      </c>
      <c r="AI201" s="136" t="b">
        <f>IF(B201="DC",+AJ201)</f>
        <v>0</v>
      </c>
      <c r="AJ201" s="55"/>
      <c r="AK201" s="134" t="b">
        <f>IF(B201="SREB",+AP201)</f>
        <v>0</v>
      </c>
      <c r="AL201" s="136" t="b">
        <f>IF(B201="W",+AP201)</f>
        <v>0</v>
      </c>
      <c r="AM201" s="136">
        <f>IF(B201="M",+AP201)</f>
        <v>5</v>
      </c>
      <c r="AN201" s="136" t="b">
        <f>IF(B201="N",+AP201)</f>
        <v>0</v>
      </c>
      <c r="AO201" s="136" t="b">
        <f>IF(B201="DC",+AP201)</f>
        <v>0</v>
      </c>
      <c r="AP201" s="76">
        <v>5</v>
      </c>
      <c r="AQ201" s="134" t="b">
        <f>IF(B201="SREB",+AR201)</f>
        <v>0</v>
      </c>
      <c r="AR201" s="76">
        <v>3</v>
      </c>
      <c r="AS201" s="134" t="b">
        <f>IF(B201="SREB",AT201)</f>
        <v>0</v>
      </c>
      <c r="AT201" s="102">
        <v>4</v>
      </c>
      <c r="AU201" s="134" t="b">
        <f>IF(B201="SREB",AZ201)</f>
        <v>0</v>
      </c>
      <c r="AV201" s="136" t="b">
        <f>IF(B201="W",AZ201)</f>
        <v>0</v>
      </c>
      <c r="AW201" s="136">
        <f>IF(B201="M",AZ201)</f>
        <v>6</v>
      </c>
      <c r="AX201" s="136" t="b">
        <f>IF(B201="N",AZ201)</f>
        <v>0</v>
      </c>
      <c r="AY201" s="136" t="b">
        <f>IF(B201="DC",AZ201)</f>
        <v>0</v>
      </c>
      <c r="AZ201" s="189">
        <v>6</v>
      </c>
      <c r="BA201" s="136" t="b">
        <f>IF(B201="SREB",BF201)</f>
        <v>0</v>
      </c>
      <c r="BB201" s="136" t="b">
        <f>IF(B201="W",BF201)</f>
        <v>0</v>
      </c>
      <c r="BC201" s="136">
        <f>IF(B201="M",BF201)</f>
        <v>4</v>
      </c>
      <c r="BD201" s="136" t="b">
        <f>IF(B201="N",BF201)</f>
        <v>0</v>
      </c>
      <c r="BE201" s="136" t="b">
        <f>IF(B201="DC",BF201)</f>
        <v>0</v>
      </c>
      <c r="BF201" s="189">
        <v>4</v>
      </c>
      <c r="BG201" s="136" t="b">
        <f>IF(B201="SREB",BL201)</f>
        <v>0</v>
      </c>
      <c r="BH201" s="136" t="b">
        <f>IF(B201="W",BL201)</f>
        <v>0</v>
      </c>
      <c r="BI201" s="136">
        <f>IF(B201="M",BL201)</f>
        <v>4</v>
      </c>
      <c r="BJ201" s="136" t="b">
        <f>IF(B201="N",BL201)</f>
        <v>0</v>
      </c>
      <c r="BK201" s="136" t="b">
        <f>IF(B201="DC",BL201)</f>
        <v>0</v>
      </c>
      <c r="BL201" s="102">
        <v>4</v>
      </c>
      <c r="BM201" s="158" t="e">
        <f>RANK(D201,$D$13:$D$551)</f>
        <v>#N/A</v>
      </c>
      <c r="BN201" s="159" t="e">
        <f>RANK(F201,$F$13:$F$551)</f>
        <v>#N/A</v>
      </c>
      <c r="BO201" s="159" t="e">
        <f>RANK(H201,$H$13:$H$551)</f>
        <v>#N/A</v>
      </c>
      <c r="BP201" s="159" t="e">
        <f>RANK(J201,$J$13:$J$551)</f>
        <v>#N/A</v>
      </c>
      <c r="BQ201" s="159" t="e">
        <f>RANK(L201,$L$13:$L$551)</f>
        <v>#N/A</v>
      </c>
      <c r="BR201" s="159" t="e">
        <f>RANK(N201,$N$13:$N$551)</f>
        <v>#N/A</v>
      </c>
      <c r="BS201" s="159" t="e">
        <f>RANK(P201,$P$13:$P$551)</f>
        <v>#N/A</v>
      </c>
      <c r="BT201" s="159" t="e">
        <f>RANK(R201,$R$13:$R$551)</f>
        <v>#N/A</v>
      </c>
      <c r="BU201" s="159" t="e">
        <f>RANK(T201,$T$13:$T$551)</f>
        <v>#N/A</v>
      </c>
      <c r="BV201" s="159" t="e">
        <f>RANK(V201,$V$13:$V$551)</f>
        <v>#N/A</v>
      </c>
      <c r="BW201" s="159" t="e">
        <f>RANK(X201,$X$13:$X$551)</f>
        <v>#N/A</v>
      </c>
      <c r="BX201" s="159" t="e">
        <f>RANK(AD201,$AD$13:$AD$551)</f>
        <v>#N/A</v>
      </c>
      <c r="BY201" s="159" t="e">
        <f>RANK(AJ201,$AJ$13:$AJ$551)</f>
        <v>#N/A</v>
      </c>
      <c r="BZ201" s="159">
        <f>RANK(AP201,$AP$13:$AP$551)</f>
        <v>189</v>
      </c>
      <c r="CA201" s="159">
        <f>RANK(AR201,$AR$13:$AR$551)</f>
        <v>210</v>
      </c>
      <c r="CB201" s="159">
        <f>RANK(AT201,$AT$13:$AT$551)</f>
        <v>184</v>
      </c>
      <c r="CC201" s="160">
        <f>RANK(AZ201,$AZ$13:$AZ$551)</f>
        <v>158</v>
      </c>
      <c r="CD201" s="159">
        <f>RANK(BF201,$BF$13:$BF$577)</f>
        <v>181</v>
      </c>
      <c r="CE201" s="159">
        <f>RANK(BL201,$BL$13:$BL$577)</f>
        <v>178</v>
      </c>
    </row>
    <row r="202" spans="1:83" s="5" customFormat="1" ht="15" customHeight="1" x14ac:dyDescent="0.2">
      <c r="A202" s="55" t="s">
        <v>430</v>
      </c>
      <c r="B202" s="179" t="s">
        <v>1</v>
      </c>
      <c r="C202" s="134">
        <f>IF(B202="SREB",+D202)</f>
        <v>0</v>
      </c>
      <c r="D202" s="24"/>
      <c r="E202" s="134">
        <f>IF(B202="SREB",+F202)</f>
        <v>0</v>
      </c>
      <c r="F202" s="42"/>
      <c r="G202" s="134">
        <f>IF(B202="SREB",+H202)</f>
        <v>0</v>
      </c>
      <c r="H202" s="24"/>
      <c r="I202" s="134">
        <f>IF(B202="SREB",+J202)</f>
        <v>0</v>
      </c>
      <c r="J202" s="42"/>
      <c r="K202" s="134">
        <f>IF(B202="SREB",+L202)</f>
        <v>0</v>
      </c>
      <c r="L202" s="42"/>
      <c r="M202" s="134">
        <f>IF(B202="SREB",+N202)</f>
        <v>0</v>
      </c>
      <c r="N202" s="42"/>
      <c r="O202" s="134">
        <f>IF(B202="SREB",+P202)</f>
        <v>0</v>
      </c>
      <c r="P202" s="25"/>
      <c r="Q202" s="134">
        <f>IF(B202="SREB",+R202)</f>
        <v>0</v>
      </c>
      <c r="R202" s="25"/>
      <c r="S202" s="134">
        <f>IF(B202="SREB",+T202)</f>
        <v>0</v>
      </c>
      <c r="T202" s="25"/>
      <c r="U202" s="134">
        <f>IF(B202="SREB",+V202)</f>
        <v>0</v>
      </c>
      <c r="V202" s="25"/>
      <c r="W202" s="134">
        <f>IF(B202="SREB",+X202)</f>
        <v>0</v>
      </c>
      <c r="X202" s="25"/>
      <c r="Y202" s="134">
        <f>IF(B202="SREB",+AD202)</f>
        <v>0</v>
      </c>
      <c r="Z202" s="136" t="b">
        <f>IF(B202="W",+AD202)</f>
        <v>0</v>
      </c>
      <c r="AA202" s="136" t="b">
        <f>IF(B202="M",+AD202)</f>
        <v>0</v>
      </c>
      <c r="AB202" s="136" t="b">
        <f>IF(B202="N",+AD202)</f>
        <v>0</v>
      </c>
      <c r="AC202" s="136" t="b">
        <f>IF(B202="DC",+AD202)</f>
        <v>0</v>
      </c>
      <c r="AD202" s="25"/>
      <c r="AE202" s="134">
        <f>IF(B202="SREB",+AJ202)</f>
        <v>0</v>
      </c>
      <c r="AF202" s="136" t="b">
        <f>IF(B202="W",+AJ202)</f>
        <v>0</v>
      </c>
      <c r="AG202" s="136" t="b">
        <f>IF(B202="M",+AJ202)</f>
        <v>0</v>
      </c>
      <c r="AH202" s="136" t="b">
        <f>IF(B202="N",+AJ202)</f>
        <v>0</v>
      </c>
      <c r="AI202" s="136" t="b">
        <f>IF(B202="DC",+AJ202)</f>
        <v>0</v>
      </c>
      <c r="AJ202" s="55"/>
      <c r="AK202" s="134">
        <f>IF(B202="SREB",+AP202)</f>
        <v>0</v>
      </c>
      <c r="AL202" s="136" t="b">
        <f>IF(B202="W",+AP202)</f>
        <v>0</v>
      </c>
      <c r="AM202" s="136" t="b">
        <f>IF(B202="M",+AP202)</f>
        <v>0</v>
      </c>
      <c r="AN202" s="136" t="b">
        <f>IF(B202="N",+AP202)</f>
        <v>0</v>
      </c>
      <c r="AO202" s="136" t="b">
        <f>IF(B202="DC",+AP202)</f>
        <v>0</v>
      </c>
      <c r="AP202" s="76"/>
      <c r="AQ202" s="134">
        <f>IF(B202="SREB",+AR202)</f>
        <v>4</v>
      </c>
      <c r="AR202" s="76">
        <v>4</v>
      </c>
      <c r="AS202" s="134">
        <f>IF(B202="SREB",AT202)</f>
        <v>3</v>
      </c>
      <c r="AT202" s="102">
        <v>3</v>
      </c>
      <c r="AU202" s="134">
        <f>IF(B202="SREB",AZ202)</f>
        <v>1</v>
      </c>
      <c r="AV202" s="136" t="b">
        <f>IF(B202="W",AZ202)</f>
        <v>0</v>
      </c>
      <c r="AW202" s="136" t="b">
        <f>IF(B202="M",AZ202)</f>
        <v>0</v>
      </c>
      <c r="AX202" s="136" t="b">
        <f>IF(B202="N",AZ202)</f>
        <v>0</v>
      </c>
      <c r="AY202" s="136" t="b">
        <f>IF(B202="DC",AZ202)</f>
        <v>0</v>
      </c>
      <c r="AZ202" s="189">
        <v>1</v>
      </c>
      <c r="BA202" s="136">
        <f>IF(B202="SREB",BF202)</f>
        <v>3</v>
      </c>
      <c r="BB202" s="136" t="b">
        <f>IF(B202="W",BF202)</f>
        <v>0</v>
      </c>
      <c r="BC202" s="136" t="b">
        <f>IF(B202="M",BF202)</f>
        <v>0</v>
      </c>
      <c r="BD202" s="136" t="b">
        <f>IF(B202="N",BF202)</f>
        <v>0</v>
      </c>
      <c r="BE202" s="136" t="b">
        <f>IF(B202="DC",BF202)</f>
        <v>0</v>
      </c>
      <c r="BF202" s="189">
        <v>3</v>
      </c>
      <c r="BG202" s="136">
        <f>IF(B202="SREB",BL202)</f>
        <v>4</v>
      </c>
      <c r="BH202" s="136" t="b">
        <f>IF(B202="W",BL202)</f>
        <v>0</v>
      </c>
      <c r="BI202" s="136" t="b">
        <f>IF(B202="M",BL202)</f>
        <v>0</v>
      </c>
      <c r="BJ202" s="136" t="b">
        <f>IF(B202="N",BL202)</f>
        <v>0</v>
      </c>
      <c r="BK202" s="136" t="b">
        <f>IF(B202="DC",BL202)</f>
        <v>0</v>
      </c>
      <c r="BL202" s="102">
        <v>4</v>
      </c>
      <c r="BM202" s="158" t="e">
        <f>RANK(D202,$D$13:$D$551)</f>
        <v>#N/A</v>
      </c>
      <c r="BN202" s="159" t="e">
        <f>RANK(F202,$F$13:$F$551)</f>
        <v>#N/A</v>
      </c>
      <c r="BO202" s="159" t="e">
        <f>RANK(H202,$H$13:$H$551)</f>
        <v>#N/A</v>
      </c>
      <c r="BP202" s="159" t="e">
        <f>RANK(J202,$J$13:$J$551)</f>
        <v>#N/A</v>
      </c>
      <c r="BQ202" s="159" t="e">
        <f>RANK(L202,$L$13:$L$551)</f>
        <v>#N/A</v>
      </c>
      <c r="BR202" s="159" t="e">
        <f>RANK(N202,$N$13:$N$551)</f>
        <v>#N/A</v>
      </c>
      <c r="BS202" s="159" t="e">
        <f>RANK(P202,$P$13:$P$551)</f>
        <v>#N/A</v>
      </c>
      <c r="BT202" s="159" t="e">
        <f>RANK(R202,$R$13:$R$551)</f>
        <v>#N/A</v>
      </c>
      <c r="BU202" s="159" t="e">
        <f>RANK(T202,$T$13:$T$551)</f>
        <v>#N/A</v>
      </c>
      <c r="BV202" s="159" t="e">
        <f>RANK(V202,$V$13:$V$551)</f>
        <v>#N/A</v>
      </c>
      <c r="BW202" s="159" t="e">
        <f>RANK(X202,$X$13:$X$551)</f>
        <v>#N/A</v>
      </c>
      <c r="BX202" s="159" t="e">
        <f>RANK(AD202,$AD$13:$AD$551)</f>
        <v>#N/A</v>
      </c>
      <c r="BY202" s="159" t="e">
        <f>RANK(AJ202,$AJ$13:$AJ$551)</f>
        <v>#N/A</v>
      </c>
      <c r="BZ202" s="159" t="e">
        <f>RANK(AP202,$AP$13:$AP$551)</f>
        <v>#N/A</v>
      </c>
      <c r="CA202" s="159">
        <f>RANK(AR202,$AR$13:$AR$551)</f>
        <v>190</v>
      </c>
      <c r="CB202" s="159">
        <f>RANK(AT202,$AT$13:$AT$551)</f>
        <v>201</v>
      </c>
      <c r="CC202" s="160">
        <f>RANK(AZ202,$AZ$13:$AZ$551)</f>
        <v>241</v>
      </c>
      <c r="CD202" s="159">
        <f>RANK(BF202,$BF$13:$BF$577)</f>
        <v>202</v>
      </c>
      <c r="CE202" s="159">
        <f>RANK(BL202,$BL$13:$BL$577)</f>
        <v>178</v>
      </c>
    </row>
    <row r="203" spans="1:83" s="5" customFormat="1" ht="15" customHeight="1" x14ac:dyDescent="0.2">
      <c r="A203" s="55" t="s">
        <v>83</v>
      </c>
      <c r="B203" s="178" t="s">
        <v>1</v>
      </c>
      <c r="C203" s="134">
        <f>IF(B203="SREB",+D203)</f>
        <v>0</v>
      </c>
      <c r="D203" s="25"/>
      <c r="E203" s="134">
        <f>IF(B203="SREB",+F203)</f>
        <v>0</v>
      </c>
      <c r="F203" s="42"/>
      <c r="G203" s="134">
        <f>IF(B203="SREB",+H203)</f>
        <v>13</v>
      </c>
      <c r="H203" s="25">
        <v>13</v>
      </c>
      <c r="I203" s="134">
        <f>IF(B203="SREB",+J203)</f>
        <v>18</v>
      </c>
      <c r="J203" s="41">
        <v>18</v>
      </c>
      <c r="K203" s="134">
        <f>IF(B203="SREB",+L203)</f>
        <v>12</v>
      </c>
      <c r="L203" s="41">
        <v>12</v>
      </c>
      <c r="M203" s="134">
        <f>IF(B203="SREB",+N203)</f>
        <v>19</v>
      </c>
      <c r="N203" s="41">
        <v>19</v>
      </c>
      <c r="O203" s="134">
        <f>IF(B203="SREB",+P203)</f>
        <v>22</v>
      </c>
      <c r="P203" s="41">
        <v>22</v>
      </c>
      <c r="Q203" s="134">
        <f>IF(B203="SREB",+R203)</f>
        <v>0</v>
      </c>
      <c r="R203" s="25"/>
      <c r="S203" s="134">
        <f>IF(B203="SREB",+T203)</f>
        <v>0</v>
      </c>
      <c r="T203" s="25"/>
      <c r="U203" s="134">
        <f>IF(B203="SREB",+V203)</f>
        <v>0</v>
      </c>
      <c r="V203" s="25"/>
      <c r="W203" s="134">
        <f>IF(B203="SREB",+X203)</f>
        <v>0</v>
      </c>
      <c r="X203" s="25"/>
      <c r="Y203" s="134">
        <f>IF(B203="SREB",+AD203)</f>
        <v>0</v>
      </c>
      <c r="Z203" s="136" t="b">
        <f>IF(B203="W",+AD203)</f>
        <v>0</v>
      </c>
      <c r="AA203" s="136" t="b">
        <f>IF(B203="M",+AD203)</f>
        <v>0</v>
      </c>
      <c r="AB203" s="136" t="b">
        <f>IF(B203="N",+AD203)</f>
        <v>0</v>
      </c>
      <c r="AC203" s="136" t="b">
        <f>IF(B203="DC",+AD203)</f>
        <v>0</v>
      </c>
      <c r="AD203" s="25"/>
      <c r="AE203" s="134">
        <f>IF(B203="SREB",+AJ203)</f>
        <v>0</v>
      </c>
      <c r="AF203" s="136" t="b">
        <f>IF(B203="W",+AJ203)</f>
        <v>0</v>
      </c>
      <c r="AG203" s="136" t="b">
        <f>IF(B203="M",+AJ203)</f>
        <v>0</v>
      </c>
      <c r="AH203" s="136" t="b">
        <f>IF(B203="N",+AJ203)</f>
        <v>0</v>
      </c>
      <c r="AI203" s="136" t="b">
        <f>IF(B203="DC",+AJ203)</f>
        <v>0</v>
      </c>
      <c r="AK203" s="134">
        <f>IF(B203="SREB",+AP203)</f>
        <v>10</v>
      </c>
      <c r="AL203" s="136" t="b">
        <f>IF(B203="W",+AP203)</f>
        <v>0</v>
      </c>
      <c r="AM203" s="136" t="b">
        <f>IF(B203="M",+AP203)</f>
        <v>0</v>
      </c>
      <c r="AN203" s="136" t="b">
        <f>IF(B203="N",+AP203)</f>
        <v>0</v>
      </c>
      <c r="AO203" s="136" t="b">
        <f>IF(B203="DC",+AP203)</f>
        <v>0</v>
      </c>
      <c r="AP203" s="76">
        <v>10</v>
      </c>
      <c r="AQ203" s="134">
        <f>IF(B203="SREB",+AR203)</f>
        <v>10</v>
      </c>
      <c r="AR203" s="76">
        <v>10</v>
      </c>
      <c r="AS203" s="134">
        <f>IF(B203="SREB",AT203)</f>
        <v>8</v>
      </c>
      <c r="AT203" s="102">
        <v>8</v>
      </c>
      <c r="AU203" s="134">
        <f>IF(B203="SREB",AZ203)</f>
        <v>3</v>
      </c>
      <c r="AV203" s="136" t="b">
        <f>IF(B203="W",AZ203)</f>
        <v>0</v>
      </c>
      <c r="AW203" s="136" t="b">
        <f>IF(B203="M",AZ203)</f>
        <v>0</v>
      </c>
      <c r="AX203" s="136" t="b">
        <f>IF(B203="N",AZ203)</f>
        <v>0</v>
      </c>
      <c r="AY203" s="136" t="b">
        <f>IF(B203="DC",AZ203)</f>
        <v>0</v>
      </c>
      <c r="AZ203" s="189">
        <v>3</v>
      </c>
      <c r="BA203" s="136">
        <f>IF(B203="SREB",BF203)</f>
        <v>4</v>
      </c>
      <c r="BB203" s="136" t="b">
        <f>IF(B203="W",BF203)</f>
        <v>0</v>
      </c>
      <c r="BC203" s="136" t="b">
        <f>IF(B203="M",BF203)</f>
        <v>0</v>
      </c>
      <c r="BD203" s="136" t="b">
        <f>IF(B203="N",BF203)</f>
        <v>0</v>
      </c>
      <c r="BE203" s="136" t="b">
        <f>IF(B203="DC",BF203)</f>
        <v>0</v>
      </c>
      <c r="BF203" s="189">
        <v>4</v>
      </c>
      <c r="BG203" s="136">
        <f>IF(B203="SREB",BL203)</f>
        <v>4</v>
      </c>
      <c r="BH203" s="136" t="b">
        <f>IF(B203="W",BL203)</f>
        <v>0</v>
      </c>
      <c r="BI203" s="136" t="b">
        <f>IF(B203="M",BL203)</f>
        <v>0</v>
      </c>
      <c r="BJ203" s="136" t="b">
        <f>IF(B203="N",BL203)</f>
        <v>0</v>
      </c>
      <c r="BK203" s="136" t="b">
        <f>IF(B203="DC",BL203)</f>
        <v>0</v>
      </c>
      <c r="BL203" s="102">
        <v>4</v>
      </c>
      <c r="BM203" s="158" t="e">
        <f>RANK(D203,$D$13:$D$551)</f>
        <v>#N/A</v>
      </c>
      <c r="BN203" s="159" t="e">
        <f>RANK(F203,$F$13:$F$551)</f>
        <v>#N/A</v>
      </c>
      <c r="BO203" s="159">
        <f>RANK(H203,$H$13:$H$551)</f>
        <v>109</v>
      </c>
      <c r="BP203" s="159">
        <f>RANK(J203,$J$13:$J$551)</f>
        <v>96</v>
      </c>
      <c r="BQ203" s="159">
        <f>RANK(L203,$L$13:$L$551)</f>
        <v>115</v>
      </c>
      <c r="BR203" s="159">
        <f>RANK(N203,$N$13:$N$551)</f>
        <v>93</v>
      </c>
      <c r="BS203" s="159">
        <f>RANK(P203,$P$13:$P$551)</f>
        <v>92</v>
      </c>
      <c r="BT203" s="159" t="e">
        <f>RANK(R203,$R$13:$R$551)</f>
        <v>#N/A</v>
      </c>
      <c r="BU203" s="159" t="e">
        <f>RANK(T203,$T$13:$T$551)</f>
        <v>#N/A</v>
      </c>
      <c r="BV203" s="159" t="e">
        <f>RANK(V203,$V$13:$V$551)</f>
        <v>#N/A</v>
      </c>
      <c r="BW203" s="159" t="e">
        <f>RANK(X203,$X$13:$X$551)</f>
        <v>#N/A</v>
      </c>
      <c r="BX203" s="159" t="e">
        <f>RANK(AD203,$AD$13:$AD$551)</f>
        <v>#N/A</v>
      </c>
      <c r="BY203" s="159" t="e">
        <f>RANK(AJ203,$AJ$13:$AJ$551)</f>
        <v>#N/A</v>
      </c>
      <c r="BZ203" s="159">
        <f>RANK(AP203,$AP$13:$AP$551)</f>
        <v>143</v>
      </c>
      <c r="CA203" s="159">
        <f>RANK(AR203,$AR$13:$AR$551)</f>
        <v>137</v>
      </c>
      <c r="CB203" s="159">
        <f>RANK(AT203,$AT$13:$AT$551)</f>
        <v>149</v>
      </c>
      <c r="CC203" s="160">
        <f>RANK(AZ203,$AZ$13:$AZ$551)</f>
        <v>203</v>
      </c>
      <c r="CD203" s="159">
        <f>RANK(BF203,$BF$13:$BF$577)</f>
        <v>181</v>
      </c>
      <c r="CE203" s="159">
        <f>RANK(BL203,$BL$13:$BL$577)</f>
        <v>178</v>
      </c>
    </row>
    <row r="204" spans="1:83" s="5" customFormat="1" ht="15" customHeight="1" x14ac:dyDescent="0.2">
      <c r="A204" s="55" t="s">
        <v>96</v>
      </c>
      <c r="B204" s="179" t="s">
        <v>1</v>
      </c>
      <c r="C204" s="134">
        <f>IF(B204="SREB",+D204)</f>
        <v>0</v>
      </c>
      <c r="D204" s="24"/>
      <c r="E204" s="134">
        <f>IF(B204="SREB",+F204)</f>
        <v>0</v>
      </c>
      <c r="F204" s="42"/>
      <c r="G204" s="134">
        <f>IF(B204="SREB",+H204)</f>
        <v>21</v>
      </c>
      <c r="H204" s="24">
        <v>21</v>
      </c>
      <c r="I204" s="134">
        <f>IF(B204="SREB",+J204)</f>
        <v>13</v>
      </c>
      <c r="J204" s="42">
        <v>13</v>
      </c>
      <c r="K204" s="134">
        <f>IF(B204="SREB",+L204)</f>
        <v>12</v>
      </c>
      <c r="L204" s="42">
        <v>12</v>
      </c>
      <c r="M204" s="134">
        <f>IF(B204="SREB",+N204)</f>
        <v>0</v>
      </c>
      <c r="N204" s="42"/>
      <c r="O204" s="134">
        <f>IF(B204="SREB",+P204)</f>
        <v>0</v>
      </c>
      <c r="P204" s="25"/>
      <c r="Q204" s="134">
        <f>IF(B204="SREB",+R204)</f>
        <v>0</v>
      </c>
      <c r="R204" s="25"/>
      <c r="S204" s="134">
        <f>IF(B204="SREB",+T204)</f>
        <v>0</v>
      </c>
      <c r="T204" s="25"/>
      <c r="U204" s="134">
        <f>IF(B204="SREB",+V204)</f>
        <v>0</v>
      </c>
      <c r="V204" s="25"/>
      <c r="W204" s="134">
        <f>IF(B204="SREB",+X204)</f>
        <v>0</v>
      </c>
      <c r="X204" s="25"/>
      <c r="Y204" s="134">
        <f>IF(B204="SREB",+AD204)</f>
        <v>0</v>
      </c>
      <c r="Z204" s="136" t="b">
        <f>IF(B204="W",+AD204)</f>
        <v>0</v>
      </c>
      <c r="AA204" s="136" t="b">
        <f>IF(B204="M",+AD204)</f>
        <v>0</v>
      </c>
      <c r="AB204" s="136" t="b">
        <f>IF(B204="N",+AD204)</f>
        <v>0</v>
      </c>
      <c r="AC204" s="136" t="b">
        <f>IF(B204="DC",+AD204)</f>
        <v>0</v>
      </c>
      <c r="AD204" s="25"/>
      <c r="AE204" s="134">
        <f>IF(B204="SREB",+AJ204)</f>
        <v>0</v>
      </c>
      <c r="AF204" s="136" t="b">
        <f>IF(B204="W",+AJ204)</f>
        <v>0</v>
      </c>
      <c r="AG204" s="136" t="b">
        <f>IF(B204="M",+AJ204)</f>
        <v>0</v>
      </c>
      <c r="AH204" s="136" t="b">
        <f>IF(B204="N",+AJ204)</f>
        <v>0</v>
      </c>
      <c r="AI204" s="136" t="b">
        <f>IF(B204="DC",+AJ204)</f>
        <v>0</v>
      </c>
      <c r="AK204" s="134">
        <f>IF(B204="SREB",+AP204)</f>
        <v>12</v>
      </c>
      <c r="AL204" s="136" t="b">
        <f>IF(B204="W",+AP204)</f>
        <v>0</v>
      </c>
      <c r="AM204" s="136" t="b">
        <f>IF(B204="M",+AP204)</f>
        <v>0</v>
      </c>
      <c r="AN204" s="136" t="b">
        <f>IF(B204="N",+AP204)</f>
        <v>0</v>
      </c>
      <c r="AO204" s="136" t="b">
        <f>IF(B204="DC",+AP204)</f>
        <v>0</v>
      </c>
      <c r="AP204" s="76">
        <v>12</v>
      </c>
      <c r="AQ204" s="134">
        <f>IF(B204="SREB",+AR204)</f>
        <v>1</v>
      </c>
      <c r="AR204" s="76">
        <v>1</v>
      </c>
      <c r="AS204" s="134">
        <f>IF(B204="SREB",AT204)</f>
        <v>4</v>
      </c>
      <c r="AT204" s="102">
        <v>4</v>
      </c>
      <c r="AU204" s="134">
        <f>IF(B204="SREB",AZ204)</f>
        <v>1</v>
      </c>
      <c r="AV204" s="136" t="b">
        <f>IF(B204="W",AZ204)</f>
        <v>0</v>
      </c>
      <c r="AW204" s="136" t="b">
        <f>IF(B204="M",AZ204)</f>
        <v>0</v>
      </c>
      <c r="AX204" s="136" t="b">
        <f>IF(B204="N",AZ204)</f>
        <v>0</v>
      </c>
      <c r="AY204" s="136" t="b">
        <f>IF(B204="DC",AZ204)</f>
        <v>0</v>
      </c>
      <c r="AZ204" s="189">
        <v>1</v>
      </c>
      <c r="BA204" s="136">
        <f>IF(B204="SREB",BF204)</f>
        <v>1</v>
      </c>
      <c r="BB204" s="136" t="b">
        <f>IF(B204="W",BF204)</f>
        <v>0</v>
      </c>
      <c r="BC204" s="136" t="b">
        <f>IF(B204="M",BF204)</f>
        <v>0</v>
      </c>
      <c r="BD204" s="136" t="b">
        <f>IF(B204="N",BF204)</f>
        <v>0</v>
      </c>
      <c r="BE204" s="136" t="b">
        <f>IF(B204="DC",BF204)</f>
        <v>0</v>
      </c>
      <c r="BF204" s="189">
        <v>1</v>
      </c>
      <c r="BG204" s="136">
        <f>IF(B204="SREB",BL204)</f>
        <v>4</v>
      </c>
      <c r="BH204" s="136" t="b">
        <f>IF(B204="W",BL204)</f>
        <v>0</v>
      </c>
      <c r="BI204" s="136" t="b">
        <f>IF(B204="M",BL204)</f>
        <v>0</v>
      </c>
      <c r="BJ204" s="136" t="b">
        <f>IF(B204="N",BL204)</f>
        <v>0</v>
      </c>
      <c r="BK204" s="136" t="b">
        <f>IF(B204="DC",BL204)</f>
        <v>0</v>
      </c>
      <c r="BL204" s="102">
        <v>4</v>
      </c>
      <c r="BM204" s="158" t="e">
        <f>RANK(D204,$D$13:$D$551)</f>
        <v>#N/A</v>
      </c>
      <c r="BN204" s="159" t="e">
        <f>RANK(F204,$F$13:$F$551)</f>
        <v>#N/A</v>
      </c>
      <c r="BO204" s="159">
        <f>RANK(H204,$H$13:$H$551)</f>
        <v>98</v>
      </c>
      <c r="BP204" s="159">
        <f>RANK(J204,$J$13:$J$551)</f>
        <v>107</v>
      </c>
      <c r="BQ204" s="159">
        <f>RANK(L204,$L$13:$L$551)</f>
        <v>115</v>
      </c>
      <c r="BR204" s="159" t="e">
        <f>RANK(N204,$N$13:$N$551)</f>
        <v>#N/A</v>
      </c>
      <c r="BS204" s="159" t="e">
        <f>RANK(P204,$P$13:$P$551)</f>
        <v>#N/A</v>
      </c>
      <c r="BT204" s="159" t="e">
        <f>RANK(R204,$R$13:$R$551)</f>
        <v>#N/A</v>
      </c>
      <c r="BU204" s="159" t="e">
        <f>RANK(T204,$T$13:$T$551)</f>
        <v>#N/A</v>
      </c>
      <c r="BV204" s="159" t="e">
        <f>RANK(V204,$V$13:$V$551)</f>
        <v>#N/A</v>
      </c>
      <c r="BW204" s="159" t="e">
        <f>RANK(X204,$X$13:$X$551)</f>
        <v>#N/A</v>
      </c>
      <c r="BX204" s="159" t="e">
        <f>RANK(AD204,$AD$13:$AD$551)</f>
        <v>#N/A</v>
      </c>
      <c r="BY204" s="159" t="e">
        <f>RANK(AJ204,$AJ$13:$AJ$551)</f>
        <v>#N/A</v>
      </c>
      <c r="BZ204" s="159">
        <f>RANK(AP204,$AP$13:$AP$551)</f>
        <v>125</v>
      </c>
      <c r="CA204" s="159">
        <f>RANK(AR204,$AR$13:$AR$551)</f>
        <v>245</v>
      </c>
      <c r="CB204" s="159">
        <f>RANK(AT204,$AT$13:$AT$551)</f>
        <v>184</v>
      </c>
      <c r="CC204" s="160">
        <f>RANK(AZ204,$AZ$13:$AZ$551)</f>
        <v>241</v>
      </c>
      <c r="CD204" s="159">
        <f>RANK(BF204,$BF$13:$BF$577)</f>
        <v>246</v>
      </c>
      <c r="CE204" s="159">
        <f>RANK(BL204,$BL$13:$BL$577)</f>
        <v>178</v>
      </c>
    </row>
    <row r="205" spans="1:83" s="5" customFormat="1" ht="15" customHeight="1" x14ac:dyDescent="0.2">
      <c r="A205" s="69" t="s">
        <v>353</v>
      </c>
      <c r="B205" s="182" t="s">
        <v>563</v>
      </c>
      <c r="C205" s="134" t="b">
        <f>IF(B205="SREB",+D205)</f>
        <v>0</v>
      </c>
      <c r="D205" s="25"/>
      <c r="E205" s="134" t="b">
        <f>IF(B205="SREB",+F205)</f>
        <v>0</v>
      </c>
      <c r="F205" s="42"/>
      <c r="G205" s="134" t="b">
        <f>IF(B205="SREB",+H205)</f>
        <v>0</v>
      </c>
      <c r="H205" s="25"/>
      <c r="I205" s="134" t="b">
        <f>IF(B205="SREB",+J205)</f>
        <v>0</v>
      </c>
      <c r="J205" s="40"/>
      <c r="K205" s="134" t="b">
        <f>IF(B205="SREB",+L205)</f>
        <v>0</v>
      </c>
      <c r="L205" s="40"/>
      <c r="M205" s="134" t="b">
        <f>IF(B205="SREB",+N205)</f>
        <v>0</v>
      </c>
      <c r="N205" s="40"/>
      <c r="O205" s="134" t="b">
        <f>IF(B205="SREB",+P205)</f>
        <v>0</v>
      </c>
      <c r="P205" s="25"/>
      <c r="Q205" s="134" t="b">
        <f>IF(B205="SREB",+R205)</f>
        <v>0</v>
      </c>
      <c r="R205" s="25"/>
      <c r="S205" s="134" t="b">
        <f>IF(B205="SREB",+T205)</f>
        <v>0</v>
      </c>
      <c r="T205" s="25"/>
      <c r="U205" s="134" t="b">
        <f>IF(B205="SREB",+V205)</f>
        <v>0</v>
      </c>
      <c r="V205" s="25"/>
      <c r="W205" s="134" t="b">
        <f>IF(B205="SREB",+X205)</f>
        <v>0</v>
      </c>
      <c r="X205" s="25"/>
      <c r="Y205" s="134" t="b">
        <f>IF(B205="SREB",+AD205)</f>
        <v>0</v>
      </c>
      <c r="Z205" s="136">
        <f>IF(B205="W",+AD205)</f>
        <v>0</v>
      </c>
      <c r="AA205" s="136" t="b">
        <f>IF(B205="M",+AD205)</f>
        <v>0</v>
      </c>
      <c r="AB205" s="136" t="b">
        <f>IF(B205="N",+AD205)</f>
        <v>0</v>
      </c>
      <c r="AC205" s="136" t="b">
        <f>IF(B205="DC",+AD205)</f>
        <v>0</v>
      </c>
      <c r="AD205" s="25"/>
      <c r="AE205" s="134" t="b">
        <f>IF(B205="SREB",+AJ205)</f>
        <v>0</v>
      </c>
      <c r="AF205" s="136">
        <f>IF(B205="W",+AJ205)</f>
        <v>0</v>
      </c>
      <c r="AG205" s="136" t="b">
        <f>IF(B205="M",+AJ205)</f>
        <v>0</v>
      </c>
      <c r="AH205" s="136" t="b">
        <f>IF(B205="N",+AJ205)</f>
        <v>0</v>
      </c>
      <c r="AI205" s="136" t="b">
        <f>IF(B205="DC",+AJ205)</f>
        <v>0</v>
      </c>
      <c r="AJ205" s="55"/>
      <c r="AK205" s="134" t="b">
        <f>IF(B205="SREB",+AP205)</f>
        <v>0</v>
      </c>
      <c r="AL205" s="136">
        <f>IF(B205="W",+AP205)</f>
        <v>2</v>
      </c>
      <c r="AM205" s="136" t="b">
        <f>IF(B205="M",+AP205)</f>
        <v>0</v>
      </c>
      <c r="AN205" s="136" t="b">
        <f>IF(B205="N",+AP205)</f>
        <v>0</v>
      </c>
      <c r="AO205" s="136" t="b">
        <f>IF(B205="DC",+AP205)</f>
        <v>0</v>
      </c>
      <c r="AP205" s="76">
        <v>2</v>
      </c>
      <c r="AQ205" s="134" t="b">
        <f>IF(B205="SREB",+AR205)</f>
        <v>0</v>
      </c>
      <c r="AR205" s="76">
        <v>1</v>
      </c>
      <c r="AS205" s="134" t="b">
        <f>IF(B205="SREB",AT205)</f>
        <v>0</v>
      </c>
      <c r="AT205" s="102">
        <v>2</v>
      </c>
      <c r="AU205" s="134" t="b">
        <f>IF(B205="SREB",AZ205)</f>
        <v>0</v>
      </c>
      <c r="AV205" s="136">
        <f>IF(B205="W",AZ205)</f>
        <v>3</v>
      </c>
      <c r="AW205" s="136" t="b">
        <f>IF(B205="M",AZ205)</f>
        <v>0</v>
      </c>
      <c r="AX205" s="136" t="b">
        <f>IF(B205="N",AZ205)</f>
        <v>0</v>
      </c>
      <c r="AY205" s="136" t="b">
        <f>IF(B205="DC",AZ205)</f>
        <v>0</v>
      </c>
      <c r="AZ205" s="189">
        <v>3</v>
      </c>
      <c r="BA205" s="136" t="b">
        <f>IF(B205="SREB",BF205)</f>
        <v>0</v>
      </c>
      <c r="BB205" s="136">
        <f>IF(B205="W",BF205)</f>
        <v>6</v>
      </c>
      <c r="BC205" s="136" t="b">
        <f>IF(B205="M",BF205)</f>
        <v>0</v>
      </c>
      <c r="BD205" s="136" t="b">
        <f>IF(B205="N",BF205)</f>
        <v>0</v>
      </c>
      <c r="BE205" s="136" t="b">
        <f>IF(B205="DC",BF205)</f>
        <v>0</v>
      </c>
      <c r="BF205" s="189">
        <v>6</v>
      </c>
      <c r="BG205" s="136" t="b">
        <f>IF(B205="SREB",BL205)</f>
        <v>0</v>
      </c>
      <c r="BH205" s="136">
        <f>IF(B205="W",BL205)</f>
        <v>4</v>
      </c>
      <c r="BI205" s="136" t="b">
        <f>IF(B205="M",BL205)</f>
        <v>0</v>
      </c>
      <c r="BJ205" s="136" t="b">
        <f>IF(B205="N",BL205)</f>
        <v>0</v>
      </c>
      <c r="BK205" s="136" t="b">
        <f>IF(B205="DC",BL205)</f>
        <v>0</v>
      </c>
      <c r="BL205" s="102">
        <v>4</v>
      </c>
      <c r="BM205" s="158" t="e">
        <f>RANK(D205,$D$13:$D$551)</f>
        <v>#N/A</v>
      </c>
      <c r="BN205" s="159" t="e">
        <f>RANK(F205,$F$13:$F$551)</f>
        <v>#N/A</v>
      </c>
      <c r="BO205" s="159" t="e">
        <f>RANK(H205,$H$13:$H$551)</f>
        <v>#N/A</v>
      </c>
      <c r="BP205" s="159" t="e">
        <f>RANK(J205,$J$13:$J$551)</f>
        <v>#N/A</v>
      </c>
      <c r="BQ205" s="159" t="e">
        <f>RANK(L205,$L$13:$L$551)</f>
        <v>#N/A</v>
      </c>
      <c r="BR205" s="159" t="e">
        <f>RANK(N205,$N$13:$N$551)</f>
        <v>#N/A</v>
      </c>
      <c r="BS205" s="159" t="e">
        <f>RANK(P205,$P$13:$P$551)</f>
        <v>#N/A</v>
      </c>
      <c r="BT205" s="159" t="e">
        <f>RANK(R205,$R$13:$R$551)</f>
        <v>#N/A</v>
      </c>
      <c r="BU205" s="159" t="e">
        <f>RANK(T205,$T$13:$T$551)</f>
        <v>#N/A</v>
      </c>
      <c r="BV205" s="159" t="e">
        <f>RANK(V205,$V$13:$V$551)</f>
        <v>#N/A</v>
      </c>
      <c r="BW205" s="159" t="e">
        <f>RANK(X205,$X$13:$X$551)</f>
        <v>#N/A</v>
      </c>
      <c r="BX205" s="159" t="e">
        <f>RANK(AD205,$AD$13:$AD$551)</f>
        <v>#N/A</v>
      </c>
      <c r="BY205" s="159" t="e">
        <f>RANK(AJ205,$AJ$13:$AJ$551)</f>
        <v>#N/A</v>
      </c>
      <c r="BZ205" s="159">
        <f>RANK(AP205,$AP$13:$AP$551)</f>
        <v>227</v>
      </c>
      <c r="CA205" s="159">
        <f>RANK(AR205,$AR$13:$AR$551)</f>
        <v>245</v>
      </c>
      <c r="CB205" s="159">
        <f>RANK(AT205,$AT$13:$AT$551)</f>
        <v>223</v>
      </c>
      <c r="CC205" s="160">
        <f>RANK(AZ205,$AZ$13:$AZ$551)</f>
        <v>203</v>
      </c>
      <c r="CD205" s="159">
        <f>RANK(BF205,$BF$13:$BF$577)</f>
        <v>154</v>
      </c>
      <c r="CE205" s="159">
        <f>RANK(BL205,$BL$13:$BL$577)</f>
        <v>178</v>
      </c>
    </row>
    <row r="206" spans="1:83" s="5" customFormat="1" ht="15" customHeight="1" x14ac:dyDescent="0.2">
      <c r="A206" s="80" t="s">
        <v>355</v>
      </c>
      <c r="B206" s="180" t="s">
        <v>561</v>
      </c>
      <c r="C206" s="134" t="b">
        <f>IF(B206="SREB",+D206)</f>
        <v>0</v>
      </c>
      <c r="D206" s="24"/>
      <c r="E206" s="134" t="b">
        <f>IF(B206="SREB",+F206)</f>
        <v>0</v>
      </c>
      <c r="F206" s="42"/>
      <c r="G206" s="134" t="b">
        <f>IF(B206="SREB",+H206)</f>
        <v>0</v>
      </c>
      <c r="H206" s="24"/>
      <c r="I206" s="134" t="b">
        <f>IF(B206="SREB",+J206)</f>
        <v>0</v>
      </c>
      <c r="J206" s="42"/>
      <c r="K206" s="134" t="b">
        <f>IF(B206="SREB",+L206)</f>
        <v>0</v>
      </c>
      <c r="L206" s="42"/>
      <c r="M206" s="134" t="b">
        <f>IF(B206="SREB",+N206)</f>
        <v>0</v>
      </c>
      <c r="N206" s="42"/>
      <c r="O206" s="134" t="b">
        <f>IF(B206="SREB",+P206)</f>
        <v>0</v>
      </c>
      <c r="P206" s="25"/>
      <c r="Q206" s="134" t="b">
        <f>IF(B206="SREB",+R206)</f>
        <v>0</v>
      </c>
      <c r="R206" s="25"/>
      <c r="S206" s="134" t="b">
        <f>IF(B206="SREB",+T206)</f>
        <v>0</v>
      </c>
      <c r="T206" s="25"/>
      <c r="U206" s="134" t="b">
        <f>IF(B206="SREB",+V206)</f>
        <v>0</v>
      </c>
      <c r="V206" s="25"/>
      <c r="W206" s="134" t="b">
        <f>IF(B206="SREB",+X206)</f>
        <v>0</v>
      </c>
      <c r="X206" s="25"/>
      <c r="Y206" s="134" t="b">
        <f>IF(B206="SREB",+AD206)</f>
        <v>0</v>
      </c>
      <c r="Z206" s="136" t="b">
        <f>IF(B206="W",+AD206)</f>
        <v>0</v>
      </c>
      <c r="AA206" s="136">
        <f>IF(B206="M",+AD206)</f>
        <v>0</v>
      </c>
      <c r="AB206" s="136" t="b">
        <f>IF(B206="N",+AD206)</f>
        <v>0</v>
      </c>
      <c r="AC206" s="136" t="b">
        <f>IF(B206="DC",+AD206)</f>
        <v>0</v>
      </c>
      <c r="AD206" s="25"/>
      <c r="AE206" s="134" t="b">
        <f>IF(B206="SREB",+AJ206)</f>
        <v>0</v>
      </c>
      <c r="AF206" s="136" t="b">
        <f>IF(B206="W",+AJ206)</f>
        <v>0</v>
      </c>
      <c r="AG206" s="136">
        <f>IF(B206="M",+AJ206)</f>
        <v>0</v>
      </c>
      <c r="AH206" s="136" t="b">
        <f>IF(B206="N",+AJ206)</f>
        <v>0</v>
      </c>
      <c r="AI206" s="136" t="b">
        <f>IF(B206="DC",+AJ206)</f>
        <v>0</v>
      </c>
      <c r="AK206" s="134" t="b">
        <f>IF(B206="SREB",+AP206)</f>
        <v>0</v>
      </c>
      <c r="AL206" s="136" t="b">
        <f>IF(B206="W",+AP206)</f>
        <v>0</v>
      </c>
      <c r="AM206" s="136">
        <f>IF(B206="M",+AP206)</f>
        <v>7</v>
      </c>
      <c r="AN206" s="136" t="b">
        <f>IF(B206="N",+AP206)</f>
        <v>0</v>
      </c>
      <c r="AO206" s="136" t="b">
        <f>IF(B206="DC",+AP206)</f>
        <v>0</v>
      </c>
      <c r="AP206" s="76">
        <v>7</v>
      </c>
      <c r="AQ206" s="134" t="b">
        <f>IF(B206="SREB",+AR206)</f>
        <v>0</v>
      </c>
      <c r="AR206" s="76">
        <v>2</v>
      </c>
      <c r="AS206" s="134" t="b">
        <f>IF(B206="SREB",AT206)</f>
        <v>0</v>
      </c>
      <c r="AT206" s="102">
        <v>3</v>
      </c>
      <c r="AU206" s="134" t="b">
        <f>IF(B206="SREB",AZ206)</f>
        <v>0</v>
      </c>
      <c r="AV206" s="136" t="b">
        <f>IF(B206="W",AZ206)</f>
        <v>0</v>
      </c>
      <c r="AW206" s="136">
        <f>IF(B206="M",AZ206)</f>
        <v>2</v>
      </c>
      <c r="AX206" s="136" t="b">
        <f>IF(B206="N",AZ206)</f>
        <v>0</v>
      </c>
      <c r="AY206" s="136" t="b">
        <f>IF(B206="DC",AZ206)</f>
        <v>0</v>
      </c>
      <c r="AZ206" s="189">
        <v>2</v>
      </c>
      <c r="BA206" s="136" t="b">
        <f>IF(B206="SREB",BF206)</f>
        <v>0</v>
      </c>
      <c r="BB206" s="136" t="b">
        <f>IF(B206="W",BF206)</f>
        <v>0</v>
      </c>
      <c r="BC206" s="136">
        <f>IF(B206="M",BF206)</f>
        <v>3</v>
      </c>
      <c r="BD206" s="136" t="b">
        <f>IF(B206="N",BF206)</f>
        <v>0</v>
      </c>
      <c r="BE206" s="136" t="b">
        <f>IF(B206="DC",BF206)</f>
        <v>0</v>
      </c>
      <c r="BF206" s="189">
        <v>3</v>
      </c>
      <c r="BG206" s="136" t="b">
        <f>IF(B206="SREB",BL206)</f>
        <v>0</v>
      </c>
      <c r="BH206" s="136" t="b">
        <f>IF(B206="W",BL206)</f>
        <v>0</v>
      </c>
      <c r="BI206" s="136">
        <f>IF(B206="M",BL206)</f>
        <v>4</v>
      </c>
      <c r="BJ206" s="136" t="b">
        <f>IF(B206="N",BL206)</f>
        <v>0</v>
      </c>
      <c r="BK206" s="136" t="b">
        <f>IF(B206="DC",BL206)</f>
        <v>0</v>
      </c>
      <c r="BL206" s="102">
        <v>4</v>
      </c>
      <c r="BM206" s="158" t="e">
        <f>RANK(D206,$D$13:$D$551)</f>
        <v>#N/A</v>
      </c>
      <c r="BN206" s="159" t="e">
        <f>RANK(F206,$F$13:$F$551)</f>
        <v>#N/A</v>
      </c>
      <c r="BO206" s="159" t="e">
        <f>RANK(H206,$H$13:$H$551)</f>
        <v>#N/A</v>
      </c>
      <c r="BP206" s="159" t="e">
        <f>RANK(J206,$J$13:$J$551)</f>
        <v>#N/A</v>
      </c>
      <c r="BQ206" s="159" t="e">
        <f>RANK(L206,$L$13:$L$551)</f>
        <v>#N/A</v>
      </c>
      <c r="BR206" s="159" t="e">
        <f>RANK(N206,$N$13:$N$551)</f>
        <v>#N/A</v>
      </c>
      <c r="BS206" s="159" t="e">
        <f>RANK(P206,$P$13:$P$551)</f>
        <v>#N/A</v>
      </c>
      <c r="BT206" s="159" t="e">
        <f>RANK(R206,$R$13:$R$551)</f>
        <v>#N/A</v>
      </c>
      <c r="BU206" s="159" t="e">
        <f>RANK(T206,$T$13:$T$551)</f>
        <v>#N/A</v>
      </c>
      <c r="BV206" s="159" t="e">
        <f>RANK(V206,$V$13:$V$551)</f>
        <v>#N/A</v>
      </c>
      <c r="BW206" s="159" t="e">
        <f>RANK(X206,$X$13:$X$551)</f>
        <v>#N/A</v>
      </c>
      <c r="BX206" s="159" t="e">
        <f>RANK(AD206,$AD$13:$AD$551)</f>
        <v>#N/A</v>
      </c>
      <c r="BY206" s="159" t="e">
        <f>RANK(AJ206,$AJ$13:$AJ$551)</f>
        <v>#N/A</v>
      </c>
      <c r="BZ206" s="159">
        <f>RANK(AP206,$AP$13:$AP$551)</f>
        <v>175</v>
      </c>
      <c r="CA206" s="159">
        <f>RANK(AR206,$AR$13:$AR$551)</f>
        <v>225</v>
      </c>
      <c r="CB206" s="159">
        <f>RANK(AT206,$AT$13:$AT$551)</f>
        <v>201</v>
      </c>
      <c r="CC206" s="160">
        <f>RANK(AZ206,$AZ$13:$AZ$551)</f>
        <v>221</v>
      </c>
      <c r="CD206" s="159">
        <f>RANK(BF206,$BF$13:$BF$577)</f>
        <v>202</v>
      </c>
      <c r="CE206" s="159">
        <f>RANK(BL206,$BL$13:$BL$577)</f>
        <v>178</v>
      </c>
    </row>
    <row r="207" spans="1:83" s="5" customFormat="1" ht="15" customHeight="1" x14ac:dyDescent="0.2">
      <c r="A207" s="80" t="s">
        <v>356</v>
      </c>
      <c r="B207" s="182" t="s">
        <v>562</v>
      </c>
      <c r="C207" s="134" t="b">
        <f>IF(B207="SREB",+D207)</f>
        <v>0</v>
      </c>
      <c r="D207" s="25"/>
      <c r="E207" s="134" t="b">
        <f>IF(B207="SREB",+F207)</f>
        <v>0</v>
      </c>
      <c r="F207" s="42"/>
      <c r="G207" s="134" t="b">
        <f>IF(B207="SREB",+H207)</f>
        <v>0</v>
      </c>
      <c r="H207" s="25"/>
      <c r="I207" s="134" t="b">
        <f>IF(B207="SREB",+J207)</f>
        <v>0</v>
      </c>
      <c r="J207" s="40"/>
      <c r="K207" s="134" t="b">
        <f>IF(B207="SREB",+L207)</f>
        <v>0</v>
      </c>
      <c r="L207" s="40"/>
      <c r="M207" s="134" t="b">
        <f>IF(B207="SREB",+N207)</f>
        <v>0</v>
      </c>
      <c r="N207" s="40"/>
      <c r="O207" s="134" t="b">
        <f>IF(B207="SREB",+P207)</f>
        <v>0</v>
      </c>
      <c r="P207" s="25"/>
      <c r="Q207" s="134" t="b">
        <f>IF(B207="SREB",+R207)</f>
        <v>0</v>
      </c>
      <c r="R207" s="25"/>
      <c r="S207" s="134" t="b">
        <f>IF(B207="SREB",+T207)</f>
        <v>0</v>
      </c>
      <c r="T207" s="25"/>
      <c r="U207" s="134" t="b">
        <f>IF(B207="SREB",+V207)</f>
        <v>0</v>
      </c>
      <c r="V207" s="25"/>
      <c r="W207" s="134" t="b">
        <f>IF(B207="SREB",+X207)</f>
        <v>0</v>
      </c>
      <c r="X207" s="25"/>
      <c r="Y207" s="134" t="b">
        <f>IF(B207="SREB",+AD207)</f>
        <v>0</v>
      </c>
      <c r="Z207" s="136" t="b">
        <f>IF(B207="W",+AD207)</f>
        <v>0</v>
      </c>
      <c r="AA207" s="136" t="b">
        <f>IF(B207="M",+AD207)</f>
        <v>0</v>
      </c>
      <c r="AB207" s="136">
        <f>IF(B207="N",+AD207)</f>
        <v>0</v>
      </c>
      <c r="AC207" s="136" t="b">
        <f>IF(B207="DC",+AD207)</f>
        <v>0</v>
      </c>
      <c r="AD207" s="25"/>
      <c r="AE207" s="134" t="b">
        <f>IF(B207="SREB",+AJ207)</f>
        <v>0</v>
      </c>
      <c r="AF207" s="136" t="b">
        <f>IF(B207="W",+AJ207)</f>
        <v>0</v>
      </c>
      <c r="AG207" s="136" t="b">
        <f>IF(B207="M",+AJ207)</f>
        <v>0</v>
      </c>
      <c r="AH207" s="136">
        <f>IF(B207="N",+AJ207)</f>
        <v>0</v>
      </c>
      <c r="AI207" s="136" t="b">
        <f>IF(B207="DC",+AJ207)</f>
        <v>0</v>
      </c>
      <c r="AJ207" s="55"/>
      <c r="AK207" s="134" t="b">
        <f>IF(B207="SREB",+AP207)</f>
        <v>0</v>
      </c>
      <c r="AL207" s="136" t="b">
        <f>IF(B207="W",+AP207)</f>
        <v>0</v>
      </c>
      <c r="AM207" s="136" t="b">
        <f>IF(B207="M",+AP207)</f>
        <v>0</v>
      </c>
      <c r="AN207" s="136">
        <f>IF(B207="N",+AP207)</f>
        <v>4</v>
      </c>
      <c r="AO207" s="136" t="b">
        <f>IF(B207="DC",+AP207)</f>
        <v>0</v>
      </c>
      <c r="AP207" s="76">
        <v>4</v>
      </c>
      <c r="AQ207" s="134" t="b">
        <f>IF(B207="SREB",+AR207)</f>
        <v>0</v>
      </c>
      <c r="AR207" s="76">
        <v>2</v>
      </c>
      <c r="AS207" s="134" t="b">
        <f>IF(B207="SREB",AT207)</f>
        <v>0</v>
      </c>
      <c r="AT207" s="102">
        <v>2</v>
      </c>
      <c r="AU207" s="134" t="b">
        <f>IF(B207="SREB",AZ207)</f>
        <v>0</v>
      </c>
      <c r="AV207" s="136" t="b">
        <f>IF(B207="W",AZ207)</f>
        <v>0</v>
      </c>
      <c r="AW207" s="136" t="b">
        <f>IF(B207="M",AZ207)</f>
        <v>0</v>
      </c>
      <c r="AX207" s="136">
        <f>IF(B207="N",AZ207)</f>
        <v>6</v>
      </c>
      <c r="AY207" s="136" t="b">
        <f>IF(B207="DC",AZ207)</f>
        <v>0</v>
      </c>
      <c r="AZ207" s="189">
        <v>6</v>
      </c>
      <c r="BA207" s="136" t="b">
        <f>IF(B207="SREB",BF207)</f>
        <v>0</v>
      </c>
      <c r="BB207" s="136" t="b">
        <f>IF(B207="W",BF207)</f>
        <v>0</v>
      </c>
      <c r="BC207" s="136" t="b">
        <f>IF(B207="M",BF207)</f>
        <v>0</v>
      </c>
      <c r="BD207" s="136">
        <f>IF(B207="N",BF207)</f>
        <v>5</v>
      </c>
      <c r="BE207" s="136" t="b">
        <f>IF(B207="DC",BF207)</f>
        <v>0</v>
      </c>
      <c r="BF207" s="189">
        <v>5</v>
      </c>
      <c r="BG207" s="136" t="b">
        <f>IF(B207="SREB",BL207)</f>
        <v>0</v>
      </c>
      <c r="BH207" s="136" t="b">
        <f>IF(B207="W",BL207)</f>
        <v>0</v>
      </c>
      <c r="BI207" s="136" t="b">
        <f>IF(B207="M",BL207)</f>
        <v>0</v>
      </c>
      <c r="BJ207" s="136">
        <f>IF(B207="N",BL207)</f>
        <v>4</v>
      </c>
      <c r="BK207" s="136" t="b">
        <f>IF(B207="DC",BL207)</f>
        <v>0</v>
      </c>
      <c r="BL207" s="102">
        <v>4</v>
      </c>
      <c r="BM207" s="158" t="e">
        <f>RANK(D207,$D$13:$D$551)</f>
        <v>#N/A</v>
      </c>
      <c r="BN207" s="159" t="e">
        <f>RANK(F207,$F$13:$F$551)</f>
        <v>#N/A</v>
      </c>
      <c r="BO207" s="159" t="e">
        <f>RANK(H207,$H$13:$H$551)</f>
        <v>#N/A</v>
      </c>
      <c r="BP207" s="159" t="e">
        <f>RANK(J207,$J$13:$J$551)</f>
        <v>#N/A</v>
      </c>
      <c r="BQ207" s="159" t="e">
        <f>RANK(L207,$L$13:$L$551)</f>
        <v>#N/A</v>
      </c>
      <c r="BR207" s="159" t="e">
        <f>RANK(N207,$N$13:$N$551)</f>
        <v>#N/A</v>
      </c>
      <c r="BS207" s="159" t="e">
        <f>RANK(P207,$P$13:$P$551)</f>
        <v>#N/A</v>
      </c>
      <c r="BT207" s="159" t="e">
        <f>RANK(R207,$R$13:$R$551)</f>
        <v>#N/A</v>
      </c>
      <c r="BU207" s="159" t="e">
        <f>RANK(T207,$T$13:$T$551)</f>
        <v>#N/A</v>
      </c>
      <c r="BV207" s="159" t="e">
        <f>RANK(V207,$V$13:$V$551)</f>
        <v>#N/A</v>
      </c>
      <c r="BW207" s="159" t="e">
        <f>RANK(X207,$X$13:$X$551)</f>
        <v>#N/A</v>
      </c>
      <c r="BX207" s="159" t="e">
        <f>RANK(AD207,$AD$13:$AD$551)</f>
        <v>#N/A</v>
      </c>
      <c r="BY207" s="159" t="e">
        <f>RANK(AJ207,$AJ$13:$AJ$551)</f>
        <v>#N/A</v>
      </c>
      <c r="BZ207" s="159">
        <f>RANK(AP207,$AP$13:$AP$551)</f>
        <v>200</v>
      </c>
      <c r="CA207" s="159">
        <f>RANK(AR207,$AR$13:$AR$551)</f>
        <v>225</v>
      </c>
      <c r="CB207" s="159">
        <f>RANK(AT207,$AT$13:$AT$551)</f>
        <v>223</v>
      </c>
      <c r="CC207" s="160">
        <f>RANK(AZ207,$AZ$13:$AZ$551)</f>
        <v>158</v>
      </c>
      <c r="CD207" s="159">
        <f>RANK(BF207,$BF$13:$BF$577)</f>
        <v>167</v>
      </c>
      <c r="CE207" s="159">
        <f>RANK(BL207,$BL$13:$BL$577)</f>
        <v>178</v>
      </c>
    </row>
    <row r="208" spans="1:83" s="5" customFormat="1" ht="15" customHeight="1" x14ac:dyDescent="0.2">
      <c r="A208" s="78" t="s">
        <v>372</v>
      </c>
      <c r="B208" s="182" t="s">
        <v>563</v>
      </c>
      <c r="C208" s="134" t="b">
        <f>IF(B208="SREB",+D208)</f>
        <v>0</v>
      </c>
      <c r="D208" s="25"/>
      <c r="E208" s="134" t="b">
        <f>IF(B208="SREB",+F208)</f>
        <v>0</v>
      </c>
      <c r="F208" s="42"/>
      <c r="G208" s="134" t="b">
        <f>IF(B208="SREB",+H208)</f>
        <v>0</v>
      </c>
      <c r="H208" s="25"/>
      <c r="I208" s="134" t="b">
        <f>IF(B208="SREB",+J208)</f>
        <v>0</v>
      </c>
      <c r="J208" s="40"/>
      <c r="K208" s="134" t="b">
        <f>IF(B208="SREB",+L208)</f>
        <v>0</v>
      </c>
      <c r="L208" s="40"/>
      <c r="M208" s="134" t="b">
        <f>IF(B208="SREB",+N208)</f>
        <v>0</v>
      </c>
      <c r="N208" s="40"/>
      <c r="O208" s="134" t="b">
        <f>IF(B208="SREB",+P208)</f>
        <v>0</v>
      </c>
      <c r="P208" s="25"/>
      <c r="Q208" s="134" t="b">
        <f>IF(B208="SREB",+R208)</f>
        <v>0</v>
      </c>
      <c r="R208" s="25"/>
      <c r="S208" s="134" t="b">
        <f>IF(B208="SREB",+T208)</f>
        <v>0</v>
      </c>
      <c r="T208" s="25"/>
      <c r="U208" s="134" t="b">
        <f>IF(B208="SREB",+V208)</f>
        <v>0</v>
      </c>
      <c r="V208" s="25"/>
      <c r="W208" s="134" t="b">
        <f>IF(B208="SREB",+X208)</f>
        <v>0</v>
      </c>
      <c r="X208" s="25"/>
      <c r="Y208" s="134" t="b">
        <f>IF(B208="SREB",+AD208)</f>
        <v>0</v>
      </c>
      <c r="Z208" s="136">
        <f>IF(B208="W",+AD208)</f>
        <v>0</v>
      </c>
      <c r="AA208" s="136" t="b">
        <f>IF(B208="M",+AD208)</f>
        <v>0</v>
      </c>
      <c r="AB208" s="136" t="b">
        <f>IF(B208="N",+AD208)</f>
        <v>0</v>
      </c>
      <c r="AC208" s="136" t="b">
        <f>IF(B208="DC",+AD208)</f>
        <v>0</v>
      </c>
      <c r="AD208" s="25"/>
      <c r="AE208" s="134" t="b">
        <f>IF(B208="SREB",+AJ208)</f>
        <v>0</v>
      </c>
      <c r="AF208" s="136">
        <f>IF(B208="W",+AJ208)</f>
        <v>0</v>
      </c>
      <c r="AG208" s="136" t="b">
        <f>IF(B208="M",+AJ208)</f>
        <v>0</v>
      </c>
      <c r="AH208" s="136" t="b">
        <f>IF(B208="N",+AJ208)</f>
        <v>0</v>
      </c>
      <c r="AI208" s="136" t="b">
        <f>IF(B208="DC",+AJ208)</f>
        <v>0</v>
      </c>
      <c r="AK208" s="134" t="b">
        <f>IF(B208="SREB",+AP208)</f>
        <v>0</v>
      </c>
      <c r="AL208" s="136">
        <f>IF(B208="W",+AP208)</f>
        <v>3</v>
      </c>
      <c r="AM208" s="136" t="b">
        <f>IF(B208="M",+AP208)</f>
        <v>0</v>
      </c>
      <c r="AN208" s="136" t="b">
        <f>IF(B208="N",+AP208)</f>
        <v>0</v>
      </c>
      <c r="AO208" s="136" t="b">
        <f>IF(B208="DC",+AP208)</f>
        <v>0</v>
      </c>
      <c r="AP208" s="76">
        <v>3</v>
      </c>
      <c r="AQ208" s="134" t="b">
        <f>IF(B208="SREB",+AR208)</f>
        <v>0</v>
      </c>
      <c r="AR208" s="76">
        <v>4</v>
      </c>
      <c r="AS208" s="134" t="b">
        <f>IF(B208="SREB",AT208)</f>
        <v>0</v>
      </c>
      <c r="AT208" s="63">
        <v>4</v>
      </c>
      <c r="AU208" s="134" t="b">
        <f>IF(B208="SREB",AZ208)</f>
        <v>0</v>
      </c>
      <c r="AV208" s="136">
        <f>IF(B208="W",AZ208)</f>
        <v>3</v>
      </c>
      <c r="AW208" s="136" t="b">
        <f>IF(B208="M",AZ208)</f>
        <v>0</v>
      </c>
      <c r="AX208" s="136" t="b">
        <f>IF(B208="N",AZ208)</f>
        <v>0</v>
      </c>
      <c r="AY208" s="136" t="b">
        <f>IF(B208="DC",AZ208)</f>
        <v>0</v>
      </c>
      <c r="AZ208" s="189">
        <v>3</v>
      </c>
      <c r="BA208" s="136" t="b">
        <f>IF(B208="SREB",BF208)</f>
        <v>0</v>
      </c>
      <c r="BB208" s="136">
        <f>IF(B208="W",BF208)</f>
        <v>2</v>
      </c>
      <c r="BC208" s="136" t="b">
        <f>IF(B208="M",BF208)</f>
        <v>0</v>
      </c>
      <c r="BD208" s="136" t="b">
        <f>IF(B208="N",BF208)</f>
        <v>0</v>
      </c>
      <c r="BE208" s="136" t="b">
        <f>IF(B208="DC",BF208)</f>
        <v>0</v>
      </c>
      <c r="BF208" s="189">
        <v>2</v>
      </c>
      <c r="BG208" s="136" t="b">
        <f>IF(B208="SREB",BL208)</f>
        <v>0</v>
      </c>
      <c r="BH208" s="136">
        <f>IF(B208="W",BL208)</f>
        <v>4</v>
      </c>
      <c r="BI208" s="136" t="b">
        <f>IF(B208="M",BL208)</f>
        <v>0</v>
      </c>
      <c r="BJ208" s="136" t="b">
        <f>IF(B208="N",BL208)</f>
        <v>0</v>
      </c>
      <c r="BK208" s="136" t="b">
        <f>IF(B208="DC",BL208)</f>
        <v>0</v>
      </c>
      <c r="BL208" s="102">
        <v>4</v>
      </c>
      <c r="BM208" s="158" t="e">
        <f>RANK(D208,$D$13:$D$551)</f>
        <v>#N/A</v>
      </c>
      <c r="BN208" s="159" t="e">
        <f>RANK(F208,$F$13:$F$551)</f>
        <v>#N/A</v>
      </c>
      <c r="BO208" s="159" t="e">
        <f>RANK(H208,$H$13:$H$551)</f>
        <v>#N/A</v>
      </c>
      <c r="BP208" s="159" t="e">
        <f>RANK(J208,$J$13:$J$551)</f>
        <v>#N/A</v>
      </c>
      <c r="BQ208" s="159" t="e">
        <f>RANK(L208,$L$13:$L$551)</f>
        <v>#N/A</v>
      </c>
      <c r="BR208" s="159" t="e">
        <f>RANK(N208,$N$13:$N$551)</f>
        <v>#N/A</v>
      </c>
      <c r="BS208" s="159" t="e">
        <f>RANK(P208,$P$13:$P$551)</f>
        <v>#N/A</v>
      </c>
      <c r="BT208" s="159" t="e">
        <f>RANK(R208,$R$13:$R$551)</f>
        <v>#N/A</v>
      </c>
      <c r="BU208" s="159" t="e">
        <f>RANK(T208,$T$13:$T$551)</f>
        <v>#N/A</v>
      </c>
      <c r="BV208" s="159" t="e">
        <f>RANK(V208,$V$13:$V$551)</f>
        <v>#N/A</v>
      </c>
      <c r="BW208" s="159" t="e">
        <f>RANK(X208,$X$13:$X$551)</f>
        <v>#N/A</v>
      </c>
      <c r="BX208" s="159" t="e">
        <f>RANK(AD208,$AD$13:$AD$551)</f>
        <v>#N/A</v>
      </c>
      <c r="BY208" s="159" t="e">
        <f>RANK(AJ208,$AJ$13:$AJ$551)</f>
        <v>#N/A</v>
      </c>
      <c r="BZ208" s="159">
        <f>RANK(AP208,$AP$13:$AP$551)</f>
        <v>211</v>
      </c>
      <c r="CA208" s="159">
        <f>RANK(AR208,$AR$13:$AR$551)</f>
        <v>190</v>
      </c>
      <c r="CB208" s="159">
        <f>RANK(AT208,$AT$13:$AT$551)</f>
        <v>184</v>
      </c>
      <c r="CC208" s="160">
        <f>RANK(AZ208,$AZ$13:$AZ$551)</f>
        <v>203</v>
      </c>
      <c r="CD208" s="159">
        <f>RANK(BF208,$BF$13:$BF$577)</f>
        <v>224</v>
      </c>
      <c r="CE208" s="159">
        <f>RANK(BL208,$BL$13:$BL$577)</f>
        <v>178</v>
      </c>
    </row>
    <row r="209" spans="1:83" s="5" customFormat="1" ht="15" customHeight="1" x14ac:dyDescent="0.2">
      <c r="A209" s="80" t="s">
        <v>375</v>
      </c>
      <c r="B209" s="180" t="s">
        <v>561</v>
      </c>
      <c r="C209" s="134" t="b">
        <f>IF(B209="SREB",+D209)</f>
        <v>0</v>
      </c>
      <c r="D209" s="24"/>
      <c r="E209" s="134" t="b">
        <f>IF(B209="SREB",+F209)</f>
        <v>0</v>
      </c>
      <c r="F209" s="25"/>
      <c r="G209" s="134" t="b">
        <f>IF(B209="SREB",+H209)</f>
        <v>0</v>
      </c>
      <c r="H209" s="24"/>
      <c r="I209" s="134" t="b">
        <f>IF(B209="SREB",+J209)</f>
        <v>0</v>
      </c>
      <c r="J209" s="42"/>
      <c r="K209" s="134" t="b">
        <f>IF(B209="SREB",+L209)</f>
        <v>0</v>
      </c>
      <c r="L209" s="42"/>
      <c r="M209" s="134" t="b">
        <f>IF(B209="SREB",+N209)</f>
        <v>0</v>
      </c>
      <c r="N209" s="42"/>
      <c r="O209" s="134" t="b">
        <f>IF(B209="SREB",+P209)</f>
        <v>0</v>
      </c>
      <c r="P209" s="25"/>
      <c r="Q209" s="134" t="b">
        <f>IF(B209="SREB",+R209)</f>
        <v>0</v>
      </c>
      <c r="R209" s="25"/>
      <c r="S209" s="134" t="b">
        <f>IF(B209="SREB",+T209)</f>
        <v>0</v>
      </c>
      <c r="T209" s="25"/>
      <c r="U209" s="134" t="b">
        <f>IF(B209="SREB",+V209)</f>
        <v>0</v>
      </c>
      <c r="V209" s="25"/>
      <c r="W209" s="134" t="b">
        <f>IF(B209="SREB",+X209)</f>
        <v>0</v>
      </c>
      <c r="X209" s="25"/>
      <c r="Y209" s="134" t="b">
        <f>IF(B209="SREB",+AD209)</f>
        <v>0</v>
      </c>
      <c r="Z209" s="136" t="b">
        <f>IF(B209="W",+AD209)</f>
        <v>0</v>
      </c>
      <c r="AA209" s="136">
        <f>IF(B209="M",+AD209)</f>
        <v>0</v>
      </c>
      <c r="AB209" s="136" t="b">
        <f>IF(B209="N",+AD209)</f>
        <v>0</v>
      </c>
      <c r="AC209" s="136" t="b">
        <f>IF(B209="DC",+AD209)</f>
        <v>0</v>
      </c>
      <c r="AD209" s="25"/>
      <c r="AE209" s="134" t="b">
        <f>IF(B209="SREB",+AJ209)</f>
        <v>0</v>
      </c>
      <c r="AF209" s="136" t="b">
        <f>IF(B209="W",+AJ209)</f>
        <v>0</v>
      </c>
      <c r="AG209" s="136">
        <f>IF(B209="M",+AJ209)</f>
        <v>0</v>
      </c>
      <c r="AH209" s="136" t="b">
        <f>IF(B209="N",+AJ209)</f>
        <v>0</v>
      </c>
      <c r="AI209" s="136" t="b">
        <f>IF(B209="DC",+AJ209)</f>
        <v>0</v>
      </c>
      <c r="AJ209" s="79"/>
      <c r="AK209" s="134" t="b">
        <f>IF(B209="SREB",+AP209)</f>
        <v>0</v>
      </c>
      <c r="AL209" s="136" t="b">
        <f>IF(B209="W",+AP209)</f>
        <v>0</v>
      </c>
      <c r="AM209" s="136">
        <f>IF(B209="M",+AP209)</f>
        <v>5</v>
      </c>
      <c r="AN209" s="136" t="b">
        <f>IF(B209="N",+AP209)</f>
        <v>0</v>
      </c>
      <c r="AO209" s="136" t="b">
        <f>IF(B209="DC",+AP209)</f>
        <v>0</v>
      </c>
      <c r="AP209" s="76">
        <v>5</v>
      </c>
      <c r="AQ209" s="134" t="b">
        <f>IF(B209="SREB",+AR209)</f>
        <v>0</v>
      </c>
      <c r="AR209" s="76">
        <v>7</v>
      </c>
      <c r="AS209" s="134" t="b">
        <f>IF(B209="SREB",AT209)</f>
        <v>0</v>
      </c>
      <c r="AT209" s="76"/>
      <c r="AU209" s="134" t="b">
        <f>IF(B209="SREB",AZ209)</f>
        <v>0</v>
      </c>
      <c r="AV209" s="136" t="b">
        <f>IF(B209="W",AZ209)</f>
        <v>0</v>
      </c>
      <c r="AW209" s="136">
        <f>IF(B209="M",AZ209)</f>
        <v>3</v>
      </c>
      <c r="AX209" s="136" t="b">
        <f>IF(B209="N",AZ209)</f>
        <v>0</v>
      </c>
      <c r="AY209" s="136" t="b">
        <f>IF(B209="DC",AZ209)</f>
        <v>0</v>
      </c>
      <c r="AZ209" s="198">
        <v>3</v>
      </c>
      <c r="BA209" s="136" t="b">
        <f>IF(B209="SREB",BF209)</f>
        <v>0</v>
      </c>
      <c r="BB209" s="136" t="b">
        <f>IF(B209="W",BF209)</f>
        <v>0</v>
      </c>
      <c r="BC209" s="136">
        <f>IF(B209="M",BF209)</f>
        <v>3</v>
      </c>
      <c r="BD209" s="136" t="b">
        <f>IF(B209="N",BF209)</f>
        <v>0</v>
      </c>
      <c r="BE209" s="136" t="b">
        <f>IF(B209="DC",BF209)</f>
        <v>0</v>
      </c>
      <c r="BF209" s="198">
        <v>3</v>
      </c>
      <c r="BG209" s="136" t="b">
        <f>IF(B209="SREB",BL209)</f>
        <v>0</v>
      </c>
      <c r="BH209" s="136" t="b">
        <f>IF(B209="W",BL209)</f>
        <v>0</v>
      </c>
      <c r="BI209" s="136">
        <f>IF(B209="M",BL209)</f>
        <v>4</v>
      </c>
      <c r="BJ209" s="136" t="b">
        <f>IF(B209="N",BL209)</f>
        <v>0</v>
      </c>
      <c r="BK209" s="136" t="b">
        <f>IF(B209="DC",BL209)</f>
        <v>0</v>
      </c>
      <c r="BL209" s="76">
        <v>4</v>
      </c>
      <c r="BM209" s="158" t="e">
        <f>RANK(D209,$D$13:$D$551)</f>
        <v>#N/A</v>
      </c>
      <c r="BN209" s="159" t="e">
        <f>RANK(F209,$F$13:$F$551)</f>
        <v>#N/A</v>
      </c>
      <c r="BO209" s="159" t="e">
        <f>RANK(H209,$H$13:$H$551)</f>
        <v>#N/A</v>
      </c>
      <c r="BP209" s="159" t="e">
        <f>RANK(J209,$J$13:$J$551)</f>
        <v>#N/A</v>
      </c>
      <c r="BQ209" s="159" t="e">
        <f>RANK(L209,$L$13:$L$551)</f>
        <v>#N/A</v>
      </c>
      <c r="BR209" s="159" t="e">
        <f>RANK(N209,$N$13:$N$551)</f>
        <v>#N/A</v>
      </c>
      <c r="BS209" s="159" t="e">
        <f>RANK(P209,$P$13:$P$551)</f>
        <v>#N/A</v>
      </c>
      <c r="BT209" s="159" t="e">
        <f>RANK(R209,$R$13:$R$551)</f>
        <v>#N/A</v>
      </c>
      <c r="BU209" s="159" t="e">
        <f>RANK(T209,$T$13:$T$551)</f>
        <v>#N/A</v>
      </c>
      <c r="BV209" s="159" t="e">
        <f>RANK(V209,$V$13:$V$551)</f>
        <v>#N/A</v>
      </c>
      <c r="BW209" s="159" t="e">
        <f>RANK(X209,$X$13:$X$551)</f>
        <v>#N/A</v>
      </c>
      <c r="BX209" s="159" t="e">
        <f>RANK(AD209,$AD$13:$AD$551)</f>
        <v>#N/A</v>
      </c>
      <c r="BY209" s="159" t="e">
        <f>RANK(AJ209,$AJ$13:$AJ$551)</f>
        <v>#N/A</v>
      </c>
      <c r="BZ209" s="159">
        <f>RANK(AP209,$AP$13:$AP$551)</f>
        <v>189</v>
      </c>
      <c r="CA209" s="159">
        <f>RANK(AR209,$AR$13:$AR$551)</f>
        <v>156</v>
      </c>
      <c r="CB209" s="159" t="e">
        <f>RANK(AT209,$AT$13:$AT$551)</f>
        <v>#N/A</v>
      </c>
      <c r="CC209" s="160">
        <f>RANK(AZ209,$AZ$13:$AZ$551)</f>
        <v>203</v>
      </c>
      <c r="CD209" s="159">
        <f>RANK(BF209,$BF$13:$BF$577)</f>
        <v>202</v>
      </c>
      <c r="CE209" s="159">
        <f>RANK(BL209,$BL$13:$BL$577)</f>
        <v>178</v>
      </c>
    </row>
    <row r="210" spans="1:83" s="5" customFormat="1" ht="15" customHeight="1" x14ac:dyDescent="0.2">
      <c r="A210" s="55" t="s">
        <v>170</v>
      </c>
      <c r="B210" s="182" t="s">
        <v>1</v>
      </c>
      <c r="C210" s="134">
        <f>IF(B210="SREB",+D210)</f>
        <v>0</v>
      </c>
      <c r="D210" s="61"/>
      <c r="E210" s="134">
        <f>IF(B210="SREB",+F210)</f>
        <v>0</v>
      </c>
      <c r="F210" s="61"/>
      <c r="G210" s="134">
        <f>IF(B210="SREB",+H210)</f>
        <v>0</v>
      </c>
      <c r="H210" s="61"/>
      <c r="I210" s="134">
        <f>IF(B210="SREB",+J210)</f>
        <v>0</v>
      </c>
      <c r="J210" s="61"/>
      <c r="K210" s="134">
        <f>IF(B210="SREB",+L210)</f>
        <v>0</v>
      </c>
      <c r="L210" s="61"/>
      <c r="M210" s="134">
        <f>IF(B210="SREB",+N210)</f>
        <v>0</v>
      </c>
      <c r="N210" s="61"/>
      <c r="O210" s="134">
        <f>IF(B210="SREB",+P210)</f>
        <v>0</v>
      </c>
      <c r="P210" s="61"/>
      <c r="Q210" s="134">
        <f>IF(B210="SREB",+R210)</f>
        <v>0</v>
      </c>
      <c r="R210" s="61"/>
      <c r="S210" s="134">
        <f>IF(B210="SREB",+T210)</f>
        <v>0</v>
      </c>
      <c r="T210" s="61"/>
      <c r="U210" s="134">
        <f>IF(B210="SREB",+V210)</f>
        <v>0</v>
      </c>
      <c r="V210" s="61"/>
      <c r="W210" s="134">
        <f>IF(B210="SREB",+X210)</f>
        <v>0</v>
      </c>
      <c r="X210" s="61"/>
      <c r="Y210" s="134">
        <f>IF(B210="SREB",+AD210)</f>
        <v>0</v>
      </c>
      <c r="Z210" s="136" t="b">
        <f>IF(B210="W",+AD210)</f>
        <v>0</v>
      </c>
      <c r="AA210" s="136" t="b">
        <f>IF(B210="M",+AD210)</f>
        <v>0</v>
      </c>
      <c r="AB210" s="136" t="b">
        <f>IF(B210="N",+AD210)</f>
        <v>0</v>
      </c>
      <c r="AC210" s="136" t="b">
        <f>IF(B210="DC",+AD210)</f>
        <v>0</v>
      </c>
      <c r="AD210" s="61"/>
      <c r="AE210" s="134">
        <f>IF(B210="SREB",+AJ210)</f>
        <v>0</v>
      </c>
      <c r="AF210" s="136" t="b">
        <f>IF(B210="W",+AJ210)</f>
        <v>0</v>
      </c>
      <c r="AG210" s="136" t="b">
        <f>IF(B210="M",+AJ210)</f>
        <v>0</v>
      </c>
      <c r="AH210" s="136" t="b">
        <f>IF(B210="N",+AJ210)</f>
        <v>0</v>
      </c>
      <c r="AI210" s="136" t="b">
        <f>IF(B210="DC",+AJ210)</f>
        <v>0</v>
      </c>
      <c r="AJ210" s="62"/>
      <c r="AK210" s="134">
        <f>IF(B210="SREB",+AP210)</f>
        <v>9</v>
      </c>
      <c r="AL210" s="136" t="b">
        <f>IF(B210="W",+AP210)</f>
        <v>0</v>
      </c>
      <c r="AM210" s="136" t="b">
        <f>IF(B210="M",+AP210)</f>
        <v>0</v>
      </c>
      <c r="AN210" s="136" t="b">
        <f>IF(B210="N",+AP210)</f>
        <v>0</v>
      </c>
      <c r="AO210" s="136" t="b">
        <f>IF(B210="DC",+AP210)</f>
        <v>0</v>
      </c>
      <c r="AP210" s="77">
        <v>9</v>
      </c>
      <c r="AQ210" s="134">
        <f>IF(B210="SREB",+AR210)</f>
        <v>8</v>
      </c>
      <c r="AR210" s="77">
        <v>8</v>
      </c>
      <c r="AS210" s="134">
        <f>IF(B210="SREB",AT210)</f>
        <v>2</v>
      </c>
      <c r="AT210" s="102">
        <v>2</v>
      </c>
      <c r="AU210" s="134">
        <f>IF(B210="SREB",AZ210)</f>
        <v>6</v>
      </c>
      <c r="AV210" s="136" t="b">
        <f>IF(B210="W",AZ210)</f>
        <v>0</v>
      </c>
      <c r="AW210" s="136" t="b">
        <f>IF(B210="M",AZ210)</f>
        <v>0</v>
      </c>
      <c r="AX210" s="136" t="b">
        <f>IF(B210="N",AZ210)</f>
        <v>0</v>
      </c>
      <c r="AY210" s="136" t="b">
        <f>IF(B210="DC",AZ210)</f>
        <v>0</v>
      </c>
      <c r="AZ210" s="189">
        <v>6</v>
      </c>
      <c r="BA210" s="136">
        <f>IF(B210="SREB",BF210)</f>
        <v>6</v>
      </c>
      <c r="BB210" s="136" t="b">
        <f>IF(B210="W",BF210)</f>
        <v>0</v>
      </c>
      <c r="BC210" s="136" t="b">
        <f>IF(B210="M",BF210)</f>
        <v>0</v>
      </c>
      <c r="BD210" s="136" t="b">
        <f>IF(B210="N",BF210)</f>
        <v>0</v>
      </c>
      <c r="BE210" s="136" t="b">
        <f>IF(B210="DC",BF210)</f>
        <v>0</v>
      </c>
      <c r="BF210" s="189">
        <v>6</v>
      </c>
      <c r="BG210" s="136">
        <f>IF(B210="SREB",BL210)</f>
        <v>3</v>
      </c>
      <c r="BH210" s="136" t="b">
        <f>IF(B210="W",BL210)</f>
        <v>0</v>
      </c>
      <c r="BI210" s="136" t="b">
        <f>IF(B210="M",BL210)</f>
        <v>0</v>
      </c>
      <c r="BJ210" s="136" t="b">
        <f>IF(B210="N",BL210)</f>
        <v>0</v>
      </c>
      <c r="BK210" s="136" t="b">
        <f>IF(B210="DC",BL210)</f>
        <v>0</v>
      </c>
      <c r="BL210" s="102">
        <v>3</v>
      </c>
      <c r="BM210" s="158" t="e">
        <f>RANK(D210,$D$13:$D$551)</f>
        <v>#N/A</v>
      </c>
      <c r="BN210" s="159" t="e">
        <f>RANK(F210,$F$13:$F$551)</f>
        <v>#N/A</v>
      </c>
      <c r="BO210" s="159" t="e">
        <f>RANK(H210,$H$13:$H$551)</f>
        <v>#N/A</v>
      </c>
      <c r="BP210" s="159" t="e">
        <f>RANK(J210,$J$13:$J$551)</f>
        <v>#N/A</v>
      </c>
      <c r="BQ210" s="159" t="e">
        <f>RANK(L210,$L$13:$L$551)</f>
        <v>#N/A</v>
      </c>
      <c r="BR210" s="159" t="e">
        <f>RANK(N210,$N$13:$N$551)</f>
        <v>#N/A</v>
      </c>
      <c r="BS210" s="159" t="e">
        <f>RANK(P210,$P$13:$P$551)</f>
        <v>#N/A</v>
      </c>
      <c r="BT210" s="159" t="e">
        <f>RANK(R210,$R$13:$R$551)</f>
        <v>#N/A</v>
      </c>
      <c r="BU210" s="159" t="e">
        <f>RANK(T210,$T$13:$T$551)</f>
        <v>#N/A</v>
      </c>
      <c r="BV210" s="159" t="e">
        <f>RANK(V210,$V$13:$V$551)</f>
        <v>#N/A</v>
      </c>
      <c r="BW210" s="159" t="e">
        <f>RANK(X210,$X$13:$X$551)</f>
        <v>#N/A</v>
      </c>
      <c r="BX210" s="159" t="e">
        <f>RANK(AD210,$AD$13:$AD$551)</f>
        <v>#N/A</v>
      </c>
      <c r="BY210" s="159" t="e">
        <f>RANK(AJ210,$AJ$13:$AJ$551)</f>
        <v>#N/A</v>
      </c>
      <c r="BZ210" s="159">
        <f>RANK(AP210,$AP$13:$AP$551)</f>
        <v>149</v>
      </c>
      <c r="CA210" s="159">
        <f>RANK(AR210,$AR$13:$AR$551)</f>
        <v>153</v>
      </c>
      <c r="CB210" s="159">
        <f>RANK(AT210,$AT$13:$AT$551)</f>
        <v>223</v>
      </c>
      <c r="CC210" s="160">
        <f>RANK(AZ210,$AZ$13:$AZ$551)</f>
        <v>158</v>
      </c>
      <c r="CD210" s="159">
        <f>RANK(BF210,$BF$13:$BF$577)</f>
        <v>154</v>
      </c>
      <c r="CE210" s="159">
        <f>RANK(BL210,$BL$13:$BL$577)</f>
        <v>198</v>
      </c>
    </row>
    <row r="211" spans="1:83" s="5" customFormat="1" ht="15" customHeight="1" x14ac:dyDescent="0.2">
      <c r="A211" s="66" t="s">
        <v>182</v>
      </c>
      <c r="B211" s="180" t="s">
        <v>561</v>
      </c>
      <c r="C211" s="134" t="b">
        <f>IF(B211="SREB",+D211)</f>
        <v>0</v>
      </c>
      <c r="D211" s="24"/>
      <c r="E211" s="134" t="b">
        <f>IF(B211="SREB",+F211)</f>
        <v>0</v>
      </c>
      <c r="F211" s="42"/>
      <c r="G211" s="134" t="b">
        <f>IF(B211="SREB",+H211)</f>
        <v>0</v>
      </c>
      <c r="H211" s="24"/>
      <c r="I211" s="134" t="b">
        <f>IF(B211="SREB",+J211)</f>
        <v>0</v>
      </c>
      <c r="J211" s="42"/>
      <c r="K211" s="134" t="b">
        <f>IF(B211="SREB",+L211)</f>
        <v>0</v>
      </c>
      <c r="L211" s="42"/>
      <c r="M211" s="134" t="b">
        <f>IF(B211="SREB",+N211)</f>
        <v>0</v>
      </c>
      <c r="N211" s="42"/>
      <c r="O211" s="134" t="b">
        <f>IF(B211="SREB",+P211)</f>
        <v>0</v>
      </c>
      <c r="P211" s="43"/>
      <c r="Q211" s="134" t="b">
        <f>IF(B211="SREB",+R211)</f>
        <v>0</v>
      </c>
      <c r="R211" s="41"/>
      <c r="S211" s="134" t="b">
        <f>IF(B211="SREB",+T211)</f>
        <v>0</v>
      </c>
      <c r="T211" s="41"/>
      <c r="U211" s="134" t="b">
        <f>IF(B211="SREB",+V211)</f>
        <v>0</v>
      </c>
      <c r="V211" s="41"/>
      <c r="W211" s="134" t="b">
        <f>IF(B211="SREB",+X211)</f>
        <v>0</v>
      </c>
      <c r="X211" s="41"/>
      <c r="Y211" s="134" t="b">
        <f>IF(B211="SREB",+AD211)</f>
        <v>0</v>
      </c>
      <c r="Z211" s="136" t="b">
        <f>IF(B211="W",+AD211)</f>
        <v>0</v>
      </c>
      <c r="AA211" s="136">
        <f>IF(B211="M",+AD211)</f>
        <v>0</v>
      </c>
      <c r="AB211" s="136" t="b">
        <f>IF(B211="N",+AD211)</f>
        <v>0</v>
      </c>
      <c r="AC211" s="136" t="b">
        <f>IF(B211="DC",+AD211)</f>
        <v>0</v>
      </c>
      <c r="AD211" s="41"/>
      <c r="AE211" s="134" t="b">
        <f>IF(B211="SREB",+AJ211)</f>
        <v>0</v>
      </c>
      <c r="AF211" s="136" t="b">
        <f>IF(B211="W",+AJ211)</f>
        <v>0</v>
      </c>
      <c r="AG211" s="136">
        <f>IF(B211="M",+AJ211)</f>
        <v>0</v>
      </c>
      <c r="AH211" s="136" t="b">
        <f>IF(B211="N",+AJ211)</f>
        <v>0</v>
      </c>
      <c r="AI211" s="136" t="b">
        <f>IF(B211="DC",+AJ211)</f>
        <v>0</v>
      </c>
      <c r="AJ211" s="55"/>
      <c r="AK211" s="134" t="b">
        <f>IF(B211="SREB",+AP211)</f>
        <v>0</v>
      </c>
      <c r="AL211" s="136" t="b">
        <f>IF(B211="W",+AP211)</f>
        <v>0</v>
      </c>
      <c r="AM211" s="136">
        <f>IF(B211="M",+AP211)</f>
        <v>3</v>
      </c>
      <c r="AN211" s="136" t="b">
        <f>IF(B211="N",+AP211)</f>
        <v>0</v>
      </c>
      <c r="AO211" s="136" t="b">
        <f>IF(B211="DC",+AP211)</f>
        <v>0</v>
      </c>
      <c r="AP211" s="77">
        <v>3</v>
      </c>
      <c r="AQ211" s="134" t="b">
        <f>IF(B211="SREB",+AR211)</f>
        <v>0</v>
      </c>
      <c r="AR211" s="77">
        <v>4</v>
      </c>
      <c r="AS211" s="134" t="b">
        <f>IF(B211="SREB",AT211)</f>
        <v>0</v>
      </c>
      <c r="AT211" s="102">
        <v>1</v>
      </c>
      <c r="AU211" s="134" t="b">
        <f>IF(B211="SREB",AZ211)</f>
        <v>0</v>
      </c>
      <c r="AV211" s="136" t="b">
        <f>IF(B211="W",AZ211)</f>
        <v>0</v>
      </c>
      <c r="AW211" s="136">
        <f>IF(B211="M",AZ211)</f>
        <v>2</v>
      </c>
      <c r="AX211" s="136" t="b">
        <f>IF(B211="N",AZ211)</f>
        <v>0</v>
      </c>
      <c r="AY211" s="136" t="b">
        <f>IF(B211="DC",AZ211)</f>
        <v>0</v>
      </c>
      <c r="AZ211" s="189">
        <v>2</v>
      </c>
      <c r="BA211" s="136" t="b">
        <f>IF(B211="SREB",BF211)</f>
        <v>0</v>
      </c>
      <c r="BB211" s="136" t="b">
        <f>IF(B211="W",BF211)</f>
        <v>0</v>
      </c>
      <c r="BC211" s="136">
        <f>IF(B211="M",BF211)</f>
        <v>0</v>
      </c>
      <c r="BD211" s="136" t="b">
        <f>IF(B211="N",BF211)</f>
        <v>0</v>
      </c>
      <c r="BE211" s="136" t="b">
        <f>IF(B211="DC",BF211)</f>
        <v>0</v>
      </c>
      <c r="BF211" s="189"/>
      <c r="BG211" s="136" t="b">
        <f>IF(B211="SREB",BL211)</f>
        <v>0</v>
      </c>
      <c r="BH211" s="136" t="b">
        <f>IF(B211="W",BL211)</f>
        <v>0</v>
      </c>
      <c r="BI211" s="136">
        <f>IF(B211="M",BL211)</f>
        <v>3</v>
      </c>
      <c r="BJ211" s="136" t="b">
        <f>IF(B211="N",BL211)</f>
        <v>0</v>
      </c>
      <c r="BK211" s="136" t="b">
        <f>IF(B211="DC",BL211)</f>
        <v>0</v>
      </c>
      <c r="BL211" s="63">
        <v>3</v>
      </c>
      <c r="BM211" s="158" t="e">
        <f>RANK(D211,$D$13:$D$551)</f>
        <v>#N/A</v>
      </c>
      <c r="BN211" s="159" t="e">
        <f>RANK(F211,$F$13:$F$551)</f>
        <v>#N/A</v>
      </c>
      <c r="BO211" s="159" t="e">
        <f>RANK(H211,$H$13:$H$551)</f>
        <v>#N/A</v>
      </c>
      <c r="BP211" s="159" t="e">
        <f>RANK(J211,$J$13:$J$551)</f>
        <v>#N/A</v>
      </c>
      <c r="BQ211" s="159" t="e">
        <f>RANK(L211,$L$13:$L$551)</f>
        <v>#N/A</v>
      </c>
      <c r="BR211" s="159" t="e">
        <f>RANK(N211,$N$13:$N$551)</f>
        <v>#N/A</v>
      </c>
      <c r="BS211" s="159" t="e">
        <f>RANK(P211,$P$13:$P$551)</f>
        <v>#N/A</v>
      </c>
      <c r="BT211" s="159" t="e">
        <f>RANK(R211,$R$13:$R$551)</f>
        <v>#N/A</v>
      </c>
      <c r="BU211" s="159" t="e">
        <f>RANK(T211,$T$13:$T$551)</f>
        <v>#N/A</v>
      </c>
      <c r="BV211" s="159" t="e">
        <f>RANK(V211,$V$13:$V$551)</f>
        <v>#N/A</v>
      </c>
      <c r="BW211" s="159" t="e">
        <f>RANK(X211,$X$13:$X$551)</f>
        <v>#N/A</v>
      </c>
      <c r="BX211" s="159" t="e">
        <f>RANK(AD211,$AD$13:$AD$551)</f>
        <v>#N/A</v>
      </c>
      <c r="BY211" s="159" t="e">
        <f>RANK(AJ211,$AJ$13:$AJ$551)</f>
        <v>#N/A</v>
      </c>
      <c r="BZ211" s="159">
        <f>RANK(AP211,$AP$13:$AP$551)</f>
        <v>211</v>
      </c>
      <c r="CA211" s="159">
        <f>RANK(AR211,$AR$13:$AR$551)</f>
        <v>190</v>
      </c>
      <c r="CB211" s="159">
        <f>RANK(AT211,$AT$13:$AT$551)</f>
        <v>250</v>
      </c>
      <c r="CC211" s="160">
        <f>RANK(AZ211,$AZ$13:$AZ$551)</f>
        <v>221</v>
      </c>
      <c r="CD211" s="159" t="e">
        <f>RANK(BF211,$BF$13:$BF$577)</f>
        <v>#N/A</v>
      </c>
      <c r="CE211" s="159">
        <f>RANK(BL211,$BL$13:$BL$577)</f>
        <v>198</v>
      </c>
    </row>
    <row r="212" spans="1:83" s="5" customFormat="1" ht="15" customHeight="1" x14ac:dyDescent="0.2">
      <c r="A212" s="164" t="s">
        <v>187</v>
      </c>
      <c r="B212" s="180" t="s">
        <v>563</v>
      </c>
      <c r="C212" s="134" t="b">
        <f>IF(B212="SREB",+D212)</f>
        <v>0</v>
      </c>
      <c r="D212" s="24"/>
      <c r="E212" s="134" t="b">
        <f>IF(B212="SREB",+F212)</f>
        <v>0</v>
      </c>
      <c r="F212" s="42"/>
      <c r="G212" s="134" t="b">
        <f>IF(B212="SREB",+H212)</f>
        <v>0</v>
      </c>
      <c r="H212" s="24"/>
      <c r="I212" s="134" t="b">
        <f>IF(B212="SREB",+J212)</f>
        <v>0</v>
      </c>
      <c r="J212" s="42"/>
      <c r="K212" s="134" t="b">
        <f>IF(B212="SREB",+L212)</f>
        <v>0</v>
      </c>
      <c r="L212" s="42"/>
      <c r="M212" s="134" t="b">
        <f>IF(B212="SREB",+N212)</f>
        <v>0</v>
      </c>
      <c r="N212" s="42"/>
      <c r="O212" s="134" t="b">
        <f>IF(B212="SREB",+P212)</f>
        <v>0</v>
      </c>
      <c r="P212" s="25"/>
      <c r="Q212" s="134" t="b">
        <f>IF(B212="SREB",+R212)</f>
        <v>0</v>
      </c>
      <c r="R212" s="41"/>
      <c r="S212" s="134" t="b">
        <f>IF(B212="SREB",+T212)</f>
        <v>0</v>
      </c>
      <c r="T212" s="41"/>
      <c r="U212" s="134" t="b">
        <f>IF(B212="SREB",+V212)</f>
        <v>0</v>
      </c>
      <c r="V212" s="41"/>
      <c r="W212" s="134" t="b">
        <f>IF(B212="SREB",+X212)</f>
        <v>0</v>
      </c>
      <c r="X212" s="41"/>
      <c r="Y212" s="134" t="b">
        <f>IF(B212="SREB",+AD212)</f>
        <v>0</v>
      </c>
      <c r="Z212" s="136">
        <f>IF(B212="W",+AD212)</f>
        <v>0</v>
      </c>
      <c r="AA212" s="136" t="b">
        <f>IF(B212="M",+AD212)</f>
        <v>0</v>
      </c>
      <c r="AB212" s="136" t="b">
        <f>IF(B212="N",+AD212)</f>
        <v>0</v>
      </c>
      <c r="AC212" s="136" t="b">
        <f>IF(B212="DC",+AD212)</f>
        <v>0</v>
      </c>
      <c r="AD212" s="41"/>
      <c r="AE212" s="134" t="b">
        <f>IF(B212="SREB",+AJ212)</f>
        <v>0</v>
      </c>
      <c r="AF212" s="136">
        <f>IF(B212="W",+AJ212)</f>
        <v>0</v>
      </c>
      <c r="AG212" s="136" t="b">
        <f>IF(B212="M",+AJ212)</f>
        <v>0</v>
      </c>
      <c r="AH212" s="136" t="b">
        <f>IF(B212="N",+AJ212)</f>
        <v>0</v>
      </c>
      <c r="AI212" s="136" t="b">
        <f>IF(B212="DC",+AJ212)</f>
        <v>0</v>
      </c>
      <c r="AJ212" s="55"/>
      <c r="AK212" s="134" t="b">
        <f>IF(B212="SREB",+AP212)</f>
        <v>0</v>
      </c>
      <c r="AL212" s="136">
        <f>IF(B212="W",+AP212)</f>
        <v>2</v>
      </c>
      <c r="AM212" s="136" t="b">
        <f>IF(B212="M",+AP212)</f>
        <v>0</v>
      </c>
      <c r="AN212" s="136" t="b">
        <f>IF(B212="N",+AP212)</f>
        <v>0</v>
      </c>
      <c r="AO212" s="136" t="b">
        <f>IF(B212="DC",+AP212)</f>
        <v>0</v>
      </c>
      <c r="AP212" s="77">
        <v>2</v>
      </c>
      <c r="AQ212" s="134" t="b">
        <f>IF(B212="SREB",+AR212)</f>
        <v>0</v>
      </c>
      <c r="AR212" s="77">
        <v>1</v>
      </c>
      <c r="AS212" s="134" t="b">
        <f>IF(B212="SREB",AT212)</f>
        <v>0</v>
      </c>
      <c r="AT212" s="102">
        <v>3</v>
      </c>
      <c r="AU212" s="134" t="b">
        <f>IF(B212="SREB",AZ212)</f>
        <v>0</v>
      </c>
      <c r="AV212" s="136">
        <f>IF(B212="W",AZ212)</f>
        <v>3</v>
      </c>
      <c r="AW212" s="136" t="b">
        <f>IF(B212="M",AZ212)</f>
        <v>0</v>
      </c>
      <c r="AX212" s="136" t="b">
        <f>IF(B212="N",AZ212)</f>
        <v>0</v>
      </c>
      <c r="AY212" s="136" t="b">
        <f>IF(B212="DC",AZ212)</f>
        <v>0</v>
      </c>
      <c r="AZ212" s="189">
        <v>3</v>
      </c>
      <c r="BA212" s="136" t="b">
        <f>IF(B212="SREB",BF212)</f>
        <v>0</v>
      </c>
      <c r="BB212" s="136">
        <f>IF(B212="W",BF212)</f>
        <v>4</v>
      </c>
      <c r="BC212" s="136" t="b">
        <f>IF(B212="M",BF212)</f>
        <v>0</v>
      </c>
      <c r="BD212" s="136" t="b">
        <f>IF(B212="N",BF212)</f>
        <v>0</v>
      </c>
      <c r="BE212" s="136" t="b">
        <f>IF(B212="DC",BF212)</f>
        <v>0</v>
      </c>
      <c r="BF212" s="189">
        <v>4</v>
      </c>
      <c r="BG212" s="136" t="b">
        <f>IF(B212="SREB",BL212)</f>
        <v>0</v>
      </c>
      <c r="BH212" s="136">
        <f>IF(B212="W",BL212)</f>
        <v>3</v>
      </c>
      <c r="BI212" s="136" t="b">
        <f>IF(B212="M",BL212)</f>
        <v>0</v>
      </c>
      <c r="BJ212" s="136" t="b">
        <f>IF(B212="N",BL212)</f>
        <v>0</v>
      </c>
      <c r="BK212" s="136" t="b">
        <f>IF(B212="DC",BL212)</f>
        <v>0</v>
      </c>
      <c r="BL212" s="102">
        <v>3</v>
      </c>
      <c r="BM212" s="158" t="e">
        <f>RANK(D212,$D$13:$D$551)</f>
        <v>#N/A</v>
      </c>
      <c r="BN212" s="159" t="e">
        <f>RANK(F212,$F$13:$F$551)</f>
        <v>#N/A</v>
      </c>
      <c r="BO212" s="159" t="e">
        <f>RANK(H212,$H$13:$H$551)</f>
        <v>#N/A</v>
      </c>
      <c r="BP212" s="159" t="e">
        <f>RANK(J212,$J$13:$J$551)</f>
        <v>#N/A</v>
      </c>
      <c r="BQ212" s="159" t="e">
        <f>RANK(L212,$L$13:$L$551)</f>
        <v>#N/A</v>
      </c>
      <c r="BR212" s="159" t="e">
        <f>RANK(N212,$N$13:$N$551)</f>
        <v>#N/A</v>
      </c>
      <c r="BS212" s="159" t="e">
        <f>RANK(P212,$P$13:$P$551)</f>
        <v>#N/A</v>
      </c>
      <c r="BT212" s="159" t="e">
        <f>RANK(R212,$R$13:$R$551)</f>
        <v>#N/A</v>
      </c>
      <c r="BU212" s="159" t="e">
        <f>RANK(T212,$T$13:$T$551)</f>
        <v>#N/A</v>
      </c>
      <c r="BV212" s="159" t="e">
        <f>RANK(V212,$V$13:$V$551)</f>
        <v>#N/A</v>
      </c>
      <c r="BW212" s="159" t="e">
        <f>RANK(X212,$X$13:$X$551)</f>
        <v>#N/A</v>
      </c>
      <c r="BX212" s="159" t="e">
        <f>RANK(AD212,$AD$13:$AD$551)</f>
        <v>#N/A</v>
      </c>
      <c r="BY212" s="159" t="e">
        <f>RANK(AJ212,$AJ$13:$AJ$551)</f>
        <v>#N/A</v>
      </c>
      <c r="BZ212" s="159">
        <f>RANK(AP212,$AP$13:$AP$551)</f>
        <v>227</v>
      </c>
      <c r="CA212" s="159">
        <f>RANK(AR212,$AR$13:$AR$551)</f>
        <v>245</v>
      </c>
      <c r="CB212" s="159">
        <f>RANK(AT212,$AT$13:$AT$551)</f>
        <v>201</v>
      </c>
      <c r="CC212" s="160">
        <f>RANK(AZ212,$AZ$13:$AZ$551)</f>
        <v>203</v>
      </c>
      <c r="CD212" s="159">
        <f>RANK(BF212,$BF$13:$BF$577)</f>
        <v>181</v>
      </c>
      <c r="CE212" s="159">
        <f>RANK(BL212,$BL$13:$BL$577)</f>
        <v>198</v>
      </c>
    </row>
    <row r="213" spans="1:83" s="5" customFormat="1" ht="15" customHeight="1" x14ac:dyDescent="0.2">
      <c r="A213" s="80" t="s">
        <v>196</v>
      </c>
      <c r="B213" s="180" t="s">
        <v>562</v>
      </c>
      <c r="C213" s="134" t="b">
        <f>IF(B213="SREB",+D213)</f>
        <v>0</v>
      </c>
      <c r="D213" s="24"/>
      <c r="E213" s="134" t="b">
        <f>IF(B213="SREB",+F213)</f>
        <v>0</v>
      </c>
      <c r="F213" s="42"/>
      <c r="G213" s="134" t="b">
        <f>IF(B213="SREB",+H213)</f>
        <v>0</v>
      </c>
      <c r="H213" s="24"/>
      <c r="I213" s="134" t="b">
        <f>IF(B213="SREB",+J213)</f>
        <v>0</v>
      </c>
      <c r="J213" s="42"/>
      <c r="K213" s="134" t="b">
        <f>IF(B213="SREB",+L213)</f>
        <v>0</v>
      </c>
      <c r="L213" s="42"/>
      <c r="M213" s="134" t="b">
        <f>IF(B213="SREB",+N213)</f>
        <v>0</v>
      </c>
      <c r="N213" s="42"/>
      <c r="O213" s="134" t="b">
        <f>IF(B213="SREB",+P213)</f>
        <v>0</v>
      </c>
      <c r="P213" s="25"/>
      <c r="Q213" s="134" t="b">
        <f>IF(B213="SREB",+R213)</f>
        <v>0</v>
      </c>
      <c r="R213" s="25"/>
      <c r="S213" s="134" t="b">
        <f>IF(B213="SREB",+T213)</f>
        <v>0</v>
      </c>
      <c r="T213" s="25"/>
      <c r="U213" s="134" t="b">
        <f>IF(B213="SREB",+V213)</f>
        <v>0</v>
      </c>
      <c r="V213" s="25"/>
      <c r="W213" s="134" t="b">
        <f>IF(B213="SREB",+X213)</f>
        <v>0</v>
      </c>
      <c r="X213" s="25"/>
      <c r="Y213" s="134" t="b">
        <f>IF(B213="SREB",+AD213)</f>
        <v>0</v>
      </c>
      <c r="Z213" s="136" t="b">
        <f>IF(B213="W",+AD213)</f>
        <v>0</v>
      </c>
      <c r="AA213" s="136" t="b">
        <f>IF(B213="M",+AD213)</f>
        <v>0</v>
      </c>
      <c r="AB213" s="136">
        <f>IF(B213="N",+AD213)</f>
        <v>0</v>
      </c>
      <c r="AC213" s="136" t="b">
        <f>IF(B213="DC",+AD213)</f>
        <v>0</v>
      </c>
      <c r="AD213" s="25"/>
      <c r="AE213" s="134" t="b">
        <f>IF(B213="SREB",+AJ213)</f>
        <v>0</v>
      </c>
      <c r="AF213" s="136" t="b">
        <f>IF(B213="W",+AJ213)</f>
        <v>0</v>
      </c>
      <c r="AG213" s="136" t="b">
        <f>IF(B213="M",+AJ213)</f>
        <v>0</v>
      </c>
      <c r="AH213" s="136">
        <f>IF(B213="N",+AJ213)</f>
        <v>0</v>
      </c>
      <c r="AI213" s="136" t="b">
        <f>IF(B213="DC",+AJ213)</f>
        <v>0</v>
      </c>
      <c r="AJ213" s="55"/>
      <c r="AK213" s="134" t="b">
        <f>IF(B213="SREB",+AP213)</f>
        <v>0</v>
      </c>
      <c r="AL213" s="136" t="b">
        <f>IF(B213="W",+AP213)</f>
        <v>0</v>
      </c>
      <c r="AM213" s="136" t="b">
        <f>IF(B213="M",+AP213)</f>
        <v>0</v>
      </c>
      <c r="AN213" s="136">
        <f>IF(B213="N",+AP213)</f>
        <v>4</v>
      </c>
      <c r="AO213" s="136" t="b">
        <f>IF(B213="DC",+AP213)</f>
        <v>0</v>
      </c>
      <c r="AP213" s="77">
        <v>4</v>
      </c>
      <c r="AQ213" s="134" t="b">
        <f>IF(B213="SREB",+AR213)</f>
        <v>0</v>
      </c>
      <c r="AR213" s="77">
        <v>7</v>
      </c>
      <c r="AS213" s="134" t="b">
        <f>IF(B213="SREB",AT213)</f>
        <v>0</v>
      </c>
      <c r="AT213" s="102">
        <v>6</v>
      </c>
      <c r="AU213" s="134" t="b">
        <f>IF(B213="SREB",AZ213)</f>
        <v>0</v>
      </c>
      <c r="AV213" s="136" t="b">
        <f>IF(B213="W",AZ213)</f>
        <v>0</v>
      </c>
      <c r="AW213" s="136" t="b">
        <f>IF(B213="M",AZ213)</f>
        <v>0</v>
      </c>
      <c r="AX213" s="136">
        <f>IF(B213="N",AZ213)</f>
        <v>4</v>
      </c>
      <c r="AY213" s="136" t="b">
        <f>IF(B213="DC",AZ213)</f>
        <v>0</v>
      </c>
      <c r="AZ213" s="189">
        <v>4</v>
      </c>
      <c r="BA213" s="136" t="b">
        <f>IF(B213="SREB",BF213)</f>
        <v>0</v>
      </c>
      <c r="BB213" s="136" t="b">
        <f>IF(B213="W",BF213)</f>
        <v>0</v>
      </c>
      <c r="BC213" s="136" t="b">
        <f>IF(B213="M",BF213)</f>
        <v>0</v>
      </c>
      <c r="BD213" s="136">
        <f>IF(B213="N",BF213)</f>
        <v>5</v>
      </c>
      <c r="BE213" s="136" t="b">
        <f>IF(B213="DC",BF213)</f>
        <v>0</v>
      </c>
      <c r="BF213" s="189">
        <v>5</v>
      </c>
      <c r="BG213" s="136" t="b">
        <f>IF(B213="SREB",BL213)</f>
        <v>0</v>
      </c>
      <c r="BH213" s="136" t="b">
        <f>IF(B213="W",BL213)</f>
        <v>0</v>
      </c>
      <c r="BI213" s="136" t="b">
        <f>IF(B213="M",BL213)</f>
        <v>0</v>
      </c>
      <c r="BJ213" s="136">
        <f>IF(B213="N",BL213)</f>
        <v>3</v>
      </c>
      <c r="BK213" s="136" t="b">
        <f>IF(B213="DC",BL213)</f>
        <v>0</v>
      </c>
      <c r="BL213" s="102">
        <v>3</v>
      </c>
      <c r="BM213" s="158" t="e">
        <f>RANK(D213,$D$13:$D$551)</f>
        <v>#N/A</v>
      </c>
      <c r="BN213" s="159" t="e">
        <f>RANK(F213,$F$13:$F$551)</f>
        <v>#N/A</v>
      </c>
      <c r="BO213" s="159" t="e">
        <f>RANK(H213,$H$13:$H$551)</f>
        <v>#N/A</v>
      </c>
      <c r="BP213" s="159" t="e">
        <f>RANK(J213,$J$13:$J$551)</f>
        <v>#N/A</v>
      </c>
      <c r="BQ213" s="159" t="e">
        <f>RANK(L213,$L$13:$L$551)</f>
        <v>#N/A</v>
      </c>
      <c r="BR213" s="159" t="e">
        <f>RANK(N213,$N$13:$N$551)</f>
        <v>#N/A</v>
      </c>
      <c r="BS213" s="159" t="e">
        <f>RANK(P213,$P$13:$P$551)</f>
        <v>#N/A</v>
      </c>
      <c r="BT213" s="159" t="e">
        <f>RANK(R213,$R$13:$R$551)</f>
        <v>#N/A</v>
      </c>
      <c r="BU213" s="159" t="e">
        <f>RANK(T213,$T$13:$T$551)</f>
        <v>#N/A</v>
      </c>
      <c r="BV213" s="159" t="e">
        <f>RANK(V213,$V$13:$V$551)</f>
        <v>#N/A</v>
      </c>
      <c r="BW213" s="159" t="e">
        <f>RANK(X213,$X$13:$X$551)</f>
        <v>#N/A</v>
      </c>
      <c r="BX213" s="159" t="e">
        <f>RANK(AD213,$AD$13:$AD$551)</f>
        <v>#N/A</v>
      </c>
      <c r="BY213" s="159" t="e">
        <f>RANK(AJ213,$AJ$13:$AJ$551)</f>
        <v>#N/A</v>
      </c>
      <c r="BZ213" s="159">
        <f>RANK(AP213,$AP$13:$AP$551)</f>
        <v>200</v>
      </c>
      <c r="CA213" s="159">
        <f>RANK(AR213,$AR$13:$AR$551)</f>
        <v>156</v>
      </c>
      <c r="CB213" s="159">
        <f>RANK(AT213,$AT$13:$AT$551)</f>
        <v>160</v>
      </c>
      <c r="CC213" s="160">
        <f>RANK(AZ213,$AZ$13:$AZ$551)</f>
        <v>179</v>
      </c>
      <c r="CD213" s="159">
        <f>RANK(BF213,$BF$13:$BF$577)</f>
        <v>167</v>
      </c>
      <c r="CE213" s="159">
        <f>RANK(BL213,$BL$13:$BL$577)</f>
        <v>198</v>
      </c>
    </row>
    <row r="214" spans="1:83" s="5" customFormat="1" ht="15" customHeight="1" x14ac:dyDescent="0.2">
      <c r="A214" s="66" t="s">
        <v>626</v>
      </c>
      <c r="B214" s="180" t="s">
        <v>561</v>
      </c>
      <c r="C214" s="134" t="b">
        <f>IF(B214="SREB",+D214)</f>
        <v>0</v>
      </c>
      <c r="D214" s="24"/>
      <c r="E214" s="134" t="b">
        <f>IF(B214="SREB",+F214)</f>
        <v>0</v>
      </c>
      <c r="F214" s="42"/>
      <c r="G214" s="134"/>
      <c r="H214" s="24"/>
      <c r="I214" s="134"/>
      <c r="J214" s="42"/>
      <c r="K214" s="134"/>
      <c r="L214" s="42"/>
      <c r="M214" s="134" t="b">
        <f>IF(B214="SREB",+N214)</f>
        <v>0</v>
      </c>
      <c r="N214" s="42"/>
      <c r="O214" s="134" t="b">
        <f>IF(B214="SREB",+P214)</f>
        <v>0</v>
      </c>
      <c r="P214" s="25"/>
      <c r="Q214" s="134" t="b">
        <f>IF(B214="SREB",+R214)</f>
        <v>0</v>
      </c>
      <c r="R214" s="25"/>
      <c r="S214" s="134" t="b">
        <f>IF(B214="SREB",+T214)</f>
        <v>0</v>
      </c>
      <c r="T214" s="25"/>
      <c r="U214" s="134" t="b">
        <f>IF(B214="SREB",+V214)</f>
        <v>0</v>
      </c>
      <c r="V214" s="25"/>
      <c r="W214" s="134"/>
      <c r="X214" s="25"/>
      <c r="Y214" s="134"/>
      <c r="Z214" s="136"/>
      <c r="AA214" s="136"/>
      <c r="AB214" s="136"/>
      <c r="AC214" s="136"/>
      <c r="AD214" s="25"/>
      <c r="AE214" s="134"/>
      <c r="AF214" s="136"/>
      <c r="AG214" s="136"/>
      <c r="AH214" s="136"/>
      <c r="AI214" s="136"/>
      <c r="AJ214" s="55"/>
      <c r="AK214" s="134"/>
      <c r="AL214" s="136" t="b">
        <f>IF(B214="W",+AP214)</f>
        <v>0</v>
      </c>
      <c r="AM214" s="136">
        <f>IF(B214="M",+AP214)</f>
        <v>0</v>
      </c>
      <c r="AN214" s="136" t="b">
        <f>IF(B214="N",+AP214)</f>
        <v>0</v>
      </c>
      <c r="AO214" s="136" t="b">
        <f>IF(B214="DC",+AP214)</f>
        <v>0</v>
      </c>
      <c r="AP214" s="77"/>
      <c r="AQ214" s="134"/>
      <c r="AR214" s="77"/>
      <c r="AS214" s="134"/>
      <c r="AT214" s="63"/>
      <c r="AU214" s="134"/>
      <c r="AV214" s="136"/>
      <c r="AW214" s="136"/>
      <c r="AX214" s="136"/>
      <c r="AY214" s="136"/>
      <c r="AZ214" s="189"/>
      <c r="BA214" s="136"/>
      <c r="BB214" s="136"/>
      <c r="BC214" s="136"/>
      <c r="BD214" s="136"/>
      <c r="BE214" s="136"/>
      <c r="BF214" s="189"/>
      <c r="BG214" s="136" t="b">
        <f>IF(B214="SREB",BL214)</f>
        <v>0</v>
      </c>
      <c r="BH214" s="136" t="b">
        <f>IF(B214="W",BL214)</f>
        <v>0</v>
      </c>
      <c r="BI214" s="136">
        <f>IF(B214="M",BL214)</f>
        <v>3</v>
      </c>
      <c r="BJ214" s="136" t="b">
        <f>IF(B214="N",BL214)</f>
        <v>0</v>
      </c>
      <c r="BK214" s="136" t="b">
        <f>IF(B214="DC",BL214)</f>
        <v>0</v>
      </c>
      <c r="BL214" s="63">
        <v>3</v>
      </c>
      <c r="BM214" s="158"/>
      <c r="BN214" s="159"/>
      <c r="BO214" s="159"/>
      <c r="BP214" s="159"/>
      <c r="BQ214" s="159"/>
      <c r="BR214" s="159"/>
      <c r="BS214" s="159"/>
      <c r="BT214" s="159"/>
      <c r="BU214" s="159"/>
      <c r="BV214" s="159"/>
      <c r="BW214" s="159"/>
      <c r="BX214" s="159"/>
      <c r="BY214" s="159"/>
      <c r="BZ214" s="159"/>
      <c r="CA214" s="159"/>
      <c r="CB214" s="159"/>
      <c r="CC214" s="160"/>
      <c r="CD214" s="159"/>
      <c r="CE214" s="159">
        <f>RANK(BL214,$BL$13:$BL$577)</f>
        <v>198</v>
      </c>
    </row>
    <row r="215" spans="1:83" s="5" customFormat="1" ht="15" customHeight="1" x14ac:dyDescent="0.2">
      <c r="A215" s="78" t="s">
        <v>235</v>
      </c>
      <c r="B215" s="180" t="s">
        <v>562</v>
      </c>
      <c r="C215" s="134" t="b">
        <f>IF(B215="SREB",+D215)</f>
        <v>0</v>
      </c>
      <c r="D215" s="24"/>
      <c r="E215" s="134" t="b">
        <f>IF(B215="SREB",+F215)</f>
        <v>0</v>
      </c>
      <c r="F215" s="42"/>
      <c r="G215" s="134" t="b">
        <f>IF(B215="SREB",+H215)</f>
        <v>0</v>
      </c>
      <c r="H215" s="24"/>
      <c r="I215" s="134" t="b">
        <f>IF(B215="SREB",+J215)</f>
        <v>0</v>
      </c>
      <c r="J215" s="42"/>
      <c r="K215" s="134" t="b">
        <f>IF(B215="SREB",+L215)</f>
        <v>0</v>
      </c>
      <c r="L215" s="42"/>
      <c r="M215" s="134" t="b">
        <f>IF(B215="SREB",+N215)</f>
        <v>0</v>
      </c>
      <c r="N215" s="42"/>
      <c r="O215" s="134" t="b">
        <f>IF(B215="SREB",+P215)</f>
        <v>0</v>
      </c>
      <c r="P215" s="25"/>
      <c r="Q215" s="134" t="b">
        <f>IF(B215="SREB",+R215)</f>
        <v>0</v>
      </c>
      <c r="R215" s="25"/>
      <c r="S215" s="134" t="b">
        <f>IF(B215="SREB",+T215)</f>
        <v>0</v>
      </c>
      <c r="T215" s="25"/>
      <c r="U215" s="134" t="b">
        <f>IF(B215="SREB",+V215)</f>
        <v>0</v>
      </c>
      <c r="V215" s="25"/>
      <c r="W215" s="134" t="b">
        <f>IF(B215="SREB",+X215)</f>
        <v>0</v>
      </c>
      <c r="X215" s="25"/>
      <c r="Y215" s="134" t="b">
        <f>IF(B215="SREB",+AD215)</f>
        <v>0</v>
      </c>
      <c r="Z215" s="136" t="b">
        <f>IF(B215="W",+AD215)</f>
        <v>0</v>
      </c>
      <c r="AA215" s="136" t="b">
        <f>IF(B215="M",+AD215)</f>
        <v>0</v>
      </c>
      <c r="AB215" s="136">
        <f>IF(B215="N",+AD215)</f>
        <v>0</v>
      </c>
      <c r="AC215" s="136" t="b">
        <f>IF(B215="DC",+AD215)</f>
        <v>0</v>
      </c>
      <c r="AD215" s="25"/>
      <c r="AE215" s="134" t="b">
        <f>IF(B215="SREB",+AJ215)</f>
        <v>0</v>
      </c>
      <c r="AF215" s="136" t="b">
        <f>IF(B215="W",+AJ215)</f>
        <v>0</v>
      </c>
      <c r="AG215" s="136" t="b">
        <f>IF(B215="M",+AJ215)</f>
        <v>0</v>
      </c>
      <c r="AH215" s="136">
        <f>IF(B215="N",+AJ215)</f>
        <v>0</v>
      </c>
      <c r="AI215" s="136" t="b">
        <f>IF(B215="DC",+AJ215)</f>
        <v>0</v>
      </c>
      <c r="AJ215" s="55"/>
      <c r="AK215" s="134" t="b">
        <f>IF(B215="SREB",+AP215)</f>
        <v>0</v>
      </c>
      <c r="AL215" s="136" t="b">
        <f>IF(B215="W",+AP215)</f>
        <v>0</v>
      </c>
      <c r="AM215" s="136" t="b">
        <f>IF(B215="M",+AP215)</f>
        <v>0</v>
      </c>
      <c r="AN215" s="136">
        <f>IF(B215="N",+AP215)</f>
        <v>8</v>
      </c>
      <c r="AO215" s="136" t="b">
        <f>IF(B215="DC",+AP215)</f>
        <v>0</v>
      </c>
      <c r="AP215" s="77">
        <v>8</v>
      </c>
      <c r="AQ215" s="134" t="b">
        <f>IF(B215="SREB",+AR215)</f>
        <v>0</v>
      </c>
      <c r="AR215" s="77">
        <v>8</v>
      </c>
      <c r="AS215" s="134" t="b">
        <f>IF(B215="SREB",AT215)</f>
        <v>0</v>
      </c>
      <c r="AT215" s="102">
        <v>2</v>
      </c>
      <c r="AU215" s="134" t="b">
        <f>IF(B215="SREB",AZ215)</f>
        <v>0</v>
      </c>
      <c r="AV215" s="136" t="b">
        <f>IF(B215="W",AZ215)</f>
        <v>0</v>
      </c>
      <c r="AW215" s="136" t="b">
        <f>IF(B215="M",AZ215)</f>
        <v>0</v>
      </c>
      <c r="AX215" s="136">
        <f>IF(B215="N",AZ215)</f>
        <v>8</v>
      </c>
      <c r="AY215" s="136" t="b">
        <f>IF(B215="DC",AZ215)</f>
        <v>0</v>
      </c>
      <c r="AZ215" s="189">
        <v>8</v>
      </c>
      <c r="BA215" s="136" t="b">
        <f>IF(B215="SREB",BF215)</f>
        <v>0</v>
      </c>
      <c r="BB215" s="136" t="b">
        <f>IF(B215="W",BF215)</f>
        <v>0</v>
      </c>
      <c r="BC215" s="136" t="b">
        <f>IF(B215="M",BF215)</f>
        <v>0</v>
      </c>
      <c r="BD215" s="136">
        <f>IF(B215="N",BF215)</f>
        <v>7</v>
      </c>
      <c r="BE215" s="136" t="b">
        <f>IF(B215="DC",BF215)</f>
        <v>0</v>
      </c>
      <c r="BF215" s="189">
        <v>7</v>
      </c>
      <c r="BG215" s="136" t="b">
        <f>IF(B215="SREB",BL215)</f>
        <v>0</v>
      </c>
      <c r="BH215" s="136" t="b">
        <f>IF(B215="W",BL215)</f>
        <v>0</v>
      </c>
      <c r="BI215" s="136" t="b">
        <f>IF(B215="M",BL215)</f>
        <v>0</v>
      </c>
      <c r="BJ215" s="136">
        <f>IF(B215="N",BL215)</f>
        <v>3</v>
      </c>
      <c r="BK215" s="136" t="b">
        <f>IF(B215="DC",BL215)</f>
        <v>0</v>
      </c>
      <c r="BL215" s="102">
        <v>3</v>
      </c>
      <c r="BM215" s="158" t="e">
        <f>RANK(D215,$D$13:$D$551)</f>
        <v>#N/A</v>
      </c>
      <c r="BN215" s="159" t="e">
        <f>RANK(F215,$F$13:$F$551)</f>
        <v>#N/A</v>
      </c>
      <c r="BO215" s="159" t="e">
        <f>RANK(H215,$H$13:$H$551)</f>
        <v>#N/A</v>
      </c>
      <c r="BP215" s="159" t="e">
        <f>RANK(J215,$J$13:$J$551)</f>
        <v>#N/A</v>
      </c>
      <c r="BQ215" s="159" t="e">
        <f>RANK(L215,$L$13:$L$551)</f>
        <v>#N/A</v>
      </c>
      <c r="BR215" s="159" t="e">
        <f>RANK(N215,$N$13:$N$551)</f>
        <v>#N/A</v>
      </c>
      <c r="BS215" s="159" t="e">
        <f>RANK(P215,$P$13:$P$551)</f>
        <v>#N/A</v>
      </c>
      <c r="BT215" s="159" t="e">
        <f>RANK(R215,$R$13:$R$551)</f>
        <v>#N/A</v>
      </c>
      <c r="BU215" s="159" t="e">
        <f>RANK(T215,$T$13:$T$551)</f>
        <v>#N/A</v>
      </c>
      <c r="BV215" s="159" t="e">
        <f>RANK(V215,$V$13:$V$551)</f>
        <v>#N/A</v>
      </c>
      <c r="BW215" s="159" t="e">
        <f>RANK(X215,$X$13:$X$551)</f>
        <v>#N/A</v>
      </c>
      <c r="BX215" s="159" t="e">
        <f>RANK(AD215,$AD$13:$AD$551)</f>
        <v>#N/A</v>
      </c>
      <c r="BY215" s="159" t="e">
        <f>RANK(AJ215,$AJ$13:$AJ$551)</f>
        <v>#N/A</v>
      </c>
      <c r="BZ215" s="159">
        <f>RANK(AP215,$AP$13:$AP$551)</f>
        <v>160</v>
      </c>
      <c r="CA215" s="159">
        <f>RANK(AR215,$AR$13:$AR$551)</f>
        <v>153</v>
      </c>
      <c r="CB215" s="159">
        <f>RANK(AT215,$AT$13:$AT$551)</f>
        <v>223</v>
      </c>
      <c r="CC215" s="160">
        <f>RANK(AZ215,$AZ$13:$AZ$551)</f>
        <v>143</v>
      </c>
      <c r="CD215" s="159">
        <f>RANK(BF215,$BF$13:$BF$577)</f>
        <v>145</v>
      </c>
      <c r="CE215" s="159">
        <f>RANK(BL215,$BL$13:$BL$577)</f>
        <v>198</v>
      </c>
    </row>
    <row r="216" spans="1:83" s="5" customFormat="1" ht="15" customHeight="1" x14ac:dyDescent="0.2">
      <c r="A216" s="78" t="s">
        <v>244</v>
      </c>
      <c r="B216" s="180" t="s">
        <v>563</v>
      </c>
      <c r="C216" s="134" t="b">
        <f>IF(B216="SREB",+D216)</f>
        <v>0</v>
      </c>
      <c r="D216" s="24"/>
      <c r="E216" s="134" t="b">
        <f>IF(B216="SREB",+F216)</f>
        <v>0</v>
      </c>
      <c r="F216" s="42"/>
      <c r="G216" s="134" t="b">
        <f>IF(B216="SREB",+H216)</f>
        <v>0</v>
      </c>
      <c r="H216" s="24"/>
      <c r="I216" s="134" t="b">
        <f>IF(B216="SREB",+J216)</f>
        <v>0</v>
      </c>
      <c r="J216" s="42"/>
      <c r="K216" s="134" t="b">
        <f>IF(B216="SREB",+L216)</f>
        <v>0</v>
      </c>
      <c r="L216" s="42"/>
      <c r="M216" s="134" t="b">
        <f>IF(B216="SREB",+N216)</f>
        <v>0</v>
      </c>
      <c r="N216" s="42"/>
      <c r="O216" s="134" t="b">
        <f>IF(B216="SREB",+P216)</f>
        <v>0</v>
      </c>
      <c r="P216" s="25"/>
      <c r="Q216" s="134" t="b">
        <f>IF(B216="SREB",+R216)</f>
        <v>0</v>
      </c>
      <c r="R216" s="25"/>
      <c r="S216" s="134" t="b">
        <f>IF(B216="SREB",+T216)</f>
        <v>0</v>
      </c>
      <c r="T216" s="25"/>
      <c r="U216" s="134" t="b">
        <f>IF(B216="SREB",+V216)</f>
        <v>0</v>
      </c>
      <c r="V216" s="25"/>
      <c r="W216" s="134" t="b">
        <f>IF(B216="SREB",+X216)</f>
        <v>0</v>
      </c>
      <c r="X216" s="25"/>
      <c r="Y216" s="134" t="b">
        <f>IF(B216="SREB",+AD216)</f>
        <v>0</v>
      </c>
      <c r="Z216" s="136">
        <f>IF(B216="W",+AD216)</f>
        <v>0</v>
      </c>
      <c r="AA216" s="136" t="b">
        <f>IF(B216="M",+AD216)</f>
        <v>0</v>
      </c>
      <c r="AB216" s="136" t="b">
        <f>IF(B216="N",+AD216)</f>
        <v>0</v>
      </c>
      <c r="AC216" s="136" t="b">
        <f>IF(B216="DC",+AD216)</f>
        <v>0</v>
      </c>
      <c r="AD216" s="53"/>
      <c r="AE216" s="134" t="b">
        <f>IF(B216="SREB",+AJ216)</f>
        <v>0</v>
      </c>
      <c r="AF216" s="136">
        <f>IF(B216="W",+AJ216)</f>
        <v>0</v>
      </c>
      <c r="AG216" s="136" t="b">
        <f>IF(B216="M",+AJ216)</f>
        <v>0</v>
      </c>
      <c r="AH216" s="136" t="b">
        <f>IF(B216="N",+AJ216)</f>
        <v>0</v>
      </c>
      <c r="AI216" s="136" t="b">
        <f>IF(B216="DC",+AJ216)</f>
        <v>0</v>
      </c>
      <c r="AJ216" s="55"/>
      <c r="AK216" s="134" t="b">
        <f>IF(B216="SREB",+AP216)</f>
        <v>0</v>
      </c>
      <c r="AL216" s="136">
        <f>IF(B216="W",+AP216)</f>
        <v>12</v>
      </c>
      <c r="AM216" s="136" t="b">
        <f>IF(B216="M",+AP216)</f>
        <v>0</v>
      </c>
      <c r="AN216" s="136" t="b">
        <f>IF(B216="N",+AP216)</f>
        <v>0</v>
      </c>
      <c r="AO216" s="136" t="b">
        <f>IF(B216="DC",+AP216)</f>
        <v>0</v>
      </c>
      <c r="AP216" s="77">
        <v>12</v>
      </c>
      <c r="AQ216" s="134" t="b">
        <f>IF(B216="SREB",+AR216)</f>
        <v>0</v>
      </c>
      <c r="AR216" s="77">
        <v>12</v>
      </c>
      <c r="AS216" s="134" t="b">
        <f>IF(B216="SREB",AT216)</f>
        <v>0</v>
      </c>
      <c r="AT216" s="102">
        <v>10</v>
      </c>
      <c r="AU216" s="134" t="b">
        <f>IF(B216="SREB",AZ216)</f>
        <v>0</v>
      </c>
      <c r="AV216" s="136">
        <f>IF(B216="W",AZ216)</f>
        <v>4</v>
      </c>
      <c r="AW216" s="136" t="b">
        <f>IF(B216="M",AZ216)</f>
        <v>0</v>
      </c>
      <c r="AX216" s="136" t="b">
        <f>IF(B216="N",AZ216)</f>
        <v>0</v>
      </c>
      <c r="AY216" s="136" t="b">
        <f>IF(B216="DC",AZ216)</f>
        <v>0</v>
      </c>
      <c r="AZ216" s="189">
        <v>4</v>
      </c>
      <c r="BA216" s="136" t="b">
        <f>IF(B216="SREB",BF216)</f>
        <v>0</v>
      </c>
      <c r="BB216" s="136">
        <f>IF(B216="W",BF216)</f>
        <v>3</v>
      </c>
      <c r="BC216" s="136" t="b">
        <f>IF(B216="M",BF216)</f>
        <v>0</v>
      </c>
      <c r="BD216" s="136" t="b">
        <f>IF(B216="N",BF216)</f>
        <v>0</v>
      </c>
      <c r="BE216" s="136" t="b">
        <f>IF(B216="DC",BF216)</f>
        <v>0</v>
      </c>
      <c r="BF216" s="189">
        <v>3</v>
      </c>
      <c r="BG216" s="136" t="b">
        <f>IF(B216="SREB",BL216)</f>
        <v>0</v>
      </c>
      <c r="BH216" s="136">
        <f>IF(B216="W",BL216)</f>
        <v>3</v>
      </c>
      <c r="BI216" s="136" t="b">
        <f>IF(B216="M",BL216)</f>
        <v>0</v>
      </c>
      <c r="BJ216" s="136" t="b">
        <f>IF(B216="N",BL216)</f>
        <v>0</v>
      </c>
      <c r="BK216" s="136" t="b">
        <f>IF(B216="DC",BL216)</f>
        <v>0</v>
      </c>
      <c r="BL216" s="102">
        <v>3</v>
      </c>
      <c r="BM216" s="158" t="e">
        <f>RANK(D216,$D$13:$D$551)</f>
        <v>#N/A</v>
      </c>
      <c r="BN216" s="159" t="e">
        <f>RANK(F216,$F$13:$F$551)</f>
        <v>#N/A</v>
      </c>
      <c r="BO216" s="159" t="e">
        <f>RANK(H216,$H$13:$H$551)</f>
        <v>#N/A</v>
      </c>
      <c r="BP216" s="159" t="e">
        <f>RANK(J216,$J$13:$J$551)</f>
        <v>#N/A</v>
      </c>
      <c r="BQ216" s="159" t="e">
        <f>RANK(L216,$L$13:$L$551)</f>
        <v>#N/A</v>
      </c>
      <c r="BR216" s="159" t="e">
        <f>RANK(N216,$N$13:$N$551)</f>
        <v>#N/A</v>
      </c>
      <c r="BS216" s="159" t="e">
        <f>RANK(P216,$P$13:$P$551)</f>
        <v>#N/A</v>
      </c>
      <c r="BT216" s="159" t="e">
        <f>RANK(R216,$R$13:$R$551)</f>
        <v>#N/A</v>
      </c>
      <c r="BU216" s="159" t="e">
        <f>RANK(T216,$T$13:$T$551)</f>
        <v>#N/A</v>
      </c>
      <c r="BV216" s="159" t="e">
        <f>RANK(V216,$V$13:$V$551)</f>
        <v>#N/A</v>
      </c>
      <c r="BW216" s="159" t="e">
        <f>RANK(X216,$X$13:$X$551)</f>
        <v>#N/A</v>
      </c>
      <c r="BX216" s="159" t="e">
        <f>RANK(AD216,$AD$13:$AD$551)</f>
        <v>#N/A</v>
      </c>
      <c r="BY216" s="159" t="e">
        <f>RANK(AJ216,$AJ$13:$AJ$551)</f>
        <v>#N/A</v>
      </c>
      <c r="BZ216" s="159">
        <f>RANK(AP216,$AP$13:$AP$551)</f>
        <v>125</v>
      </c>
      <c r="CA216" s="159">
        <f>RANK(AR216,$AR$13:$AR$551)</f>
        <v>124</v>
      </c>
      <c r="CB216" s="159">
        <f>RANK(AT216,$AT$13:$AT$551)</f>
        <v>139</v>
      </c>
      <c r="CC216" s="160">
        <f>RANK(AZ216,$AZ$13:$AZ$551)</f>
        <v>179</v>
      </c>
      <c r="CD216" s="159">
        <f>RANK(BF216,$BF$13:$BF$577)</f>
        <v>202</v>
      </c>
      <c r="CE216" s="159">
        <f>RANK(BL216,$BL$13:$BL$577)</f>
        <v>198</v>
      </c>
    </row>
    <row r="217" spans="1:83" s="5" customFormat="1" ht="15" customHeight="1" x14ac:dyDescent="0.2">
      <c r="A217" s="55" t="s">
        <v>64</v>
      </c>
      <c r="B217" s="180" t="s">
        <v>561</v>
      </c>
      <c r="C217" s="134" t="b">
        <f>IF(B217="SREB",+D217)</f>
        <v>0</v>
      </c>
      <c r="D217" s="24"/>
      <c r="E217" s="134" t="b">
        <f>IF(B217="SREB",+F217)</f>
        <v>0</v>
      </c>
      <c r="F217" s="42"/>
      <c r="G217" s="134" t="b">
        <f>IF(B217="SREB",+H217)</f>
        <v>0</v>
      </c>
      <c r="H217" s="24">
        <v>5</v>
      </c>
      <c r="I217" s="134" t="b">
        <f>IF(B217="SREB",+J217)</f>
        <v>0</v>
      </c>
      <c r="J217" s="42">
        <v>7</v>
      </c>
      <c r="K217" s="134" t="b">
        <f>IF(B217="SREB",+L217)</f>
        <v>0</v>
      </c>
      <c r="L217" s="42">
        <v>15</v>
      </c>
      <c r="M217" s="134" t="b">
        <f>IF(B217="SREB",+N217)</f>
        <v>0</v>
      </c>
      <c r="N217" s="42">
        <v>28</v>
      </c>
      <c r="O217" s="134" t="b">
        <f>IF(B217="SREB",+P217)</f>
        <v>0</v>
      </c>
      <c r="P217" s="25"/>
      <c r="Q217" s="134" t="b">
        <f>IF(B217="SREB",+R217)</f>
        <v>0</v>
      </c>
      <c r="R217" s="25"/>
      <c r="S217" s="134" t="b">
        <f>IF(B217="SREB",+T217)</f>
        <v>0</v>
      </c>
      <c r="T217" s="25"/>
      <c r="U217" s="134" t="b">
        <f>IF(B217="SREB",+V217)</f>
        <v>0</v>
      </c>
      <c r="V217" s="25">
        <v>16</v>
      </c>
      <c r="W217" s="134" t="b">
        <f>IF(B217="SREB",+X217)</f>
        <v>0</v>
      </c>
      <c r="X217" s="25">
        <v>21</v>
      </c>
      <c r="Y217" s="134" t="b">
        <f>IF(B217="SREB",+AD217)</f>
        <v>0</v>
      </c>
      <c r="Z217" s="136" t="b">
        <f>IF(B217="W",+AD217)</f>
        <v>0</v>
      </c>
      <c r="AA217" s="136">
        <f>IF(B217="M",+AD217)</f>
        <v>0</v>
      </c>
      <c r="AB217" s="136" t="b">
        <f>IF(B217="N",+AD217)</f>
        <v>0</v>
      </c>
      <c r="AC217" s="136" t="b">
        <f>IF(B217="DC",+AD217)</f>
        <v>0</v>
      </c>
      <c r="AD217" s="25"/>
      <c r="AE217" s="134" t="b">
        <f>IF(B217="SREB",+AJ217)</f>
        <v>0</v>
      </c>
      <c r="AF217" s="136" t="b">
        <f>IF(B217="W",+AJ217)</f>
        <v>0</v>
      </c>
      <c r="AG217" s="136">
        <f>IF(B217="M",+AJ217)</f>
        <v>0</v>
      </c>
      <c r="AH217" s="136" t="b">
        <f>IF(B217="N",+AJ217)</f>
        <v>0</v>
      </c>
      <c r="AI217" s="136" t="b">
        <f>IF(B217="DC",+AJ217)</f>
        <v>0</v>
      </c>
      <c r="AK217" s="134" t="b">
        <f>IF(B217="SREB",+AP217)</f>
        <v>0</v>
      </c>
      <c r="AL217" s="136" t="b">
        <f>IF(B217="W",+AP217)</f>
        <v>0</v>
      </c>
      <c r="AM217" s="136">
        <f>IF(B217="M",+AP217)</f>
        <v>9</v>
      </c>
      <c r="AN217" s="136" t="b">
        <f>IF(B217="N",+AP217)</f>
        <v>0</v>
      </c>
      <c r="AO217" s="136" t="b">
        <f>IF(B217="DC",+AP217)</f>
        <v>0</v>
      </c>
      <c r="AP217" s="76">
        <v>9</v>
      </c>
      <c r="AQ217" s="134" t="b">
        <f>IF(B217="SREB",+AR217)</f>
        <v>0</v>
      </c>
      <c r="AR217" s="76">
        <v>13</v>
      </c>
      <c r="AS217" s="134" t="b">
        <f>IF(B217="SREB",AT217)</f>
        <v>0</v>
      </c>
      <c r="AT217" s="102">
        <v>7</v>
      </c>
      <c r="AU217" s="134" t="b">
        <f>IF(B217="SREB",AZ217)</f>
        <v>0</v>
      </c>
      <c r="AV217" s="136" t="b">
        <f>IF(B217="W",AZ217)</f>
        <v>0</v>
      </c>
      <c r="AW217" s="136">
        <f>IF(B217="M",AZ217)</f>
        <v>9</v>
      </c>
      <c r="AX217" s="136" t="b">
        <f>IF(B217="N",AZ217)</f>
        <v>0</v>
      </c>
      <c r="AY217" s="136" t="b">
        <f>IF(B217="DC",AZ217)</f>
        <v>0</v>
      </c>
      <c r="AZ217" s="189">
        <v>9</v>
      </c>
      <c r="BA217" s="136" t="b">
        <f>IF(B217="SREB",BF217)</f>
        <v>0</v>
      </c>
      <c r="BB217" s="136" t="b">
        <f>IF(B217="W",BF217)</f>
        <v>0</v>
      </c>
      <c r="BC217" s="136">
        <f>IF(B217="M",BF217)</f>
        <v>7</v>
      </c>
      <c r="BD217" s="136" t="b">
        <f>IF(B217="N",BF217)</f>
        <v>0</v>
      </c>
      <c r="BE217" s="136" t="b">
        <f>IF(B217="DC",BF217)</f>
        <v>0</v>
      </c>
      <c r="BF217" s="189">
        <v>7</v>
      </c>
      <c r="BG217" s="136" t="b">
        <f>IF(B217="SREB",BL217)</f>
        <v>0</v>
      </c>
      <c r="BH217" s="136" t="b">
        <f>IF(B217="W",BL217)</f>
        <v>0</v>
      </c>
      <c r="BI217" s="136">
        <f>IF(B217="M",BL217)</f>
        <v>3</v>
      </c>
      <c r="BJ217" s="136" t="b">
        <f>IF(B217="N",BL217)</f>
        <v>0</v>
      </c>
      <c r="BK217" s="136" t="b">
        <f>IF(B217="DC",BL217)</f>
        <v>0</v>
      </c>
      <c r="BL217" s="102">
        <v>3</v>
      </c>
      <c r="BM217" s="158" t="e">
        <f>RANK(D217,$D$13:$D$551)</f>
        <v>#N/A</v>
      </c>
      <c r="BN217" s="159" t="e">
        <f>RANK(F217,$F$13:$F$551)</f>
        <v>#N/A</v>
      </c>
      <c r="BO217" s="159">
        <f>RANK(H217,$H$13:$H$551)</f>
        <v>115</v>
      </c>
      <c r="BP217" s="159">
        <f>RANK(J217,$J$13:$J$551)</f>
        <v>114</v>
      </c>
      <c r="BQ217" s="159">
        <f>RANK(L217,$L$13:$L$551)</f>
        <v>108</v>
      </c>
      <c r="BR217" s="159">
        <f>RANK(N217,$N$13:$N$551)</f>
        <v>79</v>
      </c>
      <c r="BS217" s="159" t="e">
        <f>RANK(P217,$P$13:$P$551)</f>
        <v>#N/A</v>
      </c>
      <c r="BT217" s="159" t="e">
        <f>RANK(R217,$R$13:$R$551)</f>
        <v>#N/A</v>
      </c>
      <c r="BU217" s="159" t="e">
        <f>RANK(T217,$T$13:$T$551)</f>
        <v>#N/A</v>
      </c>
      <c r="BV217" s="159">
        <f>RANK(V217,$V$13:$V$551)</f>
        <v>102</v>
      </c>
      <c r="BW217" s="159">
        <f>RANK(X217,$X$13:$X$551)</f>
        <v>91</v>
      </c>
      <c r="BX217" s="159" t="e">
        <f>RANK(AD217,$AD$13:$AD$551)</f>
        <v>#N/A</v>
      </c>
      <c r="BY217" s="159" t="e">
        <f>RANK(AJ217,$AJ$13:$AJ$551)</f>
        <v>#N/A</v>
      </c>
      <c r="BZ217" s="159">
        <f>RANK(AP217,$AP$13:$AP$551)</f>
        <v>149</v>
      </c>
      <c r="CA217" s="159">
        <f>RANK(AR217,$AR$13:$AR$551)</f>
        <v>119</v>
      </c>
      <c r="CB217" s="159">
        <f>RANK(AT217,$AT$13:$AT$551)</f>
        <v>155</v>
      </c>
      <c r="CC217" s="160">
        <f>RANK(AZ217,$AZ$13:$AZ$551)</f>
        <v>138</v>
      </c>
      <c r="CD217" s="159">
        <f>RANK(BF217,$BF$13:$BF$577)</f>
        <v>145</v>
      </c>
      <c r="CE217" s="159">
        <f>RANK(BL217,$BL$13:$BL$577)</f>
        <v>198</v>
      </c>
    </row>
    <row r="218" spans="1:83" s="5" customFormat="1" ht="15" customHeight="1" x14ac:dyDescent="0.2">
      <c r="A218" s="80" t="s">
        <v>280</v>
      </c>
      <c r="B218" s="180" t="s">
        <v>1</v>
      </c>
      <c r="C218" s="134">
        <f>IF(B218="SREB",+D218)</f>
        <v>0</v>
      </c>
      <c r="D218" s="24"/>
      <c r="E218" s="134">
        <f>IF(B218="SREB",+F218)</f>
        <v>0</v>
      </c>
      <c r="F218" s="42"/>
      <c r="G218" s="134">
        <f>IF(B218="SREB",+H218)</f>
        <v>0</v>
      </c>
      <c r="H218" s="24"/>
      <c r="I218" s="134">
        <f>IF(B218="SREB",+J218)</f>
        <v>0</v>
      </c>
      <c r="J218" s="42"/>
      <c r="K218" s="134">
        <f>IF(B218="SREB",+L218)</f>
        <v>0</v>
      </c>
      <c r="L218" s="42"/>
      <c r="M218" s="134">
        <f>IF(B218="SREB",+N218)</f>
        <v>0</v>
      </c>
      <c r="N218" s="42"/>
      <c r="O218" s="134">
        <f>IF(B218="SREB",+P218)</f>
        <v>0</v>
      </c>
      <c r="P218" s="25"/>
      <c r="Q218" s="134">
        <f>IF(B218="SREB",+R218)</f>
        <v>0</v>
      </c>
      <c r="R218" s="25"/>
      <c r="S218" s="134">
        <f>IF(B218="SREB",+T218)</f>
        <v>0</v>
      </c>
      <c r="T218" s="25"/>
      <c r="U218" s="134">
        <f>IF(B218="SREB",+V218)</f>
        <v>0</v>
      </c>
      <c r="V218" s="25"/>
      <c r="W218" s="134">
        <f>IF(B218="SREB",+X218)</f>
        <v>0</v>
      </c>
      <c r="X218" s="25"/>
      <c r="Y218" s="134">
        <f>IF(B218="SREB",+AD218)</f>
        <v>0</v>
      </c>
      <c r="Z218" s="136" t="b">
        <f>IF(B218="W",+AD218)</f>
        <v>0</v>
      </c>
      <c r="AA218" s="136" t="b">
        <f>IF(B218="M",+AD218)</f>
        <v>0</v>
      </c>
      <c r="AB218" s="136" t="b">
        <f>IF(B218="N",+AD218)</f>
        <v>0</v>
      </c>
      <c r="AC218" s="136" t="b">
        <f>IF(B218="DC",+AD218)</f>
        <v>0</v>
      </c>
      <c r="AD218" s="25"/>
      <c r="AE218" s="134">
        <f>IF(B218="SREB",+AJ218)</f>
        <v>0</v>
      </c>
      <c r="AF218" s="136" t="b">
        <f>IF(B218="W",+AJ218)</f>
        <v>0</v>
      </c>
      <c r="AG218" s="136" t="b">
        <f>IF(B218="M",+AJ218)</f>
        <v>0</v>
      </c>
      <c r="AH218" s="136" t="b">
        <f>IF(B218="N",+AJ218)</f>
        <v>0</v>
      </c>
      <c r="AI218" s="136" t="b">
        <f>IF(B218="DC",+AJ218)</f>
        <v>0</v>
      </c>
      <c r="AJ218" s="55"/>
      <c r="AK218" s="134">
        <f>IF(B218="SREB",+AP218)</f>
        <v>1</v>
      </c>
      <c r="AL218" s="136" t="b">
        <f>IF(B218="W",+AP218)</f>
        <v>0</v>
      </c>
      <c r="AM218" s="136" t="b">
        <f>IF(B218="M",+AP218)</f>
        <v>0</v>
      </c>
      <c r="AN218" s="136" t="b">
        <f>IF(B218="N",+AP218)</f>
        <v>0</v>
      </c>
      <c r="AO218" s="136" t="b">
        <f>IF(B218="DC",+AP218)</f>
        <v>0</v>
      </c>
      <c r="AP218" s="76">
        <v>1</v>
      </c>
      <c r="AQ218" s="134">
        <f>IF(B218="SREB",+AR218)</f>
        <v>4</v>
      </c>
      <c r="AR218" s="76">
        <v>4</v>
      </c>
      <c r="AS218" s="134">
        <f>IF(B218="SREB",AT218)</f>
        <v>2</v>
      </c>
      <c r="AT218" s="102">
        <v>2</v>
      </c>
      <c r="AU218" s="134">
        <f>IF(B218="SREB",AZ218)</f>
        <v>3</v>
      </c>
      <c r="AV218" s="136" t="b">
        <f>IF(B218="W",AZ218)</f>
        <v>0</v>
      </c>
      <c r="AW218" s="136" t="b">
        <f>IF(B218="M",AZ218)</f>
        <v>0</v>
      </c>
      <c r="AX218" s="136" t="b">
        <f>IF(B218="N",AZ218)</f>
        <v>0</v>
      </c>
      <c r="AY218" s="136" t="b">
        <f>IF(B218="DC",AZ218)</f>
        <v>0</v>
      </c>
      <c r="AZ218" s="189">
        <v>3</v>
      </c>
      <c r="BA218" s="136">
        <f>IF(B218="SREB",BF218)</f>
        <v>4</v>
      </c>
      <c r="BB218" s="136" t="b">
        <f>IF(B218="W",BF218)</f>
        <v>0</v>
      </c>
      <c r="BC218" s="136" t="b">
        <f>IF(B218="M",BF218)</f>
        <v>0</v>
      </c>
      <c r="BD218" s="136" t="b">
        <f>IF(B218="N",BF218)</f>
        <v>0</v>
      </c>
      <c r="BE218" s="136" t="b">
        <f>IF(B218="DC",BF218)</f>
        <v>0</v>
      </c>
      <c r="BF218" s="189">
        <v>4</v>
      </c>
      <c r="BG218" s="136">
        <f>IF(B218="SREB",BL218)</f>
        <v>3</v>
      </c>
      <c r="BH218" s="136" t="b">
        <f>IF(B218="W",BL218)</f>
        <v>0</v>
      </c>
      <c r="BI218" s="136" t="b">
        <f>IF(B218="M",BL218)</f>
        <v>0</v>
      </c>
      <c r="BJ218" s="136" t="b">
        <f>IF(B218="N",BL218)</f>
        <v>0</v>
      </c>
      <c r="BK218" s="136" t="b">
        <f>IF(B218="DC",BL218)</f>
        <v>0</v>
      </c>
      <c r="BL218" s="102">
        <v>3</v>
      </c>
      <c r="BM218" s="158" t="e">
        <f>RANK(D218,$D$13:$D$551)</f>
        <v>#N/A</v>
      </c>
      <c r="BN218" s="159" t="e">
        <f>RANK(F218,$F$13:$F$551)</f>
        <v>#N/A</v>
      </c>
      <c r="BO218" s="159" t="e">
        <f>RANK(H218,$H$13:$H$551)</f>
        <v>#N/A</v>
      </c>
      <c r="BP218" s="159" t="e">
        <f>RANK(J218,$J$13:$J$551)</f>
        <v>#N/A</v>
      </c>
      <c r="BQ218" s="159" t="e">
        <f>RANK(L218,$L$13:$L$551)</f>
        <v>#N/A</v>
      </c>
      <c r="BR218" s="159" t="e">
        <f>RANK(N218,$N$13:$N$551)</f>
        <v>#N/A</v>
      </c>
      <c r="BS218" s="159" t="e">
        <f>RANK(P218,$P$13:$P$551)</f>
        <v>#N/A</v>
      </c>
      <c r="BT218" s="159" t="e">
        <f>RANK(R218,$R$13:$R$551)</f>
        <v>#N/A</v>
      </c>
      <c r="BU218" s="159" t="e">
        <f>RANK(T218,$T$13:$T$551)</f>
        <v>#N/A</v>
      </c>
      <c r="BV218" s="159" t="e">
        <f>RANK(V218,$V$13:$V$551)</f>
        <v>#N/A</v>
      </c>
      <c r="BW218" s="159" t="e">
        <f>RANK(X218,$X$13:$X$551)</f>
        <v>#N/A</v>
      </c>
      <c r="BX218" s="159" t="e">
        <f>RANK(AD218,$AD$13:$AD$551)</f>
        <v>#N/A</v>
      </c>
      <c r="BY218" s="159" t="e">
        <f>RANK(AJ218,$AJ$13:$AJ$551)</f>
        <v>#N/A</v>
      </c>
      <c r="BZ218" s="159">
        <f>RANK(AP218,$AP$13:$AP$551)</f>
        <v>256</v>
      </c>
      <c r="CA218" s="159">
        <f>RANK(AR218,$AR$13:$AR$551)</f>
        <v>190</v>
      </c>
      <c r="CB218" s="159">
        <f>RANK(AT218,$AT$13:$AT$551)</f>
        <v>223</v>
      </c>
      <c r="CC218" s="160">
        <f>RANK(AZ218,$AZ$13:$AZ$551)</f>
        <v>203</v>
      </c>
      <c r="CD218" s="159">
        <f>RANK(BF218,$BF$13:$BF$577)</f>
        <v>181</v>
      </c>
      <c r="CE218" s="159">
        <f>RANK(BL218,$BL$13:$BL$577)</f>
        <v>198</v>
      </c>
    </row>
    <row r="219" spans="1:83" s="5" customFormat="1" ht="15" customHeight="1" x14ac:dyDescent="0.2">
      <c r="A219" s="113" t="s">
        <v>286</v>
      </c>
      <c r="B219" s="180" t="s">
        <v>563</v>
      </c>
      <c r="C219" s="134" t="b">
        <f>IF(B219="SREB",+D219)</f>
        <v>0</v>
      </c>
      <c r="D219" s="24"/>
      <c r="E219" s="134" t="b">
        <f>IF(B219="SREB",+F219)</f>
        <v>0</v>
      </c>
      <c r="F219" s="42"/>
      <c r="G219" s="134" t="b">
        <f>IF(B219="SREB",+H219)</f>
        <v>0</v>
      </c>
      <c r="H219" s="24"/>
      <c r="I219" s="134" t="b">
        <f>IF(B219="SREB",+J219)</f>
        <v>0</v>
      </c>
      <c r="J219" s="42"/>
      <c r="K219" s="134" t="b">
        <f>IF(B219="SREB",+L219)</f>
        <v>0</v>
      </c>
      <c r="L219" s="42"/>
      <c r="M219" s="134" t="b">
        <f>IF(B219="SREB",+N219)</f>
        <v>0</v>
      </c>
      <c r="N219" s="42"/>
      <c r="O219" s="134" t="b">
        <f>IF(B219="SREB",+P219)</f>
        <v>0</v>
      </c>
      <c r="P219" s="25"/>
      <c r="Q219" s="134" t="b">
        <f>IF(B219="SREB",+R219)</f>
        <v>0</v>
      </c>
      <c r="R219" s="41"/>
      <c r="S219" s="134" t="b">
        <f>IF(B219="SREB",+T219)</f>
        <v>0</v>
      </c>
      <c r="T219" s="41"/>
      <c r="U219" s="134" t="b">
        <f>IF(B219="SREB",+V219)</f>
        <v>0</v>
      </c>
      <c r="V219" s="41"/>
      <c r="W219" s="134" t="b">
        <f>IF(B219="SREB",+X219)</f>
        <v>0</v>
      </c>
      <c r="X219" s="41"/>
      <c r="Y219" s="134" t="b">
        <f>IF(B219="SREB",+AD219)</f>
        <v>0</v>
      </c>
      <c r="Z219" s="136">
        <f>IF(B219="W",+AD219)</f>
        <v>0</v>
      </c>
      <c r="AA219" s="136" t="b">
        <f>IF(B219="M",+AD219)</f>
        <v>0</v>
      </c>
      <c r="AB219" s="136" t="b">
        <f>IF(B219="N",+AD219)</f>
        <v>0</v>
      </c>
      <c r="AC219" s="136" t="b">
        <f>IF(B219="DC",+AD219)</f>
        <v>0</v>
      </c>
      <c r="AD219" s="41"/>
      <c r="AE219" s="134" t="b">
        <f>IF(B219="SREB",+AJ219)</f>
        <v>0</v>
      </c>
      <c r="AF219" s="136">
        <f>IF(B219="W",+AJ219)</f>
        <v>0</v>
      </c>
      <c r="AG219" s="136" t="b">
        <f>IF(B219="M",+AJ219)</f>
        <v>0</v>
      </c>
      <c r="AH219" s="136" t="b">
        <f>IF(B219="N",+AJ219)</f>
        <v>0</v>
      </c>
      <c r="AI219" s="136" t="b">
        <f>IF(B219="DC",+AJ219)</f>
        <v>0</v>
      </c>
      <c r="AJ219" s="55"/>
      <c r="AK219" s="134" t="b">
        <f>IF(B219="SREB",+AP219)</f>
        <v>0</v>
      </c>
      <c r="AL219" s="136">
        <f>IF(B219="W",+AP219)</f>
        <v>2</v>
      </c>
      <c r="AM219" s="136" t="b">
        <f>IF(B219="M",+AP219)</f>
        <v>0</v>
      </c>
      <c r="AN219" s="136" t="b">
        <f>IF(B219="N",+AP219)</f>
        <v>0</v>
      </c>
      <c r="AO219" s="136" t="b">
        <f>IF(B219="DC",+AP219)</f>
        <v>0</v>
      </c>
      <c r="AP219" s="76">
        <v>2</v>
      </c>
      <c r="AQ219" s="134" t="b">
        <f>IF(B219="SREB",+AR219)</f>
        <v>0</v>
      </c>
      <c r="AR219" s="76">
        <v>7</v>
      </c>
      <c r="AS219" s="134" t="b">
        <f>IF(B219="SREB",AT219)</f>
        <v>0</v>
      </c>
      <c r="AT219" s="102">
        <v>4</v>
      </c>
      <c r="AU219" s="134" t="b">
        <f>IF(B219="SREB",AZ219)</f>
        <v>0</v>
      </c>
      <c r="AV219" s="136">
        <f>IF(B219="W",AZ219)</f>
        <v>0</v>
      </c>
      <c r="AW219" s="136" t="b">
        <f>IF(B219="M",AZ219)</f>
        <v>0</v>
      </c>
      <c r="AX219" s="136" t="b">
        <f>IF(B219="N",AZ219)</f>
        <v>0</v>
      </c>
      <c r="AY219" s="136" t="b">
        <f>IF(B219="DC",AZ219)</f>
        <v>0</v>
      </c>
      <c r="AZ219" s="189"/>
      <c r="BA219" s="136" t="b">
        <f>IF(B219="SREB",BF219)</f>
        <v>0</v>
      </c>
      <c r="BB219" s="136">
        <f>IF(B219="W",BF219)</f>
        <v>2</v>
      </c>
      <c r="BC219" s="136" t="b">
        <f>IF(B219="M",BF219)</f>
        <v>0</v>
      </c>
      <c r="BD219" s="136" t="b">
        <f>IF(B219="N",BF219)</f>
        <v>0</v>
      </c>
      <c r="BE219" s="136" t="b">
        <f>IF(B219="DC",BF219)</f>
        <v>0</v>
      </c>
      <c r="BF219" s="189">
        <v>2</v>
      </c>
      <c r="BG219" s="136" t="b">
        <f>IF(B219="SREB",BL219)</f>
        <v>0</v>
      </c>
      <c r="BH219" s="136">
        <f>IF(B219="W",BL219)</f>
        <v>3</v>
      </c>
      <c r="BI219" s="136" t="b">
        <f>IF(B219="M",BL219)</f>
        <v>0</v>
      </c>
      <c r="BJ219" s="136" t="b">
        <f>IF(B219="N",BL219)</f>
        <v>0</v>
      </c>
      <c r="BK219" s="136" t="b">
        <f>IF(B219="DC",BL219)</f>
        <v>0</v>
      </c>
      <c r="BL219" s="102">
        <v>3</v>
      </c>
      <c r="BM219" s="158" t="e">
        <f>RANK(D219,$D$13:$D$551)</f>
        <v>#N/A</v>
      </c>
      <c r="BN219" s="159" t="e">
        <f>RANK(F219,$F$13:$F$551)</f>
        <v>#N/A</v>
      </c>
      <c r="BO219" s="159" t="e">
        <f>RANK(H219,$H$13:$H$551)</f>
        <v>#N/A</v>
      </c>
      <c r="BP219" s="159" t="e">
        <f>RANK(J219,$J$13:$J$551)</f>
        <v>#N/A</v>
      </c>
      <c r="BQ219" s="159" t="e">
        <f>RANK(L219,$L$13:$L$551)</f>
        <v>#N/A</v>
      </c>
      <c r="BR219" s="159" t="e">
        <f>RANK(N219,$N$13:$N$551)</f>
        <v>#N/A</v>
      </c>
      <c r="BS219" s="159" t="e">
        <f>RANK(P219,$P$13:$P$551)</f>
        <v>#N/A</v>
      </c>
      <c r="BT219" s="159" t="e">
        <f>RANK(R219,$R$13:$R$551)</f>
        <v>#N/A</v>
      </c>
      <c r="BU219" s="159" t="e">
        <f>RANK(T219,$T$13:$T$551)</f>
        <v>#N/A</v>
      </c>
      <c r="BV219" s="159" t="e">
        <f>RANK(V219,$V$13:$V$551)</f>
        <v>#N/A</v>
      </c>
      <c r="BW219" s="159" t="e">
        <f>RANK(X219,$X$13:$X$551)</f>
        <v>#N/A</v>
      </c>
      <c r="BX219" s="159" t="e">
        <f>RANK(AD219,$AD$13:$AD$551)</f>
        <v>#N/A</v>
      </c>
      <c r="BY219" s="159" t="e">
        <f>RANK(AJ219,$AJ$13:$AJ$551)</f>
        <v>#N/A</v>
      </c>
      <c r="BZ219" s="159">
        <f>RANK(AP219,$AP$13:$AP$551)</f>
        <v>227</v>
      </c>
      <c r="CA219" s="159">
        <f>RANK(AR219,$AR$13:$AR$551)</f>
        <v>156</v>
      </c>
      <c r="CB219" s="159">
        <f>RANK(AT219,$AT$13:$AT$551)</f>
        <v>184</v>
      </c>
      <c r="CC219" s="160" t="e">
        <f>RANK(AZ219,$AZ$13:$AZ$551)</f>
        <v>#N/A</v>
      </c>
      <c r="CD219" s="159">
        <f>RANK(BF219,$BF$13:$BF$577)</f>
        <v>224</v>
      </c>
      <c r="CE219" s="159">
        <f>RANK(BL219,$BL$13:$BL$577)</f>
        <v>198</v>
      </c>
    </row>
    <row r="220" spans="1:83" s="5" customFormat="1" ht="15" customHeight="1" x14ac:dyDescent="0.2">
      <c r="A220" s="63" t="s">
        <v>495</v>
      </c>
      <c r="B220" s="182" t="s">
        <v>563</v>
      </c>
      <c r="C220" s="134" t="b">
        <f>IF(B220="SREB",+D220)</f>
        <v>0</v>
      </c>
      <c r="D220" s="25"/>
      <c r="E220" s="134" t="b">
        <f>IF(B220="SREB",+F220)</f>
        <v>0</v>
      </c>
      <c r="F220" s="42"/>
      <c r="G220" s="134" t="b">
        <f>IF(B220="SREB",+H220)</f>
        <v>0</v>
      </c>
      <c r="H220" s="25"/>
      <c r="I220" s="134" t="b">
        <f>IF(B220="SREB",+J220)</f>
        <v>0</v>
      </c>
      <c r="J220" s="41"/>
      <c r="K220" s="134" t="b">
        <f>IF(B220="SREB",+L220)</f>
        <v>0</v>
      </c>
      <c r="L220" s="41"/>
      <c r="M220" s="134" t="b">
        <f>IF(B220="SREB",+N220)</f>
        <v>0</v>
      </c>
      <c r="N220" s="41"/>
      <c r="O220" s="134" t="b">
        <f>IF(B220="SREB",+P220)</f>
        <v>0</v>
      </c>
      <c r="P220" s="41"/>
      <c r="Q220" s="134" t="b">
        <f>IF(B220="SREB",+R220)</f>
        <v>0</v>
      </c>
      <c r="R220" s="25"/>
      <c r="S220" s="134" t="b">
        <f>IF(B220="SREB",+T220)</f>
        <v>0</v>
      </c>
      <c r="T220" s="25"/>
      <c r="U220" s="134" t="b">
        <f>IF(B220="SREB",+V220)</f>
        <v>0</v>
      </c>
      <c r="V220" s="25"/>
      <c r="W220" s="134" t="b">
        <f>IF(B220="SREB",+X220)</f>
        <v>0</v>
      </c>
      <c r="X220" s="25"/>
      <c r="Y220" s="134" t="b">
        <f>IF(B220="SREB",+AD220)</f>
        <v>0</v>
      </c>
      <c r="Z220" s="136">
        <f>IF(B220="W",+AD220)</f>
        <v>0</v>
      </c>
      <c r="AA220" s="136" t="b">
        <f>IF(B220="M",+AD220)</f>
        <v>0</v>
      </c>
      <c r="AB220" s="136" t="b">
        <f>IF(B220="N",+AD220)</f>
        <v>0</v>
      </c>
      <c r="AC220" s="136" t="b">
        <f>IF(B220="DC",+AD220)</f>
        <v>0</v>
      </c>
      <c r="AD220" s="25"/>
      <c r="AE220" s="134" t="b">
        <f>IF(B220="SREB",+AJ220)</f>
        <v>0</v>
      </c>
      <c r="AF220" s="136">
        <f>IF(B220="W",+AJ220)</f>
        <v>0</v>
      </c>
      <c r="AG220" s="136" t="b">
        <f>IF(B220="M",+AJ220)</f>
        <v>0</v>
      </c>
      <c r="AH220" s="136" t="b">
        <f>IF(B220="N",+AJ220)</f>
        <v>0</v>
      </c>
      <c r="AI220" s="136" t="b">
        <f>IF(B220="DC",+AJ220)</f>
        <v>0</v>
      </c>
      <c r="AK220" s="134" t="b">
        <f>IF(B220="SREB",+AP220)</f>
        <v>0</v>
      </c>
      <c r="AL220" s="136">
        <f>IF(B220="W",+AP220)</f>
        <v>0</v>
      </c>
      <c r="AM220" s="136" t="b">
        <f>IF(B220="M",+AP220)</f>
        <v>0</v>
      </c>
      <c r="AN220" s="136" t="b">
        <f>IF(B220="N",+AP220)</f>
        <v>0</v>
      </c>
      <c r="AO220" s="136" t="b">
        <f>IF(B220="DC",+AP220)</f>
        <v>0</v>
      </c>
      <c r="AP220" s="76"/>
      <c r="AQ220" s="134" t="b">
        <f>IF(B220="SREB",+AR220)</f>
        <v>0</v>
      </c>
      <c r="AR220" s="76"/>
      <c r="AS220" s="134" t="b">
        <f>IF(B220="SREB",AT220)</f>
        <v>0</v>
      </c>
      <c r="AT220" s="102">
        <v>1</v>
      </c>
      <c r="AU220" s="134" t="b">
        <f>IF(B220="SREB",AZ220)</f>
        <v>0</v>
      </c>
      <c r="AV220" s="136">
        <f>IF(B220="W",AZ220)</f>
        <v>2</v>
      </c>
      <c r="AW220" s="136" t="b">
        <f>IF(B220="M",AZ220)</f>
        <v>0</v>
      </c>
      <c r="AX220" s="136" t="b">
        <f>IF(B220="N",AZ220)</f>
        <v>0</v>
      </c>
      <c r="AY220" s="136" t="b">
        <f>IF(B220="DC",AZ220)</f>
        <v>0</v>
      </c>
      <c r="AZ220" s="189">
        <v>2</v>
      </c>
      <c r="BA220" s="136" t="b">
        <f>IF(B220="SREB",BF220)</f>
        <v>0</v>
      </c>
      <c r="BB220" s="136">
        <f>IF(B220="W",BF220)</f>
        <v>0</v>
      </c>
      <c r="BC220" s="136" t="b">
        <f>IF(B220="M",BF220)</f>
        <v>0</v>
      </c>
      <c r="BD220" s="136" t="b">
        <f>IF(B220="N",BF220)</f>
        <v>0</v>
      </c>
      <c r="BE220" s="136" t="b">
        <f>IF(B220="DC",BF220)</f>
        <v>0</v>
      </c>
      <c r="BF220" s="189"/>
      <c r="BG220" s="136" t="b">
        <f>IF(B220="SREB",BL220)</f>
        <v>0</v>
      </c>
      <c r="BH220" s="136">
        <f>IF(B220="W",BL220)</f>
        <v>3</v>
      </c>
      <c r="BI220" s="136" t="b">
        <f>IF(B220="M",BL220)</f>
        <v>0</v>
      </c>
      <c r="BJ220" s="136" t="b">
        <f>IF(B220="N",BL220)</f>
        <v>0</v>
      </c>
      <c r="BK220" s="136" t="b">
        <f>IF(B220="DC",BL220)</f>
        <v>0</v>
      </c>
      <c r="BL220" s="102">
        <v>3</v>
      </c>
      <c r="BM220" s="158" t="e">
        <f>RANK(D220,$D$13:$D$551)</f>
        <v>#N/A</v>
      </c>
      <c r="BN220" s="159" t="e">
        <f>RANK(F220,$F$13:$F$551)</f>
        <v>#N/A</v>
      </c>
      <c r="BO220" s="159" t="e">
        <f>RANK(H220,$H$13:$H$551)</f>
        <v>#N/A</v>
      </c>
      <c r="BP220" s="159" t="e">
        <f>RANK(J220,$J$13:$J$551)</f>
        <v>#N/A</v>
      </c>
      <c r="BQ220" s="159" t="e">
        <f>RANK(L220,$L$13:$L$551)</f>
        <v>#N/A</v>
      </c>
      <c r="BR220" s="159" t="e">
        <f>RANK(N220,$N$13:$N$551)</f>
        <v>#N/A</v>
      </c>
      <c r="BS220" s="159" t="e">
        <f>RANK(P220,$P$13:$P$551)</f>
        <v>#N/A</v>
      </c>
      <c r="BT220" s="159" t="e">
        <f>RANK(R220,$R$13:$R$551)</f>
        <v>#N/A</v>
      </c>
      <c r="BU220" s="159" t="e">
        <f>RANK(T220,$T$13:$T$551)</f>
        <v>#N/A</v>
      </c>
      <c r="BV220" s="159" t="e">
        <f>RANK(V220,$V$13:$V$551)</f>
        <v>#N/A</v>
      </c>
      <c r="BW220" s="159" t="e">
        <f>RANK(X220,$X$13:$X$551)</f>
        <v>#N/A</v>
      </c>
      <c r="BX220" s="159" t="e">
        <f>RANK(AD220,$AD$13:$AD$551)</f>
        <v>#N/A</v>
      </c>
      <c r="BY220" s="159" t="e">
        <f>RANK(AJ220,$AJ$13:$AJ$551)</f>
        <v>#N/A</v>
      </c>
      <c r="BZ220" s="159" t="e">
        <f>RANK(AP220,$AP$13:$AP$551)</f>
        <v>#N/A</v>
      </c>
      <c r="CA220" s="159" t="e">
        <f>RANK(AR220,$AR$13:$AR$551)</f>
        <v>#N/A</v>
      </c>
      <c r="CB220" s="159">
        <f>RANK(AT220,$AT$13:$AT$551)</f>
        <v>250</v>
      </c>
      <c r="CC220" s="160">
        <f>RANK(AZ220,$AZ$13:$AZ$551)</f>
        <v>221</v>
      </c>
      <c r="CD220" s="159" t="e">
        <f>RANK(BF220,$BF$13:$BF$577)</f>
        <v>#N/A</v>
      </c>
      <c r="CE220" s="159">
        <f>RANK(BL220,$BL$13:$BL$577)</f>
        <v>198</v>
      </c>
    </row>
    <row r="221" spans="1:83" s="5" customFormat="1" ht="15" customHeight="1" x14ac:dyDescent="0.2">
      <c r="A221" s="78" t="s">
        <v>322</v>
      </c>
      <c r="B221" s="182" t="s">
        <v>563</v>
      </c>
      <c r="C221" s="134" t="b">
        <f>IF(B221="SREB",+D221)</f>
        <v>0</v>
      </c>
      <c r="D221" s="25"/>
      <c r="E221" s="134" t="b">
        <f>IF(B221="SREB",+F221)</f>
        <v>0</v>
      </c>
      <c r="F221" s="42"/>
      <c r="G221" s="134" t="b">
        <f>IF(B221="SREB",+H221)</f>
        <v>0</v>
      </c>
      <c r="H221" s="25"/>
      <c r="I221" s="134" t="b">
        <f>IF(B221="SREB",+J221)</f>
        <v>0</v>
      </c>
      <c r="J221" s="40"/>
      <c r="K221" s="134" t="b">
        <f>IF(B221="SREB",+L221)</f>
        <v>0</v>
      </c>
      <c r="L221" s="40"/>
      <c r="M221" s="134" t="b">
        <f>IF(B221="SREB",+N221)</f>
        <v>0</v>
      </c>
      <c r="N221" s="40"/>
      <c r="O221" s="134" t="b">
        <f>IF(B221="SREB",+P221)</f>
        <v>0</v>
      </c>
      <c r="P221" s="25"/>
      <c r="Q221" s="134" t="b">
        <f>IF(B221="SREB",+R221)</f>
        <v>0</v>
      </c>
      <c r="R221" s="41"/>
      <c r="S221" s="134" t="b">
        <f>IF(B221="SREB",+T221)</f>
        <v>0</v>
      </c>
      <c r="T221" s="41"/>
      <c r="U221" s="134" t="b">
        <f>IF(B221="SREB",+V221)</f>
        <v>0</v>
      </c>
      <c r="V221" s="41"/>
      <c r="W221" s="134" t="b">
        <f>IF(B221="SREB",+X221)</f>
        <v>0</v>
      </c>
      <c r="X221" s="41"/>
      <c r="Y221" s="134" t="b">
        <f>IF(B221="SREB",+AD221)</f>
        <v>0</v>
      </c>
      <c r="Z221" s="136">
        <f>IF(B221="W",+AD221)</f>
        <v>0</v>
      </c>
      <c r="AA221" s="136" t="b">
        <f>IF(B221="M",+AD221)</f>
        <v>0</v>
      </c>
      <c r="AB221" s="136" t="b">
        <f>IF(B221="N",+AD221)</f>
        <v>0</v>
      </c>
      <c r="AC221" s="136" t="b">
        <f>IF(B221="DC",+AD221)</f>
        <v>0</v>
      </c>
      <c r="AD221" s="41"/>
      <c r="AE221" s="134" t="b">
        <f>IF(B221="SREB",+AJ221)</f>
        <v>0</v>
      </c>
      <c r="AF221" s="136">
        <f>IF(B221="W",+AJ221)</f>
        <v>0</v>
      </c>
      <c r="AG221" s="136" t="b">
        <f>IF(B221="M",+AJ221)</f>
        <v>0</v>
      </c>
      <c r="AH221" s="136" t="b">
        <f>IF(B221="N",+AJ221)</f>
        <v>0</v>
      </c>
      <c r="AI221" s="136" t="b">
        <f>IF(B221="DC",+AJ221)</f>
        <v>0</v>
      </c>
      <c r="AK221" s="134" t="b">
        <f>IF(B221="SREB",+AP221)</f>
        <v>0</v>
      </c>
      <c r="AL221" s="136">
        <f>IF(B221="W",+AP221)</f>
        <v>3</v>
      </c>
      <c r="AM221" s="136" t="b">
        <f>IF(B221="M",+AP221)</f>
        <v>0</v>
      </c>
      <c r="AN221" s="136" t="b">
        <f>IF(B221="N",+AP221)</f>
        <v>0</v>
      </c>
      <c r="AO221" s="136" t="b">
        <f>IF(B221="DC",+AP221)</f>
        <v>0</v>
      </c>
      <c r="AP221" s="76">
        <v>3</v>
      </c>
      <c r="AQ221" s="134" t="b">
        <f>IF(B221="SREB",+AR221)</f>
        <v>0</v>
      </c>
      <c r="AR221" s="76"/>
      <c r="AS221" s="134" t="b">
        <f>IF(B221="SREB",AT221)</f>
        <v>0</v>
      </c>
      <c r="AT221" s="76"/>
      <c r="AU221" s="134" t="b">
        <f>IF(B221="SREB",AZ221)</f>
        <v>0</v>
      </c>
      <c r="AV221" s="136">
        <f>IF(B221="W",AZ221)</f>
        <v>2</v>
      </c>
      <c r="AW221" s="136" t="b">
        <f>IF(B221="M",AZ221)</f>
        <v>0</v>
      </c>
      <c r="AX221" s="136" t="b">
        <f>IF(B221="N",AZ221)</f>
        <v>0</v>
      </c>
      <c r="AY221" s="136" t="b">
        <f>IF(B221="DC",AZ221)</f>
        <v>0</v>
      </c>
      <c r="AZ221" s="198">
        <v>2</v>
      </c>
      <c r="BA221" s="136" t="b">
        <f>IF(B221="SREB",BF221)</f>
        <v>0</v>
      </c>
      <c r="BB221" s="136">
        <f>IF(B221="W",BF221)</f>
        <v>1</v>
      </c>
      <c r="BC221" s="136" t="b">
        <f>IF(B221="M",BF221)</f>
        <v>0</v>
      </c>
      <c r="BD221" s="136" t="b">
        <f>IF(B221="N",BF221)</f>
        <v>0</v>
      </c>
      <c r="BE221" s="136" t="b">
        <f>IF(B221="DC",BF221)</f>
        <v>0</v>
      </c>
      <c r="BF221" s="198">
        <v>1</v>
      </c>
      <c r="BG221" s="136" t="b">
        <f>IF(B221="SREB",BL221)</f>
        <v>0</v>
      </c>
      <c r="BH221" s="136">
        <f>IF(B221="W",BL221)</f>
        <v>3</v>
      </c>
      <c r="BI221" s="136" t="b">
        <f>IF(B221="M",BL221)</f>
        <v>0</v>
      </c>
      <c r="BJ221" s="136" t="b">
        <f>IF(B221="N",BL221)</f>
        <v>0</v>
      </c>
      <c r="BK221" s="136" t="b">
        <f>IF(B221="DC",BL221)</f>
        <v>0</v>
      </c>
      <c r="BL221" s="76">
        <v>3</v>
      </c>
      <c r="BM221" s="158" t="e">
        <f>RANK(D221,$D$13:$D$551)</f>
        <v>#N/A</v>
      </c>
      <c r="BN221" s="159" t="e">
        <f>RANK(F221,$F$13:$F$551)</f>
        <v>#N/A</v>
      </c>
      <c r="BO221" s="159" t="e">
        <f>RANK(H221,$H$13:$H$551)</f>
        <v>#N/A</v>
      </c>
      <c r="BP221" s="159" t="e">
        <f>RANK(J221,$J$13:$J$551)</f>
        <v>#N/A</v>
      </c>
      <c r="BQ221" s="159" t="e">
        <f>RANK(L221,$L$13:$L$551)</f>
        <v>#N/A</v>
      </c>
      <c r="BR221" s="159" t="e">
        <f>RANK(N221,$N$13:$N$551)</f>
        <v>#N/A</v>
      </c>
      <c r="BS221" s="159" t="e">
        <f>RANK(P221,$P$13:$P$551)</f>
        <v>#N/A</v>
      </c>
      <c r="BT221" s="159" t="e">
        <f>RANK(R221,$R$13:$R$551)</f>
        <v>#N/A</v>
      </c>
      <c r="BU221" s="159" t="e">
        <f>RANK(T221,$T$13:$T$551)</f>
        <v>#N/A</v>
      </c>
      <c r="BV221" s="159" t="e">
        <f>RANK(V221,$V$13:$V$551)</f>
        <v>#N/A</v>
      </c>
      <c r="BW221" s="159" t="e">
        <f>RANK(X221,$X$13:$X$551)</f>
        <v>#N/A</v>
      </c>
      <c r="BX221" s="159" t="e">
        <f>RANK(AD221,$AD$13:$AD$551)</f>
        <v>#N/A</v>
      </c>
      <c r="BY221" s="159" t="e">
        <f>RANK(AJ221,$AJ$13:$AJ$551)</f>
        <v>#N/A</v>
      </c>
      <c r="BZ221" s="159">
        <f>RANK(AP221,$AP$13:$AP$551)</f>
        <v>211</v>
      </c>
      <c r="CA221" s="159" t="e">
        <f>RANK(AR221,$AR$13:$AR$551)</f>
        <v>#N/A</v>
      </c>
      <c r="CB221" s="159" t="e">
        <f>RANK(AT221,$AT$13:$AT$551)</f>
        <v>#N/A</v>
      </c>
      <c r="CC221" s="160">
        <f>RANK(AZ221,$AZ$13:$AZ$551)</f>
        <v>221</v>
      </c>
      <c r="CD221" s="159">
        <f>RANK(BF221,$BF$13:$BF$577)</f>
        <v>246</v>
      </c>
      <c r="CE221" s="159">
        <f>RANK(BL221,$BL$13:$BL$577)</f>
        <v>198</v>
      </c>
    </row>
    <row r="222" spans="1:83" s="5" customFormat="1" ht="15" customHeight="1" x14ac:dyDescent="0.2">
      <c r="A222" s="80" t="s">
        <v>566</v>
      </c>
      <c r="B222" s="182" t="s">
        <v>561</v>
      </c>
      <c r="C222" s="134" t="b">
        <f>IF(B222="SREB",+D222)</f>
        <v>0</v>
      </c>
      <c r="D222" s="25"/>
      <c r="E222" s="134" t="b">
        <f>IF(B222="SREB",+F222)</f>
        <v>0</v>
      </c>
      <c r="F222" s="42"/>
      <c r="G222" s="134" t="b">
        <f>IF(B222="SREB",+H222)</f>
        <v>0</v>
      </c>
      <c r="H222" s="25"/>
      <c r="I222" s="134" t="b">
        <f>IF(B222="SREB",+J222)</f>
        <v>0</v>
      </c>
      <c r="J222" s="40"/>
      <c r="K222" s="134" t="b">
        <f>IF(B222="SREB",+L222)</f>
        <v>0</v>
      </c>
      <c r="L222" s="40"/>
      <c r="M222" s="134" t="b">
        <f>IF(B222="SREB",+N222)</f>
        <v>0</v>
      </c>
      <c r="N222" s="40"/>
      <c r="O222" s="134" t="b">
        <f>IF(B222="SREB",+P222)</f>
        <v>0</v>
      </c>
      <c r="P222" s="25"/>
      <c r="Q222" s="134" t="b">
        <f>IF(B222="SREB",+R222)</f>
        <v>0</v>
      </c>
      <c r="R222" s="25"/>
      <c r="S222" s="134" t="b">
        <f>IF(B222="SREB",+T222)</f>
        <v>0</v>
      </c>
      <c r="T222" s="25"/>
      <c r="U222" s="134" t="b">
        <f>IF(B222="SREB",+V222)</f>
        <v>0</v>
      </c>
      <c r="V222" s="25"/>
      <c r="W222" s="134" t="b">
        <f>IF(B222="SREB",+X222)</f>
        <v>0</v>
      </c>
      <c r="X222" s="25"/>
      <c r="Y222" s="134" t="b">
        <f>IF(B222="SREB",+AD222)</f>
        <v>0</v>
      </c>
      <c r="Z222" s="136" t="b">
        <f>IF(B222="W",+AD222)</f>
        <v>0</v>
      </c>
      <c r="AA222" s="136">
        <f>IF(B222="M",+AD222)</f>
        <v>0</v>
      </c>
      <c r="AB222" s="136" t="b">
        <f>IF(B222="N",+AD222)</f>
        <v>0</v>
      </c>
      <c r="AC222" s="136" t="b">
        <f>IF(B222="DC",+AD222)</f>
        <v>0</v>
      </c>
      <c r="AD222" s="25"/>
      <c r="AE222" s="134" t="b">
        <f>IF(B222="SREB",+AJ222)</f>
        <v>0</v>
      </c>
      <c r="AF222" s="136" t="b">
        <f>IF(B222="W",+AJ222)</f>
        <v>0</v>
      </c>
      <c r="AG222" s="136">
        <f>IF(B222="M",+AJ222)</f>
        <v>0</v>
      </c>
      <c r="AH222" s="136" t="b">
        <f>IF(B222="N",+AJ222)</f>
        <v>0</v>
      </c>
      <c r="AI222" s="136" t="b">
        <f>IF(B222="DC",+AJ222)</f>
        <v>0</v>
      </c>
      <c r="AJ222" s="55"/>
      <c r="AK222" s="134" t="b">
        <f>IF(B222="SREB",+AP222)</f>
        <v>0</v>
      </c>
      <c r="AL222" s="136" t="b">
        <f>IF(B222="W",+AP222)</f>
        <v>0</v>
      </c>
      <c r="AM222" s="136">
        <f>IF(B222="M",+AP222)</f>
        <v>8</v>
      </c>
      <c r="AN222" s="136" t="b">
        <f>IF(B222="N",+AP222)</f>
        <v>0</v>
      </c>
      <c r="AO222" s="136" t="b">
        <f>IF(B222="DC",+AP222)</f>
        <v>0</v>
      </c>
      <c r="AP222" s="76">
        <v>8</v>
      </c>
      <c r="AQ222" s="134" t="b">
        <f>IF(B222="SREB",+AR222)</f>
        <v>0</v>
      </c>
      <c r="AR222" s="76">
        <v>4</v>
      </c>
      <c r="AS222" s="134" t="b">
        <f>IF(B222="SREB",AT222)</f>
        <v>0</v>
      </c>
      <c r="AT222" s="102">
        <v>4</v>
      </c>
      <c r="AU222" s="134" t="b">
        <f>IF(B222="SREB",AZ222)</f>
        <v>0</v>
      </c>
      <c r="AV222" s="136" t="b">
        <f>IF(B222="W",AZ222)</f>
        <v>0</v>
      </c>
      <c r="AW222" s="136">
        <f>IF(B222="M",AZ222)</f>
        <v>4</v>
      </c>
      <c r="AX222" s="136" t="b">
        <f>IF(B222="N",AZ222)</f>
        <v>0</v>
      </c>
      <c r="AY222" s="136" t="b">
        <f>IF(B222="DC",AZ222)</f>
        <v>0</v>
      </c>
      <c r="AZ222" s="189">
        <v>4</v>
      </c>
      <c r="BA222" s="136" t="b">
        <f>IF(B222="SREB",BF222)</f>
        <v>0</v>
      </c>
      <c r="BB222" s="136" t="b">
        <f>IF(B222="W",BF222)</f>
        <v>0</v>
      </c>
      <c r="BC222" s="136">
        <f>IF(B222="M",BF222)</f>
        <v>1</v>
      </c>
      <c r="BD222" s="136" t="b">
        <f>IF(B222="N",BF222)</f>
        <v>0</v>
      </c>
      <c r="BE222" s="136" t="b">
        <f>IF(B222="DC",BF222)</f>
        <v>0</v>
      </c>
      <c r="BF222" s="189">
        <v>1</v>
      </c>
      <c r="BG222" s="136" t="b">
        <f>IF(B222="SREB",BL222)</f>
        <v>0</v>
      </c>
      <c r="BH222" s="136" t="b">
        <f>IF(B222="W",BL222)</f>
        <v>0</v>
      </c>
      <c r="BI222" s="136">
        <f>IF(B222="M",BL222)</f>
        <v>3</v>
      </c>
      <c r="BJ222" s="136" t="b">
        <f>IF(B222="N",BL222)</f>
        <v>0</v>
      </c>
      <c r="BK222" s="136" t="b">
        <f>IF(B222="DC",BL222)</f>
        <v>0</v>
      </c>
      <c r="BL222" s="102">
        <v>3</v>
      </c>
      <c r="BM222" s="158" t="e">
        <f>RANK(D222,$D$13:$D$551)</f>
        <v>#N/A</v>
      </c>
      <c r="BN222" s="159" t="e">
        <f>RANK(F222,$F$13:$F$551)</f>
        <v>#N/A</v>
      </c>
      <c r="BO222" s="159" t="e">
        <f>RANK(H222,$H$13:$H$551)</f>
        <v>#N/A</v>
      </c>
      <c r="BP222" s="159" t="e">
        <f>RANK(J222,$J$13:$J$551)</f>
        <v>#N/A</v>
      </c>
      <c r="BQ222" s="159" t="e">
        <f>RANK(L222,$L$13:$L$551)</f>
        <v>#N/A</v>
      </c>
      <c r="BR222" s="159" t="e">
        <f>RANK(N222,$N$13:$N$551)</f>
        <v>#N/A</v>
      </c>
      <c r="BS222" s="159" t="e">
        <f>RANK(P222,$P$13:$P$551)</f>
        <v>#N/A</v>
      </c>
      <c r="BT222" s="159" t="e">
        <f>RANK(R222,$R$13:$R$551)</f>
        <v>#N/A</v>
      </c>
      <c r="BU222" s="159" t="e">
        <f>RANK(T222,$T$13:$T$551)</f>
        <v>#N/A</v>
      </c>
      <c r="BV222" s="159" t="e">
        <f>RANK(V222,$V$13:$V$551)</f>
        <v>#N/A</v>
      </c>
      <c r="BW222" s="159" t="e">
        <f>RANK(X222,$X$13:$X$551)</f>
        <v>#N/A</v>
      </c>
      <c r="BX222" s="159" t="e">
        <f>RANK(AD222,$AD$13:$AD$551)</f>
        <v>#N/A</v>
      </c>
      <c r="BY222" s="159" t="e">
        <f>RANK(AJ222,$AJ$13:$AJ$551)</f>
        <v>#N/A</v>
      </c>
      <c r="BZ222" s="159">
        <f>RANK(AP222,$AP$13:$AP$551)</f>
        <v>160</v>
      </c>
      <c r="CA222" s="159">
        <f>RANK(AR222,$AR$13:$AR$551)</f>
        <v>190</v>
      </c>
      <c r="CB222" s="159">
        <f>RANK(AT222,$AT$13:$AT$551)</f>
        <v>184</v>
      </c>
      <c r="CC222" s="160">
        <f>RANK(AZ222,$AZ$13:$AZ$551)</f>
        <v>179</v>
      </c>
      <c r="CD222" s="159">
        <f>RANK(BF222,$BF$13:$BF$577)</f>
        <v>246</v>
      </c>
      <c r="CE222" s="159">
        <f>RANK(BL222,$BL$13:$BL$577)</f>
        <v>198</v>
      </c>
    </row>
    <row r="223" spans="1:83" s="5" customFormat="1" ht="15" customHeight="1" x14ac:dyDescent="0.2">
      <c r="A223" s="78" t="s">
        <v>454</v>
      </c>
      <c r="B223" s="182" t="s">
        <v>561</v>
      </c>
      <c r="C223" s="134" t="b">
        <f>IF(B223="SREB",+D223)</f>
        <v>0</v>
      </c>
      <c r="D223" s="25"/>
      <c r="E223" s="134" t="b">
        <f>IF(B223="SREB",+F223)</f>
        <v>0</v>
      </c>
      <c r="F223" s="42"/>
      <c r="G223" s="134" t="b">
        <f>IF(B223="SREB",+H223)</f>
        <v>0</v>
      </c>
      <c r="H223" s="25"/>
      <c r="I223" s="134" t="b">
        <f>IF(B223="SREB",+J223)</f>
        <v>0</v>
      </c>
      <c r="J223" s="40"/>
      <c r="K223" s="134" t="b">
        <f>IF(B223="SREB",+L223)</f>
        <v>0</v>
      </c>
      <c r="L223" s="40"/>
      <c r="M223" s="134" t="b">
        <f>IF(B223="SREB",+N223)</f>
        <v>0</v>
      </c>
      <c r="N223" s="40"/>
      <c r="O223" s="134" t="b">
        <f>IF(B223="SREB",+P223)</f>
        <v>0</v>
      </c>
      <c r="P223" s="25"/>
      <c r="Q223" s="134" t="b">
        <f>IF(B223="SREB",+R223)</f>
        <v>0</v>
      </c>
      <c r="R223" s="25"/>
      <c r="S223" s="134" t="b">
        <f>IF(B223="SREB",+T223)</f>
        <v>0</v>
      </c>
      <c r="T223" s="25"/>
      <c r="U223" s="134" t="b">
        <f>IF(B223="SREB",+V223)</f>
        <v>0</v>
      </c>
      <c r="V223" s="25"/>
      <c r="W223" s="134" t="b">
        <f>IF(B223="SREB",+X223)</f>
        <v>0</v>
      </c>
      <c r="X223" s="25"/>
      <c r="Y223" s="134" t="b">
        <f>IF(B223="SREB",+AD223)</f>
        <v>0</v>
      </c>
      <c r="Z223" s="136" t="b">
        <f>IF(B223="W",+AD223)</f>
        <v>0</v>
      </c>
      <c r="AA223" s="136">
        <f>IF(B223="M",+AD223)</f>
        <v>0</v>
      </c>
      <c r="AB223" s="136" t="b">
        <f>IF(B223="N",+AD223)</f>
        <v>0</v>
      </c>
      <c r="AC223" s="136" t="b">
        <f>IF(B223="DC",+AD223)</f>
        <v>0</v>
      </c>
      <c r="AD223" s="25"/>
      <c r="AE223" s="134" t="b">
        <f>IF(B223="SREB",+AJ223)</f>
        <v>0</v>
      </c>
      <c r="AF223" s="136" t="b">
        <f>IF(B223="W",+AJ223)</f>
        <v>0</v>
      </c>
      <c r="AG223" s="136">
        <f>IF(B223="M",+AJ223)</f>
        <v>0</v>
      </c>
      <c r="AH223" s="136" t="b">
        <f>IF(B223="N",+AJ223)</f>
        <v>0</v>
      </c>
      <c r="AI223" s="136" t="b">
        <f>IF(B223="DC",+AJ223)</f>
        <v>0</v>
      </c>
      <c r="AJ223" s="55"/>
      <c r="AK223" s="134" t="b">
        <f>IF(B223="SREB",+AP223)</f>
        <v>0</v>
      </c>
      <c r="AL223" s="136" t="b">
        <f>IF(B223="W",+AP223)</f>
        <v>0</v>
      </c>
      <c r="AM223" s="136">
        <f>IF(B223="M",+AP223)</f>
        <v>3</v>
      </c>
      <c r="AN223" s="136" t="b">
        <f>IF(B223="N",+AP223)</f>
        <v>0</v>
      </c>
      <c r="AO223" s="136" t="b">
        <f>IF(B223="DC",+AP223)</f>
        <v>0</v>
      </c>
      <c r="AP223" s="76">
        <v>3</v>
      </c>
      <c r="AQ223" s="134" t="b">
        <f>IF(B223="SREB",+AR223)</f>
        <v>0</v>
      </c>
      <c r="AR223" s="76">
        <v>4</v>
      </c>
      <c r="AS223" s="134" t="b">
        <f>IF(B223="SREB",AT223)</f>
        <v>0</v>
      </c>
      <c r="AT223" s="102">
        <v>3</v>
      </c>
      <c r="AU223" s="134" t="b">
        <f>IF(B223="SREB",AZ223)</f>
        <v>0</v>
      </c>
      <c r="AV223" s="136" t="b">
        <f>IF(B223="W",AZ223)</f>
        <v>0</v>
      </c>
      <c r="AW223" s="136">
        <f>IF(B223="M",AZ223)</f>
        <v>4</v>
      </c>
      <c r="AX223" s="136" t="b">
        <f>IF(B223="N",AZ223)</f>
        <v>0</v>
      </c>
      <c r="AY223" s="136" t="b">
        <f>IF(B223="DC",AZ223)</f>
        <v>0</v>
      </c>
      <c r="AZ223" s="189">
        <v>4</v>
      </c>
      <c r="BA223" s="136" t="b">
        <f>IF(B223="SREB",BF223)</f>
        <v>0</v>
      </c>
      <c r="BB223" s="136" t="b">
        <f>IF(B223="W",BF223)</f>
        <v>0</v>
      </c>
      <c r="BC223" s="136">
        <f>IF(B223="M",BF223)</f>
        <v>3</v>
      </c>
      <c r="BD223" s="136" t="b">
        <f>IF(B223="N",BF223)</f>
        <v>0</v>
      </c>
      <c r="BE223" s="136" t="b">
        <f>IF(B223="DC",BF223)</f>
        <v>0</v>
      </c>
      <c r="BF223" s="189">
        <v>3</v>
      </c>
      <c r="BG223" s="136" t="b">
        <f>IF(B223="SREB",BL223)</f>
        <v>0</v>
      </c>
      <c r="BH223" s="136" t="b">
        <f>IF(B223="W",BL223)</f>
        <v>0</v>
      </c>
      <c r="BI223" s="136">
        <f>IF(B223="M",BL223)</f>
        <v>3</v>
      </c>
      <c r="BJ223" s="136" t="b">
        <f>IF(B223="N",BL223)</f>
        <v>0</v>
      </c>
      <c r="BK223" s="136" t="b">
        <f>IF(B223="DC",BL223)</f>
        <v>0</v>
      </c>
      <c r="BL223" s="102">
        <v>3</v>
      </c>
      <c r="BM223" s="158" t="e">
        <f>RANK(D223,$D$13:$D$551)</f>
        <v>#N/A</v>
      </c>
      <c r="BN223" s="159" t="e">
        <f>RANK(F223,$F$13:$F$551)</f>
        <v>#N/A</v>
      </c>
      <c r="BO223" s="159" t="e">
        <f>RANK(H223,$H$13:$H$551)</f>
        <v>#N/A</v>
      </c>
      <c r="BP223" s="159" t="e">
        <f>RANK(J223,$J$13:$J$551)</f>
        <v>#N/A</v>
      </c>
      <c r="BQ223" s="159" t="e">
        <f>RANK(L223,$L$13:$L$551)</f>
        <v>#N/A</v>
      </c>
      <c r="BR223" s="159" t="e">
        <f>RANK(N223,$N$13:$N$551)</f>
        <v>#N/A</v>
      </c>
      <c r="BS223" s="159" t="e">
        <f>RANK(P223,$P$13:$P$551)</f>
        <v>#N/A</v>
      </c>
      <c r="BT223" s="159" t="e">
        <f>RANK(R223,$R$13:$R$551)</f>
        <v>#N/A</v>
      </c>
      <c r="BU223" s="159" t="e">
        <f>RANK(T223,$T$13:$T$551)</f>
        <v>#N/A</v>
      </c>
      <c r="BV223" s="159" t="e">
        <f>RANK(V223,$V$13:$V$551)</f>
        <v>#N/A</v>
      </c>
      <c r="BW223" s="159" t="e">
        <f>RANK(X223,$X$13:$X$551)</f>
        <v>#N/A</v>
      </c>
      <c r="BX223" s="159" t="e">
        <f>RANK(AD223,$AD$13:$AD$551)</f>
        <v>#N/A</v>
      </c>
      <c r="BY223" s="159" t="e">
        <f>RANK(AJ223,$AJ$13:$AJ$551)</f>
        <v>#N/A</v>
      </c>
      <c r="BZ223" s="159">
        <f>RANK(AP223,$AP$13:$AP$551)</f>
        <v>211</v>
      </c>
      <c r="CA223" s="159">
        <f>RANK(AR223,$AR$13:$AR$551)</f>
        <v>190</v>
      </c>
      <c r="CB223" s="159">
        <f>RANK(AT223,$AT$13:$AT$551)</f>
        <v>201</v>
      </c>
      <c r="CC223" s="160">
        <f>RANK(AZ223,$AZ$13:$AZ$551)</f>
        <v>179</v>
      </c>
      <c r="CD223" s="159">
        <f>RANK(BF223,$BF$13:$BF$577)</f>
        <v>202</v>
      </c>
      <c r="CE223" s="159">
        <f>RANK(BL223,$BL$13:$BL$577)</f>
        <v>198</v>
      </c>
    </row>
    <row r="224" spans="1:83" s="5" customFormat="1" ht="15" customHeight="1" x14ac:dyDescent="0.2">
      <c r="A224" s="80" t="s">
        <v>354</v>
      </c>
      <c r="B224" s="182" t="s">
        <v>562</v>
      </c>
      <c r="C224" s="134" t="b">
        <f>IF(B224="SREB",+D224)</f>
        <v>0</v>
      </c>
      <c r="D224" s="25"/>
      <c r="E224" s="134" t="b">
        <f>IF(B224="SREB",+F224)</f>
        <v>0</v>
      </c>
      <c r="F224" s="42"/>
      <c r="G224" s="134" t="b">
        <f>IF(B224="SREB",+H224)</f>
        <v>0</v>
      </c>
      <c r="H224" s="25"/>
      <c r="I224" s="134" t="b">
        <f>IF(B224="SREB",+J224)</f>
        <v>0</v>
      </c>
      <c r="J224" s="40"/>
      <c r="K224" s="134" t="b">
        <f>IF(B224="SREB",+L224)</f>
        <v>0</v>
      </c>
      <c r="L224" s="40"/>
      <c r="M224" s="134" t="b">
        <f>IF(B224="SREB",+N224)</f>
        <v>0</v>
      </c>
      <c r="N224" s="40"/>
      <c r="O224" s="134" t="b">
        <f>IF(B224="SREB",+P224)</f>
        <v>0</v>
      </c>
      <c r="P224" s="25"/>
      <c r="Q224" s="134" t="b">
        <f>IF(B224="SREB",+R224)</f>
        <v>0</v>
      </c>
      <c r="R224" s="25"/>
      <c r="S224" s="134" t="b">
        <f>IF(B224="SREB",+T224)</f>
        <v>0</v>
      </c>
      <c r="T224" s="25"/>
      <c r="U224" s="134" t="b">
        <f>IF(B224="SREB",+V224)</f>
        <v>0</v>
      </c>
      <c r="V224" s="25"/>
      <c r="W224" s="134" t="b">
        <f>IF(B224="SREB",+X224)</f>
        <v>0</v>
      </c>
      <c r="X224" s="25"/>
      <c r="Y224" s="134" t="b">
        <f>IF(B224="SREB",+AD224)</f>
        <v>0</v>
      </c>
      <c r="Z224" s="136" t="b">
        <f>IF(B224="W",+AD224)</f>
        <v>0</v>
      </c>
      <c r="AA224" s="136" t="b">
        <f>IF(B224="M",+AD224)</f>
        <v>0</v>
      </c>
      <c r="AB224" s="136">
        <f>IF(B224="N",+AD224)</f>
        <v>0</v>
      </c>
      <c r="AC224" s="136" t="b">
        <f>IF(B224="DC",+AD224)</f>
        <v>0</v>
      </c>
      <c r="AD224" s="25"/>
      <c r="AE224" s="134" t="b">
        <f>IF(B224="SREB",+AJ224)</f>
        <v>0</v>
      </c>
      <c r="AF224" s="136" t="b">
        <f>IF(B224="W",+AJ224)</f>
        <v>0</v>
      </c>
      <c r="AG224" s="136" t="b">
        <f>IF(B224="M",+AJ224)</f>
        <v>0</v>
      </c>
      <c r="AH224" s="136">
        <f>IF(B224="N",+AJ224)</f>
        <v>0</v>
      </c>
      <c r="AI224" s="136" t="b">
        <f>IF(B224="DC",+AJ224)</f>
        <v>0</v>
      </c>
      <c r="AJ224" s="55"/>
      <c r="AK224" s="134" t="b">
        <f>IF(B224="SREB",+AP224)</f>
        <v>0</v>
      </c>
      <c r="AL224" s="136" t="b">
        <f>IF(B224="W",+AP224)</f>
        <v>0</v>
      </c>
      <c r="AM224" s="136" t="b">
        <f>IF(B224="M",+AP224)</f>
        <v>0</v>
      </c>
      <c r="AN224" s="136">
        <f>IF(B224="N",+AP224)</f>
        <v>2</v>
      </c>
      <c r="AO224" s="136" t="b">
        <f>IF(B224="DC",+AP224)</f>
        <v>0</v>
      </c>
      <c r="AP224" s="76">
        <v>2</v>
      </c>
      <c r="AQ224" s="134" t="b">
        <f>IF(B224="SREB",+AR224)</f>
        <v>0</v>
      </c>
      <c r="AR224" s="76">
        <v>5</v>
      </c>
      <c r="AS224" s="134" t="b">
        <f>IF(B224="SREB",AT224)</f>
        <v>0</v>
      </c>
      <c r="AT224" s="102">
        <v>1</v>
      </c>
      <c r="AU224" s="134" t="b">
        <f>IF(B224="SREB",AZ224)</f>
        <v>0</v>
      </c>
      <c r="AV224" s="136" t="b">
        <f>IF(B224="W",AZ224)</f>
        <v>0</v>
      </c>
      <c r="AW224" s="136" t="b">
        <f>IF(B224="M",AZ224)</f>
        <v>0</v>
      </c>
      <c r="AX224" s="136">
        <f>IF(B224="N",AZ224)</f>
        <v>2</v>
      </c>
      <c r="AY224" s="136" t="b">
        <f>IF(B224="DC",AZ224)</f>
        <v>0</v>
      </c>
      <c r="AZ224" s="189">
        <v>2</v>
      </c>
      <c r="BA224" s="136" t="b">
        <f>IF(B224="SREB",BF224)</f>
        <v>0</v>
      </c>
      <c r="BB224" s="136" t="b">
        <f>IF(B224="W",BF224)</f>
        <v>0</v>
      </c>
      <c r="BC224" s="136" t="b">
        <f>IF(B224="M",BF224)</f>
        <v>0</v>
      </c>
      <c r="BD224" s="136">
        <f>IF(B224="N",BF224)</f>
        <v>2</v>
      </c>
      <c r="BE224" s="136" t="b">
        <f>IF(B224="DC",BF224)</f>
        <v>0</v>
      </c>
      <c r="BF224" s="189">
        <v>2</v>
      </c>
      <c r="BG224" s="136" t="b">
        <f>IF(B224="SREB",BL224)</f>
        <v>0</v>
      </c>
      <c r="BH224" s="136" t="b">
        <f>IF(B224="W",BL224)</f>
        <v>0</v>
      </c>
      <c r="BI224" s="136" t="b">
        <f>IF(B224="M",BL224)</f>
        <v>0</v>
      </c>
      <c r="BJ224" s="136">
        <f>IF(B224="N",BL224)</f>
        <v>3</v>
      </c>
      <c r="BK224" s="136" t="b">
        <f>IF(B224="DC",BL224)</f>
        <v>0</v>
      </c>
      <c r="BL224" s="102">
        <v>3</v>
      </c>
      <c r="BM224" s="158" t="e">
        <f>RANK(D224,$D$13:$D$551)</f>
        <v>#N/A</v>
      </c>
      <c r="BN224" s="159" t="e">
        <f>RANK(F224,$F$13:$F$551)</f>
        <v>#N/A</v>
      </c>
      <c r="BO224" s="159" t="e">
        <f>RANK(H224,$H$13:$H$551)</f>
        <v>#N/A</v>
      </c>
      <c r="BP224" s="159" t="e">
        <f>RANK(J224,$J$13:$J$551)</f>
        <v>#N/A</v>
      </c>
      <c r="BQ224" s="159" t="e">
        <f>RANK(L224,$L$13:$L$551)</f>
        <v>#N/A</v>
      </c>
      <c r="BR224" s="159" t="e">
        <f>RANK(N224,$N$13:$N$551)</f>
        <v>#N/A</v>
      </c>
      <c r="BS224" s="159" t="e">
        <f>RANK(P224,$P$13:$P$551)</f>
        <v>#N/A</v>
      </c>
      <c r="BT224" s="159" t="e">
        <f>RANK(R224,$R$13:$R$551)</f>
        <v>#N/A</v>
      </c>
      <c r="BU224" s="159" t="e">
        <f>RANK(T224,$T$13:$T$551)</f>
        <v>#N/A</v>
      </c>
      <c r="BV224" s="159" t="e">
        <f>RANK(V224,$V$13:$V$551)</f>
        <v>#N/A</v>
      </c>
      <c r="BW224" s="159" t="e">
        <f>RANK(X224,$X$13:$X$551)</f>
        <v>#N/A</v>
      </c>
      <c r="BX224" s="159" t="e">
        <f>RANK(AD224,$AD$13:$AD$551)</f>
        <v>#N/A</v>
      </c>
      <c r="BY224" s="159" t="e">
        <f>RANK(AJ224,$AJ$13:$AJ$551)</f>
        <v>#N/A</v>
      </c>
      <c r="BZ224" s="159">
        <f>RANK(AP224,$AP$13:$AP$551)</f>
        <v>227</v>
      </c>
      <c r="CA224" s="159">
        <f>RANK(AR224,$AR$13:$AR$551)</f>
        <v>178</v>
      </c>
      <c r="CB224" s="159">
        <f>RANK(AT224,$AT$13:$AT$551)</f>
        <v>250</v>
      </c>
      <c r="CC224" s="160">
        <f>RANK(AZ224,$AZ$13:$AZ$551)</f>
        <v>221</v>
      </c>
      <c r="CD224" s="159">
        <f>RANK(BF224,$BF$13:$BF$577)</f>
        <v>224</v>
      </c>
      <c r="CE224" s="159">
        <f>RANK(BL224,$BL$13:$BL$577)</f>
        <v>198</v>
      </c>
    </row>
    <row r="225" spans="1:83" s="5" customFormat="1" ht="15" customHeight="1" x14ac:dyDescent="0.2">
      <c r="A225" s="80" t="s">
        <v>607</v>
      </c>
      <c r="B225" s="182" t="s">
        <v>1</v>
      </c>
      <c r="C225" s="134"/>
      <c r="D225" s="25"/>
      <c r="E225" s="134"/>
      <c r="F225" s="42"/>
      <c r="G225" s="134"/>
      <c r="H225" s="25"/>
      <c r="I225" s="134"/>
      <c r="J225" s="40"/>
      <c r="K225" s="134"/>
      <c r="L225" s="40"/>
      <c r="M225" s="134"/>
      <c r="N225" s="40"/>
      <c r="O225" s="134"/>
      <c r="P225" s="25"/>
      <c r="Q225" s="134"/>
      <c r="R225" s="25"/>
      <c r="S225" s="134"/>
      <c r="T225" s="25"/>
      <c r="U225" s="134"/>
      <c r="V225" s="25"/>
      <c r="W225" s="134"/>
      <c r="X225" s="25"/>
      <c r="Y225" s="134"/>
      <c r="Z225" s="136"/>
      <c r="AA225" s="136"/>
      <c r="AB225" s="136"/>
      <c r="AC225" s="136"/>
      <c r="AD225" s="53"/>
      <c r="AE225" s="134"/>
      <c r="AF225" s="136" t="b">
        <f>IF(B225="W",+AJ225)</f>
        <v>0</v>
      </c>
      <c r="AG225" s="136" t="b">
        <f>IF(B225="M",+AJ225)</f>
        <v>0</v>
      </c>
      <c r="AH225" s="136" t="b">
        <f>IF(B225="N",+AJ225)</f>
        <v>0</v>
      </c>
      <c r="AI225" s="136" t="b">
        <f>IF(B225="DC",+AJ225)</f>
        <v>0</v>
      </c>
      <c r="AJ225" s="55"/>
      <c r="AK225" s="134"/>
      <c r="AL225" s="136" t="b">
        <f>IF(B225="W",+AP225)</f>
        <v>0</v>
      </c>
      <c r="AM225" s="136" t="b">
        <f>IF(B225="M",+AP225)</f>
        <v>0</v>
      </c>
      <c r="AN225" s="136" t="b">
        <f>IF(B225="N",+AP225)</f>
        <v>0</v>
      </c>
      <c r="AO225" s="136" t="b">
        <f>IF(B225="DC",+AP225)</f>
        <v>0</v>
      </c>
      <c r="AP225" s="76"/>
      <c r="AQ225" s="134"/>
      <c r="AR225" s="76"/>
      <c r="AS225" s="134"/>
      <c r="AT225" s="76"/>
      <c r="AU225" s="134"/>
      <c r="AV225" s="136"/>
      <c r="AW225" s="136"/>
      <c r="AX225" s="136"/>
      <c r="AY225" s="136"/>
      <c r="AZ225" s="198"/>
      <c r="BA225" s="136">
        <f>IF(B225="SREB",BF225)</f>
        <v>1</v>
      </c>
      <c r="BB225" s="136" t="b">
        <f>IF(B225="W",BF225)</f>
        <v>0</v>
      </c>
      <c r="BC225" s="136" t="b">
        <f>IF(B225="M",BF225)</f>
        <v>0</v>
      </c>
      <c r="BD225" s="136" t="b">
        <f>IF(B225="N",BF225)</f>
        <v>0</v>
      </c>
      <c r="BE225" s="136" t="b">
        <f>IF(B225="DC",BF225)</f>
        <v>0</v>
      </c>
      <c r="BF225" s="198">
        <v>1</v>
      </c>
      <c r="BG225" s="136">
        <f>IF(B225="SREB",BL225)</f>
        <v>3</v>
      </c>
      <c r="BH225" s="136" t="b">
        <f>IF(B225="W",BL225)</f>
        <v>0</v>
      </c>
      <c r="BI225" s="136" t="b">
        <f>IF(B225="M",BL225)</f>
        <v>0</v>
      </c>
      <c r="BJ225" s="136" t="b">
        <f>IF(B225="N",BL225)</f>
        <v>0</v>
      </c>
      <c r="BK225" s="136" t="b">
        <f>IF(B225="DC",BL225)</f>
        <v>0</v>
      </c>
      <c r="BL225" s="76">
        <v>3</v>
      </c>
      <c r="BM225" s="158"/>
      <c r="BN225" s="159"/>
      <c r="BO225" s="159"/>
      <c r="BP225" s="159"/>
      <c r="BQ225" s="159"/>
      <c r="BR225" s="159"/>
      <c r="BS225" s="159"/>
      <c r="BT225" s="159"/>
      <c r="BU225" s="159"/>
      <c r="BV225" s="159"/>
      <c r="BW225" s="159"/>
      <c r="BX225" s="159"/>
      <c r="BY225" s="159"/>
      <c r="BZ225" s="159"/>
      <c r="CA225" s="159"/>
      <c r="CB225" s="159"/>
      <c r="CC225" s="160"/>
      <c r="CD225" s="159">
        <f>RANK(BF225,$BF$13:$BF$577)</f>
        <v>246</v>
      </c>
      <c r="CE225" s="159">
        <f>RANK(BL225,$BL$13:$BL$577)</f>
        <v>198</v>
      </c>
    </row>
    <row r="226" spans="1:83" ht="15" customHeight="1" x14ac:dyDescent="0.2">
      <c r="A226" s="69" t="s">
        <v>85</v>
      </c>
      <c r="B226" s="182" t="s">
        <v>1</v>
      </c>
      <c r="C226" s="134">
        <f>IF(B226="SREB",+D226)</f>
        <v>39</v>
      </c>
      <c r="D226" s="25">
        <v>39</v>
      </c>
      <c r="E226" s="134">
        <f>IF(B226="SREB",+F226)</f>
        <v>36</v>
      </c>
      <c r="F226" s="42">
        <v>36</v>
      </c>
      <c r="G226" s="134">
        <f>IF(B226="SREB",+H226)</f>
        <v>34</v>
      </c>
      <c r="H226" s="25">
        <v>34</v>
      </c>
      <c r="I226" s="134">
        <f>IF(B226="SREB",+J226)</f>
        <v>25</v>
      </c>
      <c r="J226" s="40">
        <v>25</v>
      </c>
      <c r="K226" s="134">
        <f>IF(B226="SREB",+L226)</f>
        <v>19</v>
      </c>
      <c r="L226" s="40">
        <v>19</v>
      </c>
      <c r="M226" s="134">
        <f>IF(B226="SREB",+N226)</f>
        <v>23</v>
      </c>
      <c r="N226" s="40">
        <v>23</v>
      </c>
      <c r="O226" s="134">
        <f>IF(B226="SREB",+P226)</f>
        <v>28</v>
      </c>
      <c r="P226" s="25">
        <v>28</v>
      </c>
      <c r="Q226" s="134">
        <f>IF(B226="SREB",+R226)</f>
        <v>22</v>
      </c>
      <c r="R226" s="25">
        <v>22</v>
      </c>
      <c r="S226" s="134">
        <f>IF(B226="SREB",+T226)</f>
        <v>0</v>
      </c>
      <c r="T226" s="25"/>
      <c r="U226" s="134">
        <f>IF(B226="SREB",+V226)</f>
        <v>0</v>
      </c>
      <c r="V226" s="25"/>
      <c r="W226" s="134">
        <f>IF(B226="SREB",+X226)</f>
        <v>0</v>
      </c>
      <c r="X226" s="25"/>
      <c r="Y226" s="134">
        <f>IF(B226="SREB",+AD226)</f>
        <v>0</v>
      </c>
      <c r="Z226" s="136" t="b">
        <f>IF(B226="W",+AD226)</f>
        <v>0</v>
      </c>
      <c r="AA226" s="136" t="b">
        <f>IF(B226="M",+AD226)</f>
        <v>0</v>
      </c>
      <c r="AB226" s="136" t="b">
        <f>IF(B226="N",+AD226)</f>
        <v>0</v>
      </c>
      <c r="AC226" s="136" t="b">
        <f>IF(B226="DC",+AD226)</f>
        <v>0</v>
      </c>
      <c r="AD226" s="25"/>
      <c r="AE226" s="134">
        <f>IF(B226="SREB",+AJ226)</f>
        <v>0</v>
      </c>
      <c r="AF226" s="136" t="b">
        <f>IF(B226="W",+AJ226)</f>
        <v>0</v>
      </c>
      <c r="AG226" s="136" t="b">
        <f>IF(B226="M",+AJ226)</f>
        <v>0</v>
      </c>
      <c r="AH226" s="136" t="b">
        <f>IF(B226="N",+AJ226)</f>
        <v>0</v>
      </c>
      <c r="AI226" s="136" t="b">
        <f>IF(B226="DC",+AJ226)</f>
        <v>0</v>
      </c>
      <c r="AJ226" s="55"/>
      <c r="AK226" s="134">
        <f>IF(B226="SREB",+AP226)</f>
        <v>16</v>
      </c>
      <c r="AL226" s="136" t="b">
        <f>IF(B226="W",+AP226)</f>
        <v>0</v>
      </c>
      <c r="AM226" s="136" t="b">
        <f>IF(B226="M",+AP226)</f>
        <v>0</v>
      </c>
      <c r="AN226" s="136" t="b">
        <f>IF(B226="N",+AP226)</f>
        <v>0</v>
      </c>
      <c r="AO226" s="136" t="b">
        <f>IF(B226="DC",+AP226)</f>
        <v>0</v>
      </c>
      <c r="AP226" s="76">
        <v>16</v>
      </c>
      <c r="AQ226" s="134">
        <f>IF(B226="SREB",+AR226)</f>
        <v>20</v>
      </c>
      <c r="AR226" s="76">
        <v>20</v>
      </c>
      <c r="AS226" s="134">
        <f>IF(B226="SREB",AT226)</f>
        <v>18</v>
      </c>
      <c r="AT226" s="63">
        <v>18</v>
      </c>
      <c r="AU226" s="134">
        <f>IF(B226="SREB",AZ226)</f>
        <v>15</v>
      </c>
      <c r="AV226" s="136" t="b">
        <f>IF(B226="W",AZ226)</f>
        <v>0</v>
      </c>
      <c r="AW226" s="136" t="b">
        <f>IF(B226="M",AZ226)</f>
        <v>0</v>
      </c>
      <c r="AX226" s="136" t="b">
        <f>IF(B226="N",AZ226)</f>
        <v>0</v>
      </c>
      <c r="AY226" s="136" t="b">
        <f>IF(B226="DC",AZ226)</f>
        <v>0</v>
      </c>
      <c r="AZ226" s="189">
        <v>15</v>
      </c>
      <c r="BA226" s="136">
        <f>IF(B226="SREB",BF226)</f>
        <v>17</v>
      </c>
      <c r="BB226" s="136" t="b">
        <f>IF(B226="W",BF226)</f>
        <v>0</v>
      </c>
      <c r="BC226" s="136" t="b">
        <f>IF(B226="M",BF226)</f>
        <v>0</v>
      </c>
      <c r="BD226" s="136" t="b">
        <f>IF(B226="N",BF226)</f>
        <v>0</v>
      </c>
      <c r="BE226" s="136" t="b">
        <f>IF(B226="DC",BF226)</f>
        <v>0</v>
      </c>
      <c r="BF226" s="189">
        <v>17</v>
      </c>
      <c r="BG226" s="136">
        <f>IF(B226="SREB",BL226)</f>
        <v>3</v>
      </c>
      <c r="BH226" s="136" t="b">
        <f>IF(B226="W",BL226)</f>
        <v>0</v>
      </c>
      <c r="BI226" s="136" t="b">
        <f>IF(B226="M",BL226)</f>
        <v>0</v>
      </c>
      <c r="BJ226" s="136" t="b">
        <f>IF(B226="N",BL226)</f>
        <v>0</v>
      </c>
      <c r="BK226" s="136" t="b">
        <f>IF(B226="DC",BL226)</f>
        <v>0</v>
      </c>
      <c r="BL226" s="63">
        <v>3</v>
      </c>
      <c r="BM226" s="158">
        <f>RANK(D226,$D$13:$D$551)</f>
        <v>47</v>
      </c>
      <c r="BN226" s="159">
        <f>RANK(F226,$F$13:$F$551)</f>
        <v>52</v>
      </c>
      <c r="BO226" s="159">
        <f>RANK(H226,$H$13:$H$551)</f>
        <v>62</v>
      </c>
      <c r="BP226" s="159">
        <f>RANK(J226,$J$13:$J$551)</f>
        <v>81</v>
      </c>
      <c r="BQ226" s="159">
        <f>RANK(L226,$L$13:$L$551)</f>
        <v>97</v>
      </c>
      <c r="BR226" s="159">
        <f>RANK(N226,$N$13:$N$551)</f>
        <v>88</v>
      </c>
      <c r="BS226" s="159">
        <f>RANK(P226,$P$13:$P$551)</f>
        <v>74</v>
      </c>
      <c r="BT226" s="159">
        <f>RANK(R226,$R$13:$R$551)</f>
        <v>88</v>
      </c>
      <c r="BU226" s="159" t="e">
        <f>RANK(T226,$T$13:$T$551)</f>
        <v>#N/A</v>
      </c>
      <c r="BV226" s="159" t="e">
        <f>RANK(V226,$V$13:$V$551)</f>
        <v>#N/A</v>
      </c>
      <c r="BW226" s="159" t="e">
        <f>RANK(X226,$X$13:$X$551)</f>
        <v>#N/A</v>
      </c>
      <c r="BX226" s="159" t="e">
        <f>RANK(AD226,$AD$13:$AD$551)</f>
        <v>#N/A</v>
      </c>
      <c r="BY226" s="159" t="e">
        <f>RANK(AJ226,$AJ$13:$AJ$551)</f>
        <v>#N/A</v>
      </c>
      <c r="BZ226" s="159">
        <f>RANK(AP226,$AP$13:$AP$551)</f>
        <v>108</v>
      </c>
      <c r="CA226" s="159">
        <f>RANK(AR226,$AR$13:$AR$551)</f>
        <v>97</v>
      </c>
      <c r="CB226" s="159">
        <f>RANK(AT226,$AT$13:$AT$551)</f>
        <v>97</v>
      </c>
      <c r="CC226" s="160">
        <f>RANK(AZ226,$AZ$13:$AZ$551)</f>
        <v>105</v>
      </c>
      <c r="CD226" s="159">
        <f>RANK(BF226,$BF$13:$BF$577)</f>
        <v>98</v>
      </c>
      <c r="CE226" s="159">
        <f>RANK(BL226,$BL$13:$BL$577)</f>
        <v>198</v>
      </c>
    </row>
    <row r="227" spans="1:83" ht="15" customHeight="1" x14ac:dyDescent="0.2">
      <c r="A227" s="78" t="s">
        <v>368</v>
      </c>
      <c r="B227" s="182" t="s">
        <v>563</v>
      </c>
      <c r="C227" s="134" t="b">
        <f>IF(B227="SREB",+D227)</f>
        <v>0</v>
      </c>
      <c r="D227" s="25"/>
      <c r="E227" s="134" t="b">
        <f>IF(B227="SREB",+F227)</f>
        <v>0</v>
      </c>
      <c r="F227" s="42"/>
      <c r="G227" s="134" t="b">
        <f>IF(B227="SREB",+H227)</f>
        <v>0</v>
      </c>
      <c r="H227" s="25"/>
      <c r="I227" s="134" t="b">
        <f>IF(B227="SREB",+J227)</f>
        <v>0</v>
      </c>
      <c r="J227" s="40"/>
      <c r="K227" s="134" t="b">
        <f>IF(B227="SREB",+L227)</f>
        <v>0</v>
      </c>
      <c r="L227" s="40"/>
      <c r="M227" s="134" t="b">
        <f>IF(B227="SREB",+N227)</f>
        <v>0</v>
      </c>
      <c r="N227" s="40"/>
      <c r="O227" s="134" t="b">
        <f>IF(B227="SREB",+P227)</f>
        <v>0</v>
      </c>
      <c r="P227" s="25"/>
      <c r="Q227" s="134" t="b">
        <f>IF(B227="SREB",+R227)</f>
        <v>0</v>
      </c>
      <c r="R227" s="25"/>
      <c r="S227" s="134" t="b">
        <f>IF(B227="SREB",+T227)</f>
        <v>0</v>
      </c>
      <c r="T227" s="25"/>
      <c r="U227" s="134" t="b">
        <f>IF(B227="SREB",+V227)</f>
        <v>0</v>
      </c>
      <c r="V227" s="25"/>
      <c r="W227" s="134" t="b">
        <f>IF(B227="SREB",+X227)</f>
        <v>0</v>
      </c>
      <c r="X227" s="25"/>
      <c r="Y227" s="134" t="b">
        <f>IF(B227="SREB",+AD227)</f>
        <v>0</v>
      </c>
      <c r="Z227" s="136">
        <f>IF(B227="W",+AD227)</f>
        <v>0</v>
      </c>
      <c r="AA227" s="136" t="b">
        <f>IF(B227="M",+AD227)</f>
        <v>0</v>
      </c>
      <c r="AB227" s="136" t="b">
        <f>IF(B227="N",+AD227)</f>
        <v>0</v>
      </c>
      <c r="AC227" s="136" t="b">
        <f>IF(B227="DC",+AD227)</f>
        <v>0</v>
      </c>
      <c r="AD227" s="53"/>
      <c r="AE227" s="134" t="b">
        <f>IF(B227="SREB",+AJ227)</f>
        <v>0</v>
      </c>
      <c r="AF227" s="136">
        <f>IF(B227="W",+AJ227)</f>
        <v>0</v>
      </c>
      <c r="AG227" s="136" t="b">
        <f>IF(B227="M",+AJ227)</f>
        <v>0</v>
      </c>
      <c r="AH227" s="136" t="b">
        <f>IF(B227="N",+AJ227)</f>
        <v>0</v>
      </c>
      <c r="AI227" s="136" t="b">
        <f>IF(B227="DC",+AJ227)</f>
        <v>0</v>
      </c>
      <c r="AJ227" s="55"/>
      <c r="AK227" s="134" t="b">
        <f>IF(B227="SREB",+AP227)</f>
        <v>0</v>
      </c>
      <c r="AL227" s="136">
        <f>IF(B227="W",+AP227)</f>
        <v>3</v>
      </c>
      <c r="AM227" s="136" t="b">
        <f>IF(B227="M",+AP227)</f>
        <v>0</v>
      </c>
      <c r="AN227" s="136" t="b">
        <f>IF(B227="N",+AP227)</f>
        <v>0</v>
      </c>
      <c r="AO227" s="136" t="b">
        <f>IF(B227="DC",+AP227)</f>
        <v>0</v>
      </c>
      <c r="AP227" s="76">
        <v>3</v>
      </c>
      <c r="AQ227" s="134" t="b">
        <f>IF(B227="SREB",+AR227)</f>
        <v>0</v>
      </c>
      <c r="AR227" s="76">
        <v>4</v>
      </c>
      <c r="AS227" s="134" t="b">
        <f>IF(B227="SREB",AT227)</f>
        <v>0</v>
      </c>
      <c r="AT227" s="63">
        <v>4</v>
      </c>
      <c r="AU227" s="134" t="b">
        <f>IF(B227="SREB",AZ227)</f>
        <v>0</v>
      </c>
      <c r="AV227" s="136">
        <f>IF(B227="W",AZ227)</f>
        <v>4</v>
      </c>
      <c r="AW227" s="136" t="b">
        <f>IF(B227="M",AZ227)</f>
        <v>0</v>
      </c>
      <c r="AX227" s="136" t="b">
        <f>IF(B227="N",AZ227)</f>
        <v>0</v>
      </c>
      <c r="AY227" s="136" t="b">
        <f>IF(B227="DC",AZ227)</f>
        <v>0</v>
      </c>
      <c r="AZ227" s="189">
        <v>4</v>
      </c>
      <c r="BA227" s="136" t="b">
        <f>IF(B227="SREB",BF227)</f>
        <v>0</v>
      </c>
      <c r="BB227" s="136">
        <f>IF(B227="W",BF227)</f>
        <v>0</v>
      </c>
      <c r="BC227" s="136" t="b">
        <f>IF(B227="M",BF227)</f>
        <v>0</v>
      </c>
      <c r="BD227" s="136" t="b">
        <f>IF(B227="N",BF227)</f>
        <v>0</v>
      </c>
      <c r="BE227" s="136" t="b">
        <f>IF(B227="DC",BF227)</f>
        <v>0</v>
      </c>
      <c r="BF227" s="189"/>
      <c r="BG227" s="136" t="b">
        <f>IF(B227="SREB",BL227)</f>
        <v>0</v>
      </c>
      <c r="BH227" s="136">
        <f>IF(B227="W",BL227)</f>
        <v>3</v>
      </c>
      <c r="BI227" s="136" t="b">
        <f>IF(B227="M",BL227)</f>
        <v>0</v>
      </c>
      <c r="BJ227" s="136" t="b">
        <f>IF(B227="N",BL227)</f>
        <v>0</v>
      </c>
      <c r="BK227" s="136" t="b">
        <f>IF(B227="DC",BL227)</f>
        <v>0</v>
      </c>
      <c r="BL227" s="102">
        <v>3</v>
      </c>
      <c r="BM227" s="158" t="e">
        <f>RANK(D227,$D$13:$D$551)</f>
        <v>#N/A</v>
      </c>
      <c r="BN227" s="159" t="e">
        <f>RANK(F227,$F$13:$F$551)</f>
        <v>#N/A</v>
      </c>
      <c r="BO227" s="159" t="e">
        <f>RANK(H227,$H$13:$H$551)</f>
        <v>#N/A</v>
      </c>
      <c r="BP227" s="159" t="e">
        <f>RANK(J227,$J$13:$J$551)</f>
        <v>#N/A</v>
      </c>
      <c r="BQ227" s="159" t="e">
        <f>RANK(L227,$L$13:$L$551)</f>
        <v>#N/A</v>
      </c>
      <c r="BR227" s="159" t="e">
        <f>RANK(N227,$N$13:$N$551)</f>
        <v>#N/A</v>
      </c>
      <c r="BS227" s="159" t="e">
        <f>RANK(P227,$P$13:$P$551)</f>
        <v>#N/A</v>
      </c>
      <c r="BT227" s="159" t="e">
        <f>RANK(R227,$R$13:$R$551)</f>
        <v>#N/A</v>
      </c>
      <c r="BU227" s="159" t="e">
        <f>RANK(T227,$T$13:$T$551)</f>
        <v>#N/A</v>
      </c>
      <c r="BV227" s="159" t="e">
        <f>RANK(V227,$V$13:$V$551)</f>
        <v>#N/A</v>
      </c>
      <c r="BW227" s="159" t="e">
        <f>RANK(X227,$X$13:$X$551)</f>
        <v>#N/A</v>
      </c>
      <c r="BX227" s="159" t="e">
        <f>RANK(AD227,$AD$13:$AD$551)</f>
        <v>#N/A</v>
      </c>
      <c r="BY227" s="159" t="e">
        <f>RANK(AJ227,$AJ$13:$AJ$551)</f>
        <v>#N/A</v>
      </c>
      <c r="BZ227" s="159">
        <f>RANK(AP227,$AP$13:$AP$551)</f>
        <v>211</v>
      </c>
      <c r="CA227" s="159">
        <f>RANK(AR227,$AR$13:$AR$551)</f>
        <v>190</v>
      </c>
      <c r="CB227" s="159">
        <f>RANK(AT227,$AT$13:$AT$551)</f>
        <v>184</v>
      </c>
      <c r="CC227" s="160">
        <f>RANK(AZ227,$AZ$13:$AZ$551)</f>
        <v>179</v>
      </c>
      <c r="CD227" s="159" t="e">
        <f>RANK(BF227,$BF$13:$BF$577)</f>
        <v>#N/A</v>
      </c>
      <c r="CE227" s="159">
        <f>RANK(BL227,$BL$13:$BL$577)</f>
        <v>198</v>
      </c>
    </row>
    <row r="228" spans="1:83" ht="15" customHeight="1" x14ac:dyDescent="0.2">
      <c r="A228" s="55" t="s">
        <v>80</v>
      </c>
      <c r="B228" s="180" t="s">
        <v>561</v>
      </c>
      <c r="C228" s="134" t="b">
        <f>IF(B228="SREB",+D228)</f>
        <v>0</v>
      </c>
      <c r="D228" s="24"/>
      <c r="E228" s="134" t="b">
        <f>IF(B228="SREB",+F228)</f>
        <v>0</v>
      </c>
      <c r="F228" s="42"/>
      <c r="G228" s="134" t="b">
        <f>IF(B228="SREB",+H228)</f>
        <v>0</v>
      </c>
      <c r="H228" s="24">
        <v>3</v>
      </c>
      <c r="I228" s="134" t="b">
        <f>IF(B228="SREB",+J228)</f>
        <v>0</v>
      </c>
      <c r="J228" s="43">
        <v>10</v>
      </c>
      <c r="K228" s="134" t="b">
        <f>IF(B228="SREB",+L228)</f>
        <v>0</v>
      </c>
      <c r="L228" s="43">
        <v>15</v>
      </c>
      <c r="M228" s="134" t="b">
        <f>IF(B228="SREB",+N228)</f>
        <v>0</v>
      </c>
      <c r="N228" s="43">
        <v>19</v>
      </c>
      <c r="O228" s="134" t="b">
        <f>IF(B228="SREB",+P228)</f>
        <v>0</v>
      </c>
      <c r="P228" s="43">
        <v>21</v>
      </c>
      <c r="Q228" s="134" t="b">
        <f>IF(B228="SREB",+R228)</f>
        <v>0</v>
      </c>
      <c r="R228" s="25"/>
      <c r="S228" s="134" t="b">
        <f>IF(B228="SREB",+T228)</f>
        <v>0</v>
      </c>
      <c r="T228" s="25"/>
      <c r="U228" s="134" t="b">
        <f>IF(B228="SREB",+V228)</f>
        <v>0</v>
      </c>
      <c r="V228" s="25"/>
      <c r="W228" s="134" t="b">
        <f>IF(B228="SREB",+X228)</f>
        <v>0</v>
      </c>
      <c r="X228" s="25"/>
      <c r="Y228" s="134" t="b">
        <f>IF(B228="SREB",+AD228)</f>
        <v>0</v>
      </c>
      <c r="Z228" s="136" t="b">
        <f>IF(B228="W",+AD228)</f>
        <v>0</v>
      </c>
      <c r="AA228" s="136">
        <f>IF(B228="M",+AD228)</f>
        <v>0</v>
      </c>
      <c r="AB228" s="136" t="b">
        <f>IF(B228="N",+AD228)</f>
        <v>0</v>
      </c>
      <c r="AC228" s="136" t="b">
        <f>IF(B228="DC",+AD228)</f>
        <v>0</v>
      </c>
      <c r="AD228" s="25"/>
      <c r="AE228" s="134" t="b">
        <f>IF(B228="SREB",+AJ228)</f>
        <v>0</v>
      </c>
      <c r="AF228" s="136" t="b">
        <f>IF(B228="W",+AJ228)</f>
        <v>0</v>
      </c>
      <c r="AG228" s="136">
        <f>IF(B228="M",+AJ228)</f>
        <v>0</v>
      </c>
      <c r="AH228" s="136" t="b">
        <f>IF(B228="N",+AJ228)</f>
        <v>0</v>
      </c>
      <c r="AI228" s="136" t="b">
        <f>IF(B228="DC",+AJ228)</f>
        <v>0</v>
      </c>
      <c r="AJ228" s="5"/>
      <c r="AK228" s="134" t="b">
        <f>IF(B228="SREB",+AP228)</f>
        <v>0</v>
      </c>
      <c r="AL228" s="136" t="b">
        <f>IF(B228="W",+AP228)</f>
        <v>0</v>
      </c>
      <c r="AM228" s="136">
        <f>IF(B228="M",+AP228)</f>
        <v>13</v>
      </c>
      <c r="AN228" s="136" t="b">
        <f>IF(B228="N",+AP228)</f>
        <v>0</v>
      </c>
      <c r="AO228" s="136" t="b">
        <f>IF(B228="DC",+AP228)</f>
        <v>0</v>
      </c>
      <c r="AP228" s="77">
        <v>13</v>
      </c>
      <c r="AQ228" s="134" t="b">
        <f>IF(B228="SREB",+AR228)</f>
        <v>0</v>
      </c>
      <c r="AR228" s="77">
        <v>3</v>
      </c>
      <c r="AS228" s="134" t="b">
        <f>IF(B228="SREB",AT228)</f>
        <v>0</v>
      </c>
      <c r="AT228" s="102">
        <v>4</v>
      </c>
      <c r="AU228" s="134" t="b">
        <f>IF(B228="SREB",AZ228)</f>
        <v>0</v>
      </c>
      <c r="AV228" s="136" t="b">
        <f>IF(B228="W",AZ228)</f>
        <v>0</v>
      </c>
      <c r="AW228" s="136">
        <f>IF(B228="M",AZ228)</f>
        <v>6</v>
      </c>
      <c r="AX228" s="136" t="b">
        <f>IF(B228="N",AZ228)</f>
        <v>0</v>
      </c>
      <c r="AY228" s="136" t="b">
        <f>IF(B228="DC",AZ228)</f>
        <v>0</v>
      </c>
      <c r="AZ228" s="189">
        <v>6</v>
      </c>
      <c r="BA228" s="136" t="b">
        <f>IF(B228="SREB",BF228)</f>
        <v>0</v>
      </c>
      <c r="BB228" s="136" t="b">
        <f>IF(B228="W",BF228)</f>
        <v>0</v>
      </c>
      <c r="BC228" s="136">
        <f>IF(B228="M",BF228)</f>
        <v>6</v>
      </c>
      <c r="BD228" s="136" t="b">
        <f>IF(B228="N",BF228)</f>
        <v>0</v>
      </c>
      <c r="BE228" s="136" t="b">
        <f>IF(B228="DC",BF228)</f>
        <v>0</v>
      </c>
      <c r="BF228" s="189">
        <v>6</v>
      </c>
      <c r="BG228" s="136" t="b">
        <f>IF(B228="SREB",BL228)</f>
        <v>0</v>
      </c>
      <c r="BH228" s="136" t="b">
        <f>IF(B228="W",BL228)</f>
        <v>0</v>
      </c>
      <c r="BI228" s="136">
        <f>IF(B228="M",BL228)</f>
        <v>2</v>
      </c>
      <c r="BJ228" s="136" t="b">
        <f>IF(B228="N",BL228)</f>
        <v>0</v>
      </c>
      <c r="BK228" s="136" t="b">
        <f>IF(B228="DC",BL228)</f>
        <v>0</v>
      </c>
      <c r="BL228" s="102">
        <v>2</v>
      </c>
      <c r="BM228" s="158" t="e">
        <f>RANK(D228,$D$13:$D$551)</f>
        <v>#N/A</v>
      </c>
      <c r="BN228" s="159" t="e">
        <f>RANK(F228,$F$13:$F$551)</f>
        <v>#N/A</v>
      </c>
      <c r="BO228" s="159">
        <f>RANK(H228,$H$13:$H$551)</f>
        <v>116</v>
      </c>
      <c r="BP228" s="159">
        <f>RANK(J228,$J$13:$J$551)</f>
        <v>111</v>
      </c>
      <c r="BQ228" s="159">
        <f>RANK(L228,$L$13:$L$551)</f>
        <v>108</v>
      </c>
      <c r="BR228" s="159">
        <f>RANK(N228,$N$13:$N$551)</f>
        <v>93</v>
      </c>
      <c r="BS228" s="159">
        <f>RANK(P228,$P$13:$P$551)</f>
        <v>97</v>
      </c>
      <c r="BT228" s="159" t="e">
        <f>RANK(R228,$R$13:$R$551)</f>
        <v>#N/A</v>
      </c>
      <c r="BU228" s="159" t="e">
        <f>RANK(T228,$T$13:$T$551)</f>
        <v>#N/A</v>
      </c>
      <c r="BV228" s="159" t="e">
        <f>RANK(V228,$V$13:$V$551)</f>
        <v>#N/A</v>
      </c>
      <c r="BW228" s="159" t="e">
        <f>RANK(X228,$X$13:$X$551)</f>
        <v>#N/A</v>
      </c>
      <c r="BX228" s="159" t="e">
        <f>RANK(AD228,$AD$13:$AD$551)</f>
        <v>#N/A</v>
      </c>
      <c r="BY228" s="159" t="e">
        <f>RANK(AJ228,$AJ$13:$AJ$551)</f>
        <v>#N/A</v>
      </c>
      <c r="BZ228" s="159">
        <f>RANK(AP228,$AP$13:$AP$551)</f>
        <v>118</v>
      </c>
      <c r="CA228" s="159">
        <f>RANK(AR228,$AR$13:$AR$551)</f>
        <v>210</v>
      </c>
      <c r="CB228" s="159">
        <f>RANK(AT228,$AT$13:$AT$551)</f>
        <v>184</v>
      </c>
      <c r="CC228" s="160">
        <f>RANK(AZ228,$AZ$13:$AZ$551)</f>
        <v>158</v>
      </c>
      <c r="CD228" s="159">
        <f>RANK(BF228,$BF$13:$BF$577)</f>
        <v>154</v>
      </c>
      <c r="CE228" s="159">
        <f>RANK(BL228,$BL$13:$BL$577)</f>
        <v>216</v>
      </c>
    </row>
    <row r="229" spans="1:83" ht="15" customHeight="1" x14ac:dyDescent="0.2">
      <c r="A229" s="55" t="s">
        <v>179</v>
      </c>
      <c r="B229" s="180" t="s">
        <v>562</v>
      </c>
      <c r="C229" s="134" t="b">
        <f>IF(B229="SREB",+D229)</f>
        <v>0</v>
      </c>
      <c r="D229" s="24"/>
      <c r="E229" s="134" t="b">
        <f>IF(B229="SREB",+F229)</f>
        <v>0</v>
      </c>
      <c r="F229" s="42"/>
      <c r="G229" s="134" t="b">
        <f>IF(B229="SREB",+H229)</f>
        <v>0</v>
      </c>
      <c r="H229" s="24"/>
      <c r="I229" s="134" t="b">
        <f>IF(B229="SREB",+J229)</f>
        <v>0</v>
      </c>
      <c r="J229" s="43"/>
      <c r="K229" s="134" t="b">
        <f>IF(B229="SREB",+L229)</f>
        <v>0</v>
      </c>
      <c r="L229" s="43"/>
      <c r="M229" s="134" t="b">
        <f>IF(B229="SREB",+N229)</f>
        <v>0</v>
      </c>
      <c r="N229" s="43"/>
      <c r="O229" s="134" t="b">
        <f>IF(B229="SREB",+P229)</f>
        <v>0</v>
      </c>
      <c r="P229" s="43"/>
      <c r="Q229" s="134" t="b">
        <f>IF(B229="SREB",+R229)</f>
        <v>0</v>
      </c>
      <c r="R229" s="25"/>
      <c r="S229" s="134" t="b">
        <f>IF(B229="SREB",+T229)</f>
        <v>0</v>
      </c>
      <c r="T229" s="25"/>
      <c r="U229" s="134" t="b">
        <f>IF(B229="SREB",+V229)</f>
        <v>0</v>
      </c>
      <c r="V229" s="25"/>
      <c r="W229" s="134" t="b">
        <f>IF(B229="SREB",+X229)</f>
        <v>0</v>
      </c>
      <c r="X229" s="25"/>
      <c r="Y229" s="134" t="b">
        <f>IF(B229="SREB",+AD229)</f>
        <v>0</v>
      </c>
      <c r="Z229" s="136" t="b">
        <f>IF(B229="W",+AD229)</f>
        <v>0</v>
      </c>
      <c r="AA229" s="136" t="b">
        <f>IF(B229="M",+AD229)</f>
        <v>0</v>
      </c>
      <c r="AB229" s="136">
        <f>IF(B229="N",+AD229)</f>
        <v>0</v>
      </c>
      <c r="AC229" s="136" t="b">
        <f>IF(B229="DC",+AD229)</f>
        <v>0</v>
      </c>
      <c r="AD229" s="25"/>
      <c r="AE229" s="134" t="b">
        <f>IF(B229="SREB",+AJ229)</f>
        <v>0</v>
      </c>
      <c r="AF229" s="136" t="b">
        <f>IF(B229="W",+AJ229)</f>
        <v>0</v>
      </c>
      <c r="AG229" s="136" t="b">
        <f>IF(B229="M",+AJ229)</f>
        <v>0</v>
      </c>
      <c r="AH229" s="136">
        <f>IF(B229="N",+AJ229)</f>
        <v>0</v>
      </c>
      <c r="AI229" s="136" t="b">
        <f>IF(B229="DC",+AJ229)</f>
        <v>0</v>
      </c>
      <c r="AJ229" s="5"/>
      <c r="AK229" s="134" t="b">
        <f>IF(B229="SREB",+AP229)</f>
        <v>0</v>
      </c>
      <c r="AL229" s="136" t="b">
        <f>IF(B229="W",+AP229)</f>
        <v>0</v>
      </c>
      <c r="AM229" s="136" t="b">
        <f>IF(B229="M",+AP229)</f>
        <v>0</v>
      </c>
      <c r="AN229" s="136">
        <f>IF(B229="N",+AP229)</f>
        <v>4</v>
      </c>
      <c r="AO229" s="136" t="b">
        <f>IF(B229="DC",+AP229)</f>
        <v>0</v>
      </c>
      <c r="AP229" s="77">
        <v>4</v>
      </c>
      <c r="AQ229" s="134" t="b">
        <f>IF(B229="SREB",+AR229)</f>
        <v>0</v>
      </c>
      <c r="AR229" s="77">
        <v>4</v>
      </c>
      <c r="AS229" s="134" t="b">
        <f>IF(B229="SREB",AT229)</f>
        <v>0</v>
      </c>
      <c r="AT229" s="102">
        <v>3</v>
      </c>
      <c r="AU229" s="134" t="b">
        <f>IF(B229="SREB",AZ229)</f>
        <v>0</v>
      </c>
      <c r="AV229" s="136" t="b">
        <f>IF(B229="W",AZ229)</f>
        <v>0</v>
      </c>
      <c r="AW229" s="136" t="b">
        <f>IF(B229="M",AZ229)</f>
        <v>0</v>
      </c>
      <c r="AX229" s="136">
        <f>IF(B229="N",AZ229)</f>
        <v>1</v>
      </c>
      <c r="AY229" s="136" t="b">
        <f>IF(B229="DC",AZ229)</f>
        <v>0</v>
      </c>
      <c r="AZ229" s="189">
        <v>1</v>
      </c>
      <c r="BA229" s="136" t="b">
        <f>IF(B229="SREB",BF229)</f>
        <v>0</v>
      </c>
      <c r="BB229" s="136" t="b">
        <f>IF(B229="W",BF229)</f>
        <v>0</v>
      </c>
      <c r="BC229" s="136" t="b">
        <f>IF(B229="M",BF229)</f>
        <v>0</v>
      </c>
      <c r="BD229" s="136">
        <f>IF(B229="N",BF229)</f>
        <v>3</v>
      </c>
      <c r="BE229" s="136" t="b">
        <f>IF(B229="DC",BF229)</f>
        <v>0</v>
      </c>
      <c r="BF229" s="189">
        <v>3</v>
      </c>
      <c r="BG229" s="136" t="b">
        <f>IF(B229="SREB",BL229)</f>
        <v>0</v>
      </c>
      <c r="BH229" s="136" t="b">
        <f>IF(B229="W",BL229)</f>
        <v>0</v>
      </c>
      <c r="BI229" s="136" t="b">
        <f>IF(B229="M",BL229)</f>
        <v>0</v>
      </c>
      <c r="BJ229" s="136">
        <f>IF(B229="N",BL229)</f>
        <v>2</v>
      </c>
      <c r="BK229" s="136" t="b">
        <f>IF(B229="DC",BL229)</f>
        <v>0</v>
      </c>
      <c r="BL229" s="102">
        <v>2</v>
      </c>
      <c r="BM229" s="158" t="e">
        <f>RANK(D229,$D$13:$D$551)</f>
        <v>#N/A</v>
      </c>
      <c r="BN229" s="159" t="e">
        <f>RANK(F229,$F$13:$F$551)</f>
        <v>#N/A</v>
      </c>
      <c r="BO229" s="159" t="e">
        <f>RANK(H229,$H$13:$H$551)</f>
        <v>#N/A</v>
      </c>
      <c r="BP229" s="159" t="e">
        <f>RANK(J229,$J$13:$J$551)</f>
        <v>#N/A</v>
      </c>
      <c r="BQ229" s="159" t="e">
        <f>RANK(L229,$L$13:$L$551)</f>
        <v>#N/A</v>
      </c>
      <c r="BR229" s="159" t="e">
        <f>RANK(N229,$N$13:$N$551)</f>
        <v>#N/A</v>
      </c>
      <c r="BS229" s="159" t="e">
        <f>RANK(P229,$P$13:$P$551)</f>
        <v>#N/A</v>
      </c>
      <c r="BT229" s="159" t="e">
        <f>RANK(R229,$R$13:$R$551)</f>
        <v>#N/A</v>
      </c>
      <c r="BU229" s="159" t="e">
        <f>RANK(T229,$T$13:$T$551)</f>
        <v>#N/A</v>
      </c>
      <c r="BV229" s="159" t="e">
        <f>RANK(V229,$V$13:$V$551)</f>
        <v>#N/A</v>
      </c>
      <c r="BW229" s="159" t="e">
        <f>RANK(X229,$X$13:$X$551)</f>
        <v>#N/A</v>
      </c>
      <c r="BX229" s="159" t="e">
        <f>RANK(AD229,$AD$13:$AD$551)</f>
        <v>#N/A</v>
      </c>
      <c r="BY229" s="159" t="e">
        <f>RANK(AJ229,$AJ$13:$AJ$551)</f>
        <v>#N/A</v>
      </c>
      <c r="BZ229" s="159">
        <f>RANK(AP229,$AP$13:$AP$551)</f>
        <v>200</v>
      </c>
      <c r="CA229" s="159">
        <f>RANK(AR229,$AR$13:$AR$551)</f>
        <v>190</v>
      </c>
      <c r="CB229" s="159">
        <f>RANK(AT229,$AT$13:$AT$551)</f>
        <v>201</v>
      </c>
      <c r="CC229" s="160">
        <f>RANK(AZ229,$AZ$13:$AZ$551)</f>
        <v>241</v>
      </c>
      <c r="CD229" s="159">
        <f>RANK(BF229,$BF$13:$BF$577)</f>
        <v>202</v>
      </c>
      <c r="CE229" s="159">
        <f>RANK(BL229,$BL$13:$BL$577)</f>
        <v>216</v>
      </c>
    </row>
    <row r="230" spans="1:83" ht="15" customHeight="1" x14ac:dyDescent="0.2">
      <c r="A230" s="55" t="s">
        <v>106</v>
      </c>
      <c r="B230" s="180" t="s">
        <v>561</v>
      </c>
      <c r="C230" s="134" t="b">
        <f>IF(B230="SREB",+D230)</f>
        <v>0</v>
      </c>
      <c r="D230" s="24">
        <v>40</v>
      </c>
      <c r="E230" s="134" t="b">
        <f>IF(B230="SREB",+F230)</f>
        <v>0</v>
      </c>
      <c r="F230" s="42">
        <v>27</v>
      </c>
      <c r="G230" s="134" t="b">
        <f>IF(B230="SREB",+H230)</f>
        <v>0</v>
      </c>
      <c r="H230" s="24">
        <v>34</v>
      </c>
      <c r="I230" s="134" t="b">
        <f>IF(B230="SREB",+J230)</f>
        <v>0</v>
      </c>
      <c r="J230" s="42">
        <v>24</v>
      </c>
      <c r="K230" s="134" t="b">
        <f>IF(B230="SREB",+L230)</f>
        <v>0</v>
      </c>
      <c r="L230" s="42">
        <v>17</v>
      </c>
      <c r="M230" s="134" t="b">
        <f>IF(B230="SREB",+N230)</f>
        <v>0</v>
      </c>
      <c r="N230" s="42"/>
      <c r="O230" s="134" t="b">
        <f>IF(B230="SREB",+P230)</f>
        <v>0</v>
      </c>
      <c r="P230" s="25"/>
      <c r="Q230" s="134" t="b">
        <f>IF(B230="SREB",+R230)</f>
        <v>0</v>
      </c>
      <c r="R230" s="25"/>
      <c r="S230" s="134" t="b">
        <f>IF(B230="SREB",+T230)</f>
        <v>0</v>
      </c>
      <c r="T230" s="25"/>
      <c r="U230" s="134" t="b">
        <f>IF(B230="SREB",+V230)</f>
        <v>0</v>
      </c>
      <c r="V230" s="25"/>
      <c r="W230" s="134" t="b">
        <f>IF(B230="SREB",+X230)</f>
        <v>0</v>
      </c>
      <c r="X230" s="25"/>
      <c r="Y230" s="134" t="b">
        <f>IF(B230="SREB",+AD230)</f>
        <v>0</v>
      </c>
      <c r="Z230" s="136" t="b">
        <f>IF(B230="W",+AD230)</f>
        <v>0</v>
      </c>
      <c r="AA230" s="136">
        <f>IF(B230="M",+AD230)</f>
        <v>0</v>
      </c>
      <c r="AB230" s="136" t="b">
        <f>IF(B230="N",+AD230)</f>
        <v>0</v>
      </c>
      <c r="AC230" s="136" t="b">
        <f>IF(B230="DC",+AD230)</f>
        <v>0</v>
      </c>
      <c r="AD230" s="25"/>
      <c r="AE230" s="134" t="b">
        <f>IF(B230="SREB",+AJ230)</f>
        <v>0</v>
      </c>
      <c r="AF230" s="136" t="b">
        <f>IF(B230="W",+AJ230)</f>
        <v>0</v>
      </c>
      <c r="AG230" s="136">
        <f>IF(B230="M",+AJ230)</f>
        <v>0</v>
      </c>
      <c r="AH230" s="136" t="b">
        <f>IF(B230="N",+AJ230)</f>
        <v>0</v>
      </c>
      <c r="AI230" s="136" t="b">
        <f>IF(B230="DC",+AJ230)</f>
        <v>0</v>
      </c>
      <c r="AJ230" s="5"/>
      <c r="AK230" s="134" t="b">
        <f>IF(B230="SREB",+AP230)</f>
        <v>0</v>
      </c>
      <c r="AL230" s="136" t="b">
        <f>IF(B230="W",+AP230)</f>
        <v>0</v>
      </c>
      <c r="AM230" s="136">
        <f>IF(B230="M",+AP230)</f>
        <v>4</v>
      </c>
      <c r="AN230" s="136" t="b">
        <f>IF(B230="N",+AP230)</f>
        <v>0</v>
      </c>
      <c r="AO230" s="136" t="b">
        <f>IF(B230="DC",+AP230)</f>
        <v>0</v>
      </c>
      <c r="AP230" s="77">
        <v>4</v>
      </c>
      <c r="AQ230" s="134" t="b">
        <f>IF(B230="SREB",+AR230)</f>
        <v>0</v>
      </c>
      <c r="AR230" s="77">
        <v>7</v>
      </c>
      <c r="AS230" s="134" t="b">
        <f>IF(B230="SREB",AT230)</f>
        <v>0</v>
      </c>
      <c r="AT230" s="102">
        <v>2</v>
      </c>
      <c r="AU230" s="134" t="b">
        <f>IF(B230="SREB",AZ230)</f>
        <v>0</v>
      </c>
      <c r="AV230" s="136" t="b">
        <f>IF(B230="W",AZ230)</f>
        <v>0</v>
      </c>
      <c r="AW230" s="136">
        <f>IF(B230="M",AZ230)</f>
        <v>1</v>
      </c>
      <c r="AX230" s="136" t="b">
        <f>IF(B230="N",AZ230)</f>
        <v>0</v>
      </c>
      <c r="AY230" s="136" t="b">
        <f>IF(B230="DC",AZ230)</f>
        <v>0</v>
      </c>
      <c r="AZ230" s="189">
        <v>1</v>
      </c>
      <c r="BA230" s="136" t="b">
        <f>IF(B230="SREB",BF230)</f>
        <v>0</v>
      </c>
      <c r="BB230" s="136" t="b">
        <f>IF(B230="W",BF230)</f>
        <v>0</v>
      </c>
      <c r="BC230" s="136">
        <f>IF(B230="M",BF230)</f>
        <v>3</v>
      </c>
      <c r="BD230" s="136" t="b">
        <f>IF(B230="N",BF230)</f>
        <v>0</v>
      </c>
      <c r="BE230" s="136" t="b">
        <f>IF(B230="DC",BF230)</f>
        <v>0</v>
      </c>
      <c r="BF230" s="189">
        <v>3</v>
      </c>
      <c r="BG230" s="136" t="b">
        <f>IF(B230="SREB",BL230)</f>
        <v>0</v>
      </c>
      <c r="BH230" s="136" t="b">
        <f>IF(B230="W",BL230)</f>
        <v>0</v>
      </c>
      <c r="BI230" s="136">
        <f>IF(B230="M",BL230)</f>
        <v>2</v>
      </c>
      <c r="BJ230" s="136" t="b">
        <f>IF(B230="N",BL230)</f>
        <v>0</v>
      </c>
      <c r="BK230" s="136" t="b">
        <f>IF(B230="DC",BL230)</f>
        <v>0</v>
      </c>
      <c r="BL230" s="102">
        <v>2</v>
      </c>
      <c r="BM230" s="158">
        <f>RANK(D230,$D$13:$D$551)</f>
        <v>45</v>
      </c>
      <c r="BN230" s="159">
        <f>RANK(F230,$F$13:$F$551)</f>
        <v>74</v>
      </c>
      <c r="BO230" s="159">
        <f>RANK(H230,$H$13:$H$551)</f>
        <v>62</v>
      </c>
      <c r="BP230" s="159">
        <f>RANK(J230,$J$13:$J$551)</f>
        <v>84</v>
      </c>
      <c r="BQ230" s="159">
        <f>RANK(L230,$L$13:$L$551)</f>
        <v>104</v>
      </c>
      <c r="BR230" s="159" t="e">
        <f>RANK(N230,$N$13:$N$551)</f>
        <v>#N/A</v>
      </c>
      <c r="BS230" s="159" t="e">
        <f>RANK(P230,$P$13:$P$551)</f>
        <v>#N/A</v>
      </c>
      <c r="BT230" s="159" t="e">
        <f>RANK(R230,$R$13:$R$551)</f>
        <v>#N/A</v>
      </c>
      <c r="BU230" s="159" t="e">
        <f>RANK(T230,$T$13:$T$551)</f>
        <v>#N/A</v>
      </c>
      <c r="BV230" s="159" t="e">
        <f>RANK(V230,$V$13:$V$551)</f>
        <v>#N/A</v>
      </c>
      <c r="BW230" s="159" t="e">
        <f>RANK(X230,$X$13:$X$551)</f>
        <v>#N/A</v>
      </c>
      <c r="BX230" s="159" t="e">
        <f>RANK(AD230,$AD$13:$AD$551)</f>
        <v>#N/A</v>
      </c>
      <c r="BY230" s="159" t="e">
        <f>RANK(AJ230,$AJ$13:$AJ$551)</f>
        <v>#N/A</v>
      </c>
      <c r="BZ230" s="159">
        <f>RANK(AP230,$AP$13:$AP$551)</f>
        <v>200</v>
      </c>
      <c r="CA230" s="159">
        <f>RANK(AR230,$AR$13:$AR$551)</f>
        <v>156</v>
      </c>
      <c r="CB230" s="159">
        <f>RANK(AT230,$AT$13:$AT$551)</f>
        <v>223</v>
      </c>
      <c r="CC230" s="160">
        <f>RANK(AZ230,$AZ$13:$AZ$551)</f>
        <v>241</v>
      </c>
      <c r="CD230" s="159">
        <f>RANK(BF230,$BF$13:$BF$577)</f>
        <v>202</v>
      </c>
      <c r="CE230" s="159">
        <f>RANK(BL230,$BL$13:$BL$577)</f>
        <v>216</v>
      </c>
    </row>
    <row r="231" spans="1:83" ht="15" customHeight="1" x14ac:dyDescent="0.2">
      <c r="A231" s="80" t="s">
        <v>624</v>
      </c>
      <c r="B231" s="180" t="s">
        <v>561</v>
      </c>
      <c r="C231" s="134"/>
      <c r="D231" s="24"/>
      <c r="E231" s="134"/>
      <c r="F231" s="42"/>
      <c r="G231" s="134"/>
      <c r="H231" s="24"/>
      <c r="I231" s="134"/>
      <c r="J231" s="42"/>
      <c r="K231" s="134"/>
      <c r="L231" s="42"/>
      <c r="M231" s="134" t="b">
        <f>IF(B231="SREB",+N231)</f>
        <v>0</v>
      </c>
      <c r="N231" s="42"/>
      <c r="O231" s="134" t="b">
        <f>IF(B231="SREB",+P231)</f>
        <v>0</v>
      </c>
      <c r="P231" s="25"/>
      <c r="Q231" s="134" t="b">
        <f>IF(B231="SREB",+R231)</f>
        <v>0</v>
      </c>
      <c r="R231" s="25"/>
      <c r="S231" s="134" t="b">
        <f>IF(B231="SREB",+T231)</f>
        <v>0</v>
      </c>
      <c r="T231" s="25"/>
      <c r="U231" s="134" t="b">
        <f>IF(B231="SREB",+V231)</f>
        <v>0</v>
      </c>
      <c r="V231" s="25"/>
      <c r="W231" s="134" t="b">
        <f>IF(B231="SREB",+X231)</f>
        <v>0</v>
      </c>
      <c r="X231" s="25"/>
      <c r="Y231" s="134" t="b">
        <f>IF(B231="SREB",+AD231)</f>
        <v>0</v>
      </c>
      <c r="Z231" s="136" t="b">
        <f>IF(B231="W",+AD231)</f>
        <v>0</v>
      </c>
      <c r="AA231" s="136">
        <f>IF(B231="M",+AD231)</f>
        <v>0</v>
      </c>
      <c r="AB231" s="136" t="b">
        <f>IF(B231="N",+AD231)</f>
        <v>0</v>
      </c>
      <c r="AC231" s="136" t="b">
        <f>IF(B231="DC",+AD231)</f>
        <v>0</v>
      </c>
      <c r="AD231" s="25"/>
      <c r="AE231" s="134" t="b">
        <f>IF(B231="SREB",+AJ231)</f>
        <v>0</v>
      </c>
      <c r="AF231" s="136" t="b">
        <f>IF(B231="W",+AJ231)</f>
        <v>0</v>
      </c>
      <c r="AG231" s="136">
        <f>IF(B231="M",+AJ231)</f>
        <v>0</v>
      </c>
      <c r="AH231" s="136" t="b">
        <f>IF(B231="N",+AJ231)</f>
        <v>0</v>
      </c>
      <c r="AI231" s="136" t="b">
        <f>IF(B231="DC",+AJ231)</f>
        <v>0</v>
      </c>
      <c r="AJ231" s="55"/>
      <c r="AK231" s="134"/>
      <c r="AL231" s="136" t="b">
        <f>IF(B231="W",+AP231)</f>
        <v>0</v>
      </c>
      <c r="AM231" s="136">
        <f>IF(B231="M",+AP231)</f>
        <v>0</v>
      </c>
      <c r="AN231" s="136" t="b">
        <f>IF(B231="N",+AP231)</f>
        <v>0</v>
      </c>
      <c r="AO231" s="136" t="b">
        <f>IF(B231="DC",+AP231)</f>
        <v>0</v>
      </c>
      <c r="AP231" s="77"/>
      <c r="AQ231" s="134"/>
      <c r="AR231" s="77"/>
      <c r="AS231" s="134"/>
      <c r="AT231" s="63"/>
      <c r="AU231" s="134"/>
      <c r="AV231" s="136"/>
      <c r="AW231" s="136"/>
      <c r="AX231" s="136"/>
      <c r="AY231" s="136"/>
      <c r="AZ231" s="189"/>
      <c r="BA231" s="136"/>
      <c r="BB231" s="136"/>
      <c r="BC231" s="136"/>
      <c r="BD231" s="136"/>
      <c r="BE231" s="136"/>
      <c r="BF231" s="189"/>
      <c r="BG231" s="136" t="b">
        <f>IF(B231="SREB",BL231)</f>
        <v>0</v>
      </c>
      <c r="BH231" s="136" t="b">
        <f>IF(B231="W",BL231)</f>
        <v>0</v>
      </c>
      <c r="BI231" s="136">
        <f>IF(B231="M",BL231)</f>
        <v>2</v>
      </c>
      <c r="BJ231" s="136" t="b">
        <f>IF(B231="N",BL231)</f>
        <v>0</v>
      </c>
      <c r="BK231" s="136" t="b">
        <f>IF(B231="DC",BL231)</f>
        <v>0</v>
      </c>
      <c r="BL231" s="102">
        <v>2</v>
      </c>
      <c r="BM231" s="158"/>
      <c r="BN231" s="159"/>
      <c r="BO231" s="159"/>
      <c r="BP231" s="159"/>
      <c r="BQ231" s="159"/>
      <c r="BR231" s="159"/>
      <c r="BS231" s="159"/>
      <c r="BT231" s="159"/>
      <c r="BU231" s="159"/>
      <c r="BV231" s="159"/>
      <c r="BW231" s="159"/>
      <c r="BX231" s="159"/>
      <c r="BY231" s="159"/>
      <c r="BZ231" s="159"/>
      <c r="CA231" s="159"/>
      <c r="CB231" s="159"/>
      <c r="CC231" s="160"/>
      <c r="CD231" s="159"/>
      <c r="CE231" s="159">
        <f>RANK(BL231,$BL$13:$BL$577)</f>
        <v>216</v>
      </c>
    </row>
    <row r="232" spans="1:83" ht="15" customHeight="1" x14ac:dyDescent="0.2">
      <c r="A232" s="80" t="s">
        <v>404</v>
      </c>
      <c r="B232" s="180" t="s">
        <v>562</v>
      </c>
      <c r="C232" s="134" t="b">
        <f>IF(B232="SREB",+D232)</f>
        <v>0</v>
      </c>
      <c r="D232" s="24"/>
      <c r="E232" s="134" t="b">
        <f>IF(B232="SREB",+F232)</f>
        <v>0</v>
      </c>
      <c r="F232" s="42"/>
      <c r="G232" s="134" t="b">
        <f>IF(B232="SREB",+H232)</f>
        <v>0</v>
      </c>
      <c r="H232" s="24"/>
      <c r="I232" s="134" t="b">
        <f>IF(B232="SREB",+J232)</f>
        <v>0</v>
      </c>
      <c r="J232" s="42"/>
      <c r="K232" s="134" t="b">
        <f>IF(B232="SREB",+L232)</f>
        <v>0</v>
      </c>
      <c r="L232" s="42"/>
      <c r="M232" s="134" t="b">
        <f>IF(B232="SREB",+N232)</f>
        <v>0</v>
      </c>
      <c r="N232" s="42"/>
      <c r="O232" s="134" t="b">
        <f>IF(B232="SREB",+P232)</f>
        <v>0</v>
      </c>
      <c r="P232" s="25"/>
      <c r="Q232" s="134" t="b">
        <f>IF(B232="SREB",+R232)</f>
        <v>0</v>
      </c>
      <c r="R232" s="25"/>
      <c r="S232" s="134" t="b">
        <f>IF(B232="SREB",+T232)</f>
        <v>0</v>
      </c>
      <c r="T232" s="25"/>
      <c r="U232" s="134" t="b">
        <f>IF(B232="SREB",+V232)</f>
        <v>0</v>
      </c>
      <c r="V232" s="25"/>
      <c r="W232" s="134" t="b">
        <f>IF(B232="SREB",+X232)</f>
        <v>0</v>
      </c>
      <c r="X232" s="25"/>
      <c r="Y232" s="134" t="b">
        <f>IF(B232="SREB",+AD232)</f>
        <v>0</v>
      </c>
      <c r="Z232" s="136" t="b">
        <f>IF(B232="W",+AD232)</f>
        <v>0</v>
      </c>
      <c r="AA232" s="136" t="b">
        <f>IF(B232="M",+AD232)</f>
        <v>0</v>
      </c>
      <c r="AB232" s="136">
        <f>IF(B232="N",+AD232)</f>
        <v>0</v>
      </c>
      <c r="AC232" s="136" t="b">
        <f>IF(B232="DC",+AD232)</f>
        <v>0</v>
      </c>
      <c r="AD232" s="25"/>
      <c r="AE232" s="134" t="b">
        <f>IF(B232="SREB",+AJ232)</f>
        <v>0</v>
      </c>
      <c r="AF232" s="136" t="b">
        <f>IF(B232="W",+AJ232)</f>
        <v>0</v>
      </c>
      <c r="AG232" s="136" t="b">
        <f>IF(B232="M",+AJ232)</f>
        <v>0</v>
      </c>
      <c r="AH232" s="136">
        <f>IF(B232="N",+AJ232)</f>
        <v>0</v>
      </c>
      <c r="AI232" s="136" t="b">
        <f>IF(B232="DC",+AJ232)</f>
        <v>0</v>
      </c>
      <c r="AJ232" s="55"/>
      <c r="AK232" s="134" t="b">
        <f>IF(B232="SREB",+AP232)</f>
        <v>0</v>
      </c>
      <c r="AL232" s="136" t="b">
        <f>IF(B232="W",+AP232)</f>
        <v>0</v>
      </c>
      <c r="AM232" s="136" t="b">
        <f>IF(B232="M",+AP232)</f>
        <v>0</v>
      </c>
      <c r="AN232" s="136">
        <f>IF(B232="N",+AP232)</f>
        <v>2</v>
      </c>
      <c r="AO232" s="136" t="b">
        <f>IF(B232="DC",+AP232)</f>
        <v>0</v>
      </c>
      <c r="AP232" s="77">
        <v>2</v>
      </c>
      <c r="AQ232" s="134" t="b">
        <f>IF(B232="SREB",+AR232)</f>
        <v>0</v>
      </c>
      <c r="AR232" s="77">
        <v>4</v>
      </c>
      <c r="AS232" s="134" t="b">
        <f>IF(B232="SREB",AT232)</f>
        <v>0</v>
      </c>
      <c r="AT232" s="102">
        <v>6</v>
      </c>
      <c r="AU232" s="134" t="b">
        <f>IF(B232="SREB",AZ232)</f>
        <v>0</v>
      </c>
      <c r="AV232" s="136" t="b">
        <f>IF(B232="W",AZ232)</f>
        <v>0</v>
      </c>
      <c r="AW232" s="136" t="b">
        <f>IF(B232="M",AZ232)</f>
        <v>0</v>
      </c>
      <c r="AX232" s="136">
        <f>IF(B232="N",AZ232)</f>
        <v>4</v>
      </c>
      <c r="AY232" s="136" t="b">
        <f>IF(B232="DC",AZ232)</f>
        <v>0</v>
      </c>
      <c r="AZ232" s="189">
        <v>4</v>
      </c>
      <c r="BA232" s="136" t="b">
        <f>IF(B232="SREB",BF232)</f>
        <v>0</v>
      </c>
      <c r="BB232" s="136" t="b">
        <f>IF(B232="W",BF232)</f>
        <v>0</v>
      </c>
      <c r="BC232" s="136" t="b">
        <f>IF(B232="M",BF232)</f>
        <v>0</v>
      </c>
      <c r="BD232" s="136">
        <f>IF(B232="N",BF232)</f>
        <v>5</v>
      </c>
      <c r="BE232" s="136" t="b">
        <f>IF(B232="DC",BF232)</f>
        <v>0</v>
      </c>
      <c r="BF232" s="189">
        <v>5</v>
      </c>
      <c r="BG232" s="136" t="b">
        <f>IF(B232="SREB",BL232)</f>
        <v>0</v>
      </c>
      <c r="BH232" s="136" t="b">
        <f>IF(B232="W",BL232)</f>
        <v>0</v>
      </c>
      <c r="BI232" s="136" t="b">
        <f>IF(B232="M",BL232)</f>
        <v>0</v>
      </c>
      <c r="BJ232" s="136">
        <f>IF(B232="N",BL232)</f>
        <v>2</v>
      </c>
      <c r="BK232" s="136" t="b">
        <f>IF(B232="DC",BL232)</f>
        <v>0</v>
      </c>
      <c r="BL232" s="102">
        <v>2</v>
      </c>
      <c r="BM232" s="158" t="e">
        <f>RANK(D232,$D$13:$D$551)</f>
        <v>#N/A</v>
      </c>
      <c r="BN232" s="159" t="e">
        <f>RANK(F232,$F$13:$F$551)</f>
        <v>#N/A</v>
      </c>
      <c r="BO232" s="159" t="e">
        <f>RANK(H232,$H$13:$H$551)</f>
        <v>#N/A</v>
      </c>
      <c r="BP232" s="159" t="e">
        <f>RANK(J232,$J$13:$J$551)</f>
        <v>#N/A</v>
      </c>
      <c r="BQ232" s="159" t="e">
        <f>RANK(L232,$L$13:$L$551)</f>
        <v>#N/A</v>
      </c>
      <c r="BR232" s="159" t="e">
        <f>RANK(N232,$N$13:$N$551)</f>
        <v>#N/A</v>
      </c>
      <c r="BS232" s="159" t="e">
        <f>RANK(P232,$P$13:$P$551)</f>
        <v>#N/A</v>
      </c>
      <c r="BT232" s="159" t="e">
        <f>RANK(R232,$R$13:$R$551)</f>
        <v>#N/A</v>
      </c>
      <c r="BU232" s="159" t="e">
        <f>RANK(T232,$T$13:$T$551)</f>
        <v>#N/A</v>
      </c>
      <c r="BV232" s="159" t="e">
        <f>RANK(V232,$V$13:$V$551)</f>
        <v>#N/A</v>
      </c>
      <c r="BW232" s="159" t="e">
        <f>RANK(X232,$X$13:$X$551)</f>
        <v>#N/A</v>
      </c>
      <c r="BX232" s="159" t="e">
        <f>RANK(AD232,$AD$13:$AD$551)</f>
        <v>#N/A</v>
      </c>
      <c r="BY232" s="159" t="e">
        <f>RANK(AJ232,$AJ$13:$AJ$551)</f>
        <v>#N/A</v>
      </c>
      <c r="BZ232" s="159">
        <f>RANK(AP232,$AP$13:$AP$551)</f>
        <v>227</v>
      </c>
      <c r="CA232" s="159">
        <f>RANK(AR232,$AR$13:$AR$551)</f>
        <v>190</v>
      </c>
      <c r="CB232" s="159">
        <f>RANK(AT232,$AT$13:$AT$551)</f>
        <v>160</v>
      </c>
      <c r="CC232" s="160">
        <f>RANK(AZ232,$AZ$13:$AZ$551)</f>
        <v>179</v>
      </c>
      <c r="CD232" s="159">
        <f>RANK(BF232,$BF$13:$BF$577)</f>
        <v>167</v>
      </c>
      <c r="CE232" s="159">
        <f>RANK(BL232,$BL$13:$BL$577)</f>
        <v>216</v>
      </c>
    </row>
    <row r="233" spans="1:83" ht="15" customHeight="1" x14ac:dyDescent="0.2">
      <c r="A233" s="78" t="s">
        <v>199</v>
      </c>
      <c r="B233" s="180" t="s">
        <v>561</v>
      </c>
      <c r="C233" s="134" t="b">
        <f>IF(B233="SREB",+D233)</f>
        <v>0</v>
      </c>
      <c r="D233" s="24"/>
      <c r="E233" s="134" t="b">
        <f>IF(B233="SREB",+F233)</f>
        <v>0</v>
      </c>
      <c r="F233" s="42"/>
      <c r="G233" s="134" t="b">
        <f>IF(B233="SREB",+H233)</f>
        <v>0</v>
      </c>
      <c r="H233" s="24"/>
      <c r="I233" s="134" t="b">
        <f>IF(B233="SREB",+J233)</f>
        <v>0</v>
      </c>
      <c r="J233" s="42"/>
      <c r="K233" s="134" t="b">
        <f>IF(B233="SREB",+L233)</f>
        <v>0</v>
      </c>
      <c r="L233" s="42"/>
      <c r="M233" s="134" t="b">
        <f>IF(B233="SREB",+N233)</f>
        <v>0</v>
      </c>
      <c r="N233" s="42"/>
      <c r="O233" s="134" t="b">
        <f>IF(B233="SREB",+P233)</f>
        <v>0</v>
      </c>
      <c r="P233" s="25"/>
      <c r="Q233" s="134" t="b">
        <f>IF(B233="SREB",+R233)</f>
        <v>0</v>
      </c>
      <c r="R233" s="41"/>
      <c r="S233" s="134" t="b">
        <f>IF(B233="SREB",+T233)</f>
        <v>0</v>
      </c>
      <c r="T233" s="41"/>
      <c r="U233" s="134" t="b">
        <f>IF(B233="SREB",+V233)</f>
        <v>0</v>
      </c>
      <c r="V233" s="41"/>
      <c r="W233" s="134" t="b">
        <f>IF(B233="SREB",+X233)</f>
        <v>0</v>
      </c>
      <c r="X233" s="41"/>
      <c r="Y233" s="134" t="b">
        <f>IF(B233="SREB",+AD233)</f>
        <v>0</v>
      </c>
      <c r="Z233" s="136" t="b">
        <f>IF(B233="W",+AD233)</f>
        <v>0</v>
      </c>
      <c r="AA233" s="136">
        <f>IF(B233="M",+AD233)</f>
        <v>0</v>
      </c>
      <c r="AB233" s="136" t="b">
        <f>IF(B233="N",+AD233)</f>
        <v>0</v>
      </c>
      <c r="AC233" s="136" t="b">
        <f>IF(B233="DC",+AD233)</f>
        <v>0</v>
      </c>
      <c r="AD233" s="41"/>
      <c r="AE233" s="134" t="b">
        <f>IF(B233="SREB",+AJ233)</f>
        <v>0</v>
      </c>
      <c r="AF233" s="136" t="b">
        <f>IF(B233="W",+AJ233)</f>
        <v>0</v>
      </c>
      <c r="AG233" s="136">
        <f>IF(B233="M",+AJ233)</f>
        <v>0</v>
      </c>
      <c r="AH233" s="136" t="b">
        <f>IF(B233="N",+AJ233)</f>
        <v>0</v>
      </c>
      <c r="AI233" s="136" t="b">
        <f>IF(B233="DC",+AJ233)</f>
        <v>0</v>
      </c>
      <c r="AJ233" s="55"/>
      <c r="AK233" s="134" t="b">
        <f>IF(B233="SREB",+AP233)</f>
        <v>0</v>
      </c>
      <c r="AL233" s="136" t="b">
        <f>IF(B233="W",+AP233)</f>
        <v>0</v>
      </c>
      <c r="AM233" s="136">
        <f>IF(B233="M",+AP233)</f>
        <v>7</v>
      </c>
      <c r="AN233" s="136" t="b">
        <f>IF(B233="N",+AP233)</f>
        <v>0</v>
      </c>
      <c r="AO233" s="136" t="b">
        <f>IF(B233="DC",+AP233)</f>
        <v>0</v>
      </c>
      <c r="AP233" s="77">
        <v>7</v>
      </c>
      <c r="AQ233" s="134" t="b">
        <f>IF(B233="SREB",+AR233)</f>
        <v>0</v>
      </c>
      <c r="AR233" s="77">
        <v>1</v>
      </c>
      <c r="AS233" s="134" t="b">
        <f>IF(B233="SREB",AT233)</f>
        <v>0</v>
      </c>
      <c r="AT233" s="102">
        <v>3</v>
      </c>
      <c r="AU233" s="134" t="b">
        <f>IF(B233="SREB",AZ233)</f>
        <v>0</v>
      </c>
      <c r="AV233" s="136" t="b">
        <f>IF(B233="W",AZ233)</f>
        <v>0</v>
      </c>
      <c r="AW233" s="136">
        <f>IF(B233="M",AZ233)</f>
        <v>4</v>
      </c>
      <c r="AX233" s="136" t="b">
        <f>IF(B233="N",AZ233)</f>
        <v>0</v>
      </c>
      <c r="AY233" s="136" t="b">
        <f>IF(B233="DC",AZ233)</f>
        <v>0</v>
      </c>
      <c r="AZ233" s="189">
        <v>4</v>
      </c>
      <c r="BA233" s="136" t="b">
        <f>IF(B233="SREB",BF233)</f>
        <v>0</v>
      </c>
      <c r="BB233" s="136" t="b">
        <f>IF(B233="W",BF233)</f>
        <v>0</v>
      </c>
      <c r="BC233" s="136">
        <f>IF(B233="M",BF233)</f>
        <v>4</v>
      </c>
      <c r="BD233" s="136" t="b">
        <f>IF(B233="N",BF233)</f>
        <v>0</v>
      </c>
      <c r="BE233" s="136" t="b">
        <f>IF(B233="DC",BF233)</f>
        <v>0</v>
      </c>
      <c r="BF233" s="189">
        <v>4</v>
      </c>
      <c r="BG233" s="136" t="b">
        <f>IF(B233="SREB",BL233)</f>
        <v>0</v>
      </c>
      <c r="BH233" s="136" t="b">
        <f>IF(B233="W",BL233)</f>
        <v>0</v>
      </c>
      <c r="BI233" s="136">
        <f>IF(B233="M",BL233)</f>
        <v>2</v>
      </c>
      <c r="BJ233" s="136" t="b">
        <f>IF(B233="N",BL233)</f>
        <v>0</v>
      </c>
      <c r="BK233" s="136" t="b">
        <f>IF(B233="DC",BL233)</f>
        <v>0</v>
      </c>
      <c r="BL233" s="102">
        <v>2</v>
      </c>
      <c r="BM233" s="158" t="e">
        <f>RANK(D233,$D$13:$D$551)</f>
        <v>#N/A</v>
      </c>
      <c r="BN233" s="159" t="e">
        <f>RANK(F233,$F$13:$F$551)</f>
        <v>#N/A</v>
      </c>
      <c r="BO233" s="159" t="e">
        <f>RANK(H233,$H$13:$H$551)</f>
        <v>#N/A</v>
      </c>
      <c r="BP233" s="159" t="e">
        <f>RANK(J233,$J$13:$J$551)</f>
        <v>#N/A</v>
      </c>
      <c r="BQ233" s="159" t="e">
        <f>RANK(L233,$L$13:$L$551)</f>
        <v>#N/A</v>
      </c>
      <c r="BR233" s="159" t="e">
        <f>RANK(N233,$N$13:$N$551)</f>
        <v>#N/A</v>
      </c>
      <c r="BS233" s="159" t="e">
        <f>RANK(P233,$P$13:$P$551)</f>
        <v>#N/A</v>
      </c>
      <c r="BT233" s="159" t="e">
        <f>RANK(R233,$R$13:$R$551)</f>
        <v>#N/A</v>
      </c>
      <c r="BU233" s="159" t="e">
        <f>RANK(T233,$T$13:$T$551)</f>
        <v>#N/A</v>
      </c>
      <c r="BV233" s="159" t="e">
        <f>RANK(V233,$V$13:$V$551)</f>
        <v>#N/A</v>
      </c>
      <c r="BW233" s="159" t="e">
        <f>RANK(X233,$X$13:$X$551)</f>
        <v>#N/A</v>
      </c>
      <c r="BX233" s="159" t="e">
        <f>RANK(AD233,$AD$13:$AD$551)</f>
        <v>#N/A</v>
      </c>
      <c r="BY233" s="159" t="e">
        <f>RANK(AJ233,$AJ$13:$AJ$551)</f>
        <v>#N/A</v>
      </c>
      <c r="BZ233" s="159">
        <f>RANK(AP233,$AP$13:$AP$551)</f>
        <v>175</v>
      </c>
      <c r="CA233" s="159">
        <f>RANK(AR233,$AR$13:$AR$551)</f>
        <v>245</v>
      </c>
      <c r="CB233" s="159">
        <f>RANK(AT233,$AT$13:$AT$551)</f>
        <v>201</v>
      </c>
      <c r="CC233" s="160">
        <f>RANK(AZ233,$AZ$13:$AZ$551)</f>
        <v>179</v>
      </c>
      <c r="CD233" s="159">
        <f>RANK(BF233,$BF$13:$BF$577)</f>
        <v>181</v>
      </c>
      <c r="CE233" s="159">
        <f>RANK(BL233,$BL$13:$BL$577)</f>
        <v>216</v>
      </c>
    </row>
    <row r="234" spans="1:83" ht="15" customHeight="1" x14ac:dyDescent="0.2">
      <c r="A234" s="66" t="s">
        <v>411</v>
      </c>
      <c r="B234" s="184" t="s">
        <v>562</v>
      </c>
      <c r="C234" s="137" t="b">
        <f>IF(B234="SREB",+D234)</f>
        <v>0</v>
      </c>
      <c r="D234" s="97"/>
      <c r="E234" s="137" t="b">
        <f>IF(B234="SREB",+F234)</f>
        <v>0</v>
      </c>
      <c r="F234" s="97"/>
      <c r="G234" s="137" t="b">
        <f>IF(B234="SREB",+H234)</f>
        <v>0</v>
      </c>
      <c r="H234" s="97"/>
      <c r="I234" s="137" t="b">
        <f>IF(B234="SREB",+J234)</f>
        <v>0</v>
      </c>
      <c r="J234" s="97"/>
      <c r="K234" s="137" t="b">
        <f>IF(B234="SREB",+L234)</f>
        <v>0</v>
      </c>
      <c r="L234" s="97"/>
      <c r="M234" s="137" t="b">
        <f>IF(B234="SREB",+N234)</f>
        <v>0</v>
      </c>
      <c r="N234" s="97"/>
      <c r="O234" s="137" t="b">
        <f>IF(B234="SREB",+P234)</f>
        <v>0</v>
      </c>
      <c r="P234" s="97"/>
      <c r="Q234" s="137" t="b">
        <f>IF(B234="SREB",+R234)</f>
        <v>0</v>
      </c>
      <c r="R234" s="97"/>
      <c r="S234" s="137" t="b">
        <f>IF(B234="SREB",+T234)</f>
        <v>0</v>
      </c>
      <c r="T234" s="97"/>
      <c r="U234" s="137" t="b">
        <f>IF(B234="SREB",+V234)</f>
        <v>0</v>
      </c>
      <c r="V234" s="97"/>
      <c r="W234" s="137" t="b">
        <f>IF(B234="SREB",+X234)</f>
        <v>0</v>
      </c>
      <c r="X234" s="97"/>
      <c r="Y234" s="137" t="b">
        <f>IF(B234="SREB",+AD234)</f>
        <v>0</v>
      </c>
      <c r="Z234" s="168" t="b">
        <f>IF(B234="W",+AD234)</f>
        <v>0</v>
      </c>
      <c r="AA234" s="168" t="b">
        <f>IF(B234="M",+AD234)</f>
        <v>0</v>
      </c>
      <c r="AB234" s="168">
        <f>IF(B234="N",+AD234)</f>
        <v>0</v>
      </c>
      <c r="AC234" s="168" t="b">
        <f>IF(B234="DC",+AD234)</f>
        <v>0</v>
      </c>
      <c r="AD234" s="97"/>
      <c r="AE234" s="137" t="b">
        <f>IF(B234="SREB",+AJ234)</f>
        <v>0</v>
      </c>
      <c r="AF234" s="136" t="b">
        <f>IF(B234="W",+AJ234)</f>
        <v>0</v>
      </c>
      <c r="AG234" s="136" t="b">
        <f>IF(B234="M",+AJ234)</f>
        <v>0</v>
      </c>
      <c r="AH234" s="136">
        <f>IF(B234="N",+AJ234)</f>
        <v>0</v>
      </c>
      <c r="AI234" s="136" t="b">
        <f>IF(B234="DC",+AJ234)</f>
        <v>0</v>
      </c>
      <c r="AJ234" s="79"/>
      <c r="AK234" s="137" t="b">
        <f>IF(B234="SREB",+AP234)</f>
        <v>0</v>
      </c>
      <c r="AL234" s="136" t="b">
        <f>IF(B234="W",+AP234)</f>
        <v>0</v>
      </c>
      <c r="AM234" s="136" t="b">
        <f>IF(B234="M",+AP234)</f>
        <v>0</v>
      </c>
      <c r="AN234" s="136">
        <f>IF(B234="N",+AP234)</f>
        <v>0</v>
      </c>
      <c r="AO234" s="136" t="b">
        <f>IF(B234="DC",+AP234)</f>
        <v>0</v>
      </c>
      <c r="AP234" s="79"/>
      <c r="AQ234" s="137" t="b">
        <f>IF(B234="SREB",+AR234)</f>
        <v>0</v>
      </c>
      <c r="AR234" s="77">
        <v>6</v>
      </c>
      <c r="AS234" s="137" t="b">
        <f>IF(B234="SREB",AT234)</f>
        <v>0</v>
      </c>
      <c r="AT234" s="102">
        <v>5</v>
      </c>
      <c r="AU234" s="134" t="b">
        <f>IF(B234="SREB",AZ234)</f>
        <v>0</v>
      </c>
      <c r="AV234" s="136" t="b">
        <f>IF(B234="W",AZ234)</f>
        <v>0</v>
      </c>
      <c r="AW234" s="136" t="b">
        <f>IF(B234="M",AZ234)</f>
        <v>0</v>
      </c>
      <c r="AX234" s="136">
        <f>IF(B234="N",AZ234)</f>
        <v>1</v>
      </c>
      <c r="AY234" s="136" t="b">
        <f>IF(B234="DC",AZ234)</f>
        <v>0</v>
      </c>
      <c r="AZ234" s="189">
        <v>1</v>
      </c>
      <c r="BA234" s="136" t="b">
        <f>IF(B234="SREB",BF234)</f>
        <v>0</v>
      </c>
      <c r="BB234" s="136" t="b">
        <f>IF(B234="W",BF234)</f>
        <v>0</v>
      </c>
      <c r="BC234" s="136" t="b">
        <f>IF(B234="M",BF234)</f>
        <v>0</v>
      </c>
      <c r="BD234" s="136">
        <f>IF(B234="N",BF234)</f>
        <v>2</v>
      </c>
      <c r="BE234" s="136" t="b">
        <f>IF(B234="DC",BF234)</f>
        <v>0</v>
      </c>
      <c r="BF234" s="189">
        <v>2</v>
      </c>
      <c r="BG234" s="136" t="b">
        <f>IF(B234="SREB",BL234)</f>
        <v>0</v>
      </c>
      <c r="BH234" s="136" t="b">
        <f>IF(B234="W",BL234)</f>
        <v>0</v>
      </c>
      <c r="BI234" s="136" t="b">
        <f>IF(B234="M",BL234)</f>
        <v>0</v>
      </c>
      <c r="BJ234" s="136">
        <f>IF(B234="N",BL234)</f>
        <v>2</v>
      </c>
      <c r="BK234" s="136" t="b">
        <f>IF(B234="DC",BL234)</f>
        <v>0</v>
      </c>
      <c r="BL234" s="102">
        <v>2</v>
      </c>
      <c r="BM234" s="158" t="e">
        <f>RANK(D234,$D$13:$D$551)</f>
        <v>#N/A</v>
      </c>
      <c r="BN234" s="159" t="e">
        <f>RANK(F234,$F$13:$F$551)</f>
        <v>#N/A</v>
      </c>
      <c r="BO234" s="159" t="e">
        <f>RANK(H234,$H$13:$H$551)</f>
        <v>#N/A</v>
      </c>
      <c r="BP234" s="159" t="e">
        <f>RANK(J234,$J$13:$J$551)</f>
        <v>#N/A</v>
      </c>
      <c r="BQ234" s="159" t="e">
        <f>RANK(L234,$L$13:$L$551)</f>
        <v>#N/A</v>
      </c>
      <c r="BR234" s="159" t="e">
        <f>RANK(N234,$N$13:$N$551)</f>
        <v>#N/A</v>
      </c>
      <c r="BS234" s="159" t="e">
        <f>RANK(P234,$P$13:$P$551)</f>
        <v>#N/A</v>
      </c>
      <c r="BT234" s="159" t="e">
        <f>RANK(R234,$R$13:$R$551)</f>
        <v>#N/A</v>
      </c>
      <c r="BU234" s="159" t="e">
        <f>RANK(T234,$T$13:$T$551)</f>
        <v>#N/A</v>
      </c>
      <c r="BV234" s="159" t="e">
        <f>RANK(V234,$V$13:$V$551)</f>
        <v>#N/A</v>
      </c>
      <c r="BW234" s="159" t="e">
        <f>RANK(X234,$X$13:$X$551)</f>
        <v>#N/A</v>
      </c>
      <c r="BX234" s="159" t="e">
        <f>RANK(AD234,$AD$13:$AD$551)</f>
        <v>#N/A</v>
      </c>
      <c r="BY234" s="159" t="e">
        <f>RANK(AJ234,$AJ$13:$AJ$551)</f>
        <v>#N/A</v>
      </c>
      <c r="BZ234" s="159" t="e">
        <f>RANK(AP234,$AP$13:$AP$551)</f>
        <v>#N/A</v>
      </c>
      <c r="CA234" s="159">
        <f>RANK(AR234,$AR$13:$AR$551)</f>
        <v>171</v>
      </c>
      <c r="CB234" s="159">
        <f>RANK(AT234,$AT$13:$AT$551)</f>
        <v>173</v>
      </c>
      <c r="CC234" s="160">
        <f>RANK(AZ234,$AZ$13:$AZ$551)</f>
        <v>241</v>
      </c>
      <c r="CD234" s="159">
        <f>RANK(BF234,$BF$13:$BF$577)</f>
        <v>224</v>
      </c>
      <c r="CE234" s="159">
        <f>RANK(BL234,$BL$13:$BL$577)</f>
        <v>216</v>
      </c>
    </row>
    <row r="235" spans="1:83" ht="15" customHeight="1" x14ac:dyDescent="0.2">
      <c r="A235" s="78" t="s">
        <v>218</v>
      </c>
      <c r="B235" s="182" t="s">
        <v>562</v>
      </c>
      <c r="C235" s="134" t="b">
        <f>IF(B235="SREB",+D235)</f>
        <v>0</v>
      </c>
      <c r="D235" s="25"/>
      <c r="E235" s="134" t="b">
        <f>IF(B235="SREB",+F235)</f>
        <v>0</v>
      </c>
      <c r="F235" s="42"/>
      <c r="G235" s="134" t="b">
        <f>IF(B235="SREB",+H235)</f>
        <v>0</v>
      </c>
      <c r="H235" s="25"/>
      <c r="I235" s="134" t="b">
        <f>IF(B235="SREB",+J235)</f>
        <v>0</v>
      </c>
      <c r="J235" s="40"/>
      <c r="K235" s="134" t="b">
        <f>IF(B235="SREB",+L235)</f>
        <v>0</v>
      </c>
      <c r="L235" s="40"/>
      <c r="M235" s="134" t="b">
        <f>IF(B235="SREB",+N235)</f>
        <v>0</v>
      </c>
      <c r="N235" s="40"/>
      <c r="O235" s="134" t="b">
        <f>IF(B235="SREB",+P235)</f>
        <v>0</v>
      </c>
      <c r="P235" s="25"/>
      <c r="Q235" s="134" t="b">
        <f>IF(B235="SREB",+R235)</f>
        <v>0</v>
      </c>
      <c r="R235" s="25"/>
      <c r="S235" s="134" t="b">
        <f>IF(B235="SREB",+T235)</f>
        <v>0</v>
      </c>
      <c r="T235" s="25"/>
      <c r="U235" s="134" t="b">
        <f>IF(B235="SREB",+V235)</f>
        <v>0</v>
      </c>
      <c r="V235" s="25"/>
      <c r="W235" s="134" t="b">
        <f>IF(B235="SREB",+X235)</f>
        <v>0</v>
      </c>
      <c r="X235" s="25"/>
      <c r="Y235" s="134" t="b">
        <f>IF(B235="SREB",+AD235)</f>
        <v>0</v>
      </c>
      <c r="Z235" s="136" t="b">
        <f>IF(B235="W",+AD235)</f>
        <v>0</v>
      </c>
      <c r="AA235" s="136" t="b">
        <f>IF(B235="M",+AD235)</f>
        <v>0</v>
      </c>
      <c r="AB235" s="136">
        <f>IF(B235="N",+AD235)</f>
        <v>0</v>
      </c>
      <c r="AC235" s="136" t="b">
        <f>IF(B235="DC",+AD235)</f>
        <v>0</v>
      </c>
      <c r="AD235" s="53"/>
      <c r="AE235" s="134" t="b">
        <f>IF(B235="SREB",+AJ235)</f>
        <v>0</v>
      </c>
      <c r="AF235" s="136" t="b">
        <f>IF(B235="W",+AJ235)</f>
        <v>0</v>
      </c>
      <c r="AG235" s="136" t="b">
        <f>IF(B235="M",+AJ235)</f>
        <v>0</v>
      </c>
      <c r="AH235" s="136">
        <f>IF(B235="N",+AJ235)</f>
        <v>0</v>
      </c>
      <c r="AI235" s="136" t="b">
        <f>IF(B235="DC",+AJ235)</f>
        <v>0</v>
      </c>
      <c r="AJ235" s="55"/>
      <c r="AK235" s="134" t="b">
        <f>IF(B235="SREB",+AP235)</f>
        <v>0</v>
      </c>
      <c r="AL235" s="136" t="b">
        <f>IF(B235="W",+AP235)</f>
        <v>0</v>
      </c>
      <c r="AM235" s="136" t="b">
        <f>IF(B235="M",+AP235)</f>
        <v>0</v>
      </c>
      <c r="AN235" s="136">
        <f>IF(B235="N",+AP235)</f>
        <v>15</v>
      </c>
      <c r="AO235" s="136" t="b">
        <f>IF(B235="DC",+AP235)</f>
        <v>0</v>
      </c>
      <c r="AP235" s="77">
        <v>15</v>
      </c>
      <c r="AQ235" s="134" t="b">
        <f>IF(B235="SREB",+AR235)</f>
        <v>0</v>
      </c>
      <c r="AR235" s="77">
        <v>5</v>
      </c>
      <c r="AS235" s="134" t="b">
        <f>IF(B235="SREB",AT235)</f>
        <v>0</v>
      </c>
      <c r="AT235" s="102">
        <v>1</v>
      </c>
      <c r="AU235" s="134" t="b">
        <f>IF(B235="SREB",AZ235)</f>
        <v>0</v>
      </c>
      <c r="AV235" s="136" t="b">
        <f>IF(B235="W",AZ235)</f>
        <v>0</v>
      </c>
      <c r="AW235" s="136" t="b">
        <f>IF(B235="M",AZ235)</f>
        <v>0</v>
      </c>
      <c r="AX235" s="136">
        <f>IF(B235="N",AZ235)</f>
        <v>2</v>
      </c>
      <c r="AY235" s="136" t="b">
        <f>IF(B235="DC",AZ235)</f>
        <v>0</v>
      </c>
      <c r="AZ235" s="189">
        <v>2</v>
      </c>
      <c r="BA235" s="136" t="b">
        <f>IF(B235="SREB",BF235)</f>
        <v>0</v>
      </c>
      <c r="BB235" s="136" t="b">
        <f>IF(B235="W",BF235)</f>
        <v>0</v>
      </c>
      <c r="BC235" s="136" t="b">
        <f>IF(B235="M",BF235)</f>
        <v>0</v>
      </c>
      <c r="BD235" s="136">
        <f>IF(B235="N",BF235)</f>
        <v>2</v>
      </c>
      <c r="BE235" s="136" t="b">
        <f>IF(B235="DC",BF235)</f>
        <v>0</v>
      </c>
      <c r="BF235" s="189">
        <v>2</v>
      </c>
      <c r="BG235" s="136" t="b">
        <f>IF(B235="SREB",BL235)</f>
        <v>0</v>
      </c>
      <c r="BH235" s="136" t="b">
        <f>IF(B235="W",BL235)</f>
        <v>0</v>
      </c>
      <c r="BI235" s="136" t="b">
        <f>IF(B235="M",BL235)</f>
        <v>0</v>
      </c>
      <c r="BJ235" s="136">
        <f>IF(B235="N",BL235)</f>
        <v>2</v>
      </c>
      <c r="BK235" s="136" t="b">
        <f>IF(B235="DC",BL235)</f>
        <v>0</v>
      </c>
      <c r="BL235" s="102">
        <v>2</v>
      </c>
      <c r="BM235" s="158" t="e">
        <f>RANK(D235,$D$13:$D$551)</f>
        <v>#N/A</v>
      </c>
      <c r="BN235" s="159" t="e">
        <f>RANK(F235,$F$13:$F$551)</f>
        <v>#N/A</v>
      </c>
      <c r="BO235" s="159" t="e">
        <f>RANK(H235,$H$13:$H$551)</f>
        <v>#N/A</v>
      </c>
      <c r="BP235" s="159" t="e">
        <f>RANK(J235,$J$13:$J$551)</f>
        <v>#N/A</v>
      </c>
      <c r="BQ235" s="159" t="e">
        <f>RANK(L235,$L$13:$L$551)</f>
        <v>#N/A</v>
      </c>
      <c r="BR235" s="159" t="e">
        <f>RANK(N235,$N$13:$N$551)</f>
        <v>#N/A</v>
      </c>
      <c r="BS235" s="159" t="e">
        <f>RANK(P235,$P$13:$P$551)</f>
        <v>#N/A</v>
      </c>
      <c r="BT235" s="159" t="e">
        <f>RANK(R235,$R$13:$R$551)</f>
        <v>#N/A</v>
      </c>
      <c r="BU235" s="159" t="e">
        <f>RANK(T235,$T$13:$T$551)</f>
        <v>#N/A</v>
      </c>
      <c r="BV235" s="159" t="e">
        <f>RANK(V235,$V$13:$V$551)</f>
        <v>#N/A</v>
      </c>
      <c r="BW235" s="159" t="e">
        <f>RANK(X235,$X$13:$X$551)</f>
        <v>#N/A</v>
      </c>
      <c r="BX235" s="159" t="e">
        <f>RANK(AD235,$AD$13:$AD$551)</f>
        <v>#N/A</v>
      </c>
      <c r="BY235" s="159" t="e">
        <f>RANK(AJ235,$AJ$13:$AJ$551)</f>
        <v>#N/A</v>
      </c>
      <c r="BZ235" s="159">
        <f>RANK(AP235,$AP$13:$AP$551)</f>
        <v>110</v>
      </c>
      <c r="CA235" s="159">
        <f>RANK(AR235,$AR$13:$AR$551)</f>
        <v>178</v>
      </c>
      <c r="CB235" s="159">
        <f>RANK(AT235,$AT$13:$AT$551)</f>
        <v>250</v>
      </c>
      <c r="CC235" s="160">
        <f>RANK(AZ235,$AZ$13:$AZ$551)</f>
        <v>221</v>
      </c>
      <c r="CD235" s="159">
        <f>RANK(BF235,$BF$13:$BF$577)</f>
        <v>224</v>
      </c>
      <c r="CE235" s="159">
        <f>RANK(BL235,$BL$13:$BL$577)</f>
        <v>216</v>
      </c>
    </row>
    <row r="236" spans="1:83" s="5" customFormat="1" ht="15" customHeight="1" x14ac:dyDescent="0.2">
      <c r="A236" s="68" t="s">
        <v>222</v>
      </c>
      <c r="B236" s="180" t="s">
        <v>563</v>
      </c>
      <c r="C236" s="134" t="b">
        <f>IF(B236="SREB",+D236)</f>
        <v>0</v>
      </c>
      <c r="D236" s="24"/>
      <c r="E236" s="134" t="b">
        <f>IF(B236="SREB",+F236)</f>
        <v>0</v>
      </c>
      <c r="F236" s="42"/>
      <c r="G236" s="134" t="b">
        <f>IF(B236="SREB",+H236)</f>
        <v>0</v>
      </c>
      <c r="H236" s="24"/>
      <c r="I236" s="134" t="b">
        <f>IF(B236="SREB",+J236)</f>
        <v>0</v>
      </c>
      <c r="J236" s="42"/>
      <c r="K236" s="134" t="b">
        <f>IF(B236="SREB",+L236)</f>
        <v>0</v>
      </c>
      <c r="L236" s="42"/>
      <c r="M236" s="134" t="b">
        <f>IF(B236="SREB",+N236)</f>
        <v>0</v>
      </c>
      <c r="N236" s="42"/>
      <c r="O236" s="134" t="b">
        <f>IF(B236="SREB",+P236)</f>
        <v>0</v>
      </c>
      <c r="P236" s="25"/>
      <c r="Q236" s="134" t="b">
        <f>IF(B236="SREB",+R236)</f>
        <v>0</v>
      </c>
      <c r="R236" s="41"/>
      <c r="S236" s="134" t="b">
        <f>IF(B236="SREB",+T236)</f>
        <v>0</v>
      </c>
      <c r="T236" s="41"/>
      <c r="U236" s="134" t="b">
        <f>IF(B236="SREB",+V236)</f>
        <v>0</v>
      </c>
      <c r="V236" s="41"/>
      <c r="W236" s="134" t="b">
        <f>IF(B236="SREB",+X236)</f>
        <v>0</v>
      </c>
      <c r="X236" s="41"/>
      <c r="Y236" s="134" t="b">
        <f>IF(B236="SREB",+AD236)</f>
        <v>0</v>
      </c>
      <c r="Z236" s="136">
        <f>IF(B236="W",+AD236)</f>
        <v>0</v>
      </c>
      <c r="AA236" s="136" t="b">
        <f>IF(B236="M",+AD236)</f>
        <v>0</v>
      </c>
      <c r="AB236" s="136" t="b">
        <f>IF(B236="N",+AD236)</f>
        <v>0</v>
      </c>
      <c r="AC236" s="136" t="b">
        <f>IF(B236="DC",+AD236)</f>
        <v>0</v>
      </c>
      <c r="AD236" s="41"/>
      <c r="AE236" s="134" t="b">
        <f>IF(B236="SREB",+AJ236)</f>
        <v>0</v>
      </c>
      <c r="AF236" s="136">
        <f>IF(B236="W",+AJ236)</f>
        <v>0</v>
      </c>
      <c r="AG236" s="136" t="b">
        <f>IF(B236="M",+AJ236)</f>
        <v>0</v>
      </c>
      <c r="AH236" s="136" t="b">
        <f>IF(B236="N",+AJ236)</f>
        <v>0</v>
      </c>
      <c r="AI236" s="136" t="b">
        <f>IF(B236="DC",+AJ236)</f>
        <v>0</v>
      </c>
      <c r="AJ236" s="55"/>
      <c r="AK236" s="134" t="b">
        <f>IF(B236="SREB",+AP236)</f>
        <v>0</v>
      </c>
      <c r="AL236" s="136">
        <f>IF(B236="W",+AP236)</f>
        <v>8</v>
      </c>
      <c r="AM236" s="136" t="b">
        <f>IF(B236="M",+AP236)</f>
        <v>0</v>
      </c>
      <c r="AN236" s="136" t="b">
        <f>IF(B236="N",+AP236)</f>
        <v>0</v>
      </c>
      <c r="AO236" s="136" t="b">
        <f>IF(B236="DC",+AP236)</f>
        <v>0</v>
      </c>
      <c r="AP236" s="77">
        <v>8</v>
      </c>
      <c r="AQ236" s="134" t="b">
        <f>IF(B236="SREB",+AR236)</f>
        <v>0</v>
      </c>
      <c r="AR236" s="77">
        <v>5</v>
      </c>
      <c r="AS236" s="134" t="b">
        <f>IF(B236="SREB",AT236)</f>
        <v>0</v>
      </c>
      <c r="AT236" s="102">
        <v>2</v>
      </c>
      <c r="AU236" s="134" t="b">
        <f>IF(B236="SREB",AZ236)</f>
        <v>0</v>
      </c>
      <c r="AV236" s="136">
        <f>IF(B236="W",AZ236)</f>
        <v>3</v>
      </c>
      <c r="AW236" s="136" t="b">
        <f>IF(B236="M",AZ236)</f>
        <v>0</v>
      </c>
      <c r="AX236" s="136" t="b">
        <f>IF(B236="N",AZ236)</f>
        <v>0</v>
      </c>
      <c r="AY236" s="136" t="b">
        <f>IF(B236="DC",AZ236)</f>
        <v>0</v>
      </c>
      <c r="AZ236" s="189">
        <v>3</v>
      </c>
      <c r="BA236" s="136" t="b">
        <f>IF(B236="SREB",BF236)</f>
        <v>0</v>
      </c>
      <c r="BB236" s="136">
        <f>IF(B236="W",BF236)</f>
        <v>1</v>
      </c>
      <c r="BC236" s="136" t="b">
        <f>IF(B236="M",BF236)</f>
        <v>0</v>
      </c>
      <c r="BD236" s="136" t="b">
        <f>IF(B236="N",BF236)</f>
        <v>0</v>
      </c>
      <c r="BE236" s="136" t="b">
        <f>IF(B236="DC",BF236)</f>
        <v>0</v>
      </c>
      <c r="BF236" s="189">
        <v>1</v>
      </c>
      <c r="BG236" s="136" t="b">
        <f>IF(B236="SREB",BL236)</f>
        <v>0</v>
      </c>
      <c r="BH236" s="136">
        <f>IF(B236="W",BL236)</f>
        <v>2</v>
      </c>
      <c r="BI236" s="136" t="b">
        <f>IF(B236="M",BL236)</f>
        <v>0</v>
      </c>
      <c r="BJ236" s="136" t="b">
        <f>IF(B236="N",BL236)</f>
        <v>0</v>
      </c>
      <c r="BK236" s="136" t="b">
        <f>IF(B236="DC",BL236)</f>
        <v>0</v>
      </c>
      <c r="BL236" s="102">
        <v>2</v>
      </c>
      <c r="BM236" s="158" t="e">
        <f>RANK(D236,$D$13:$D$551)</f>
        <v>#N/A</v>
      </c>
      <c r="BN236" s="159" t="e">
        <f>RANK(F236,$F$13:$F$551)</f>
        <v>#N/A</v>
      </c>
      <c r="BO236" s="159" t="e">
        <f>RANK(H236,$H$13:$H$551)</f>
        <v>#N/A</v>
      </c>
      <c r="BP236" s="159" t="e">
        <f>RANK(J236,$J$13:$J$551)</f>
        <v>#N/A</v>
      </c>
      <c r="BQ236" s="159" t="e">
        <f>RANK(L236,$L$13:$L$551)</f>
        <v>#N/A</v>
      </c>
      <c r="BR236" s="159" t="e">
        <f>RANK(N236,$N$13:$N$551)</f>
        <v>#N/A</v>
      </c>
      <c r="BS236" s="159" t="e">
        <f>RANK(P236,$P$13:$P$551)</f>
        <v>#N/A</v>
      </c>
      <c r="BT236" s="159" t="e">
        <f>RANK(R236,$R$13:$R$551)</f>
        <v>#N/A</v>
      </c>
      <c r="BU236" s="159" t="e">
        <f>RANK(T236,$T$13:$T$551)</f>
        <v>#N/A</v>
      </c>
      <c r="BV236" s="159" t="e">
        <f>RANK(V236,$V$13:$V$551)</f>
        <v>#N/A</v>
      </c>
      <c r="BW236" s="159" t="e">
        <f>RANK(X236,$X$13:$X$551)</f>
        <v>#N/A</v>
      </c>
      <c r="BX236" s="159" t="e">
        <f>RANK(AD236,$AD$13:$AD$551)</f>
        <v>#N/A</v>
      </c>
      <c r="BY236" s="159" t="e">
        <f>RANK(AJ236,$AJ$13:$AJ$551)</f>
        <v>#N/A</v>
      </c>
      <c r="BZ236" s="159">
        <f>RANK(AP236,$AP$13:$AP$551)</f>
        <v>160</v>
      </c>
      <c r="CA236" s="159">
        <f>RANK(AR236,$AR$13:$AR$551)</f>
        <v>178</v>
      </c>
      <c r="CB236" s="159">
        <f>RANK(AT236,$AT$13:$AT$551)</f>
        <v>223</v>
      </c>
      <c r="CC236" s="160">
        <f>RANK(AZ236,$AZ$13:$AZ$551)</f>
        <v>203</v>
      </c>
      <c r="CD236" s="159">
        <f>RANK(BF236,$BF$13:$BF$577)</f>
        <v>246</v>
      </c>
      <c r="CE236" s="159">
        <f>RANK(BL236,$BL$13:$BL$577)</f>
        <v>216</v>
      </c>
    </row>
    <row r="237" spans="1:83" s="5" customFormat="1" ht="15" customHeight="1" x14ac:dyDescent="0.2">
      <c r="A237" s="78" t="s">
        <v>224</v>
      </c>
      <c r="B237" s="180" t="s">
        <v>561</v>
      </c>
      <c r="C237" s="134" t="b">
        <f>IF(B237="SREB",+D237)</f>
        <v>0</v>
      </c>
      <c r="D237" s="24"/>
      <c r="E237" s="134" t="b">
        <f>IF(B237="SREB",+F237)</f>
        <v>0</v>
      </c>
      <c r="F237" s="42"/>
      <c r="G237" s="134" t="b">
        <f>IF(B237="SREB",+H237)</f>
        <v>0</v>
      </c>
      <c r="H237" s="24"/>
      <c r="I237" s="134" t="b">
        <f>IF(B237="SREB",+J237)</f>
        <v>0</v>
      </c>
      <c r="J237" s="42"/>
      <c r="K237" s="134" t="b">
        <f>IF(B237="SREB",+L237)</f>
        <v>0</v>
      </c>
      <c r="L237" s="42"/>
      <c r="M237" s="134" t="b">
        <f>IF(B237="SREB",+N237)</f>
        <v>0</v>
      </c>
      <c r="N237" s="42"/>
      <c r="O237" s="134" t="b">
        <f>IF(B237="SREB",+P237)</f>
        <v>0</v>
      </c>
      <c r="P237" s="25"/>
      <c r="Q237" s="134" t="b">
        <f>IF(B237="SREB",+R237)</f>
        <v>0</v>
      </c>
      <c r="R237" s="41"/>
      <c r="S237" s="134" t="b">
        <f>IF(B237="SREB",+T237)</f>
        <v>0</v>
      </c>
      <c r="T237" s="41"/>
      <c r="U237" s="134" t="b">
        <f>IF(B237="SREB",+V237)</f>
        <v>0</v>
      </c>
      <c r="V237" s="41"/>
      <c r="W237" s="134" t="b">
        <f>IF(B237="SREB",+X237)</f>
        <v>0</v>
      </c>
      <c r="X237" s="41"/>
      <c r="Y237" s="134" t="b">
        <f>IF(B237="SREB",+AD237)</f>
        <v>0</v>
      </c>
      <c r="Z237" s="136" t="b">
        <f>IF(B237="W",+AD237)</f>
        <v>0</v>
      </c>
      <c r="AA237" s="136">
        <f>IF(B237="M",+AD237)</f>
        <v>0</v>
      </c>
      <c r="AB237" s="136" t="b">
        <f>IF(B237="N",+AD237)</f>
        <v>0</v>
      </c>
      <c r="AC237" s="136" t="b">
        <f>IF(B237="DC",+AD237)</f>
        <v>0</v>
      </c>
      <c r="AD237" s="41"/>
      <c r="AE237" s="134" t="b">
        <f>IF(B237="SREB",+AJ237)</f>
        <v>0</v>
      </c>
      <c r="AF237" s="136" t="b">
        <f>IF(B237="W",+AJ237)</f>
        <v>0</v>
      </c>
      <c r="AG237" s="136">
        <f>IF(B237="M",+AJ237)</f>
        <v>0</v>
      </c>
      <c r="AH237" s="136" t="b">
        <f>IF(B237="N",+AJ237)</f>
        <v>0</v>
      </c>
      <c r="AI237" s="136" t="b">
        <f>IF(B237="DC",+AJ237)</f>
        <v>0</v>
      </c>
      <c r="AJ237" s="55"/>
      <c r="AK237" s="134" t="b">
        <f>IF(B237="SREB",+AP237)</f>
        <v>0</v>
      </c>
      <c r="AL237" s="136" t="b">
        <f>IF(B237="W",+AP237)</f>
        <v>0</v>
      </c>
      <c r="AM237" s="136">
        <f>IF(B237="M",+AP237)</f>
        <v>3</v>
      </c>
      <c r="AN237" s="136" t="b">
        <f>IF(B237="N",+AP237)</f>
        <v>0</v>
      </c>
      <c r="AO237" s="136" t="b">
        <f>IF(B237="DC",+AP237)</f>
        <v>0</v>
      </c>
      <c r="AP237" s="77">
        <v>3</v>
      </c>
      <c r="AQ237" s="134" t="b">
        <f>IF(B237="SREB",+AR237)</f>
        <v>0</v>
      </c>
      <c r="AR237" s="77">
        <v>1</v>
      </c>
      <c r="AS237" s="134" t="b">
        <f>IF(B237="SREB",AT237)</f>
        <v>0</v>
      </c>
      <c r="AT237" s="102">
        <v>1</v>
      </c>
      <c r="AU237" s="134" t="b">
        <f>IF(B237="SREB",AZ237)</f>
        <v>0</v>
      </c>
      <c r="AV237" s="136" t="b">
        <f>IF(B237="W",AZ237)</f>
        <v>0</v>
      </c>
      <c r="AW237" s="136">
        <f>IF(B237="M",AZ237)</f>
        <v>2</v>
      </c>
      <c r="AX237" s="136" t="b">
        <f>IF(B237="N",AZ237)</f>
        <v>0</v>
      </c>
      <c r="AY237" s="136" t="b">
        <f>IF(B237="DC",AZ237)</f>
        <v>0</v>
      </c>
      <c r="AZ237" s="189">
        <v>2</v>
      </c>
      <c r="BA237" s="136" t="b">
        <f>IF(B237="SREB",BF237)</f>
        <v>0</v>
      </c>
      <c r="BB237" s="136" t="b">
        <f>IF(B237="W",BF237)</f>
        <v>0</v>
      </c>
      <c r="BC237" s="136">
        <f>IF(B237="M",BF237)</f>
        <v>3</v>
      </c>
      <c r="BD237" s="136" t="b">
        <f>IF(B237="N",BF237)</f>
        <v>0</v>
      </c>
      <c r="BE237" s="136" t="b">
        <f>IF(B237="DC",BF237)</f>
        <v>0</v>
      </c>
      <c r="BF237" s="189">
        <v>3</v>
      </c>
      <c r="BG237" s="136" t="b">
        <f>IF(B237="SREB",BL237)</f>
        <v>0</v>
      </c>
      <c r="BH237" s="136" t="b">
        <f>IF(B237="W",BL237)</f>
        <v>0</v>
      </c>
      <c r="BI237" s="136">
        <f>IF(B237="M",BL237)</f>
        <v>2</v>
      </c>
      <c r="BJ237" s="136" t="b">
        <f>IF(B237="N",BL237)</f>
        <v>0</v>
      </c>
      <c r="BK237" s="136" t="b">
        <f>IF(B237="DC",BL237)</f>
        <v>0</v>
      </c>
      <c r="BL237" s="102">
        <v>2</v>
      </c>
      <c r="BM237" s="158" t="e">
        <f>RANK(D237,$D$13:$D$551)</f>
        <v>#N/A</v>
      </c>
      <c r="BN237" s="159" t="e">
        <f>RANK(F237,$F$13:$F$551)</f>
        <v>#N/A</v>
      </c>
      <c r="BO237" s="159" t="e">
        <f>RANK(H237,$H$13:$H$551)</f>
        <v>#N/A</v>
      </c>
      <c r="BP237" s="159" t="e">
        <f>RANK(J237,$J$13:$J$551)</f>
        <v>#N/A</v>
      </c>
      <c r="BQ237" s="159" t="e">
        <f>RANK(L237,$L$13:$L$551)</f>
        <v>#N/A</v>
      </c>
      <c r="BR237" s="159" t="e">
        <f>RANK(N237,$N$13:$N$551)</f>
        <v>#N/A</v>
      </c>
      <c r="BS237" s="159" t="e">
        <f>RANK(P237,$P$13:$P$551)</f>
        <v>#N/A</v>
      </c>
      <c r="BT237" s="159" t="e">
        <f>RANK(R237,$R$13:$R$551)</f>
        <v>#N/A</v>
      </c>
      <c r="BU237" s="159" t="e">
        <f>RANK(T237,$T$13:$T$551)</f>
        <v>#N/A</v>
      </c>
      <c r="BV237" s="159" t="e">
        <f>RANK(V237,$V$13:$V$551)</f>
        <v>#N/A</v>
      </c>
      <c r="BW237" s="159" t="e">
        <f>RANK(X237,$X$13:$X$551)</f>
        <v>#N/A</v>
      </c>
      <c r="BX237" s="159" t="e">
        <f>RANK(AD237,$AD$13:$AD$551)</f>
        <v>#N/A</v>
      </c>
      <c r="BY237" s="159" t="e">
        <f>RANK(AJ237,$AJ$13:$AJ$551)</f>
        <v>#N/A</v>
      </c>
      <c r="BZ237" s="159">
        <f>RANK(AP237,$AP$13:$AP$551)</f>
        <v>211</v>
      </c>
      <c r="CA237" s="159">
        <f>RANK(AR237,$AR$13:$AR$551)</f>
        <v>245</v>
      </c>
      <c r="CB237" s="159">
        <f>RANK(AT237,$AT$13:$AT$551)</f>
        <v>250</v>
      </c>
      <c r="CC237" s="160">
        <f>RANK(AZ237,$AZ$13:$AZ$551)</f>
        <v>221</v>
      </c>
      <c r="CD237" s="159">
        <f>RANK(BF237,$BF$13:$BF$577)</f>
        <v>202</v>
      </c>
      <c r="CE237" s="159">
        <f>RANK(BL237,$BL$13:$BL$577)</f>
        <v>216</v>
      </c>
    </row>
    <row r="238" spans="1:83" s="5" customFormat="1" ht="15" customHeight="1" x14ac:dyDescent="0.2">
      <c r="A238" s="63" t="s">
        <v>506</v>
      </c>
      <c r="B238" s="180" t="s">
        <v>561</v>
      </c>
      <c r="C238" s="134" t="b">
        <f>IF(B238="SREB",+D238)</f>
        <v>0</v>
      </c>
      <c r="D238" s="24"/>
      <c r="E238" s="134" t="b">
        <f>IF(B238="SREB",+F238)</f>
        <v>0</v>
      </c>
      <c r="F238" s="42"/>
      <c r="G238" s="134" t="b">
        <f>IF(B238="SREB",+H238)</f>
        <v>0</v>
      </c>
      <c r="H238" s="24"/>
      <c r="I238" s="134" t="b">
        <f>IF(B238="SREB",+J238)</f>
        <v>0</v>
      </c>
      <c r="J238" s="42"/>
      <c r="K238" s="134" t="b">
        <f>IF(B238="SREB",+L238)</f>
        <v>0</v>
      </c>
      <c r="L238" s="42"/>
      <c r="M238" s="134" t="b">
        <f>IF(B238="SREB",+N238)</f>
        <v>0</v>
      </c>
      <c r="N238" s="42"/>
      <c r="O238" s="134" t="b">
        <f>IF(B238="SREB",+P238)</f>
        <v>0</v>
      </c>
      <c r="P238" s="25"/>
      <c r="Q238" s="134" t="b">
        <f>IF(B238="SREB",+R238)</f>
        <v>0</v>
      </c>
      <c r="R238" s="41"/>
      <c r="S238" s="134" t="b">
        <f>IF(B238="SREB",+T238)</f>
        <v>0</v>
      </c>
      <c r="T238" s="41"/>
      <c r="U238" s="134" t="b">
        <f>IF(B238="SREB",+V238)</f>
        <v>0</v>
      </c>
      <c r="V238" s="41"/>
      <c r="W238" s="134" t="b">
        <f>IF(B238="SREB",+X238)</f>
        <v>0</v>
      </c>
      <c r="X238" s="41"/>
      <c r="Y238" s="134" t="b">
        <f>IF(B238="SREB",+AD238)</f>
        <v>0</v>
      </c>
      <c r="Z238" s="136" t="b">
        <f>IF(B238="W",+AD238)</f>
        <v>0</v>
      </c>
      <c r="AA238" s="136">
        <f>IF(B238="M",+AD238)</f>
        <v>0</v>
      </c>
      <c r="AB238" s="136" t="b">
        <f>IF(B238="N",+AD238)</f>
        <v>0</v>
      </c>
      <c r="AC238" s="136" t="b">
        <f>IF(B238="DC",+AD238)</f>
        <v>0</v>
      </c>
      <c r="AD238" s="41"/>
      <c r="AE238" s="134" t="b">
        <f>IF(B238="SREB",+AJ238)</f>
        <v>0</v>
      </c>
      <c r="AF238" s="136" t="b">
        <f>IF(B238="W",+AJ238)</f>
        <v>0</v>
      </c>
      <c r="AG238" s="136">
        <f>IF(B238="M",+AJ238)</f>
        <v>0</v>
      </c>
      <c r="AH238" s="136" t="b">
        <f>IF(B238="N",+AJ238)</f>
        <v>0</v>
      </c>
      <c r="AI238" s="136" t="b">
        <f>IF(B238="DC",+AJ238)</f>
        <v>0</v>
      </c>
      <c r="AJ238" s="55"/>
      <c r="AK238" s="134" t="b">
        <f>IF(B238="SREB",+AP238)</f>
        <v>0</v>
      </c>
      <c r="AL238" s="136" t="b">
        <f>IF(B238="W",+AP238)</f>
        <v>0</v>
      </c>
      <c r="AM238" s="136">
        <f>IF(B238="M",+AP238)</f>
        <v>0</v>
      </c>
      <c r="AN238" s="136" t="b">
        <f>IF(B238="N",+AP238)</f>
        <v>0</v>
      </c>
      <c r="AO238" s="136" t="b">
        <f>IF(B238="DC",+AP238)</f>
        <v>0</v>
      </c>
      <c r="AP238" s="77"/>
      <c r="AQ238" s="134" t="b">
        <f>IF(B238="SREB",+AR238)</f>
        <v>0</v>
      </c>
      <c r="AR238" s="77"/>
      <c r="AS238" s="134" t="b">
        <f>IF(B238="SREB",AT238)</f>
        <v>0</v>
      </c>
      <c r="AT238" s="102">
        <v>1</v>
      </c>
      <c r="AU238" s="134" t="b">
        <f>IF(B238="SREB",AZ238)</f>
        <v>0</v>
      </c>
      <c r="AV238" s="136" t="b">
        <f>IF(B238="W",AZ238)</f>
        <v>0</v>
      </c>
      <c r="AW238" s="136">
        <f>IF(B238="M",AZ238)</f>
        <v>0</v>
      </c>
      <c r="AX238" s="136" t="b">
        <f>IF(B238="N",AZ238)</f>
        <v>0</v>
      </c>
      <c r="AY238" s="136" t="b">
        <f>IF(B238="DC",AZ238)</f>
        <v>0</v>
      </c>
      <c r="AZ238" s="189"/>
      <c r="BA238" s="136" t="b">
        <f>IF(B238="SREB",BF238)</f>
        <v>0</v>
      </c>
      <c r="BB238" s="136" t="b">
        <f>IF(B238="W",BF238)</f>
        <v>0</v>
      </c>
      <c r="BC238" s="136">
        <f>IF(B238="M",BF238)</f>
        <v>0</v>
      </c>
      <c r="BD238" s="136" t="b">
        <f>IF(B238="N",BF238)</f>
        <v>0</v>
      </c>
      <c r="BE238" s="136" t="b">
        <f>IF(B238="DC",BF238)</f>
        <v>0</v>
      </c>
      <c r="BF238" s="189"/>
      <c r="BG238" s="136" t="b">
        <f>IF(B238="SREB",BL238)</f>
        <v>0</v>
      </c>
      <c r="BH238" s="136" t="b">
        <f>IF(B238="W",BL238)</f>
        <v>0</v>
      </c>
      <c r="BI238" s="136">
        <f>IF(B238="M",BL238)</f>
        <v>2</v>
      </c>
      <c r="BJ238" s="136" t="b">
        <f>IF(B238="N",BL238)</f>
        <v>0</v>
      </c>
      <c r="BK238" s="136" t="b">
        <f>IF(B238="DC",BL238)</f>
        <v>0</v>
      </c>
      <c r="BL238" s="102">
        <v>2</v>
      </c>
      <c r="BM238" s="158" t="e">
        <f>RANK(D238,$D$13:$D$551)</f>
        <v>#N/A</v>
      </c>
      <c r="BN238" s="159" t="e">
        <f>RANK(F238,$F$13:$F$551)</f>
        <v>#N/A</v>
      </c>
      <c r="BO238" s="159" t="e">
        <f>RANK(H238,$H$13:$H$551)</f>
        <v>#N/A</v>
      </c>
      <c r="BP238" s="159" t="e">
        <f>RANK(J238,$J$13:$J$551)</f>
        <v>#N/A</v>
      </c>
      <c r="BQ238" s="159" t="e">
        <f>RANK(L238,$L$13:$L$551)</f>
        <v>#N/A</v>
      </c>
      <c r="BR238" s="159" t="e">
        <f>RANK(N238,$N$13:$N$551)</f>
        <v>#N/A</v>
      </c>
      <c r="BS238" s="159" t="e">
        <f>RANK(P238,$P$13:$P$551)</f>
        <v>#N/A</v>
      </c>
      <c r="BT238" s="159" t="e">
        <f>RANK(R238,$R$13:$R$551)</f>
        <v>#N/A</v>
      </c>
      <c r="BU238" s="159" t="e">
        <f>RANK(T238,$T$13:$T$551)</f>
        <v>#N/A</v>
      </c>
      <c r="BV238" s="159" t="e">
        <f>RANK(V238,$V$13:$V$551)</f>
        <v>#N/A</v>
      </c>
      <c r="BW238" s="159" t="e">
        <f>RANK(X238,$X$13:$X$551)</f>
        <v>#N/A</v>
      </c>
      <c r="BX238" s="159" t="e">
        <f>RANK(AD238,$AD$13:$AD$551)</f>
        <v>#N/A</v>
      </c>
      <c r="BY238" s="159" t="e">
        <f>RANK(AJ238,$AJ$13:$AJ$551)</f>
        <v>#N/A</v>
      </c>
      <c r="BZ238" s="159" t="e">
        <f>RANK(AP238,$AP$13:$AP$551)</f>
        <v>#N/A</v>
      </c>
      <c r="CA238" s="159" t="e">
        <f>RANK(AR238,$AR$13:$AR$551)</f>
        <v>#N/A</v>
      </c>
      <c r="CB238" s="159">
        <f>RANK(AT238,$AT$13:$AT$551)</f>
        <v>250</v>
      </c>
      <c r="CC238" s="160" t="e">
        <f>RANK(AZ238,$AZ$13:$AZ$551)</f>
        <v>#N/A</v>
      </c>
      <c r="CD238" s="159" t="e">
        <f>RANK(BF238,$BF$13:$BF$577)</f>
        <v>#N/A</v>
      </c>
      <c r="CE238" s="159">
        <f>RANK(BL238,$BL$13:$BL$577)</f>
        <v>216</v>
      </c>
    </row>
    <row r="239" spans="1:83" ht="15" customHeight="1" x14ac:dyDescent="0.2">
      <c r="A239" s="66" t="s">
        <v>421</v>
      </c>
      <c r="B239" s="180" t="s">
        <v>562</v>
      </c>
      <c r="C239" s="134" t="b">
        <f>IF(B239="SREB",+D239)</f>
        <v>0</v>
      </c>
      <c r="D239" s="24"/>
      <c r="E239" s="134" t="b">
        <f>IF(B239="SREB",+F239)</f>
        <v>0</v>
      </c>
      <c r="F239" s="42"/>
      <c r="G239" s="134" t="b">
        <f>IF(B239="SREB",+H239)</f>
        <v>0</v>
      </c>
      <c r="H239" s="24"/>
      <c r="I239" s="134" t="b">
        <f>IF(B239="SREB",+J239)</f>
        <v>0</v>
      </c>
      <c r="J239" s="42"/>
      <c r="K239" s="134" t="b">
        <f>IF(B239="SREB",+L239)</f>
        <v>0</v>
      </c>
      <c r="L239" s="42"/>
      <c r="M239" s="134" t="b">
        <f>IF(B239="SREB",+N239)</f>
        <v>0</v>
      </c>
      <c r="N239" s="42"/>
      <c r="O239" s="134" t="b">
        <f>IF(B239="SREB",+P239)</f>
        <v>0</v>
      </c>
      <c r="P239" s="25"/>
      <c r="Q239" s="134" t="b">
        <f>IF(B239="SREB",+R239)</f>
        <v>0</v>
      </c>
      <c r="R239" s="25"/>
      <c r="S239" s="134" t="b">
        <f>IF(B239="SREB",+T239)</f>
        <v>0</v>
      </c>
      <c r="T239" s="25"/>
      <c r="U239" s="134" t="b">
        <f>IF(B239="SREB",+V239)</f>
        <v>0</v>
      </c>
      <c r="V239" s="25"/>
      <c r="W239" s="134" t="b">
        <f>IF(B239="SREB",+X239)</f>
        <v>0</v>
      </c>
      <c r="X239" s="25"/>
      <c r="Y239" s="134" t="b">
        <f>IF(B239="SREB",+AD239)</f>
        <v>0</v>
      </c>
      <c r="Z239" s="136" t="b">
        <f>IF(B239="W",+AD239)</f>
        <v>0</v>
      </c>
      <c r="AA239" s="136" t="b">
        <f>IF(B239="M",+AD239)</f>
        <v>0</v>
      </c>
      <c r="AB239" s="136">
        <f>IF(B239="N",+AD239)</f>
        <v>0</v>
      </c>
      <c r="AC239" s="136" t="b">
        <f>IF(B239="DC",+AD239)</f>
        <v>0</v>
      </c>
      <c r="AD239" s="25"/>
      <c r="AE239" s="134" t="b">
        <f>IF(B239="SREB",+AJ239)</f>
        <v>0</v>
      </c>
      <c r="AF239" s="136" t="b">
        <f>IF(B239="W",+AJ239)</f>
        <v>0</v>
      </c>
      <c r="AG239" s="136" t="b">
        <f>IF(B239="M",+AJ239)</f>
        <v>0</v>
      </c>
      <c r="AH239" s="136">
        <f>IF(B239="N",+AJ239)</f>
        <v>0</v>
      </c>
      <c r="AI239" s="136" t="b">
        <f>IF(B239="DC",+AJ239)</f>
        <v>0</v>
      </c>
      <c r="AJ239" s="55"/>
      <c r="AK239" s="134" t="b">
        <f>IF(B239="SREB",+AP239)</f>
        <v>0</v>
      </c>
      <c r="AL239" s="136" t="b">
        <f>IF(B239="W",+AP239)</f>
        <v>0</v>
      </c>
      <c r="AM239" s="136" t="b">
        <f>IF(B239="M",+AP239)</f>
        <v>0</v>
      </c>
      <c r="AN239" s="136">
        <f>IF(B239="N",+AP239)</f>
        <v>0</v>
      </c>
      <c r="AO239" s="136" t="b">
        <f>IF(B239="DC",+AP239)</f>
        <v>0</v>
      </c>
      <c r="AP239" s="77"/>
      <c r="AQ239" s="134" t="b">
        <f>IF(B239="SREB",+AR239)</f>
        <v>0</v>
      </c>
      <c r="AR239" s="77">
        <v>1</v>
      </c>
      <c r="AS239" s="134" t="b">
        <f>IF(B239="SREB",AT239)</f>
        <v>0</v>
      </c>
      <c r="AT239" s="77"/>
      <c r="AU239" s="134" t="b">
        <f>IF(B239="SREB",AZ239)</f>
        <v>0</v>
      </c>
      <c r="AV239" s="136" t="b">
        <f>IF(B239="W",AZ239)</f>
        <v>0</v>
      </c>
      <c r="AW239" s="136" t="b">
        <f>IF(B239="M",AZ239)</f>
        <v>0</v>
      </c>
      <c r="AX239" s="136">
        <f>IF(B239="N",AZ239)</f>
        <v>0</v>
      </c>
      <c r="AY239" s="136" t="b">
        <f>IF(B239="DC",AZ239)</f>
        <v>0</v>
      </c>
      <c r="AZ239" s="199"/>
      <c r="BA239" s="136" t="b">
        <f>IF(B239="SREB",BF239)</f>
        <v>0</v>
      </c>
      <c r="BB239" s="136" t="b">
        <f>IF(B239="W",BF239)</f>
        <v>0</v>
      </c>
      <c r="BC239" s="136" t="b">
        <f>IF(B239="M",BF239)</f>
        <v>0</v>
      </c>
      <c r="BD239" s="136">
        <f>IF(B239="N",BF239)</f>
        <v>0</v>
      </c>
      <c r="BE239" s="136" t="b">
        <f>IF(B239="DC",BF239)</f>
        <v>0</v>
      </c>
      <c r="BF239" s="199"/>
      <c r="BG239" s="136" t="b">
        <f>IF(B239="SREB",BL239)</f>
        <v>0</v>
      </c>
      <c r="BH239" s="136" t="b">
        <f>IF(B239="W",BL239)</f>
        <v>0</v>
      </c>
      <c r="BI239" s="136" t="b">
        <f>IF(B239="M",BL239)</f>
        <v>0</v>
      </c>
      <c r="BJ239" s="136">
        <f>IF(B239="N",BL239)</f>
        <v>2</v>
      </c>
      <c r="BK239" s="136" t="b">
        <f>IF(B239="DC",BL239)</f>
        <v>0</v>
      </c>
      <c r="BL239" s="77">
        <v>2</v>
      </c>
      <c r="BM239" s="158" t="e">
        <f>RANK(D239,$D$13:$D$551)</f>
        <v>#N/A</v>
      </c>
      <c r="BN239" s="159" t="e">
        <f>RANK(F239,$F$13:$F$551)</f>
        <v>#N/A</v>
      </c>
      <c r="BO239" s="159" t="e">
        <f>RANK(H239,$H$13:$H$551)</f>
        <v>#N/A</v>
      </c>
      <c r="BP239" s="159" t="e">
        <f>RANK(J239,$J$13:$J$551)</f>
        <v>#N/A</v>
      </c>
      <c r="BQ239" s="159" t="e">
        <f>RANK(L239,$L$13:$L$551)</f>
        <v>#N/A</v>
      </c>
      <c r="BR239" s="159" t="e">
        <f>RANK(N239,$N$13:$N$551)</f>
        <v>#N/A</v>
      </c>
      <c r="BS239" s="159" t="e">
        <f>RANK(P239,$P$13:$P$551)</f>
        <v>#N/A</v>
      </c>
      <c r="BT239" s="159" t="e">
        <f>RANK(R239,$R$13:$R$551)</f>
        <v>#N/A</v>
      </c>
      <c r="BU239" s="159" t="e">
        <f>RANK(T239,$T$13:$T$551)</f>
        <v>#N/A</v>
      </c>
      <c r="BV239" s="159" t="e">
        <f>RANK(V239,$V$13:$V$551)</f>
        <v>#N/A</v>
      </c>
      <c r="BW239" s="159" t="e">
        <f>RANK(X239,$X$13:$X$551)</f>
        <v>#N/A</v>
      </c>
      <c r="BX239" s="159" t="e">
        <f>RANK(AD239,$AD$13:$AD$551)</f>
        <v>#N/A</v>
      </c>
      <c r="BY239" s="159" t="e">
        <f>RANK(AJ239,$AJ$13:$AJ$551)</f>
        <v>#N/A</v>
      </c>
      <c r="BZ239" s="159" t="e">
        <f>RANK(AP239,$AP$13:$AP$551)</f>
        <v>#N/A</v>
      </c>
      <c r="CA239" s="159">
        <f>RANK(AR239,$AR$13:$AR$551)</f>
        <v>245</v>
      </c>
      <c r="CB239" s="159" t="e">
        <f>RANK(AT239,$AT$13:$AT$551)</f>
        <v>#N/A</v>
      </c>
      <c r="CC239" s="160" t="e">
        <f>RANK(AZ239,$AZ$13:$AZ$551)</f>
        <v>#N/A</v>
      </c>
      <c r="CD239" s="159" t="e">
        <f>RANK(BF239,$BF$13:$BF$577)</f>
        <v>#N/A</v>
      </c>
      <c r="CE239" s="159">
        <f>RANK(BL239,$BL$13:$BL$577)</f>
        <v>216</v>
      </c>
    </row>
    <row r="240" spans="1:83" ht="15" customHeight="1" x14ac:dyDescent="0.2">
      <c r="A240" s="78" t="s">
        <v>255</v>
      </c>
      <c r="B240" s="182" t="s">
        <v>562</v>
      </c>
      <c r="C240" s="134" t="b">
        <f>IF(B240="SREB",+D240)</f>
        <v>0</v>
      </c>
      <c r="D240" s="25"/>
      <c r="E240" s="134" t="b">
        <f>IF(B240="SREB",+F240)</f>
        <v>0</v>
      </c>
      <c r="F240" s="42"/>
      <c r="G240" s="134" t="b">
        <f>IF(B240="SREB",+H240)</f>
        <v>0</v>
      </c>
      <c r="H240" s="25"/>
      <c r="I240" s="134" t="b">
        <f>IF(B240="SREB",+J240)</f>
        <v>0</v>
      </c>
      <c r="J240" s="40"/>
      <c r="K240" s="134" t="b">
        <f>IF(B240="SREB",+L240)</f>
        <v>0</v>
      </c>
      <c r="L240" s="40"/>
      <c r="M240" s="134" t="b">
        <f>IF(B240="SREB",+N240)</f>
        <v>0</v>
      </c>
      <c r="N240" s="40"/>
      <c r="O240" s="134" t="b">
        <f>IF(B240="SREB",+P240)</f>
        <v>0</v>
      </c>
      <c r="P240" s="25"/>
      <c r="Q240" s="134" t="b">
        <f>IF(B240="SREB",+R240)</f>
        <v>0</v>
      </c>
      <c r="R240" s="25"/>
      <c r="S240" s="134" t="b">
        <f>IF(B240="SREB",+T240)</f>
        <v>0</v>
      </c>
      <c r="T240" s="25"/>
      <c r="U240" s="134" t="b">
        <f>IF(B240="SREB",+V240)</f>
        <v>0</v>
      </c>
      <c r="V240" s="25"/>
      <c r="W240" s="134" t="b">
        <f>IF(B240="SREB",+X240)</f>
        <v>0</v>
      </c>
      <c r="X240" s="25"/>
      <c r="Y240" s="134" t="b">
        <f>IF(B240="SREB",+AD240)</f>
        <v>0</v>
      </c>
      <c r="Z240" s="136" t="b">
        <f>IF(B240="W",+AD240)</f>
        <v>0</v>
      </c>
      <c r="AA240" s="136" t="b">
        <f>IF(B240="M",+AD240)</f>
        <v>0</v>
      </c>
      <c r="AB240" s="136">
        <f>IF(B240="N",+AD240)</f>
        <v>0</v>
      </c>
      <c r="AC240" s="136" t="b">
        <f>IF(B240="DC",+AD240)</f>
        <v>0</v>
      </c>
      <c r="AD240" s="25"/>
      <c r="AE240" s="134" t="b">
        <f>IF(B240="SREB",+AJ240)</f>
        <v>0</v>
      </c>
      <c r="AF240" s="136" t="b">
        <f>IF(B240="W",+AJ240)</f>
        <v>0</v>
      </c>
      <c r="AG240" s="136" t="b">
        <f>IF(B240="M",+AJ240)</f>
        <v>0</v>
      </c>
      <c r="AH240" s="136">
        <f>IF(B240="N",+AJ240)</f>
        <v>0</v>
      </c>
      <c r="AI240" s="136" t="b">
        <f>IF(B240="DC",+AJ240)</f>
        <v>0</v>
      </c>
      <c r="AJ240" s="55"/>
      <c r="AK240" s="134" t="b">
        <f>IF(B240="SREB",+AP240)</f>
        <v>0</v>
      </c>
      <c r="AL240" s="136" t="b">
        <f>IF(B240="W",+AP240)</f>
        <v>0</v>
      </c>
      <c r="AM240" s="136" t="b">
        <f>IF(B240="M",+AP240)</f>
        <v>0</v>
      </c>
      <c r="AN240" s="136">
        <f>IF(B240="N",+AP240)</f>
        <v>4</v>
      </c>
      <c r="AO240" s="136" t="b">
        <f>IF(B240="DC",+AP240)</f>
        <v>0</v>
      </c>
      <c r="AP240" s="76">
        <v>4</v>
      </c>
      <c r="AQ240" s="134" t="b">
        <f>IF(B240="SREB",+AR240)</f>
        <v>0</v>
      </c>
      <c r="AR240" s="76">
        <v>4</v>
      </c>
      <c r="AS240" s="134" t="b">
        <f>IF(B240="SREB",AT240)</f>
        <v>0</v>
      </c>
      <c r="AT240" s="102">
        <v>6</v>
      </c>
      <c r="AU240" s="134" t="b">
        <f>IF(B240="SREB",AZ240)</f>
        <v>0</v>
      </c>
      <c r="AV240" s="136" t="b">
        <f>IF(B240="W",AZ240)</f>
        <v>0</v>
      </c>
      <c r="AW240" s="136" t="b">
        <f>IF(B240="M",AZ240)</f>
        <v>0</v>
      </c>
      <c r="AX240" s="136">
        <f>IF(B240="N",AZ240)</f>
        <v>7</v>
      </c>
      <c r="AY240" s="136" t="b">
        <f>IF(B240="DC",AZ240)</f>
        <v>0</v>
      </c>
      <c r="AZ240" s="189">
        <v>7</v>
      </c>
      <c r="BA240" s="136" t="b">
        <f>IF(B240="SREB",BF240)</f>
        <v>0</v>
      </c>
      <c r="BB240" s="136" t="b">
        <f>IF(B240="W",BF240)</f>
        <v>0</v>
      </c>
      <c r="BC240" s="136" t="b">
        <f>IF(B240="M",BF240)</f>
        <v>0</v>
      </c>
      <c r="BD240" s="136">
        <f>IF(B240="N",BF240)</f>
        <v>3</v>
      </c>
      <c r="BE240" s="136" t="b">
        <f>IF(B240="DC",BF240)</f>
        <v>0</v>
      </c>
      <c r="BF240" s="189">
        <v>3</v>
      </c>
      <c r="BG240" s="136" t="b">
        <f>IF(B240="SREB",BL240)</f>
        <v>0</v>
      </c>
      <c r="BH240" s="136" t="b">
        <f>IF(B240="W",BL240)</f>
        <v>0</v>
      </c>
      <c r="BI240" s="136" t="b">
        <f>IF(B240="M",BL240)</f>
        <v>0</v>
      </c>
      <c r="BJ240" s="136">
        <f>IF(B240="N",BL240)</f>
        <v>2</v>
      </c>
      <c r="BK240" s="136" t="b">
        <f>IF(B240="DC",BL240)</f>
        <v>0</v>
      </c>
      <c r="BL240" s="102">
        <v>2</v>
      </c>
      <c r="BM240" s="158" t="e">
        <f>RANK(D240,$D$13:$D$551)</f>
        <v>#N/A</v>
      </c>
      <c r="BN240" s="159" t="e">
        <f>RANK(F240,$F$13:$F$551)</f>
        <v>#N/A</v>
      </c>
      <c r="BO240" s="159" t="e">
        <f>RANK(H240,$H$13:$H$551)</f>
        <v>#N/A</v>
      </c>
      <c r="BP240" s="159" t="e">
        <f>RANK(J240,$J$13:$J$551)</f>
        <v>#N/A</v>
      </c>
      <c r="BQ240" s="159" t="e">
        <f>RANK(L240,$L$13:$L$551)</f>
        <v>#N/A</v>
      </c>
      <c r="BR240" s="159" t="e">
        <f>RANK(N240,$N$13:$N$551)</f>
        <v>#N/A</v>
      </c>
      <c r="BS240" s="159" t="e">
        <f>RANK(P240,$P$13:$P$551)</f>
        <v>#N/A</v>
      </c>
      <c r="BT240" s="159" t="e">
        <f>RANK(R240,$R$13:$R$551)</f>
        <v>#N/A</v>
      </c>
      <c r="BU240" s="159" t="e">
        <f>RANK(T240,$T$13:$T$551)</f>
        <v>#N/A</v>
      </c>
      <c r="BV240" s="159" t="e">
        <f>RANK(V240,$V$13:$V$551)</f>
        <v>#N/A</v>
      </c>
      <c r="BW240" s="159" t="e">
        <f>RANK(X240,$X$13:$X$551)</f>
        <v>#N/A</v>
      </c>
      <c r="BX240" s="159" t="e">
        <f>RANK(AD240,$AD$13:$AD$551)</f>
        <v>#N/A</v>
      </c>
      <c r="BY240" s="159" t="e">
        <f>RANK(AJ240,$AJ$13:$AJ$551)</f>
        <v>#N/A</v>
      </c>
      <c r="BZ240" s="159">
        <f>RANK(AP240,$AP$13:$AP$551)</f>
        <v>200</v>
      </c>
      <c r="CA240" s="159">
        <f>RANK(AR240,$AR$13:$AR$551)</f>
        <v>190</v>
      </c>
      <c r="CB240" s="159">
        <f>RANK(AT240,$AT$13:$AT$551)</f>
        <v>160</v>
      </c>
      <c r="CC240" s="160">
        <f>RANK(AZ240,$AZ$13:$AZ$551)</f>
        <v>150</v>
      </c>
      <c r="CD240" s="159">
        <f>RANK(BF240,$BF$13:$BF$577)</f>
        <v>202</v>
      </c>
      <c r="CE240" s="159">
        <f>RANK(BL240,$BL$13:$BL$577)</f>
        <v>216</v>
      </c>
    </row>
    <row r="241" spans="1:83" ht="15" customHeight="1" x14ac:dyDescent="0.2">
      <c r="A241" s="78" t="s">
        <v>295</v>
      </c>
      <c r="B241" s="180" t="s">
        <v>1</v>
      </c>
      <c r="C241" s="134">
        <f>IF(B241="SREB",+D241)</f>
        <v>0</v>
      </c>
      <c r="D241" s="24"/>
      <c r="E241" s="134">
        <f>IF(B241="SREB",+F241)</f>
        <v>0</v>
      </c>
      <c r="F241" s="42"/>
      <c r="G241" s="134">
        <f>IF(B241="SREB",+H241)</f>
        <v>0</v>
      </c>
      <c r="H241" s="24"/>
      <c r="I241" s="134">
        <f>IF(B241="SREB",+J241)</f>
        <v>0</v>
      </c>
      <c r="J241" s="42"/>
      <c r="K241" s="134">
        <f>IF(B241="SREB",+L241)</f>
        <v>0</v>
      </c>
      <c r="L241" s="42"/>
      <c r="M241" s="134">
        <f>IF(B241="SREB",+N241)</f>
        <v>0</v>
      </c>
      <c r="N241" s="42"/>
      <c r="O241" s="134">
        <f>IF(B241="SREB",+P241)</f>
        <v>0</v>
      </c>
      <c r="P241" s="25"/>
      <c r="Q241" s="134">
        <f>IF(B241="SREB",+R241)</f>
        <v>0</v>
      </c>
      <c r="R241" s="25"/>
      <c r="S241" s="134">
        <f>IF(B241="SREB",+T241)</f>
        <v>0</v>
      </c>
      <c r="T241" s="25"/>
      <c r="U241" s="134">
        <f>IF(B241="SREB",+V241)</f>
        <v>0</v>
      </c>
      <c r="V241" s="25"/>
      <c r="W241" s="134">
        <f>IF(B241="SREB",+X241)</f>
        <v>0</v>
      </c>
      <c r="X241" s="25"/>
      <c r="Y241" s="134">
        <f>IF(B241="SREB",+AD241)</f>
        <v>0</v>
      </c>
      <c r="Z241" s="136" t="b">
        <f>IF(B241="W",+AD241)</f>
        <v>0</v>
      </c>
      <c r="AA241" s="136" t="b">
        <f>IF(B241="M",+AD241)</f>
        <v>0</v>
      </c>
      <c r="AB241" s="136" t="b">
        <f>IF(B241="N",+AD241)</f>
        <v>0</v>
      </c>
      <c r="AC241" s="136" t="b">
        <f>IF(B241="DC",+AD241)</f>
        <v>0</v>
      </c>
      <c r="AD241" s="25"/>
      <c r="AE241" s="134">
        <f>IF(B241="SREB",+AJ241)</f>
        <v>0</v>
      </c>
      <c r="AF241" s="136" t="b">
        <f>IF(B241="W",+AJ241)</f>
        <v>0</v>
      </c>
      <c r="AG241" s="136" t="b">
        <f>IF(B241="M",+AJ241)</f>
        <v>0</v>
      </c>
      <c r="AH241" s="136" t="b">
        <f>IF(B241="N",+AJ241)</f>
        <v>0</v>
      </c>
      <c r="AI241" s="136" t="b">
        <f>IF(B241="DC",+AJ241)</f>
        <v>0</v>
      </c>
      <c r="AJ241" s="5"/>
      <c r="AK241" s="134">
        <f>IF(B241="SREB",+AP241)</f>
        <v>13</v>
      </c>
      <c r="AL241" s="136" t="b">
        <f>IF(B241="W",+AP241)</f>
        <v>0</v>
      </c>
      <c r="AM241" s="136" t="b">
        <f>IF(B241="M",+AP241)</f>
        <v>0</v>
      </c>
      <c r="AN241" s="136" t="b">
        <f>IF(B241="N",+AP241)</f>
        <v>0</v>
      </c>
      <c r="AO241" s="136" t="b">
        <f>IF(B241="DC",+AP241)</f>
        <v>0</v>
      </c>
      <c r="AP241" s="76">
        <v>13</v>
      </c>
      <c r="AQ241" s="134">
        <f>IF(B241="SREB",+AR241)</f>
        <v>9</v>
      </c>
      <c r="AR241" s="76">
        <v>9</v>
      </c>
      <c r="AS241" s="134">
        <f>IF(B241="SREB",AT241)</f>
        <v>12</v>
      </c>
      <c r="AT241" s="102">
        <v>12</v>
      </c>
      <c r="AU241" s="134">
        <f>IF(B241="SREB",AZ241)</f>
        <v>4</v>
      </c>
      <c r="AV241" s="136" t="b">
        <f>IF(B241="W",AZ241)</f>
        <v>0</v>
      </c>
      <c r="AW241" s="136" t="b">
        <f>IF(B241="M",AZ241)</f>
        <v>0</v>
      </c>
      <c r="AX241" s="136" t="b">
        <f>IF(B241="N",AZ241)</f>
        <v>0</v>
      </c>
      <c r="AY241" s="136" t="b">
        <f>IF(B241="DC",AZ241)</f>
        <v>0</v>
      </c>
      <c r="AZ241" s="189">
        <v>4</v>
      </c>
      <c r="BA241" s="136">
        <f>IF(B241="SREB",BF241)</f>
        <v>6</v>
      </c>
      <c r="BB241" s="136" t="b">
        <f>IF(B241="W",BF241)</f>
        <v>0</v>
      </c>
      <c r="BC241" s="136" t="b">
        <f>IF(B241="M",BF241)</f>
        <v>0</v>
      </c>
      <c r="BD241" s="136" t="b">
        <f>IF(B241="N",BF241)</f>
        <v>0</v>
      </c>
      <c r="BE241" s="136" t="b">
        <f>IF(B241="DC",BF241)</f>
        <v>0</v>
      </c>
      <c r="BF241" s="189">
        <v>6</v>
      </c>
      <c r="BG241" s="136">
        <f>IF(B241="SREB",BL241)</f>
        <v>2</v>
      </c>
      <c r="BH241" s="136" t="b">
        <f>IF(B241="W",BL241)</f>
        <v>0</v>
      </c>
      <c r="BI241" s="136" t="b">
        <f>IF(B241="M",BL241)</f>
        <v>0</v>
      </c>
      <c r="BJ241" s="136" t="b">
        <f>IF(B241="N",BL241)</f>
        <v>0</v>
      </c>
      <c r="BK241" s="136" t="b">
        <f>IF(B241="DC",BL241)</f>
        <v>0</v>
      </c>
      <c r="BL241" s="102">
        <v>2</v>
      </c>
      <c r="BM241" s="158" t="e">
        <f>RANK(D241,$D$13:$D$551)</f>
        <v>#N/A</v>
      </c>
      <c r="BN241" s="159" t="e">
        <f>RANK(F241,$F$13:$F$551)</f>
        <v>#N/A</v>
      </c>
      <c r="BO241" s="159" t="e">
        <f>RANK(H241,$H$13:$H$551)</f>
        <v>#N/A</v>
      </c>
      <c r="BP241" s="159" t="e">
        <f>RANK(J241,$J$13:$J$551)</f>
        <v>#N/A</v>
      </c>
      <c r="BQ241" s="159" t="e">
        <f>RANK(L241,$L$13:$L$551)</f>
        <v>#N/A</v>
      </c>
      <c r="BR241" s="159" t="e">
        <f>RANK(N241,$N$13:$N$551)</f>
        <v>#N/A</v>
      </c>
      <c r="BS241" s="159" t="e">
        <f>RANK(P241,$P$13:$P$551)</f>
        <v>#N/A</v>
      </c>
      <c r="BT241" s="159" t="e">
        <f>RANK(R241,$R$13:$R$551)</f>
        <v>#N/A</v>
      </c>
      <c r="BU241" s="159" t="e">
        <f>RANK(T241,$T$13:$T$551)</f>
        <v>#N/A</v>
      </c>
      <c r="BV241" s="159" t="e">
        <f>RANK(V241,$V$13:$V$551)</f>
        <v>#N/A</v>
      </c>
      <c r="BW241" s="159" t="e">
        <f>RANK(X241,$X$13:$X$551)</f>
        <v>#N/A</v>
      </c>
      <c r="BX241" s="159" t="e">
        <f>RANK(AD241,$AD$13:$AD$551)</f>
        <v>#N/A</v>
      </c>
      <c r="BY241" s="159" t="e">
        <f>RANK(AJ241,$AJ$13:$AJ$551)</f>
        <v>#N/A</v>
      </c>
      <c r="BZ241" s="159">
        <f>RANK(AP241,$AP$13:$AP$551)</f>
        <v>118</v>
      </c>
      <c r="CA241" s="159">
        <f>RANK(AR241,$AR$13:$AR$551)</f>
        <v>144</v>
      </c>
      <c r="CB241" s="159">
        <f>RANK(AT241,$AT$13:$AT$551)</f>
        <v>127</v>
      </c>
      <c r="CC241" s="160">
        <f>RANK(AZ241,$AZ$13:$AZ$551)</f>
        <v>179</v>
      </c>
      <c r="CD241" s="159">
        <f>RANK(BF241,$BF$13:$BF$577)</f>
        <v>154</v>
      </c>
      <c r="CE241" s="159">
        <f>RANK(BL241,$BL$13:$BL$577)</f>
        <v>216</v>
      </c>
    </row>
    <row r="242" spans="1:83" ht="15" customHeight="1" x14ac:dyDescent="0.2">
      <c r="A242" s="80" t="s">
        <v>302</v>
      </c>
      <c r="B242" s="180" t="s">
        <v>562</v>
      </c>
      <c r="C242" s="134" t="b">
        <f>IF(B242="SREB",+D242)</f>
        <v>0</v>
      </c>
      <c r="D242" s="24"/>
      <c r="E242" s="134" t="b">
        <f>IF(B242="SREB",+F242)</f>
        <v>0</v>
      </c>
      <c r="F242" s="42"/>
      <c r="G242" s="134" t="b">
        <f>IF(B242="SREB",+H242)</f>
        <v>0</v>
      </c>
      <c r="H242" s="24"/>
      <c r="I242" s="134" t="b">
        <f>IF(B242="SREB",+J242)</f>
        <v>0</v>
      </c>
      <c r="J242" s="42"/>
      <c r="K242" s="134" t="b">
        <f>IF(B242="SREB",+L242)</f>
        <v>0</v>
      </c>
      <c r="L242" s="42"/>
      <c r="M242" s="134" t="b">
        <f>IF(B242="SREB",+N242)</f>
        <v>0</v>
      </c>
      <c r="N242" s="42"/>
      <c r="O242" s="134" t="b">
        <f>IF(B242="SREB",+P242)</f>
        <v>0</v>
      </c>
      <c r="P242" s="25"/>
      <c r="Q242" s="134" t="b">
        <f>IF(B242="SREB",+R242)</f>
        <v>0</v>
      </c>
      <c r="R242" s="25"/>
      <c r="S242" s="134" t="b">
        <f>IF(B242="SREB",+T242)</f>
        <v>0</v>
      </c>
      <c r="T242" s="25"/>
      <c r="U242" s="134" t="b">
        <f>IF(B242="SREB",+V242)</f>
        <v>0</v>
      </c>
      <c r="V242" s="25"/>
      <c r="W242" s="134" t="b">
        <f>IF(B242="SREB",+X242)</f>
        <v>0</v>
      </c>
      <c r="X242" s="25"/>
      <c r="Y242" s="134" t="b">
        <f>IF(B242="SREB",+AD242)</f>
        <v>0</v>
      </c>
      <c r="Z242" s="136" t="b">
        <f>IF(B242="W",+AD242)</f>
        <v>0</v>
      </c>
      <c r="AA242" s="136" t="b">
        <f>IF(B242="M",+AD242)</f>
        <v>0</v>
      </c>
      <c r="AB242" s="136">
        <f>IF(B242="N",+AD242)</f>
        <v>0</v>
      </c>
      <c r="AC242" s="136" t="b">
        <f>IF(B242="DC",+AD242)</f>
        <v>0</v>
      </c>
      <c r="AD242" s="25"/>
      <c r="AE242" s="134" t="b">
        <f>IF(B242="SREB",+AJ242)</f>
        <v>0</v>
      </c>
      <c r="AF242" s="136" t="b">
        <f>IF(B242="W",+AJ242)</f>
        <v>0</v>
      </c>
      <c r="AG242" s="136" t="b">
        <f>IF(B242="M",+AJ242)</f>
        <v>0</v>
      </c>
      <c r="AH242" s="136">
        <f>IF(B242="N",+AJ242)</f>
        <v>0</v>
      </c>
      <c r="AI242" s="136" t="b">
        <f>IF(B242="DC",+AJ242)</f>
        <v>0</v>
      </c>
      <c r="AJ242" s="5"/>
      <c r="AK242" s="134" t="b">
        <f>IF(B242="SREB",+AP242)</f>
        <v>0</v>
      </c>
      <c r="AL242" s="136" t="b">
        <f>IF(B242="W",+AP242)</f>
        <v>0</v>
      </c>
      <c r="AM242" s="136" t="b">
        <f>IF(B242="M",+AP242)</f>
        <v>0</v>
      </c>
      <c r="AN242" s="136">
        <f>IF(B242="N",+AP242)</f>
        <v>1</v>
      </c>
      <c r="AO242" s="136" t="b">
        <f>IF(B242="DC",+AP242)</f>
        <v>0</v>
      </c>
      <c r="AP242" s="76">
        <v>1</v>
      </c>
      <c r="AQ242" s="134" t="b">
        <f>IF(B242="SREB",+AR242)</f>
        <v>0</v>
      </c>
      <c r="AR242" s="76">
        <v>1</v>
      </c>
      <c r="AS242" s="134" t="b">
        <f>IF(B242="SREB",AT242)</f>
        <v>0</v>
      </c>
      <c r="AT242" s="102">
        <v>5</v>
      </c>
      <c r="AU242" s="134" t="b">
        <f>IF(B242="SREB",AZ242)</f>
        <v>0</v>
      </c>
      <c r="AV242" s="136" t="b">
        <f>IF(B242="W",AZ242)</f>
        <v>0</v>
      </c>
      <c r="AW242" s="136" t="b">
        <f>IF(B242="M",AZ242)</f>
        <v>0</v>
      </c>
      <c r="AX242" s="136">
        <f>IF(B242="N",AZ242)</f>
        <v>0</v>
      </c>
      <c r="AY242" s="136" t="b">
        <f>IF(B242="DC",AZ242)</f>
        <v>0</v>
      </c>
      <c r="AZ242" s="189"/>
      <c r="BA242" s="136" t="b">
        <f>IF(B242="SREB",BF242)</f>
        <v>0</v>
      </c>
      <c r="BB242" s="136" t="b">
        <f>IF(B242="W",BF242)</f>
        <v>0</v>
      </c>
      <c r="BC242" s="136" t="b">
        <f>IF(B242="M",BF242)</f>
        <v>0</v>
      </c>
      <c r="BD242" s="136">
        <f>IF(B242="N",BF242)</f>
        <v>3</v>
      </c>
      <c r="BE242" s="136" t="b">
        <f>IF(B242="DC",BF242)</f>
        <v>0</v>
      </c>
      <c r="BF242" s="189">
        <v>3</v>
      </c>
      <c r="BG242" s="136" t="b">
        <f>IF(B242="SREB",BL242)</f>
        <v>0</v>
      </c>
      <c r="BH242" s="136" t="b">
        <f>IF(B242="W",BL242)</f>
        <v>0</v>
      </c>
      <c r="BI242" s="136" t="b">
        <f>IF(B242="M",BL242)</f>
        <v>0</v>
      </c>
      <c r="BJ242" s="136">
        <f>IF(B242="N",BL242)</f>
        <v>2</v>
      </c>
      <c r="BK242" s="136" t="b">
        <f>IF(B242="DC",BL242)</f>
        <v>0</v>
      </c>
      <c r="BL242" s="102">
        <v>2</v>
      </c>
      <c r="BM242" s="158" t="e">
        <f>RANK(D242,$D$13:$D$551)</f>
        <v>#N/A</v>
      </c>
      <c r="BN242" s="159" t="e">
        <f>RANK(F242,$F$13:$F$551)</f>
        <v>#N/A</v>
      </c>
      <c r="BO242" s="159" t="e">
        <f>RANK(H242,$H$13:$H$551)</f>
        <v>#N/A</v>
      </c>
      <c r="BP242" s="159" t="e">
        <f>RANK(J242,$J$13:$J$551)</f>
        <v>#N/A</v>
      </c>
      <c r="BQ242" s="159" t="e">
        <f>RANK(L242,$L$13:$L$551)</f>
        <v>#N/A</v>
      </c>
      <c r="BR242" s="159" t="e">
        <f>RANK(N242,$N$13:$N$551)</f>
        <v>#N/A</v>
      </c>
      <c r="BS242" s="159" t="e">
        <f>RANK(P242,$P$13:$P$551)</f>
        <v>#N/A</v>
      </c>
      <c r="BT242" s="159" t="e">
        <f>RANK(R242,$R$13:$R$551)</f>
        <v>#N/A</v>
      </c>
      <c r="BU242" s="159" t="e">
        <f>RANK(T242,$T$13:$T$551)</f>
        <v>#N/A</v>
      </c>
      <c r="BV242" s="159" t="e">
        <f>RANK(V242,$V$13:$V$551)</f>
        <v>#N/A</v>
      </c>
      <c r="BW242" s="159" t="e">
        <f>RANK(X242,$X$13:$X$551)</f>
        <v>#N/A</v>
      </c>
      <c r="BX242" s="159" t="e">
        <f>RANK(AD242,$AD$13:$AD$551)</f>
        <v>#N/A</v>
      </c>
      <c r="BY242" s="159" t="e">
        <f>RANK(AJ242,$AJ$13:$AJ$551)</f>
        <v>#N/A</v>
      </c>
      <c r="BZ242" s="159">
        <f>RANK(AP242,$AP$13:$AP$551)</f>
        <v>256</v>
      </c>
      <c r="CA242" s="159">
        <f>RANK(AR242,$AR$13:$AR$551)</f>
        <v>245</v>
      </c>
      <c r="CB242" s="159">
        <f>RANK(AT242,$AT$13:$AT$551)</f>
        <v>173</v>
      </c>
      <c r="CC242" s="160" t="e">
        <f>RANK(AZ242,$AZ$13:$AZ$551)</f>
        <v>#N/A</v>
      </c>
      <c r="CD242" s="159">
        <f>RANK(BF242,$BF$13:$BF$577)</f>
        <v>202</v>
      </c>
      <c r="CE242" s="159">
        <f>RANK(BL242,$BL$13:$BL$577)</f>
        <v>216</v>
      </c>
    </row>
    <row r="243" spans="1:83" ht="15" customHeight="1" x14ac:dyDescent="0.2">
      <c r="A243" s="80" t="s">
        <v>303</v>
      </c>
      <c r="B243" s="180" t="s">
        <v>561</v>
      </c>
      <c r="C243" s="134" t="b">
        <f>IF(B243="SREB",+D243)</f>
        <v>0</v>
      </c>
      <c r="D243" s="24"/>
      <c r="E243" s="134" t="b">
        <f>IF(B243="SREB",+F243)</f>
        <v>0</v>
      </c>
      <c r="F243" s="42"/>
      <c r="G243" s="134" t="b">
        <f>IF(B243="SREB",+H243)</f>
        <v>0</v>
      </c>
      <c r="H243" s="24"/>
      <c r="I243" s="134" t="b">
        <f>IF(B243="SREB",+J243)</f>
        <v>0</v>
      </c>
      <c r="J243" s="42"/>
      <c r="K243" s="134" t="b">
        <f>IF(B243="SREB",+L243)</f>
        <v>0</v>
      </c>
      <c r="L243" s="42"/>
      <c r="M243" s="134" t="b">
        <f>IF(B243="SREB",+N243)</f>
        <v>0</v>
      </c>
      <c r="N243" s="42"/>
      <c r="O243" s="134" t="b">
        <f>IF(B243="SREB",+P243)</f>
        <v>0</v>
      </c>
      <c r="P243" s="25"/>
      <c r="Q243" s="134" t="b">
        <f>IF(B243="SREB",+R243)</f>
        <v>0</v>
      </c>
      <c r="R243" s="25"/>
      <c r="S243" s="134" t="b">
        <f>IF(B243="SREB",+T243)</f>
        <v>0</v>
      </c>
      <c r="T243" s="25"/>
      <c r="U243" s="134" t="b">
        <f>IF(B243="SREB",+V243)</f>
        <v>0</v>
      </c>
      <c r="V243" s="25"/>
      <c r="W243" s="134" t="b">
        <f>IF(B243="SREB",+X243)</f>
        <v>0</v>
      </c>
      <c r="X243" s="25"/>
      <c r="Y243" s="134" t="b">
        <f>IF(B243="SREB",+AD243)</f>
        <v>0</v>
      </c>
      <c r="Z243" s="136" t="b">
        <f>IF(B243="W",+AD243)</f>
        <v>0</v>
      </c>
      <c r="AA243" s="136">
        <f>IF(B243="M",+AD243)</f>
        <v>0</v>
      </c>
      <c r="AB243" s="136" t="b">
        <f>IF(B243="N",+AD243)</f>
        <v>0</v>
      </c>
      <c r="AC243" s="136" t="b">
        <f>IF(B243="DC",+AD243)</f>
        <v>0</v>
      </c>
      <c r="AD243" s="25"/>
      <c r="AE243" s="134" t="b">
        <f>IF(B243="SREB",+AJ243)</f>
        <v>0</v>
      </c>
      <c r="AF243" s="136" t="b">
        <f>IF(B243="W",+AJ243)</f>
        <v>0</v>
      </c>
      <c r="AG243" s="136">
        <f>IF(B243="M",+AJ243)</f>
        <v>0</v>
      </c>
      <c r="AH243" s="136" t="b">
        <f>IF(B243="N",+AJ243)</f>
        <v>0</v>
      </c>
      <c r="AI243" s="136" t="b">
        <f>IF(B243="DC",+AJ243)</f>
        <v>0</v>
      </c>
      <c r="AJ243" s="5"/>
      <c r="AK243" s="134" t="b">
        <f>IF(B243="SREB",+AP243)</f>
        <v>0</v>
      </c>
      <c r="AL243" s="136" t="b">
        <f>IF(B243="W",+AP243)</f>
        <v>0</v>
      </c>
      <c r="AM243" s="136">
        <f>IF(B243="M",+AP243)</f>
        <v>2</v>
      </c>
      <c r="AN243" s="136" t="b">
        <f>IF(B243="N",+AP243)</f>
        <v>0</v>
      </c>
      <c r="AO243" s="136" t="b">
        <f>IF(B243="DC",+AP243)</f>
        <v>0</v>
      </c>
      <c r="AP243" s="76">
        <v>2</v>
      </c>
      <c r="AQ243" s="134" t="b">
        <f>IF(B243="SREB",+AR243)</f>
        <v>0</v>
      </c>
      <c r="AR243" s="76">
        <v>2</v>
      </c>
      <c r="AS243" s="134" t="b">
        <f>IF(B243="SREB",AT243)</f>
        <v>0</v>
      </c>
      <c r="AT243" s="102">
        <v>4</v>
      </c>
      <c r="AU243" s="134" t="b">
        <f>IF(B243="SREB",AZ243)</f>
        <v>0</v>
      </c>
      <c r="AV243" s="136" t="b">
        <f>IF(B243="W",AZ243)</f>
        <v>0</v>
      </c>
      <c r="AW243" s="136">
        <f>IF(B243="M",AZ243)</f>
        <v>3</v>
      </c>
      <c r="AX243" s="136" t="b">
        <f>IF(B243="N",AZ243)</f>
        <v>0</v>
      </c>
      <c r="AY243" s="136" t="b">
        <f>IF(B243="DC",AZ243)</f>
        <v>0</v>
      </c>
      <c r="AZ243" s="189">
        <v>3</v>
      </c>
      <c r="BA243" s="136" t="b">
        <f>IF(B243="SREB",BF243)</f>
        <v>0</v>
      </c>
      <c r="BB243" s="136" t="b">
        <f>IF(B243="W",BF243)</f>
        <v>0</v>
      </c>
      <c r="BC243" s="136">
        <f>IF(B243="M",BF243)</f>
        <v>2</v>
      </c>
      <c r="BD243" s="136" t="b">
        <f>IF(B243="N",BF243)</f>
        <v>0</v>
      </c>
      <c r="BE243" s="136" t="b">
        <f>IF(B243="DC",BF243)</f>
        <v>0</v>
      </c>
      <c r="BF243" s="189">
        <v>2</v>
      </c>
      <c r="BG243" s="136" t="b">
        <f>IF(B243="SREB",BL243)</f>
        <v>0</v>
      </c>
      <c r="BH243" s="136" t="b">
        <f>IF(B243="W",BL243)</f>
        <v>0</v>
      </c>
      <c r="BI243" s="136">
        <f>IF(B243="M",BL243)</f>
        <v>2</v>
      </c>
      <c r="BJ243" s="136" t="b">
        <f>IF(B243="N",BL243)</f>
        <v>0</v>
      </c>
      <c r="BK243" s="136" t="b">
        <f>IF(B243="DC",BL243)</f>
        <v>0</v>
      </c>
      <c r="BL243" s="102">
        <v>2</v>
      </c>
      <c r="BM243" s="158" t="e">
        <f>RANK(D243,$D$13:$D$551)</f>
        <v>#N/A</v>
      </c>
      <c r="BN243" s="159" t="e">
        <f>RANK(F243,$F$13:$F$551)</f>
        <v>#N/A</v>
      </c>
      <c r="BO243" s="159" t="e">
        <f>RANK(H243,$H$13:$H$551)</f>
        <v>#N/A</v>
      </c>
      <c r="BP243" s="159" t="e">
        <f>RANK(J243,$J$13:$J$551)</f>
        <v>#N/A</v>
      </c>
      <c r="BQ243" s="159" t="e">
        <f>RANK(L243,$L$13:$L$551)</f>
        <v>#N/A</v>
      </c>
      <c r="BR243" s="159" t="e">
        <f>RANK(N243,$N$13:$N$551)</f>
        <v>#N/A</v>
      </c>
      <c r="BS243" s="159" t="e">
        <f>RANK(P243,$P$13:$P$551)</f>
        <v>#N/A</v>
      </c>
      <c r="BT243" s="159" t="e">
        <f>RANK(R243,$R$13:$R$551)</f>
        <v>#N/A</v>
      </c>
      <c r="BU243" s="159" t="e">
        <f>RANK(T243,$T$13:$T$551)</f>
        <v>#N/A</v>
      </c>
      <c r="BV243" s="159" t="e">
        <f>RANK(V243,$V$13:$V$551)</f>
        <v>#N/A</v>
      </c>
      <c r="BW243" s="159" t="e">
        <f>RANK(X243,$X$13:$X$551)</f>
        <v>#N/A</v>
      </c>
      <c r="BX243" s="159" t="e">
        <f>RANK(AD243,$AD$13:$AD$551)</f>
        <v>#N/A</v>
      </c>
      <c r="BY243" s="159" t="e">
        <f>RANK(AJ243,$AJ$13:$AJ$551)</f>
        <v>#N/A</v>
      </c>
      <c r="BZ243" s="159">
        <f>RANK(AP243,$AP$13:$AP$551)</f>
        <v>227</v>
      </c>
      <c r="CA243" s="159">
        <f>RANK(AR243,$AR$13:$AR$551)</f>
        <v>225</v>
      </c>
      <c r="CB243" s="159">
        <f>RANK(AT243,$AT$13:$AT$551)</f>
        <v>184</v>
      </c>
      <c r="CC243" s="160">
        <f>RANK(AZ243,$AZ$13:$AZ$551)</f>
        <v>203</v>
      </c>
      <c r="CD243" s="159">
        <f>RANK(BF243,$BF$13:$BF$577)</f>
        <v>224</v>
      </c>
      <c r="CE243" s="159">
        <f>RANK(BL243,$BL$13:$BL$577)</f>
        <v>216</v>
      </c>
    </row>
    <row r="244" spans="1:83" s="5" customFormat="1" ht="15" customHeight="1" x14ac:dyDescent="0.2">
      <c r="A244" s="114" t="s">
        <v>491</v>
      </c>
      <c r="B244" s="182" t="s">
        <v>562</v>
      </c>
      <c r="C244" s="134" t="b">
        <f>IF(B244="SREB",+D244)</f>
        <v>0</v>
      </c>
      <c r="D244" s="25"/>
      <c r="E244" s="134" t="b">
        <f>IF(B244="SREB",+F244)</f>
        <v>0</v>
      </c>
      <c r="F244" s="42"/>
      <c r="G244" s="134" t="b">
        <f>IF(B244="SREB",+H244)</f>
        <v>0</v>
      </c>
      <c r="H244" s="25"/>
      <c r="I244" s="134" t="b">
        <f>IF(B244="SREB",+J244)</f>
        <v>0</v>
      </c>
      <c r="J244" s="40"/>
      <c r="K244" s="134" t="b">
        <f>IF(B244="SREB",+L244)</f>
        <v>0</v>
      </c>
      <c r="L244" s="40"/>
      <c r="M244" s="134" t="b">
        <f>IF(B244="SREB",+N244)</f>
        <v>0</v>
      </c>
      <c r="N244" s="40"/>
      <c r="O244" s="134" t="b">
        <f>IF(B244="SREB",+P244)</f>
        <v>0</v>
      </c>
      <c r="P244" s="25"/>
      <c r="Q244" s="134" t="b">
        <f>IF(B244="SREB",+R244)</f>
        <v>0</v>
      </c>
      <c r="R244" s="25"/>
      <c r="S244" s="134" t="b">
        <f>IF(B244="SREB",+T244)</f>
        <v>0</v>
      </c>
      <c r="T244" s="25"/>
      <c r="U244" s="134" t="b">
        <f>IF(B244="SREB",+V244)</f>
        <v>0</v>
      </c>
      <c r="V244" s="25"/>
      <c r="W244" s="134" t="b">
        <f>IF(B244="SREB",+X244)</f>
        <v>0</v>
      </c>
      <c r="X244" s="25"/>
      <c r="Y244" s="134" t="b">
        <f>IF(B244="SREB",+AD244)</f>
        <v>0</v>
      </c>
      <c r="Z244" s="136" t="b">
        <f>IF(B244="W",+AD244)</f>
        <v>0</v>
      </c>
      <c r="AA244" s="136" t="b">
        <f>IF(B244="M",+AD244)</f>
        <v>0</v>
      </c>
      <c r="AB244" s="136">
        <f>IF(B244="N",+AD244)</f>
        <v>0</v>
      </c>
      <c r="AC244" s="136" t="b">
        <f>IF(B244="DC",+AD244)</f>
        <v>0</v>
      </c>
      <c r="AD244" s="25"/>
      <c r="AE244" s="134" t="b">
        <f>IF(B244="SREB",+AJ244)</f>
        <v>0</v>
      </c>
      <c r="AF244" s="136" t="b">
        <f>IF(B244="W",+AJ244)</f>
        <v>0</v>
      </c>
      <c r="AG244" s="136" t="b">
        <f>IF(B244="M",+AJ244)</f>
        <v>0</v>
      </c>
      <c r="AH244" s="136">
        <f>IF(B244="N",+AJ244)</f>
        <v>0</v>
      </c>
      <c r="AI244" s="136" t="b">
        <f>IF(B244="DC",+AJ244)</f>
        <v>0</v>
      </c>
      <c r="AJ244" s="55"/>
      <c r="AK244" s="134" t="b">
        <f>IF(B244="SREB",+AP244)</f>
        <v>0</v>
      </c>
      <c r="AL244" s="136" t="b">
        <f>IF(B244="W",+AP244)</f>
        <v>0</v>
      </c>
      <c r="AM244" s="136" t="b">
        <f>IF(B244="M",+AP244)</f>
        <v>0</v>
      </c>
      <c r="AN244" s="136">
        <f>IF(B244="N",+AP244)</f>
        <v>0</v>
      </c>
      <c r="AO244" s="136" t="b">
        <f>IF(B244="DC",+AP244)</f>
        <v>0</v>
      </c>
      <c r="AP244" s="76"/>
      <c r="AQ244" s="134" t="b">
        <f>IF(B244="SREB",+AR244)</f>
        <v>0</v>
      </c>
      <c r="AR244" s="76"/>
      <c r="AS244" s="134" t="b">
        <f>IF(B244="SREB",AT244)</f>
        <v>0</v>
      </c>
      <c r="AT244" s="102">
        <v>2</v>
      </c>
      <c r="AU244" s="134" t="b">
        <f>IF(B244="SREB",AZ244)</f>
        <v>0</v>
      </c>
      <c r="AV244" s="136" t="b">
        <f>IF(B244="W",AZ244)</f>
        <v>0</v>
      </c>
      <c r="AW244" s="136" t="b">
        <f>IF(B244="M",AZ244)</f>
        <v>0</v>
      </c>
      <c r="AX244" s="136">
        <f>IF(B244="N",AZ244)</f>
        <v>1</v>
      </c>
      <c r="AY244" s="136" t="b">
        <f>IF(B244="DC",AZ244)</f>
        <v>0</v>
      </c>
      <c r="AZ244" s="189">
        <v>1</v>
      </c>
      <c r="BA244" s="136" t="b">
        <f>IF(B244="SREB",BF244)</f>
        <v>0</v>
      </c>
      <c r="BB244" s="136" t="b">
        <f>IF(B244="W",BF244)</f>
        <v>0</v>
      </c>
      <c r="BC244" s="136" t="b">
        <f>IF(B244="M",BF244)</f>
        <v>0</v>
      </c>
      <c r="BD244" s="136">
        <f>IF(B244="N",BF244)</f>
        <v>1</v>
      </c>
      <c r="BE244" s="136" t="b">
        <f>IF(B244="DC",BF244)</f>
        <v>0</v>
      </c>
      <c r="BF244" s="189">
        <v>1</v>
      </c>
      <c r="BG244" s="136" t="b">
        <f>IF(B244="SREB",BL244)</f>
        <v>0</v>
      </c>
      <c r="BH244" s="136" t="b">
        <f>IF(B244="W",BL244)</f>
        <v>0</v>
      </c>
      <c r="BI244" s="136" t="b">
        <f>IF(B244="M",BL244)</f>
        <v>0</v>
      </c>
      <c r="BJ244" s="136">
        <f>IF(B244="N",BL244)</f>
        <v>2</v>
      </c>
      <c r="BK244" s="136" t="b">
        <f>IF(B244="DC",BL244)</f>
        <v>0</v>
      </c>
      <c r="BL244" s="102">
        <v>2</v>
      </c>
      <c r="BM244" s="158" t="e">
        <f>RANK(D244,$D$13:$D$551)</f>
        <v>#N/A</v>
      </c>
      <c r="BN244" s="159" t="e">
        <f>RANK(F244,$F$13:$F$551)</f>
        <v>#N/A</v>
      </c>
      <c r="BO244" s="159" t="e">
        <f>RANK(H244,$H$13:$H$551)</f>
        <v>#N/A</v>
      </c>
      <c r="BP244" s="159" t="e">
        <f>RANK(J244,$J$13:$J$551)</f>
        <v>#N/A</v>
      </c>
      <c r="BQ244" s="159" t="e">
        <f>RANK(L244,$L$13:$L$551)</f>
        <v>#N/A</v>
      </c>
      <c r="BR244" s="159" t="e">
        <f>RANK(N244,$N$13:$N$551)</f>
        <v>#N/A</v>
      </c>
      <c r="BS244" s="159" t="e">
        <f>RANK(P244,$P$13:$P$551)</f>
        <v>#N/A</v>
      </c>
      <c r="BT244" s="159" t="e">
        <f>RANK(R244,$R$13:$R$551)</f>
        <v>#N/A</v>
      </c>
      <c r="BU244" s="159" t="e">
        <f>RANK(T244,$T$13:$T$551)</f>
        <v>#N/A</v>
      </c>
      <c r="BV244" s="159" t="e">
        <f>RANK(V244,$V$13:$V$551)</f>
        <v>#N/A</v>
      </c>
      <c r="BW244" s="159" t="e">
        <f>RANK(X244,$X$13:$X$551)</f>
        <v>#N/A</v>
      </c>
      <c r="BX244" s="159" t="e">
        <f>RANK(AD244,$AD$13:$AD$551)</f>
        <v>#N/A</v>
      </c>
      <c r="BY244" s="159" t="e">
        <f>RANK(AJ244,$AJ$13:$AJ$551)</f>
        <v>#N/A</v>
      </c>
      <c r="BZ244" s="159" t="e">
        <f>RANK(AP244,$AP$13:$AP$551)</f>
        <v>#N/A</v>
      </c>
      <c r="CA244" s="159" t="e">
        <f>RANK(AR244,$AR$13:$AR$551)</f>
        <v>#N/A</v>
      </c>
      <c r="CB244" s="159">
        <f>RANK(AT244,$AT$13:$AT$551)</f>
        <v>223</v>
      </c>
      <c r="CC244" s="160">
        <f>RANK(AZ244,$AZ$13:$AZ$551)</f>
        <v>241</v>
      </c>
      <c r="CD244" s="159">
        <f>RANK(BF244,$BF$13:$BF$577)</f>
        <v>246</v>
      </c>
      <c r="CE244" s="159">
        <f>RANK(BL244,$BL$13:$BL$577)</f>
        <v>216</v>
      </c>
    </row>
    <row r="245" spans="1:83" s="5" customFormat="1" ht="15" customHeight="1" x14ac:dyDescent="0.2">
      <c r="A245" s="69" t="s">
        <v>307</v>
      </c>
      <c r="B245" s="182" t="s">
        <v>562</v>
      </c>
      <c r="C245" s="134" t="b">
        <f>IF(B245="SREB",+D245)</f>
        <v>0</v>
      </c>
      <c r="D245" s="25"/>
      <c r="E245" s="134" t="b">
        <f>IF(B245="SREB",+F245)</f>
        <v>0</v>
      </c>
      <c r="F245" s="42"/>
      <c r="G245" s="134" t="b">
        <f>IF(B245="SREB",+H245)</f>
        <v>0</v>
      </c>
      <c r="H245" s="25"/>
      <c r="I245" s="134" t="b">
        <f>IF(B245="SREB",+J245)</f>
        <v>0</v>
      </c>
      <c r="J245" s="40"/>
      <c r="K245" s="134" t="b">
        <f>IF(B245="SREB",+L245)</f>
        <v>0</v>
      </c>
      <c r="L245" s="40"/>
      <c r="M245" s="134" t="b">
        <f>IF(B245="SREB",+N245)</f>
        <v>0</v>
      </c>
      <c r="N245" s="40"/>
      <c r="O245" s="134" t="b">
        <f>IF(B245="SREB",+P245)</f>
        <v>0</v>
      </c>
      <c r="P245" s="25"/>
      <c r="Q245" s="134" t="b">
        <f>IF(B245="SREB",+R245)</f>
        <v>0</v>
      </c>
      <c r="R245" s="25"/>
      <c r="S245" s="134" t="b">
        <f>IF(B245="SREB",+T245)</f>
        <v>0</v>
      </c>
      <c r="T245" s="25"/>
      <c r="U245" s="134" t="b">
        <f>IF(B245="SREB",+V245)</f>
        <v>0</v>
      </c>
      <c r="V245" s="25"/>
      <c r="W245" s="134" t="b">
        <f>IF(B245="SREB",+X245)</f>
        <v>0</v>
      </c>
      <c r="X245" s="25"/>
      <c r="Y245" s="134" t="b">
        <f>IF(B245="SREB",+AD245)</f>
        <v>0</v>
      </c>
      <c r="Z245" s="136" t="b">
        <f>IF(B245="W",+AD245)</f>
        <v>0</v>
      </c>
      <c r="AA245" s="136" t="b">
        <f>IF(B245="M",+AD245)</f>
        <v>0</v>
      </c>
      <c r="AB245" s="136">
        <f>IF(B245="N",+AD245)</f>
        <v>0</v>
      </c>
      <c r="AC245" s="136" t="b">
        <f>IF(B245="DC",+AD245)</f>
        <v>0</v>
      </c>
      <c r="AD245" s="25"/>
      <c r="AE245" s="134" t="b">
        <f>IF(B245="SREB",+AJ245)</f>
        <v>0</v>
      </c>
      <c r="AF245" s="136" t="b">
        <f>IF(B245="W",+AJ245)</f>
        <v>0</v>
      </c>
      <c r="AG245" s="136" t="b">
        <f>IF(B245="M",+AJ245)</f>
        <v>0</v>
      </c>
      <c r="AH245" s="136">
        <f>IF(B245="N",+AJ245)</f>
        <v>0</v>
      </c>
      <c r="AI245" s="136" t="b">
        <f>IF(B245="DC",+AJ245)</f>
        <v>0</v>
      </c>
      <c r="AJ245" s="55"/>
      <c r="AK245" s="134" t="b">
        <f>IF(B245="SREB",+AP245)</f>
        <v>0</v>
      </c>
      <c r="AL245" s="136" t="b">
        <f>IF(B245="W",+AP245)</f>
        <v>0</v>
      </c>
      <c r="AM245" s="136" t="b">
        <f>IF(B245="M",+AP245)</f>
        <v>0</v>
      </c>
      <c r="AN245" s="136">
        <f>IF(B245="N",+AP245)</f>
        <v>2</v>
      </c>
      <c r="AO245" s="136" t="b">
        <f>IF(B245="DC",+AP245)</f>
        <v>0</v>
      </c>
      <c r="AP245" s="76">
        <v>2</v>
      </c>
      <c r="AQ245" s="134" t="b">
        <f>IF(B245="SREB",+AR245)</f>
        <v>0</v>
      </c>
      <c r="AR245" s="76">
        <v>1</v>
      </c>
      <c r="AS245" s="134" t="b">
        <f>IF(B245="SREB",AT245)</f>
        <v>0</v>
      </c>
      <c r="AT245" s="76"/>
      <c r="AU245" s="134" t="b">
        <f>IF(B245="SREB",AZ245)</f>
        <v>0</v>
      </c>
      <c r="AV245" s="136" t="b">
        <f>IF(B245="W",AZ245)</f>
        <v>0</v>
      </c>
      <c r="AW245" s="136" t="b">
        <f>IF(B245="M",AZ245)</f>
        <v>0</v>
      </c>
      <c r="AX245" s="136">
        <f>IF(B245="N",AZ245)</f>
        <v>1</v>
      </c>
      <c r="AY245" s="136" t="b">
        <f>IF(B245="DC",AZ245)</f>
        <v>0</v>
      </c>
      <c r="AZ245" s="198">
        <v>1</v>
      </c>
      <c r="BA245" s="136" t="b">
        <f>IF(B245="SREB",BF245)</f>
        <v>0</v>
      </c>
      <c r="BB245" s="136" t="b">
        <f>IF(B245="W",BF245)</f>
        <v>0</v>
      </c>
      <c r="BC245" s="136" t="b">
        <f>IF(B245="M",BF245)</f>
        <v>0</v>
      </c>
      <c r="BD245" s="136">
        <f>IF(B245="N",BF245)</f>
        <v>0</v>
      </c>
      <c r="BE245" s="136" t="b">
        <f>IF(B245="DC",BF245)</f>
        <v>0</v>
      </c>
      <c r="BF245" s="198"/>
      <c r="BG245" s="136" t="b">
        <f>IF(B245="SREB",BL245)</f>
        <v>0</v>
      </c>
      <c r="BH245" s="136" t="b">
        <f>IF(B245="W",BL245)</f>
        <v>0</v>
      </c>
      <c r="BI245" s="136" t="b">
        <f>IF(B245="M",BL245)</f>
        <v>0</v>
      </c>
      <c r="BJ245" s="136">
        <f>IF(B245="N",BL245)</f>
        <v>2</v>
      </c>
      <c r="BK245" s="136" t="b">
        <f>IF(B245="DC",BL245)</f>
        <v>0</v>
      </c>
      <c r="BL245" s="76">
        <v>2</v>
      </c>
      <c r="BM245" s="158" t="e">
        <f>RANK(D245,$D$13:$D$551)</f>
        <v>#N/A</v>
      </c>
      <c r="BN245" s="159" t="e">
        <f>RANK(F245,$F$13:$F$551)</f>
        <v>#N/A</v>
      </c>
      <c r="BO245" s="159" t="e">
        <f>RANK(H245,$H$13:$H$551)</f>
        <v>#N/A</v>
      </c>
      <c r="BP245" s="159" t="e">
        <f>RANK(J245,$J$13:$J$551)</f>
        <v>#N/A</v>
      </c>
      <c r="BQ245" s="159" t="e">
        <f>RANK(L245,$L$13:$L$551)</f>
        <v>#N/A</v>
      </c>
      <c r="BR245" s="159" t="e">
        <f>RANK(N245,$N$13:$N$551)</f>
        <v>#N/A</v>
      </c>
      <c r="BS245" s="159" t="e">
        <f>RANK(P245,$P$13:$P$551)</f>
        <v>#N/A</v>
      </c>
      <c r="BT245" s="159" t="e">
        <f>RANK(R245,$R$13:$R$551)</f>
        <v>#N/A</v>
      </c>
      <c r="BU245" s="159" t="e">
        <f>RANK(T245,$T$13:$T$551)</f>
        <v>#N/A</v>
      </c>
      <c r="BV245" s="159" t="e">
        <f>RANK(V245,$V$13:$V$551)</f>
        <v>#N/A</v>
      </c>
      <c r="BW245" s="159" t="e">
        <f>RANK(X245,$X$13:$X$551)</f>
        <v>#N/A</v>
      </c>
      <c r="BX245" s="159" t="e">
        <f>RANK(AD245,$AD$13:$AD$551)</f>
        <v>#N/A</v>
      </c>
      <c r="BY245" s="159" t="e">
        <f>RANK(AJ245,$AJ$13:$AJ$551)</f>
        <v>#N/A</v>
      </c>
      <c r="BZ245" s="159">
        <f>RANK(AP245,$AP$13:$AP$551)</f>
        <v>227</v>
      </c>
      <c r="CA245" s="159">
        <f>RANK(AR245,$AR$13:$AR$551)</f>
        <v>245</v>
      </c>
      <c r="CB245" s="159" t="e">
        <f>RANK(AT245,$AT$13:$AT$551)</f>
        <v>#N/A</v>
      </c>
      <c r="CC245" s="160">
        <f>RANK(AZ245,$AZ$13:$AZ$551)</f>
        <v>241</v>
      </c>
      <c r="CD245" s="159" t="e">
        <f>RANK(BF245,$BF$13:$BF$577)</f>
        <v>#N/A</v>
      </c>
      <c r="CE245" s="159">
        <f>RANK(BL245,$BL$13:$BL$577)</f>
        <v>216</v>
      </c>
    </row>
    <row r="246" spans="1:83" s="5" customFormat="1" ht="15" customHeight="1" x14ac:dyDescent="0.2">
      <c r="A246" s="80" t="s">
        <v>310</v>
      </c>
      <c r="B246" s="182" t="s">
        <v>561</v>
      </c>
      <c r="C246" s="134" t="b">
        <f>IF(B246="SREB",+D246)</f>
        <v>0</v>
      </c>
      <c r="D246" s="25"/>
      <c r="E246" s="134" t="b">
        <f>IF(B246="SREB",+F246)</f>
        <v>0</v>
      </c>
      <c r="F246" s="42"/>
      <c r="G246" s="134" t="b">
        <f>IF(B246="SREB",+H246)</f>
        <v>0</v>
      </c>
      <c r="H246" s="25"/>
      <c r="I246" s="134" t="b">
        <f>IF(B246="SREB",+J246)</f>
        <v>0</v>
      </c>
      <c r="J246" s="40"/>
      <c r="K246" s="134" t="b">
        <f>IF(B246="SREB",+L246)</f>
        <v>0</v>
      </c>
      <c r="L246" s="40"/>
      <c r="M246" s="134" t="b">
        <f>IF(B246="SREB",+N246)</f>
        <v>0</v>
      </c>
      <c r="N246" s="40"/>
      <c r="O246" s="134" t="b">
        <f>IF(B246="SREB",+P246)</f>
        <v>0</v>
      </c>
      <c r="P246" s="25"/>
      <c r="Q246" s="134" t="b">
        <f>IF(B246="SREB",+R246)</f>
        <v>0</v>
      </c>
      <c r="R246" s="25"/>
      <c r="S246" s="134" t="b">
        <f>IF(B246="SREB",+T246)</f>
        <v>0</v>
      </c>
      <c r="T246" s="25"/>
      <c r="U246" s="134" t="b">
        <f>IF(B246="SREB",+V246)</f>
        <v>0</v>
      </c>
      <c r="V246" s="25"/>
      <c r="W246" s="134" t="b">
        <f>IF(B246="SREB",+X246)</f>
        <v>0</v>
      </c>
      <c r="X246" s="25"/>
      <c r="Y246" s="134" t="b">
        <f>IF(B246="SREB",+AD246)</f>
        <v>0</v>
      </c>
      <c r="Z246" s="136" t="b">
        <f>IF(B246="W",+AD246)</f>
        <v>0</v>
      </c>
      <c r="AA246" s="136">
        <f>IF(B246="M",+AD246)</f>
        <v>0</v>
      </c>
      <c r="AB246" s="136" t="b">
        <f>IF(B246="N",+AD246)</f>
        <v>0</v>
      </c>
      <c r="AC246" s="136" t="b">
        <f>IF(B246="DC",+AD246)</f>
        <v>0</v>
      </c>
      <c r="AD246" s="53"/>
      <c r="AE246" s="134" t="b">
        <f>IF(B246="SREB",+AJ246)</f>
        <v>0</v>
      </c>
      <c r="AF246" s="136" t="b">
        <f>IF(B246="W",+AJ246)</f>
        <v>0</v>
      </c>
      <c r="AG246" s="136">
        <f>IF(B246="M",+AJ246)</f>
        <v>0</v>
      </c>
      <c r="AH246" s="136" t="b">
        <f>IF(B246="N",+AJ246)</f>
        <v>0</v>
      </c>
      <c r="AI246" s="136" t="b">
        <f>IF(B246="DC",+AJ246)</f>
        <v>0</v>
      </c>
      <c r="AJ246" s="55"/>
      <c r="AK246" s="134" t="b">
        <f>IF(B246="SREB",+AP246)</f>
        <v>0</v>
      </c>
      <c r="AL246" s="136" t="b">
        <f>IF(B246="W",+AP246)</f>
        <v>0</v>
      </c>
      <c r="AM246" s="136">
        <f>IF(B246="M",+AP246)</f>
        <v>1</v>
      </c>
      <c r="AN246" s="136" t="b">
        <f>IF(B246="N",+AP246)</f>
        <v>0</v>
      </c>
      <c r="AO246" s="136" t="b">
        <f>IF(B246="DC",+AP246)</f>
        <v>0</v>
      </c>
      <c r="AP246" s="76">
        <v>1</v>
      </c>
      <c r="AQ246" s="134" t="b">
        <f>IF(B246="SREB",+AR246)</f>
        <v>0</v>
      </c>
      <c r="AR246" s="76"/>
      <c r="AS246" s="134" t="b">
        <f>IF(B246="SREB",AT246)</f>
        <v>0</v>
      </c>
      <c r="AT246" s="76"/>
      <c r="AU246" s="134" t="b">
        <f>IF(B246="SREB",AZ246)</f>
        <v>0</v>
      </c>
      <c r="AV246" s="136" t="b">
        <f>IF(B246="W",AZ246)</f>
        <v>0</v>
      </c>
      <c r="AW246" s="136">
        <f>IF(B246="M",AZ246)</f>
        <v>0</v>
      </c>
      <c r="AX246" s="136" t="b">
        <f>IF(B246="N",AZ246)</f>
        <v>0</v>
      </c>
      <c r="AY246" s="136" t="b">
        <f>IF(B246="DC",AZ246)</f>
        <v>0</v>
      </c>
      <c r="AZ246" s="198"/>
      <c r="BA246" s="136" t="b">
        <f>IF(B246="SREB",BF246)</f>
        <v>0</v>
      </c>
      <c r="BB246" s="136" t="b">
        <f>IF(B246="W",BF246)</f>
        <v>0</v>
      </c>
      <c r="BC246" s="136">
        <f>IF(B246="M",BF246)</f>
        <v>0</v>
      </c>
      <c r="BD246" s="136" t="b">
        <f>IF(B246="N",BF246)</f>
        <v>0</v>
      </c>
      <c r="BE246" s="136" t="b">
        <f>IF(B246="DC",BF246)</f>
        <v>0</v>
      </c>
      <c r="BF246" s="198"/>
      <c r="BG246" s="136" t="b">
        <f>IF(B246="SREB",BL246)</f>
        <v>0</v>
      </c>
      <c r="BH246" s="136" t="b">
        <f>IF(B246="W",BL246)</f>
        <v>0</v>
      </c>
      <c r="BI246" s="136">
        <f>IF(B246="M",BL246)</f>
        <v>2</v>
      </c>
      <c r="BJ246" s="136" t="b">
        <f>IF(B246="N",BL246)</f>
        <v>0</v>
      </c>
      <c r="BK246" s="136" t="b">
        <f>IF(B246="DC",BL246)</f>
        <v>0</v>
      </c>
      <c r="BL246" s="76">
        <v>2</v>
      </c>
      <c r="BM246" s="158" t="e">
        <f>RANK(D246,$D$13:$D$551)</f>
        <v>#N/A</v>
      </c>
      <c r="BN246" s="159" t="e">
        <f>RANK(F246,$F$13:$F$551)</f>
        <v>#N/A</v>
      </c>
      <c r="BO246" s="159" t="e">
        <f>RANK(H246,$H$13:$H$551)</f>
        <v>#N/A</v>
      </c>
      <c r="BP246" s="159" t="e">
        <f>RANK(J246,$J$13:$J$551)</f>
        <v>#N/A</v>
      </c>
      <c r="BQ246" s="159" t="e">
        <f>RANK(L246,$L$13:$L$551)</f>
        <v>#N/A</v>
      </c>
      <c r="BR246" s="159" t="e">
        <f>RANK(N246,$N$13:$N$551)</f>
        <v>#N/A</v>
      </c>
      <c r="BS246" s="159" t="e">
        <f>RANK(P246,$P$13:$P$551)</f>
        <v>#N/A</v>
      </c>
      <c r="BT246" s="159" t="e">
        <f>RANK(R246,$R$13:$R$551)</f>
        <v>#N/A</v>
      </c>
      <c r="BU246" s="159" t="e">
        <f>RANK(T246,$T$13:$T$551)</f>
        <v>#N/A</v>
      </c>
      <c r="BV246" s="159" t="e">
        <f>RANK(V246,$V$13:$V$551)</f>
        <v>#N/A</v>
      </c>
      <c r="BW246" s="159" t="e">
        <f>RANK(X246,$X$13:$X$551)</f>
        <v>#N/A</v>
      </c>
      <c r="BX246" s="159" t="e">
        <f>RANK(AD246,$AD$13:$AD$551)</f>
        <v>#N/A</v>
      </c>
      <c r="BY246" s="159" t="e">
        <f>RANK(AJ246,$AJ$13:$AJ$551)</f>
        <v>#N/A</v>
      </c>
      <c r="BZ246" s="159">
        <f>RANK(AP246,$AP$13:$AP$551)</f>
        <v>256</v>
      </c>
      <c r="CA246" s="159" t="e">
        <f>RANK(AR246,$AR$13:$AR$551)</f>
        <v>#N/A</v>
      </c>
      <c r="CB246" s="159" t="e">
        <f>RANK(AT246,$AT$13:$AT$551)</f>
        <v>#N/A</v>
      </c>
      <c r="CC246" s="160" t="e">
        <f>RANK(AZ246,$AZ$13:$AZ$551)</f>
        <v>#N/A</v>
      </c>
      <c r="CD246" s="159" t="e">
        <f>RANK(BF246,$BF$13:$BF$577)</f>
        <v>#N/A</v>
      </c>
      <c r="CE246" s="159">
        <f>RANK(BL246,$BL$13:$BL$577)</f>
        <v>216</v>
      </c>
    </row>
    <row r="247" spans="1:83" s="5" customFormat="1" ht="15" customHeight="1" x14ac:dyDescent="0.2">
      <c r="A247" s="55" t="s">
        <v>629</v>
      </c>
      <c r="B247" s="182" t="s">
        <v>561</v>
      </c>
      <c r="C247" s="134" t="b">
        <f>IF(B247="SREB",+D247)</f>
        <v>0</v>
      </c>
      <c r="D247" s="25"/>
      <c r="E247" s="134" t="b">
        <f>IF(B247="SREB",+F247)</f>
        <v>0</v>
      </c>
      <c r="F247" s="42"/>
      <c r="G247" s="134" t="b">
        <f>IF(B247="SREB",+H247)</f>
        <v>0</v>
      </c>
      <c r="H247" s="25"/>
      <c r="I247" s="134" t="b">
        <f>IF(B247="SREB",+J247)</f>
        <v>0</v>
      </c>
      <c r="J247" s="41"/>
      <c r="K247" s="134" t="b">
        <f>IF(B247="SREB",+L247)</f>
        <v>0</v>
      </c>
      <c r="L247" s="41"/>
      <c r="M247" s="134" t="b">
        <f>IF(B247="SREB",+N247)</f>
        <v>0</v>
      </c>
      <c r="N247" s="41"/>
      <c r="O247" s="134" t="b">
        <f>IF(B247="SREB",+P247)</f>
        <v>0</v>
      </c>
      <c r="P247" s="41"/>
      <c r="Q247" s="134" t="b">
        <f>IF(B247="SREB",+R247)</f>
        <v>0</v>
      </c>
      <c r="R247" s="25"/>
      <c r="S247" s="134" t="b">
        <f>IF(B247="SREB",+T247)</f>
        <v>0</v>
      </c>
      <c r="T247" s="25"/>
      <c r="U247" s="134" t="b">
        <f>IF(B247="SREB",+V247)</f>
        <v>0</v>
      </c>
      <c r="V247" s="25"/>
      <c r="W247" s="134" t="b">
        <f>IF(B247="SREB",+X247)</f>
        <v>0</v>
      </c>
      <c r="X247" s="25"/>
      <c r="Y247" s="134" t="b">
        <f>IF(B247="SREB",+AD247)</f>
        <v>0</v>
      </c>
      <c r="Z247" s="136" t="b">
        <f>IF(B247="W",+AD247)</f>
        <v>0</v>
      </c>
      <c r="AA247" s="136">
        <f>IF(B247="M",+AD247)</f>
        <v>0</v>
      </c>
      <c r="AB247" s="136" t="b">
        <f>IF(B247="N",+AD247)</f>
        <v>0</v>
      </c>
      <c r="AC247" s="136" t="b">
        <f>IF(B247="DC",+AD247)</f>
        <v>0</v>
      </c>
      <c r="AD247" s="25"/>
      <c r="AE247" s="134" t="b">
        <f>IF(B247="SREB",+AJ247)</f>
        <v>0</v>
      </c>
      <c r="AF247" s="136" t="b">
        <f>IF(B247="W",+AJ247)</f>
        <v>0</v>
      </c>
      <c r="AG247" s="136">
        <f>IF(B247="M",+AJ247)</f>
        <v>0</v>
      </c>
      <c r="AH247" s="136" t="b">
        <f>IF(B247="N",+AJ247)</f>
        <v>0</v>
      </c>
      <c r="AI247" s="136" t="b">
        <f>IF(B247="DC",+AJ247)</f>
        <v>0</v>
      </c>
      <c r="AK247" s="134"/>
      <c r="AL247" s="136" t="b">
        <f>IF(B247="W",+AP247)</f>
        <v>0</v>
      </c>
      <c r="AM247" s="136">
        <f>IF(B247="M",+AP247)</f>
        <v>0</v>
      </c>
      <c r="AN247" s="136" t="b">
        <f>IF(B247="N",+AP247)</f>
        <v>0</v>
      </c>
      <c r="AO247" s="136" t="b">
        <f>IF(B247="DC",+AP247)</f>
        <v>0</v>
      </c>
      <c r="AP247" s="76"/>
      <c r="AQ247" s="134" t="b">
        <f>IF(B247="SREB",+AR247)</f>
        <v>0</v>
      </c>
      <c r="AR247" s="76"/>
      <c r="AS247" s="134" t="b">
        <f>IF(B247="SREB",AT247)</f>
        <v>0</v>
      </c>
      <c r="AT247" s="63"/>
      <c r="AU247" s="134" t="b">
        <f>IF(B247="SREB",AZ247)</f>
        <v>0</v>
      </c>
      <c r="AV247" s="136" t="b">
        <f>IF(B247="W",AZ247)</f>
        <v>0</v>
      </c>
      <c r="AW247" s="136">
        <f>IF(B247="M",AZ247)</f>
        <v>0</v>
      </c>
      <c r="AX247" s="136" t="b">
        <f>IF(B247="N",AZ247)</f>
        <v>0</v>
      </c>
      <c r="AY247" s="136" t="b">
        <f>IF(B247="DC",AZ247)</f>
        <v>0</v>
      </c>
      <c r="AZ247" s="189"/>
      <c r="BA247" s="136" t="b">
        <f>IF(B247="SREB",BF247)</f>
        <v>0</v>
      </c>
      <c r="BB247" s="136" t="b">
        <f>IF(B247="W",BF247)</f>
        <v>0</v>
      </c>
      <c r="BC247" s="136">
        <f>IF(B247="M",BF247)</f>
        <v>0</v>
      </c>
      <c r="BD247" s="136" t="b">
        <f>IF(B247="N",BF247)</f>
        <v>0</v>
      </c>
      <c r="BE247" s="136" t="b">
        <f>IF(B247="DC",BF247)</f>
        <v>0</v>
      </c>
      <c r="BF247" s="189"/>
      <c r="BG247" s="136" t="b">
        <f>IF(B247="SREB",BL247)</f>
        <v>0</v>
      </c>
      <c r="BH247" s="136" t="b">
        <f>IF(B247="W",BL247)</f>
        <v>0</v>
      </c>
      <c r="BI247" s="136">
        <f>IF(B247="M",BL247)</f>
        <v>2</v>
      </c>
      <c r="BJ247" s="136" t="b">
        <f>IF(B247="N",BL247)</f>
        <v>0</v>
      </c>
      <c r="BK247" s="136" t="b">
        <f>IF(B247="DC",BL247)</f>
        <v>0</v>
      </c>
      <c r="BL247" s="102">
        <v>2</v>
      </c>
      <c r="BM247" s="158"/>
      <c r="BN247" s="159"/>
      <c r="BO247" s="159"/>
      <c r="BP247" s="159"/>
      <c r="BQ247" s="159"/>
      <c r="BR247" s="159"/>
      <c r="BS247" s="159"/>
      <c r="BT247" s="159"/>
      <c r="BU247" s="159"/>
      <c r="BV247" s="159"/>
      <c r="BW247" s="159"/>
      <c r="BX247" s="159"/>
      <c r="BY247" s="159"/>
      <c r="BZ247" s="159"/>
      <c r="CA247" s="159"/>
      <c r="CB247" s="159"/>
      <c r="CC247" s="160"/>
      <c r="CD247" s="159"/>
      <c r="CE247" s="159">
        <f>RANK(BL247,$BL$13:$BL$577)</f>
        <v>216</v>
      </c>
    </row>
    <row r="248" spans="1:83" s="5" customFormat="1" ht="15" customHeight="1" x14ac:dyDescent="0.2">
      <c r="A248" s="55" t="s">
        <v>630</v>
      </c>
      <c r="B248" s="180" t="s">
        <v>1</v>
      </c>
      <c r="C248" s="134">
        <f>IF(B248="SREB",+D248)</f>
        <v>0</v>
      </c>
      <c r="D248" s="24"/>
      <c r="E248" s="134"/>
      <c r="F248" s="42"/>
      <c r="G248" s="134"/>
      <c r="H248" s="24"/>
      <c r="I248" s="134"/>
      <c r="J248" s="42"/>
      <c r="K248" s="134"/>
      <c r="L248" s="42"/>
      <c r="M248" s="134">
        <f>IF(B248="SREB",+N248)</f>
        <v>0</v>
      </c>
      <c r="N248" s="42"/>
      <c r="O248" s="134">
        <f>IF(B248="SREB",+P248)</f>
        <v>0</v>
      </c>
      <c r="P248" s="25"/>
      <c r="Q248" s="134"/>
      <c r="R248" s="25"/>
      <c r="S248" s="134">
        <f>IF(B248="SREB",+T248)</f>
        <v>0</v>
      </c>
      <c r="T248" s="25"/>
      <c r="U248" s="134">
        <f>IF(B248="SREB",+V248)</f>
        <v>0</v>
      </c>
      <c r="V248" s="25"/>
      <c r="W248" s="134">
        <f>IF(B248="SREB",+X248)</f>
        <v>0</v>
      </c>
      <c r="X248" s="25"/>
      <c r="Y248" s="134">
        <f>IF(B248="SREB",+AD248)</f>
        <v>0</v>
      </c>
      <c r="Z248" s="136" t="b">
        <f>IF(B248="W",+AD248)</f>
        <v>0</v>
      </c>
      <c r="AA248" s="136" t="b">
        <f>IF(B248="M",+AD248)</f>
        <v>0</v>
      </c>
      <c r="AB248" s="136" t="b">
        <f>IF(B248="N",+AD248)</f>
        <v>0</v>
      </c>
      <c r="AC248" s="136" t="b">
        <f>IF(B248="DC",+AD248)</f>
        <v>0</v>
      </c>
      <c r="AD248" s="25"/>
      <c r="AE248" s="134">
        <f>IF(B248="SREB",+AJ248)</f>
        <v>0</v>
      </c>
      <c r="AF248" s="136" t="b">
        <f>IF(B248="W",+AJ248)</f>
        <v>0</v>
      </c>
      <c r="AG248" s="136" t="b">
        <f>IF(B248="M",+AJ248)</f>
        <v>0</v>
      </c>
      <c r="AH248" s="136" t="b">
        <f>IF(B248="N",+AJ248)</f>
        <v>0</v>
      </c>
      <c r="AI248" s="136" t="b">
        <f>IF(B248="DC",+AJ248)</f>
        <v>0</v>
      </c>
      <c r="AJ248" s="79"/>
      <c r="AK248" s="134"/>
      <c r="AL248" s="136" t="b">
        <f>IF(B248="W",+AP248)</f>
        <v>0</v>
      </c>
      <c r="AM248" s="136" t="b">
        <f>IF(B248="M",+AP248)</f>
        <v>0</v>
      </c>
      <c r="AN248" s="136" t="b">
        <f>IF(B248="N",+AP248)</f>
        <v>0</v>
      </c>
      <c r="AO248" s="136" t="b">
        <f>IF(B248="DC",+AP248)</f>
        <v>0</v>
      </c>
      <c r="AP248" s="76"/>
      <c r="AQ248" s="134"/>
      <c r="AR248" s="76"/>
      <c r="AS248" s="134"/>
      <c r="AT248" s="63"/>
      <c r="AU248" s="134">
        <f>IF(B248="SREB",AZ248)</f>
        <v>0</v>
      </c>
      <c r="AV248" s="136" t="b">
        <f>IF(B248="W",AZ248)</f>
        <v>0</v>
      </c>
      <c r="AW248" s="136" t="b">
        <f>IF(B248="M",AZ248)</f>
        <v>0</v>
      </c>
      <c r="AX248" s="136" t="b">
        <f>IF(B248="N",AZ248)</f>
        <v>0</v>
      </c>
      <c r="AY248" s="136" t="b">
        <f>IF(B248="DC",AZ248)</f>
        <v>0</v>
      </c>
      <c r="AZ248" s="189"/>
      <c r="BA248" s="136"/>
      <c r="BB248" s="136"/>
      <c r="BC248" s="136"/>
      <c r="BD248" s="136"/>
      <c r="BE248" s="136"/>
      <c r="BF248" s="189"/>
      <c r="BG248" s="136">
        <f>IF(B248="SREB",BL248)</f>
        <v>2</v>
      </c>
      <c r="BH248" s="136" t="b">
        <f>IF(B248="W",BL248)</f>
        <v>0</v>
      </c>
      <c r="BI248" s="136" t="b">
        <f>IF(B248="M",BL248)</f>
        <v>0</v>
      </c>
      <c r="BJ248" s="136" t="b">
        <f>IF(B248="N",BL248)</f>
        <v>0</v>
      </c>
      <c r="BK248" s="136" t="b">
        <f>IF(B248="DC",BL248)</f>
        <v>0</v>
      </c>
      <c r="BL248" s="102">
        <v>2</v>
      </c>
      <c r="BM248" s="158"/>
      <c r="BN248" s="159"/>
      <c r="BO248" s="159"/>
      <c r="BP248" s="159"/>
      <c r="BQ248" s="159"/>
      <c r="BR248" s="159"/>
      <c r="BS248" s="159"/>
      <c r="BT248" s="159"/>
      <c r="BU248" s="159"/>
      <c r="BV248" s="159"/>
      <c r="BW248" s="159"/>
      <c r="BX248" s="159"/>
      <c r="BY248" s="159"/>
      <c r="BZ248" s="159"/>
      <c r="CA248" s="159"/>
      <c r="CB248" s="159"/>
      <c r="CC248" s="160"/>
      <c r="CD248" s="159"/>
      <c r="CE248" s="159">
        <f>RANK(BL248,$BL$13:$BL$577)</f>
        <v>216</v>
      </c>
    </row>
    <row r="249" spans="1:83" s="5" customFormat="1" ht="15" customHeight="1" x14ac:dyDescent="0.2">
      <c r="A249" s="78" t="s">
        <v>317</v>
      </c>
      <c r="B249" s="182" t="s">
        <v>1</v>
      </c>
      <c r="C249" s="134">
        <f>IF(B249="SREB",+D249)</f>
        <v>0</v>
      </c>
      <c r="D249" s="25"/>
      <c r="E249" s="134">
        <f>IF(B249="SREB",+F249)</f>
        <v>0</v>
      </c>
      <c r="F249" s="42"/>
      <c r="G249" s="134">
        <f>IF(B249="SREB",+H249)</f>
        <v>0</v>
      </c>
      <c r="H249" s="25"/>
      <c r="I249" s="134">
        <f>IF(B249="SREB",+J249)</f>
        <v>0</v>
      </c>
      <c r="J249" s="40"/>
      <c r="K249" s="134">
        <f>IF(B249="SREB",+L249)</f>
        <v>0</v>
      </c>
      <c r="L249" s="40"/>
      <c r="M249" s="134">
        <f>IF(B249="SREB",+N249)</f>
        <v>0</v>
      </c>
      <c r="N249" s="40"/>
      <c r="O249" s="134">
        <f>IF(B249="SREB",+P249)</f>
        <v>0</v>
      </c>
      <c r="P249" s="25"/>
      <c r="Q249" s="134">
        <f>IF(B249="SREB",+R249)</f>
        <v>0</v>
      </c>
      <c r="R249" s="41"/>
      <c r="S249" s="134">
        <f>IF(B249="SREB",+T249)</f>
        <v>0</v>
      </c>
      <c r="T249" s="41"/>
      <c r="U249" s="134">
        <f>IF(B249="SREB",+V249)</f>
        <v>0</v>
      </c>
      <c r="V249" s="41"/>
      <c r="W249" s="134">
        <f>IF(B249="SREB",+X249)</f>
        <v>0</v>
      </c>
      <c r="X249" s="41"/>
      <c r="Y249" s="134">
        <f>IF(B249="SREB",+AD249)</f>
        <v>0</v>
      </c>
      <c r="Z249" s="136" t="b">
        <f>IF(B249="W",+AD249)</f>
        <v>0</v>
      </c>
      <c r="AA249" s="136" t="b">
        <f>IF(B249="M",+AD249)</f>
        <v>0</v>
      </c>
      <c r="AB249" s="136" t="b">
        <f>IF(B249="N",+AD249)</f>
        <v>0</v>
      </c>
      <c r="AC249" s="136" t="b">
        <f>IF(B249="DC",+AD249)</f>
        <v>0</v>
      </c>
      <c r="AD249" s="41"/>
      <c r="AE249" s="134">
        <f>IF(B249="SREB",+AJ249)</f>
        <v>0</v>
      </c>
      <c r="AF249" s="136" t="b">
        <f>IF(B249="W",+AJ249)</f>
        <v>0</v>
      </c>
      <c r="AG249" s="136" t="b">
        <f>IF(B249="M",+AJ249)</f>
        <v>0</v>
      </c>
      <c r="AH249" s="136" t="b">
        <f>IF(B249="N",+AJ249)</f>
        <v>0</v>
      </c>
      <c r="AI249" s="136" t="b">
        <f>IF(B249="DC",+AJ249)</f>
        <v>0</v>
      </c>
      <c r="AJ249" s="55"/>
      <c r="AK249" s="134">
        <f>IF(B249="SREB",+AP249)</f>
        <v>1</v>
      </c>
      <c r="AL249" s="136" t="b">
        <f>IF(B249="W",+AP249)</f>
        <v>0</v>
      </c>
      <c r="AM249" s="136" t="b">
        <f>IF(B249="M",+AP249)</f>
        <v>0</v>
      </c>
      <c r="AN249" s="136" t="b">
        <f>IF(B249="N",+AP249)</f>
        <v>0</v>
      </c>
      <c r="AO249" s="136" t="b">
        <f>IF(B249="DC",+AP249)</f>
        <v>0</v>
      </c>
      <c r="AP249" s="76">
        <v>1</v>
      </c>
      <c r="AQ249" s="134">
        <f>IF(B249="SREB",+AR249)</f>
        <v>0</v>
      </c>
      <c r="AR249" s="76"/>
      <c r="AS249" s="134">
        <f>IF(B249="SREB",AT249)</f>
        <v>2</v>
      </c>
      <c r="AT249" s="102">
        <v>2</v>
      </c>
      <c r="AU249" s="134">
        <f>IF(B249="SREB",AZ249)</f>
        <v>2</v>
      </c>
      <c r="AV249" s="136" t="b">
        <f>IF(B249="W",AZ249)</f>
        <v>0</v>
      </c>
      <c r="AW249" s="136" t="b">
        <f>IF(B249="M",AZ249)</f>
        <v>0</v>
      </c>
      <c r="AX249" s="136" t="b">
        <f>IF(B249="N",AZ249)</f>
        <v>0</v>
      </c>
      <c r="AY249" s="136" t="b">
        <f>IF(B249="DC",AZ249)</f>
        <v>0</v>
      </c>
      <c r="AZ249" s="189">
        <v>2</v>
      </c>
      <c r="BA249" s="136">
        <f>IF(B249="SREB",BF249)</f>
        <v>3</v>
      </c>
      <c r="BB249" s="136" t="b">
        <f>IF(B249="W",BF249)</f>
        <v>0</v>
      </c>
      <c r="BC249" s="136" t="b">
        <f>IF(B249="M",BF249)</f>
        <v>0</v>
      </c>
      <c r="BD249" s="136" t="b">
        <f>IF(B249="N",BF249)</f>
        <v>0</v>
      </c>
      <c r="BE249" s="136" t="b">
        <f>IF(B249="DC",BF249)</f>
        <v>0</v>
      </c>
      <c r="BF249" s="189">
        <v>3</v>
      </c>
      <c r="BG249" s="136">
        <f>IF(B249="SREB",BL249)</f>
        <v>2</v>
      </c>
      <c r="BH249" s="136" t="b">
        <f>IF(B249="W",BL249)</f>
        <v>0</v>
      </c>
      <c r="BI249" s="136" t="b">
        <f>IF(B249="M",BL249)</f>
        <v>0</v>
      </c>
      <c r="BJ249" s="136" t="b">
        <f>IF(B249="N",BL249)</f>
        <v>0</v>
      </c>
      <c r="BK249" s="136" t="b">
        <f>IF(B249="DC",BL249)</f>
        <v>0</v>
      </c>
      <c r="BL249" s="102">
        <v>2</v>
      </c>
      <c r="BM249" s="158" t="e">
        <f>RANK(D249,$D$13:$D$551)</f>
        <v>#N/A</v>
      </c>
      <c r="BN249" s="159" t="e">
        <f>RANK(F249,$F$13:$F$551)</f>
        <v>#N/A</v>
      </c>
      <c r="BO249" s="159" t="e">
        <f>RANK(H249,$H$13:$H$551)</f>
        <v>#N/A</v>
      </c>
      <c r="BP249" s="159" t="e">
        <f>RANK(J249,$J$13:$J$551)</f>
        <v>#N/A</v>
      </c>
      <c r="BQ249" s="159" t="e">
        <f>RANK(L249,$L$13:$L$551)</f>
        <v>#N/A</v>
      </c>
      <c r="BR249" s="159" t="e">
        <f>RANK(N249,$N$13:$N$551)</f>
        <v>#N/A</v>
      </c>
      <c r="BS249" s="159" t="e">
        <f>RANK(P249,$P$13:$P$551)</f>
        <v>#N/A</v>
      </c>
      <c r="BT249" s="159" t="e">
        <f>RANK(R249,$R$13:$R$551)</f>
        <v>#N/A</v>
      </c>
      <c r="BU249" s="159" t="e">
        <f>RANK(T249,$T$13:$T$551)</f>
        <v>#N/A</v>
      </c>
      <c r="BV249" s="159" t="e">
        <f>RANK(V249,$V$13:$V$551)</f>
        <v>#N/A</v>
      </c>
      <c r="BW249" s="159" t="e">
        <f>RANK(X249,$X$13:$X$551)</f>
        <v>#N/A</v>
      </c>
      <c r="BX249" s="159" t="e">
        <f>RANK(AD249,$AD$13:$AD$551)</f>
        <v>#N/A</v>
      </c>
      <c r="BY249" s="159" t="e">
        <f>RANK(AJ249,$AJ$13:$AJ$551)</f>
        <v>#N/A</v>
      </c>
      <c r="BZ249" s="159">
        <f>RANK(AP249,$AP$13:$AP$551)</f>
        <v>256</v>
      </c>
      <c r="CA249" s="159" t="e">
        <f>RANK(AR249,$AR$13:$AR$551)</f>
        <v>#N/A</v>
      </c>
      <c r="CB249" s="159">
        <f>RANK(AT249,$AT$13:$AT$551)</f>
        <v>223</v>
      </c>
      <c r="CC249" s="160">
        <f>RANK(AZ249,$AZ$13:$AZ$551)</f>
        <v>221</v>
      </c>
      <c r="CD249" s="159">
        <f>RANK(BF249,$BF$13:$BF$577)</f>
        <v>202</v>
      </c>
      <c r="CE249" s="159">
        <f>RANK(BL249,$BL$13:$BL$577)</f>
        <v>216</v>
      </c>
    </row>
    <row r="250" spans="1:83" s="5" customFormat="1" ht="15" customHeight="1" x14ac:dyDescent="0.2">
      <c r="A250" s="69" t="s">
        <v>318</v>
      </c>
      <c r="B250" s="182" t="s">
        <v>561</v>
      </c>
      <c r="C250" s="134" t="b">
        <f>IF(B250="SREB",+D250)</f>
        <v>0</v>
      </c>
      <c r="D250" s="25"/>
      <c r="E250" s="134" t="b">
        <f>IF(B250="SREB",+F250)</f>
        <v>0</v>
      </c>
      <c r="F250" s="42"/>
      <c r="G250" s="134" t="b">
        <f>IF(B250="SREB",+H250)</f>
        <v>0</v>
      </c>
      <c r="H250" s="25"/>
      <c r="I250" s="134" t="b">
        <f>IF(B250="SREB",+J250)</f>
        <v>0</v>
      </c>
      <c r="J250" s="40"/>
      <c r="K250" s="134" t="b">
        <f>IF(B250="SREB",+L250)</f>
        <v>0</v>
      </c>
      <c r="L250" s="40"/>
      <c r="M250" s="134" t="b">
        <f>IF(B250="SREB",+N250)</f>
        <v>0</v>
      </c>
      <c r="N250" s="40"/>
      <c r="O250" s="134" t="b">
        <f>IF(B250="SREB",+P250)</f>
        <v>0</v>
      </c>
      <c r="P250" s="25"/>
      <c r="Q250" s="134" t="b">
        <f>IF(B250="SREB",+R250)</f>
        <v>0</v>
      </c>
      <c r="R250" s="41"/>
      <c r="S250" s="134" t="b">
        <f>IF(B250="SREB",+T250)</f>
        <v>0</v>
      </c>
      <c r="T250" s="41"/>
      <c r="U250" s="134" t="b">
        <f>IF(B250="SREB",+V250)</f>
        <v>0</v>
      </c>
      <c r="V250" s="41"/>
      <c r="W250" s="134" t="b">
        <f>IF(B250="SREB",+X250)</f>
        <v>0</v>
      </c>
      <c r="X250" s="41"/>
      <c r="Y250" s="134" t="b">
        <f>IF(B250="SREB",+AD250)</f>
        <v>0</v>
      </c>
      <c r="Z250" s="136" t="b">
        <f>IF(B250="W",+AD250)</f>
        <v>0</v>
      </c>
      <c r="AA250" s="136">
        <f>IF(B250="M",+AD250)</f>
        <v>0</v>
      </c>
      <c r="AB250" s="136" t="b">
        <f>IF(B250="N",+AD250)</f>
        <v>0</v>
      </c>
      <c r="AC250" s="136" t="b">
        <f>IF(B250="DC",+AD250)</f>
        <v>0</v>
      </c>
      <c r="AD250" s="41"/>
      <c r="AE250" s="134" t="b">
        <f>IF(B250="SREB",+AJ250)</f>
        <v>0</v>
      </c>
      <c r="AF250" s="136" t="b">
        <f>IF(B250="W",+AJ250)</f>
        <v>0</v>
      </c>
      <c r="AG250" s="136">
        <f>IF(B250="M",+AJ250)</f>
        <v>0</v>
      </c>
      <c r="AH250" s="136" t="b">
        <f>IF(B250="N",+AJ250)</f>
        <v>0</v>
      </c>
      <c r="AI250" s="136" t="b">
        <f>IF(B250="DC",+AJ250)</f>
        <v>0</v>
      </c>
      <c r="AJ250" s="55"/>
      <c r="AK250" s="134" t="b">
        <f>IF(B250="SREB",+AP250)</f>
        <v>0</v>
      </c>
      <c r="AL250" s="136" t="b">
        <f>IF(B250="W",+AP250)</f>
        <v>0</v>
      </c>
      <c r="AM250" s="136">
        <f>IF(B250="M",+AP250)</f>
        <v>1</v>
      </c>
      <c r="AN250" s="136" t="b">
        <f>IF(B250="N",+AP250)</f>
        <v>0</v>
      </c>
      <c r="AO250" s="136" t="b">
        <f>IF(B250="DC",+AP250)</f>
        <v>0</v>
      </c>
      <c r="AP250" s="76">
        <v>1</v>
      </c>
      <c r="AQ250" s="134" t="b">
        <f>IF(B250="SREB",+AR250)</f>
        <v>0</v>
      </c>
      <c r="AR250" s="76">
        <v>1</v>
      </c>
      <c r="AS250" s="134" t="b">
        <f>IF(B250="SREB",AT250)</f>
        <v>0</v>
      </c>
      <c r="AT250" s="76"/>
      <c r="AU250" s="134" t="b">
        <f>IF(B250="SREB",AZ250)</f>
        <v>0</v>
      </c>
      <c r="AV250" s="136" t="b">
        <f>IF(B250="W",AZ250)</f>
        <v>0</v>
      </c>
      <c r="AW250" s="136">
        <f>IF(B250="M",AZ250)</f>
        <v>3</v>
      </c>
      <c r="AX250" s="136" t="b">
        <f>IF(B250="N",AZ250)</f>
        <v>0</v>
      </c>
      <c r="AY250" s="136" t="b">
        <f>IF(B250="DC",AZ250)</f>
        <v>0</v>
      </c>
      <c r="AZ250" s="198">
        <v>3</v>
      </c>
      <c r="BA250" s="136" t="b">
        <f>IF(B250="SREB",BF250)</f>
        <v>0</v>
      </c>
      <c r="BB250" s="136" t="b">
        <f>IF(B250="W",BF250)</f>
        <v>0</v>
      </c>
      <c r="BC250" s="136">
        <f>IF(B250="M",BF250)</f>
        <v>0</v>
      </c>
      <c r="BD250" s="136" t="b">
        <f>IF(B250="N",BF250)</f>
        <v>0</v>
      </c>
      <c r="BE250" s="136" t="b">
        <f>IF(B250="DC",BF250)</f>
        <v>0</v>
      </c>
      <c r="BF250" s="198"/>
      <c r="BG250" s="136" t="b">
        <f>IF(B250="SREB",BL250)</f>
        <v>0</v>
      </c>
      <c r="BH250" s="136" t="b">
        <f>IF(B250="W",BL250)</f>
        <v>0</v>
      </c>
      <c r="BI250" s="136">
        <f>IF(B250="M",BL250)</f>
        <v>2</v>
      </c>
      <c r="BJ250" s="136" t="b">
        <f>IF(B250="N",BL250)</f>
        <v>0</v>
      </c>
      <c r="BK250" s="136" t="b">
        <f>IF(B250="DC",BL250)</f>
        <v>0</v>
      </c>
      <c r="BL250" s="76">
        <v>2</v>
      </c>
      <c r="BM250" s="158" t="e">
        <f>RANK(D250,$D$13:$D$551)</f>
        <v>#N/A</v>
      </c>
      <c r="BN250" s="159" t="e">
        <f>RANK(F250,$F$13:$F$551)</f>
        <v>#N/A</v>
      </c>
      <c r="BO250" s="159" t="e">
        <f>RANK(H250,$H$13:$H$551)</f>
        <v>#N/A</v>
      </c>
      <c r="BP250" s="159" t="e">
        <f>RANK(J250,$J$13:$J$551)</f>
        <v>#N/A</v>
      </c>
      <c r="BQ250" s="159" t="e">
        <f>RANK(L250,$L$13:$L$551)</f>
        <v>#N/A</v>
      </c>
      <c r="BR250" s="159" t="e">
        <f>RANK(N250,$N$13:$N$551)</f>
        <v>#N/A</v>
      </c>
      <c r="BS250" s="159" t="e">
        <f>RANK(P250,$P$13:$P$551)</f>
        <v>#N/A</v>
      </c>
      <c r="BT250" s="159" t="e">
        <f>RANK(R250,$R$13:$R$551)</f>
        <v>#N/A</v>
      </c>
      <c r="BU250" s="159" t="e">
        <f>RANK(T250,$T$13:$T$551)</f>
        <v>#N/A</v>
      </c>
      <c r="BV250" s="159" t="e">
        <f>RANK(V250,$V$13:$V$551)</f>
        <v>#N/A</v>
      </c>
      <c r="BW250" s="159" t="e">
        <f>RANK(X250,$X$13:$X$551)</f>
        <v>#N/A</v>
      </c>
      <c r="BX250" s="159" t="e">
        <f>RANK(AD250,$AD$13:$AD$551)</f>
        <v>#N/A</v>
      </c>
      <c r="BY250" s="159" t="e">
        <f>RANK(AJ250,$AJ$13:$AJ$551)</f>
        <v>#N/A</v>
      </c>
      <c r="BZ250" s="159">
        <f>RANK(AP250,$AP$13:$AP$551)</f>
        <v>256</v>
      </c>
      <c r="CA250" s="159">
        <f>RANK(AR250,$AR$13:$AR$551)</f>
        <v>245</v>
      </c>
      <c r="CB250" s="159" t="e">
        <f>RANK(AT250,$AT$13:$AT$551)</f>
        <v>#N/A</v>
      </c>
      <c r="CC250" s="160">
        <f>RANK(AZ250,$AZ$13:$AZ$551)</f>
        <v>203</v>
      </c>
      <c r="CD250" s="159" t="e">
        <f>RANK(BF250,$BF$13:$BF$577)</f>
        <v>#N/A</v>
      </c>
      <c r="CE250" s="159">
        <f>RANK(BL250,$BL$13:$BL$577)</f>
        <v>216</v>
      </c>
    </row>
    <row r="251" spans="1:83" s="5" customFormat="1" ht="15" customHeight="1" x14ac:dyDescent="0.2">
      <c r="A251" s="80" t="s">
        <v>326</v>
      </c>
      <c r="B251" s="180" t="s">
        <v>561</v>
      </c>
      <c r="C251" s="134" t="b">
        <f>IF(B251="SREB",+D251)</f>
        <v>0</v>
      </c>
      <c r="D251" s="24"/>
      <c r="E251" s="134" t="b">
        <f>IF(B251="SREB",+F251)</f>
        <v>0</v>
      </c>
      <c r="F251" s="42"/>
      <c r="G251" s="134" t="b">
        <f>IF(B251="SREB",+H251)</f>
        <v>0</v>
      </c>
      <c r="H251" s="24"/>
      <c r="I251" s="134" t="b">
        <f>IF(B251="SREB",+J251)</f>
        <v>0</v>
      </c>
      <c r="J251" s="42"/>
      <c r="K251" s="134" t="b">
        <f>IF(B251="SREB",+L251)</f>
        <v>0</v>
      </c>
      <c r="L251" s="42"/>
      <c r="M251" s="134" t="b">
        <f>IF(B251="SREB",+N251)</f>
        <v>0</v>
      </c>
      <c r="N251" s="42"/>
      <c r="O251" s="134" t="b">
        <f>IF(B251="SREB",+P251)</f>
        <v>0</v>
      </c>
      <c r="P251" s="25"/>
      <c r="Q251" s="134" t="b">
        <f>IF(B251="SREB",+R251)</f>
        <v>0</v>
      </c>
      <c r="R251" s="25"/>
      <c r="S251" s="134" t="b">
        <f>IF(B251="SREB",+T251)</f>
        <v>0</v>
      </c>
      <c r="T251" s="25"/>
      <c r="U251" s="134" t="b">
        <f>IF(B251="SREB",+V251)</f>
        <v>0</v>
      </c>
      <c r="V251" s="25"/>
      <c r="W251" s="134" t="b">
        <f>IF(B251="SREB",+X251)</f>
        <v>0</v>
      </c>
      <c r="X251" s="25"/>
      <c r="Y251" s="134" t="b">
        <f>IF(B251="SREB",+AD251)</f>
        <v>0</v>
      </c>
      <c r="Z251" s="136" t="b">
        <f>IF(B251="W",+AD251)</f>
        <v>0</v>
      </c>
      <c r="AA251" s="136">
        <f>IF(B251="M",+AD251)</f>
        <v>0</v>
      </c>
      <c r="AB251" s="136" t="b">
        <f>IF(B251="N",+AD251)</f>
        <v>0</v>
      </c>
      <c r="AC251" s="136" t="b">
        <f>IF(B251="DC",+AD251)</f>
        <v>0</v>
      </c>
      <c r="AD251" s="25"/>
      <c r="AE251" s="134" t="b">
        <f>IF(B251="SREB",+AJ251)</f>
        <v>0</v>
      </c>
      <c r="AF251" s="136" t="b">
        <f>IF(B251="W",+AJ251)</f>
        <v>0</v>
      </c>
      <c r="AG251" s="136">
        <f>IF(B251="M",+AJ251)</f>
        <v>0</v>
      </c>
      <c r="AH251" s="136" t="b">
        <f>IF(B251="N",+AJ251)</f>
        <v>0</v>
      </c>
      <c r="AI251" s="136" t="b">
        <f>IF(B251="DC",+AJ251)</f>
        <v>0</v>
      </c>
      <c r="AK251" s="134" t="b">
        <f>IF(B251="SREB",+AP251)</f>
        <v>0</v>
      </c>
      <c r="AL251" s="136" t="b">
        <f>IF(B251="W",+AP251)</f>
        <v>0</v>
      </c>
      <c r="AM251" s="136">
        <f>IF(B251="M",+AP251)</f>
        <v>11</v>
      </c>
      <c r="AN251" s="136" t="b">
        <f>IF(B251="N",+AP251)</f>
        <v>0</v>
      </c>
      <c r="AO251" s="136" t="b">
        <f>IF(B251="DC",+AP251)</f>
        <v>0</v>
      </c>
      <c r="AP251" s="76">
        <v>11</v>
      </c>
      <c r="AQ251" s="134" t="b">
        <f>IF(B251="SREB",+AR251)</f>
        <v>0</v>
      </c>
      <c r="AR251" s="76">
        <v>12</v>
      </c>
      <c r="AS251" s="134" t="b">
        <f>IF(B251="SREB",AT251)</f>
        <v>0</v>
      </c>
      <c r="AT251" s="102">
        <v>8</v>
      </c>
      <c r="AU251" s="134" t="b">
        <f>IF(B251="SREB",AZ251)</f>
        <v>0</v>
      </c>
      <c r="AV251" s="136" t="b">
        <f>IF(B251="W",AZ251)</f>
        <v>0</v>
      </c>
      <c r="AW251" s="136">
        <f>IF(B251="M",AZ251)</f>
        <v>7</v>
      </c>
      <c r="AX251" s="136" t="b">
        <f>IF(B251="N",AZ251)</f>
        <v>0</v>
      </c>
      <c r="AY251" s="136" t="b">
        <f>IF(B251="DC",AZ251)</f>
        <v>0</v>
      </c>
      <c r="AZ251" s="189">
        <v>7</v>
      </c>
      <c r="BA251" s="136" t="b">
        <f>IF(B251="SREB",BF251)</f>
        <v>0</v>
      </c>
      <c r="BB251" s="136" t="b">
        <f>IF(B251="W",BF251)</f>
        <v>0</v>
      </c>
      <c r="BC251" s="136">
        <f>IF(B251="M",BF251)</f>
        <v>2</v>
      </c>
      <c r="BD251" s="136" t="b">
        <f>IF(B251="N",BF251)</f>
        <v>0</v>
      </c>
      <c r="BE251" s="136" t="b">
        <f>IF(B251="DC",BF251)</f>
        <v>0</v>
      </c>
      <c r="BF251" s="189">
        <v>2</v>
      </c>
      <c r="BG251" s="136" t="b">
        <f>IF(B251="SREB",BL251)</f>
        <v>0</v>
      </c>
      <c r="BH251" s="136" t="b">
        <f>IF(B251="W",BL251)</f>
        <v>0</v>
      </c>
      <c r="BI251" s="136">
        <f>IF(B251="M",BL251)</f>
        <v>2</v>
      </c>
      <c r="BJ251" s="136" t="b">
        <f>IF(B251="N",BL251)</f>
        <v>0</v>
      </c>
      <c r="BK251" s="136" t="b">
        <f>IF(B251="DC",BL251)</f>
        <v>0</v>
      </c>
      <c r="BL251" s="102">
        <v>2</v>
      </c>
      <c r="BM251" s="158" t="e">
        <f>RANK(D251,$D$13:$D$551)</f>
        <v>#N/A</v>
      </c>
      <c r="BN251" s="159" t="e">
        <f>RANK(F251,$F$13:$F$551)</f>
        <v>#N/A</v>
      </c>
      <c r="BO251" s="159" t="e">
        <f>RANK(H251,$H$13:$H$551)</f>
        <v>#N/A</v>
      </c>
      <c r="BP251" s="159" t="e">
        <f>RANK(J251,$J$13:$J$551)</f>
        <v>#N/A</v>
      </c>
      <c r="BQ251" s="159" t="e">
        <f>RANK(L251,$L$13:$L$551)</f>
        <v>#N/A</v>
      </c>
      <c r="BR251" s="159" t="e">
        <f>RANK(N251,$N$13:$N$551)</f>
        <v>#N/A</v>
      </c>
      <c r="BS251" s="159" t="e">
        <f>RANK(P251,$P$13:$P$551)</f>
        <v>#N/A</v>
      </c>
      <c r="BT251" s="159" t="e">
        <f>RANK(R251,$R$13:$R$551)</f>
        <v>#N/A</v>
      </c>
      <c r="BU251" s="159" t="e">
        <f>RANK(T251,$T$13:$T$551)</f>
        <v>#N/A</v>
      </c>
      <c r="BV251" s="159" t="e">
        <f>RANK(V251,$V$13:$V$551)</f>
        <v>#N/A</v>
      </c>
      <c r="BW251" s="159" t="e">
        <f>RANK(X251,$X$13:$X$551)</f>
        <v>#N/A</v>
      </c>
      <c r="BX251" s="159" t="e">
        <f>RANK(AD251,$AD$13:$AD$551)</f>
        <v>#N/A</v>
      </c>
      <c r="BY251" s="159" t="e">
        <f>RANK(AJ251,$AJ$13:$AJ$551)</f>
        <v>#N/A</v>
      </c>
      <c r="BZ251" s="159">
        <f>RANK(AP251,$AP$13:$AP$551)</f>
        <v>135</v>
      </c>
      <c r="CA251" s="159">
        <f>RANK(AR251,$AR$13:$AR$551)</f>
        <v>124</v>
      </c>
      <c r="CB251" s="159">
        <f>RANK(AT251,$AT$13:$AT$551)</f>
        <v>149</v>
      </c>
      <c r="CC251" s="160">
        <f>RANK(AZ251,$AZ$13:$AZ$551)</f>
        <v>150</v>
      </c>
      <c r="CD251" s="159">
        <f>RANK(BF251,$BF$13:$BF$577)</f>
        <v>224</v>
      </c>
      <c r="CE251" s="159">
        <f>RANK(BL251,$BL$13:$BL$577)</f>
        <v>216</v>
      </c>
    </row>
    <row r="252" spans="1:83" s="5" customFormat="1" ht="15" customHeight="1" x14ac:dyDescent="0.2">
      <c r="A252" s="80" t="s">
        <v>330</v>
      </c>
      <c r="B252" s="182" t="s">
        <v>562</v>
      </c>
      <c r="C252" s="134" t="b">
        <f>IF(B252="SREB",+D252)</f>
        <v>0</v>
      </c>
      <c r="D252" s="25"/>
      <c r="E252" s="134" t="b">
        <f>IF(B252="SREB",+F252)</f>
        <v>0</v>
      </c>
      <c r="F252" s="42"/>
      <c r="G252" s="134" t="b">
        <f>IF(B252="SREB",+H252)</f>
        <v>0</v>
      </c>
      <c r="H252" s="25"/>
      <c r="I252" s="134" t="b">
        <f>IF(B252="SREB",+J252)</f>
        <v>0</v>
      </c>
      <c r="J252" s="40"/>
      <c r="K252" s="134" t="b">
        <f>IF(B252="SREB",+L252)</f>
        <v>0</v>
      </c>
      <c r="L252" s="40"/>
      <c r="M252" s="134" t="b">
        <f>IF(B252="SREB",+N252)</f>
        <v>0</v>
      </c>
      <c r="N252" s="40"/>
      <c r="O252" s="134" t="b">
        <f>IF(B252="SREB",+P252)</f>
        <v>0</v>
      </c>
      <c r="P252" s="25"/>
      <c r="Q252" s="134" t="b">
        <f>IF(B252="SREB",+R252)</f>
        <v>0</v>
      </c>
      <c r="R252" s="41"/>
      <c r="S252" s="134" t="b">
        <f>IF(B252="SREB",+T252)</f>
        <v>0</v>
      </c>
      <c r="T252" s="41"/>
      <c r="U252" s="134" t="b">
        <f>IF(B252="SREB",+V252)</f>
        <v>0</v>
      </c>
      <c r="V252" s="41"/>
      <c r="W252" s="134" t="b">
        <f>IF(B252="SREB",+X252)</f>
        <v>0</v>
      </c>
      <c r="X252" s="41"/>
      <c r="Y252" s="134" t="b">
        <f>IF(B252="SREB",+AD252)</f>
        <v>0</v>
      </c>
      <c r="Z252" s="136" t="b">
        <f>IF(B252="W",+AD252)</f>
        <v>0</v>
      </c>
      <c r="AA252" s="136" t="b">
        <f>IF(B252="M",+AD252)</f>
        <v>0</v>
      </c>
      <c r="AB252" s="136">
        <f>IF(B252="N",+AD252)</f>
        <v>0</v>
      </c>
      <c r="AC252" s="136" t="b">
        <f>IF(B252="DC",+AD252)</f>
        <v>0</v>
      </c>
      <c r="AD252" s="53"/>
      <c r="AE252" s="134" t="b">
        <f>IF(B252="SREB",+AJ252)</f>
        <v>0</v>
      </c>
      <c r="AF252" s="136" t="b">
        <f>IF(B252="W",+AJ252)</f>
        <v>0</v>
      </c>
      <c r="AG252" s="136" t="b">
        <f>IF(B252="M",+AJ252)</f>
        <v>0</v>
      </c>
      <c r="AH252" s="136">
        <f>IF(B252="N",+AJ252)</f>
        <v>0</v>
      </c>
      <c r="AI252" s="136" t="b">
        <f>IF(B252="DC",+AJ252)</f>
        <v>0</v>
      </c>
      <c r="AJ252" s="55"/>
      <c r="AK252" s="134" t="b">
        <f>IF(B252="SREB",+AP252)</f>
        <v>0</v>
      </c>
      <c r="AL252" s="136" t="b">
        <f>IF(B252="W",+AP252)</f>
        <v>0</v>
      </c>
      <c r="AM252" s="136" t="b">
        <f>IF(B252="M",+AP252)</f>
        <v>0</v>
      </c>
      <c r="AN252" s="136">
        <f>IF(B252="N",+AP252)</f>
        <v>5</v>
      </c>
      <c r="AO252" s="136" t="b">
        <f>IF(B252="DC",+AP252)</f>
        <v>0</v>
      </c>
      <c r="AP252" s="76">
        <v>5</v>
      </c>
      <c r="AQ252" s="134" t="b">
        <f>IF(B252="SREB",+AR252)</f>
        <v>0</v>
      </c>
      <c r="AR252" s="76">
        <v>5</v>
      </c>
      <c r="AS252" s="134" t="b">
        <f>IF(B252="SREB",AT252)</f>
        <v>0</v>
      </c>
      <c r="AT252" s="102">
        <v>2</v>
      </c>
      <c r="AU252" s="134" t="b">
        <f>IF(B252="SREB",AZ252)</f>
        <v>0</v>
      </c>
      <c r="AV252" s="136" t="b">
        <f>IF(B252="W",AZ252)</f>
        <v>0</v>
      </c>
      <c r="AW252" s="136" t="b">
        <f>IF(B252="M",AZ252)</f>
        <v>0</v>
      </c>
      <c r="AX252" s="136">
        <f>IF(B252="N",AZ252)</f>
        <v>8</v>
      </c>
      <c r="AY252" s="136" t="b">
        <f>IF(B252="DC",AZ252)</f>
        <v>0</v>
      </c>
      <c r="AZ252" s="189">
        <v>8</v>
      </c>
      <c r="BA252" s="136" t="b">
        <f>IF(B252="SREB",BF252)</f>
        <v>0</v>
      </c>
      <c r="BB252" s="136" t="b">
        <f>IF(B252="W",BF252)</f>
        <v>0</v>
      </c>
      <c r="BC252" s="136" t="b">
        <f>IF(B252="M",BF252)</f>
        <v>0</v>
      </c>
      <c r="BD252" s="136">
        <f>IF(B252="N",BF252)</f>
        <v>2</v>
      </c>
      <c r="BE252" s="136" t="b">
        <f>IF(B252="DC",BF252)</f>
        <v>0</v>
      </c>
      <c r="BF252" s="189">
        <v>2</v>
      </c>
      <c r="BG252" s="136" t="b">
        <f>IF(B252="SREB",BL252)</f>
        <v>0</v>
      </c>
      <c r="BH252" s="136" t="b">
        <f>IF(B252="W",BL252)</f>
        <v>0</v>
      </c>
      <c r="BI252" s="136" t="b">
        <f>IF(B252="M",BL252)</f>
        <v>0</v>
      </c>
      <c r="BJ252" s="136">
        <f>IF(B252="N",BL252)</f>
        <v>2</v>
      </c>
      <c r="BK252" s="136" t="b">
        <f>IF(B252="DC",BL252)</f>
        <v>0</v>
      </c>
      <c r="BL252" s="102">
        <v>2</v>
      </c>
      <c r="BM252" s="158" t="e">
        <f>RANK(D252,$D$13:$D$551)</f>
        <v>#N/A</v>
      </c>
      <c r="BN252" s="159" t="e">
        <f>RANK(F252,$F$13:$F$551)</f>
        <v>#N/A</v>
      </c>
      <c r="BO252" s="159" t="e">
        <f>RANK(H252,$H$13:$H$551)</f>
        <v>#N/A</v>
      </c>
      <c r="BP252" s="159" t="e">
        <f>RANK(J252,$J$13:$J$551)</f>
        <v>#N/A</v>
      </c>
      <c r="BQ252" s="159" t="e">
        <f>RANK(L252,$L$13:$L$551)</f>
        <v>#N/A</v>
      </c>
      <c r="BR252" s="159" t="e">
        <f>RANK(N252,$N$13:$N$551)</f>
        <v>#N/A</v>
      </c>
      <c r="BS252" s="159" t="e">
        <f>RANK(P252,$P$13:$P$551)</f>
        <v>#N/A</v>
      </c>
      <c r="BT252" s="159" t="e">
        <f>RANK(R252,$R$13:$R$551)</f>
        <v>#N/A</v>
      </c>
      <c r="BU252" s="159" t="e">
        <f>RANK(T252,$T$13:$T$551)</f>
        <v>#N/A</v>
      </c>
      <c r="BV252" s="159" t="e">
        <f>RANK(V252,$V$13:$V$551)</f>
        <v>#N/A</v>
      </c>
      <c r="BW252" s="159" t="e">
        <f>RANK(X252,$X$13:$X$551)</f>
        <v>#N/A</v>
      </c>
      <c r="BX252" s="159" t="e">
        <f>RANK(AD252,$AD$13:$AD$551)</f>
        <v>#N/A</v>
      </c>
      <c r="BY252" s="159" t="e">
        <f>RANK(AJ252,$AJ$13:$AJ$551)</f>
        <v>#N/A</v>
      </c>
      <c r="BZ252" s="159">
        <f>RANK(AP252,$AP$13:$AP$551)</f>
        <v>189</v>
      </c>
      <c r="CA252" s="159">
        <f>RANK(AR252,$AR$13:$AR$551)</f>
        <v>178</v>
      </c>
      <c r="CB252" s="159">
        <f>RANK(AT252,$AT$13:$AT$551)</f>
        <v>223</v>
      </c>
      <c r="CC252" s="160">
        <f>RANK(AZ252,$AZ$13:$AZ$551)</f>
        <v>143</v>
      </c>
      <c r="CD252" s="159">
        <f>RANK(BF252,$BF$13:$BF$577)</f>
        <v>224</v>
      </c>
      <c r="CE252" s="159">
        <f>RANK(BL252,$BL$13:$BL$577)</f>
        <v>216</v>
      </c>
    </row>
    <row r="253" spans="1:83" s="5" customFormat="1" ht="15" customHeight="1" x14ac:dyDescent="0.2">
      <c r="A253" s="78" t="s">
        <v>333</v>
      </c>
      <c r="B253" s="182" t="s">
        <v>562</v>
      </c>
      <c r="C253" s="134" t="b">
        <f>IF(B253="SREB",+D253)</f>
        <v>0</v>
      </c>
      <c r="D253" s="25"/>
      <c r="E253" s="134" t="b">
        <f>IF(B253="SREB",+F253)</f>
        <v>0</v>
      </c>
      <c r="F253" s="42"/>
      <c r="G253" s="134" t="b">
        <f>IF(B253="SREB",+H253)</f>
        <v>0</v>
      </c>
      <c r="H253" s="25"/>
      <c r="I253" s="134" t="b">
        <f>IF(B253="SREB",+J253)</f>
        <v>0</v>
      </c>
      <c r="J253" s="40"/>
      <c r="K253" s="134" t="b">
        <f>IF(B253="SREB",+L253)</f>
        <v>0</v>
      </c>
      <c r="L253" s="40"/>
      <c r="M253" s="134" t="b">
        <f>IF(B253="SREB",+N253)</f>
        <v>0</v>
      </c>
      <c r="N253" s="40"/>
      <c r="O253" s="134" t="b">
        <f>IF(B253="SREB",+P253)</f>
        <v>0</v>
      </c>
      <c r="P253" s="25"/>
      <c r="Q253" s="134" t="b">
        <f>IF(B253="SREB",+R253)</f>
        <v>0</v>
      </c>
      <c r="R253" s="25"/>
      <c r="S253" s="134" t="b">
        <f>IF(B253="SREB",+T253)</f>
        <v>0</v>
      </c>
      <c r="T253" s="25"/>
      <c r="U253" s="134" t="b">
        <f>IF(B253="SREB",+V253)</f>
        <v>0</v>
      </c>
      <c r="V253" s="25"/>
      <c r="W253" s="134" t="b">
        <f>IF(B253="SREB",+X253)</f>
        <v>0</v>
      </c>
      <c r="X253" s="25"/>
      <c r="Y253" s="134" t="b">
        <f>IF(B253="SREB",+AD253)</f>
        <v>0</v>
      </c>
      <c r="Z253" s="136" t="b">
        <f>IF(B253="W",+AD253)</f>
        <v>0</v>
      </c>
      <c r="AA253" s="136" t="b">
        <f>IF(B253="M",+AD253)</f>
        <v>0</v>
      </c>
      <c r="AB253" s="136">
        <f>IF(B253="N",+AD253)</f>
        <v>0</v>
      </c>
      <c r="AC253" s="136" t="b">
        <f>IF(B253="DC",+AD253)</f>
        <v>0</v>
      </c>
      <c r="AD253" s="25"/>
      <c r="AE253" s="134" t="b">
        <f>IF(B253="SREB",+AJ253)</f>
        <v>0</v>
      </c>
      <c r="AF253" s="136" t="b">
        <f>IF(B253="W",+AJ253)</f>
        <v>0</v>
      </c>
      <c r="AG253" s="136" t="b">
        <f>IF(B253="M",+AJ253)</f>
        <v>0</v>
      </c>
      <c r="AH253" s="136">
        <f>IF(B253="N",+AJ253)</f>
        <v>0</v>
      </c>
      <c r="AI253" s="136" t="b">
        <f>IF(B253="DC",+AJ253)</f>
        <v>0</v>
      </c>
      <c r="AJ253" s="55"/>
      <c r="AK253" s="134" t="b">
        <f>IF(B253="SREB",+AP253)</f>
        <v>0</v>
      </c>
      <c r="AL253" s="136" t="b">
        <f>IF(B253="W",+AP253)</f>
        <v>0</v>
      </c>
      <c r="AM253" s="136" t="b">
        <f>IF(B253="M",+AP253)</f>
        <v>0</v>
      </c>
      <c r="AN253" s="136">
        <f>IF(B253="N",+AP253)</f>
        <v>1</v>
      </c>
      <c r="AO253" s="136" t="b">
        <f>IF(B253="DC",+AP253)</f>
        <v>0</v>
      </c>
      <c r="AP253" s="76">
        <v>1</v>
      </c>
      <c r="AQ253" s="134" t="b">
        <f>IF(B253="SREB",+AR253)</f>
        <v>0</v>
      </c>
      <c r="AR253" s="76"/>
      <c r="AS253" s="134" t="b">
        <f>IF(B253="SREB",AT253)</f>
        <v>0</v>
      </c>
      <c r="AT253" s="102">
        <v>2</v>
      </c>
      <c r="AU253" s="134" t="b">
        <f>IF(B253="SREB",AZ253)</f>
        <v>0</v>
      </c>
      <c r="AV253" s="136" t="b">
        <f>IF(B253="W",AZ253)</f>
        <v>0</v>
      </c>
      <c r="AW253" s="136" t="b">
        <f>IF(B253="M",AZ253)</f>
        <v>0</v>
      </c>
      <c r="AX253" s="136">
        <f>IF(B253="N",AZ253)</f>
        <v>1</v>
      </c>
      <c r="AY253" s="136" t="b">
        <f>IF(B253="DC",AZ253)</f>
        <v>0</v>
      </c>
      <c r="AZ253" s="189">
        <v>1</v>
      </c>
      <c r="BA253" s="136" t="b">
        <f>IF(B253="SREB",BF253)</f>
        <v>0</v>
      </c>
      <c r="BB253" s="136" t="b">
        <f>IF(B253="W",BF253)</f>
        <v>0</v>
      </c>
      <c r="BC253" s="136" t="b">
        <f>IF(B253="M",BF253)</f>
        <v>0</v>
      </c>
      <c r="BD253" s="136">
        <f>IF(B253="N",BF253)</f>
        <v>1</v>
      </c>
      <c r="BE253" s="136" t="b">
        <f>IF(B253="DC",BF253)</f>
        <v>0</v>
      </c>
      <c r="BF253" s="189">
        <v>1</v>
      </c>
      <c r="BG253" s="136" t="b">
        <f>IF(B253="SREB",BL253)</f>
        <v>0</v>
      </c>
      <c r="BH253" s="136" t="b">
        <f>IF(B253="W",BL253)</f>
        <v>0</v>
      </c>
      <c r="BI253" s="136" t="b">
        <f>IF(B253="M",BL253)</f>
        <v>0</v>
      </c>
      <c r="BJ253" s="136">
        <f>IF(B253="N",BL253)</f>
        <v>2</v>
      </c>
      <c r="BK253" s="136" t="b">
        <f>IF(B253="DC",BL253)</f>
        <v>0</v>
      </c>
      <c r="BL253" s="102">
        <v>2</v>
      </c>
      <c r="BM253" s="158" t="e">
        <f>RANK(D253,$D$13:$D$551)</f>
        <v>#N/A</v>
      </c>
      <c r="BN253" s="159" t="e">
        <f>RANK(F253,$F$13:$F$551)</f>
        <v>#N/A</v>
      </c>
      <c r="BO253" s="159" t="e">
        <f>RANK(H253,$H$13:$H$551)</f>
        <v>#N/A</v>
      </c>
      <c r="BP253" s="159" t="e">
        <f>RANK(J253,$J$13:$J$551)</f>
        <v>#N/A</v>
      </c>
      <c r="BQ253" s="159" t="e">
        <f>RANK(L253,$L$13:$L$551)</f>
        <v>#N/A</v>
      </c>
      <c r="BR253" s="159" t="e">
        <f>RANK(N253,$N$13:$N$551)</f>
        <v>#N/A</v>
      </c>
      <c r="BS253" s="159" t="e">
        <f>RANK(P253,$P$13:$P$551)</f>
        <v>#N/A</v>
      </c>
      <c r="BT253" s="159" t="e">
        <f>RANK(R253,$R$13:$R$551)</f>
        <v>#N/A</v>
      </c>
      <c r="BU253" s="159" t="e">
        <f>RANK(T253,$T$13:$T$551)</f>
        <v>#N/A</v>
      </c>
      <c r="BV253" s="159" t="e">
        <f>RANK(V253,$V$13:$V$551)</f>
        <v>#N/A</v>
      </c>
      <c r="BW253" s="159" t="e">
        <f>RANK(X253,$X$13:$X$551)</f>
        <v>#N/A</v>
      </c>
      <c r="BX253" s="159" t="e">
        <f>RANK(AD253,$AD$13:$AD$551)</f>
        <v>#N/A</v>
      </c>
      <c r="BY253" s="159" t="e">
        <f>RANK(AJ253,$AJ$13:$AJ$551)</f>
        <v>#N/A</v>
      </c>
      <c r="BZ253" s="159">
        <f>RANK(AP253,$AP$13:$AP$551)</f>
        <v>256</v>
      </c>
      <c r="CA253" s="159" t="e">
        <f>RANK(AR253,$AR$13:$AR$551)</f>
        <v>#N/A</v>
      </c>
      <c r="CB253" s="159">
        <f>RANK(AT253,$AT$13:$AT$551)</f>
        <v>223</v>
      </c>
      <c r="CC253" s="160">
        <f>RANK(AZ253,$AZ$13:$AZ$551)</f>
        <v>241</v>
      </c>
      <c r="CD253" s="159">
        <f>RANK(BF253,$BF$13:$BF$577)</f>
        <v>246</v>
      </c>
      <c r="CE253" s="159">
        <f>RANK(BL253,$BL$13:$BL$577)</f>
        <v>216</v>
      </c>
    </row>
    <row r="254" spans="1:83" s="5" customFormat="1" ht="15" customHeight="1" x14ac:dyDescent="0.2">
      <c r="A254" s="80" t="s">
        <v>343</v>
      </c>
      <c r="B254" s="182" t="s">
        <v>561</v>
      </c>
      <c r="C254" s="134" t="b">
        <f>IF(B254="SREB",+D254)</f>
        <v>0</v>
      </c>
      <c r="D254" s="25"/>
      <c r="E254" s="134" t="b">
        <f>IF(B254="SREB",+F254)</f>
        <v>0</v>
      </c>
      <c r="F254" s="42"/>
      <c r="G254" s="134" t="b">
        <f>IF(B254="SREB",+H254)</f>
        <v>0</v>
      </c>
      <c r="H254" s="25"/>
      <c r="I254" s="134" t="b">
        <f>IF(B254="SREB",+J254)</f>
        <v>0</v>
      </c>
      <c r="J254" s="40"/>
      <c r="K254" s="134" t="b">
        <f>IF(B254="SREB",+L254)</f>
        <v>0</v>
      </c>
      <c r="L254" s="40"/>
      <c r="M254" s="134" t="b">
        <f>IF(B254="SREB",+N254)</f>
        <v>0</v>
      </c>
      <c r="N254" s="40"/>
      <c r="O254" s="134" t="b">
        <f>IF(B254="SREB",+P254)</f>
        <v>0</v>
      </c>
      <c r="P254" s="25"/>
      <c r="Q254" s="134" t="b">
        <f>IF(B254="SREB",+R254)</f>
        <v>0</v>
      </c>
      <c r="R254" s="25"/>
      <c r="S254" s="134" t="b">
        <f>IF(B254="SREB",+T254)</f>
        <v>0</v>
      </c>
      <c r="T254" s="25"/>
      <c r="U254" s="134" t="b">
        <f>IF(B254="SREB",+V254)</f>
        <v>0</v>
      </c>
      <c r="V254" s="25"/>
      <c r="W254" s="134" t="b">
        <f>IF(B254="SREB",+X254)</f>
        <v>0</v>
      </c>
      <c r="X254" s="25"/>
      <c r="Y254" s="134" t="b">
        <f>IF(B254="SREB",+AD254)</f>
        <v>0</v>
      </c>
      <c r="Z254" s="136" t="b">
        <f>IF(B254="W",+AD254)</f>
        <v>0</v>
      </c>
      <c r="AA254" s="136">
        <f>IF(B254="M",+AD254)</f>
        <v>0</v>
      </c>
      <c r="AB254" s="136" t="b">
        <f>IF(B254="N",+AD254)</f>
        <v>0</v>
      </c>
      <c r="AC254" s="136" t="b">
        <f>IF(B254="DC",+AD254)</f>
        <v>0</v>
      </c>
      <c r="AD254" s="25"/>
      <c r="AE254" s="134" t="b">
        <f>IF(B254="SREB",+AJ254)</f>
        <v>0</v>
      </c>
      <c r="AF254" s="136" t="b">
        <f>IF(B254="W",+AJ254)</f>
        <v>0</v>
      </c>
      <c r="AG254" s="136">
        <f>IF(B254="M",+AJ254)</f>
        <v>0</v>
      </c>
      <c r="AH254" s="136" t="b">
        <f>IF(B254="N",+AJ254)</f>
        <v>0</v>
      </c>
      <c r="AI254" s="136" t="b">
        <f>IF(B254="DC",+AJ254)</f>
        <v>0</v>
      </c>
      <c r="AJ254" s="55"/>
      <c r="AK254" s="134" t="b">
        <f>IF(B254="SREB",+AP254)</f>
        <v>0</v>
      </c>
      <c r="AL254" s="136" t="b">
        <f>IF(B254="W",+AP254)</f>
        <v>0</v>
      </c>
      <c r="AM254" s="136">
        <f>IF(B254="M",+AP254)</f>
        <v>5</v>
      </c>
      <c r="AN254" s="136" t="b">
        <f>IF(B254="N",+AP254)</f>
        <v>0</v>
      </c>
      <c r="AO254" s="136" t="b">
        <f>IF(B254="DC",+AP254)</f>
        <v>0</v>
      </c>
      <c r="AP254" s="76">
        <v>5</v>
      </c>
      <c r="AQ254" s="134" t="b">
        <f>IF(B254="SREB",+AR254)</f>
        <v>0</v>
      </c>
      <c r="AR254" s="76">
        <v>7</v>
      </c>
      <c r="AS254" s="134" t="b">
        <f>IF(B254="SREB",AT254)</f>
        <v>0</v>
      </c>
      <c r="AT254" s="102">
        <v>2</v>
      </c>
      <c r="AU254" s="134" t="b">
        <f>IF(B254="SREB",AZ254)</f>
        <v>0</v>
      </c>
      <c r="AV254" s="136" t="b">
        <f>IF(B254="W",AZ254)</f>
        <v>0</v>
      </c>
      <c r="AW254" s="136">
        <f>IF(B254="M",AZ254)</f>
        <v>4</v>
      </c>
      <c r="AX254" s="136" t="b">
        <f>IF(B254="N",AZ254)</f>
        <v>0</v>
      </c>
      <c r="AY254" s="136" t="b">
        <f>IF(B254="DC",AZ254)</f>
        <v>0</v>
      </c>
      <c r="AZ254" s="189">
        <v>4</v>
      </c>
      <c r="BA254" s="136" t="b">
        <f>IF(B254="SREB",BF254)</f>
        <v>0</v>
      </c>
      <c r="BB254" s="136" t="b">
        <f>IF(B254="W",BF254)</f>
        <v>0</v>
      </c>
      <c r="BC254" s="136">
        <f>IF(B254="M",BF254)</f>
        <v>6</v>
      </c>
      <c r="BD254" s="136" t="b">
        <f>IF(B254="N",BF254)</f>
        <v>0</v>
      </c>
      <c r="BE254" s="136" t="b">
        <f>IF(B254="DC",BF254)</f>
        <v>0</v>
      </c>
      <c r="BF254" s="189">
        <v>6</v>
      </c>
      <c r="BG254" s="136" t="b">
        <f>IF(B254="SREB",BL254)</f>
        <v>0</v>
      </c>
      <c r="BH254" s="136" t="b">
        <f>IF(B254="W",BL254)</f>
        <v>0</v>
      </c>
      <c r="BI254" s="136">
        <f>IF(B254="M",BL254)</f>
        <v>2</v>
      </c>
      <c r="BJ254" s="136" t="b">
        <f>IF(B254="N",BL254)</f>
        <v>0</v>
      </c>
      <c r="BK254" s="136" t="b">
        <f>IF(B254="DC",BL254)</f>
        <v>0</v>
      </c>
      <c r="BL254" s="102">
        <v>2</v>
      </c>
      <c r="BM254" s="158" t="e">
        <f>RANK(D254,$D$13:$D$551)</f>
        <v>#N/A</v>
      </c>
      <c r="BN254" s="159" t="e">
        <f>RANK(F254,$F$13:$F$551)</f>
        <v>#N/A</v>
      </c>
      <c r="BO254" s="159" t="e">
        <f>RANK(H254,$H$13:$H$551)</f>
        <v>#N/A</v>
      </c>
      <c r="BP254" s="159" t="e">
        <f>RANK(J254,$J$13:$J$551)</f>
        <v>#N/A</v>
      </c>
      <c r="BQ254" s="159" t="e">
        <f>RANK(L254,$L$13:$L$551)</f>
        <v>#N/A</v>
      </c>
      <c r="BR254" s="159" t="e">
        <f>RANK(N254,$N$13:$N$551)</f>
        <v>#N/A</v>
      </c>
      <c r="BS254" s="159" t="e">
        <f>RANK(P254,$P$13:$P$551)</f>
        <v>#N/A</v>
      </c>
      <c r="BT254" s="159" t="e">
        <f>RANK(R254,$R$13:$R$551)</f>
        <v>#N/A</v>
      </c>
      <c r="BU254" s="159" t="e">
        <f>RANK(T254,$T$13:$T$551)</f>
        <v>#N/A</v>
      </c>
      <c r="BV254" s="159" t="e">
        <f>RANK(V254,$V$13:$V$551)</f>
        <v>#N/A</v>
      </c>
      <c r="BW254" s="159" t="e">
        <f>RANK(X254,$X$13:$X$551)</f>
        <v>#N/A</v>
      </c>
      <c r="BX254" s="159" t="e">
        <f>RANK(AD254,$AD$13:$AD$551)</f>
        <v>#N/A</v>
      </c>
      <c r="BY254" s="159" t="e">
        <f>RANK(AJ254,$AJ$13:$AJ$551)</f>
        <v>#N/A</v>
      </c>
      <c r="BZ254" s="159">
        <f>RANK(AP254,$AP$13:$AP$551)</f>
        <v>189</v>
      </c>
      <c r="CA254" s="159">
        <f>RANK(AR254,$AR$13:$AR$551)</f>
        <v>156</v>
      </c>
      <c r="CB254" s="159">
        <f>RANK(AT254,$AT$13:$AT$551)</f>
        <v>223</v>
      </c>
      <c r="CC254" s="160">
        <f>RANK(AZ254,$AZ$13:$AZ$551)</f>
        <v>179</v>
      </c>
      <c r="CD254" s="159">
        <f>RANK(BF254,$BF$13:$BF$577)</f>
        <v>154</v>
      </c>
      <c r="CE254" s="159">
        <f>RANK(BL254,$BL$13:$BL$577)</f>
        <v>216</v>
      </c>
    </row>
    <row r="255" spans="1:83" s="5" customFormat="1" ht="15" customHeight="1" x14ac:dyDescent="0.2">
      <c r="A255" s="55" t="s">
        <v>92</v>
      </c>
      <c r="B255" s="182" t="s">
        <v>563</v>
      </c>
      <c r="C255" s="134" t="b">
        <f>IF(B255="SREB",+D255)</f>
        <v>0</v>
      </c>
      <c r="D255" s="25"/>
      <c r="E255" s="134" t="b">
        <f>IF(B255="SREB",+F255)</f>
        <v>0</v>
      </c>
      <c r="F255" s="42"/>
      <c r="G255" s="134" t="b">
        <f>IF(B255="SREB",+H255)</f>
        <v>0</v>
      </c>
      <c r="H255" s="25">
        <v>7</v>
      </c>
      <c r="I255" s="134" t="b">
        <f>IF(B255="SREB",+J255)</f>
        <v>0</v>
      </c>
      <c r="J255" s="41">
        <v>6</v>
      </c>
      <c r="K255" s="134" t="b">
        <f>IF(B255="SREB",+L255)</f>
        <v>0</v>
      </c>
      <c r="L255" s="41">
        <v>17</v>
      </c>
      <c r="M255" s="134" t="b">
        <f>IF(B255="SREB",+N255)</f>
        <v>0</v>
      </c>
      <c r="N255" s="41">
        <v>15</v>
      </c>
      <c r="O255" s="134" t="b">
        <f>IF(B255="SREB",+P255)</f>
        <v>0</v>
      </c>
      <c r="P255" s="41">
        <v>22</v>
      </c>
      <c r="Q255" s="134" t="b">
        <f>IF(B255="SREB",+R255)</f>
        <v>0</v>
      </c>
      <c r="R255" s="25">
        <v>20</v>
      </c>
      <c r="S255" s="134" t="b">
        <f>IF(B255="SREB",+T255)</f>
        <v>0</v>
      </c>
      <c r="T255" s="25"/>
      <c r="U255" s="134" t="b">
        <f>IF(B255="SREB",+V255)</f>
        <v>0</v>
      </c>
      <c r="V255" s="25"/>
      <c r="W255" s="134" t="b">
        <f>IF(B255="SREB",+X255)</f>
        <v>0</v>
      </c>
      <c r="X255" s="25"/>
      <c r="Y255" s="134" t="b">
        <f>IF(B255="SREB",+AD255)</f>
        <v>0</v>
      </c>
      <c r="Z255" s="136">
        <f>IF(B255="W",+AD255)</f>
        <v>0</v>
      </c>
      <c r="AA255" s="136" t="b">
        <f>IF(B255="M",+AD255)</f>
        <v>0</v>
      </c>
      <c r="AB255" s="136" t="b">
        <f>IF(B255="N",+AD255)</f>
        <v>0</v>
      </c>
      <c r="AC255" s="136" t="b">
        <f>IF(B255="DC",+AD255)</f>
        <v>0</v>
      </c>
      <c r="AD255" s="25"/>
      <c r="AE255" s="134" t="b">
        <f>IF(B255="SREB",+AJ255)</f>
        <v>0</v>
      </c>
      <c r="AF255" s="136">
        <f>IF(B255="W",+AJ255)</f>
        <v>0</v>
      </c>
      <c r="AG255" s="136" t="b">
        <f>IF(B255="M",+AJ255)</f>
        <v>0</v>
      </c>
      <c r="AH255" s="136" t="b">
        <f>IF(B255="N",+AJ255)</f>
        <v>0</v>
      </c>
      <c r="AI255" s="136" t="b">
        <f>IF(B255="DC",+AJ255)</f>
        <v>0</v>
      </c>
      <c r="AK255" s="134" t="b">
        <f>IF(B255="SREB",+AP255)</f>
        <v>0</v>
      </c>
      <c r="AL255" s="136">
        <f>IF(B255="W",+AP255)</f>
        <v>7</v>
      </c>
      <c r="AM255" s="136" t="b">
        <f>IF(B255="M",+AP255)</f>
        <v>0</v>
      </c>
      <c r="AN255" s="136" t="b">
        <f>IF(B255="N",+AP255)</f>
        <v>0</v>
      </c>
      <c r="AO255" s="136" t="b">
        <f>IF(B255="DC",+AP255)</f>
        <v>0</v>
      </c>
      <c r="AP255" s="76">
        <v>7</v>
      </c>
      <c r="AQ255" s="134" t="b">
        <f>IF(B255="SREB",+AR255)</f>
        <v>0</v>
      </c>
      <c r="AR255" s="76">
        <v>1</v>
      </c>
      <c r="AS255" s="134" t="b">
        <f>IF(B255="SREB",AT255)</f>
        <v>0</v>
      </c>
      <c r="AT255" s="102">
        <v>2</v>
      </c>
      <c r="AU255" s="134" t="b">
        <f>IF(B255="SREB",AZ255)</f>
        <v>0</v>
      </c>
      <c r="AV255" s="136">
        <f>IF(B255="W",AZ255)</f>
        <v>1</v>
      </c>
      <c r="AW255" s="136" t="b">
        <f>IF(B255="M",AZ255)</f>
        <v>0</v>
      </c>
      <c r="AX255" s="136" t="b">
        <f>IF(B255="N",AZ255)</f>
        <v>0</v>
      </c>
      <c r="AY255" s="136" t="b">
        <f>IF(B255="DC",AZ255)</f>
        <v>0</v>
      </c>
      <c r="AZ255" s="189">
        <v>1</v>
      </c>
      <c r="BA255" s="136" t="b">
        <f>IF(B255="SREB",BF255)</f>
        <v>0</v>
      </c>
      <c r="BB255" s="136">
        <f>IF(B255="W",BF255)</f>
        <v>3</v>
      </c>
      <c r="BC255" s="136" t="b">
        <f>IF(B255="M",BF255)</f>
        <v>0</v>
      </c>
      <c r="BD255" s="136" t="b">
        <f>IF(B255="N",BF255)</f>
        <v>0</v>
      </c>
      <c r="BE255" s="136" t="b">
        <f>IF(B255="DC",BF255)</f>
        <v>0</v>
      </c>
      <c r="BF255" s="189">
        <v>3</v>
      </c>
      <c r="BG255" s="136" t="b">
        <f>IF(B255="SREB",BL255)</f>
        <v>0</v>
      </c>
      <c r="BH255" s="136">
        <f>IF(B255="W",BL255)</f>
        <v>2</v>
      </c>
      <c r="BI255" s="136" t="b">
        <f>IF(B255="M",BL255)</f>
        <v>0</v>
      </c>
      <c r="BJ255" s="136" t="b">
        <f>IF(B255="N",BL255)</f>
        <v>0</v>
      </c>
      <c r="BK255" s="136" t="b">
        <f>IF(B255="DC",BL255)</f>
        <v>0</v>
      </c>
      <c r="BL255" s="102">
        <v>2</v>
      </c>
      <c r="BM255" s="158" t="e">
        <f>RANK(D255,$D$13:$D$551)</f>
        <v>#N/A</v>
      </c>
      <c r="BN255" s="159" t="e">
        <f>RANK(F255,$F$13:$F$551)</f>
        <v>#N/A</v>
      </c>
      <c r="BO255" s="159">
        <f>RANK(H255,$H$13:$H$551)</f>
        <v>114</v>
      </c>
      <c r="BP255" s="159">
        <f>RANK(J255,$J$13:$J$551)</f>
        <v>116</v>
      </c>
      <c r="BQ255" s="159">
        <f>RANK(L255,$L$13:$L$551)</f>
        <v>104</v>
      </c>
      <c r="BR255" s="159">
        <f>RANK(N255,$N$13:$N$551)</f>
        <v>100</v>
      </c>
      <c r="BS255" s="159">
        <f>RANK(P255,$P$13:$P$551)</f>
        <v>92</v>
      </c>
      <c r="BT255" s="159">
        <f>RANK(R255,$R$13:$R$551)</f>
        <v>93</v>
      </c>
      <c r="BU255" s="159" t="e">
        <f>RANK(T255,$T$13:$T$551)</f>
        <v>#N/A</v>
      </c>
      <c r="BV255" s="159" t="e">
        <f>RANK(V255,$V$13:$V$551)</f>
        <v>#N/A</v>
      </c>
      <c r="BW255" s="159" t="e">
        <f>RANK(X255,$X$13:$X$551)</f>
        <v>#N/A</v>
      </c>
      <c r="BX255" s="159" t="e">
        <f>RANK(AD255,$AD$13:$AD$551)</f>
        <v>#N/A</v>
      </c>
      <c r="BY255" s="159" t="e">
        <f>RANK(AJ255,$AJ$13:$AJ$551)</f>
        <v>#N/A</v>
      </c>
      <c r="BZ255" s="159">
        <f>RANK(AP255,$AP$13:$AP$551)</f>
        <v>175</v>
      </c>
      <c r="CA255" s="159">
        <f>RANK(AR255,$AR$13:$AR$551)</f>
        <v>245</v>
      </c>
      <c r="CB255" s="159">
        <f>RANK(AT255,$AT$13:$AT$551)</f>
        <v>223</v>
      </c>
      <c r="CC255" s="160">
        <f>RANK(AZ255,$AZ$13:$AZ$551)</f>
        <v>241</v>
      </c>
      <c r="CD255" s="159">
        <f>RANK(BF255,$BF$13:$BF$577)</f>
        <v>202</v>
      </c>
      <c r="CE255" s="159">
        <f>RANK(BL255,$BL$13:$BL$577)</f>
        <v>216</v>
      </c>
    </row>
    <row r="256" spans="1:83" s="5" customFormat="1" ht="15" customHeight="1" x14ac:dyDescent="0.2">
      <c r="A256" s="55" t="s">
        <v>633</v>
      </c>
      <c r="B256" s="180" t="s">
        <v>1</v>
      </c>
      <c r="C256" s="134">
        <f>IF(B256="SREB",+D256)</f>
        <v>0</v>
      </c>
      <c r="D256" s="24"/>
      <c r="E256" s="134">
        <f>IF(B256="SREB",+F256)</f>
        <v>0</v>
      </c>
      <c r="F256" s="42"/>
      <c r="G256" s="134">
        <f>IF(B256="SREB",+H256)</f>
        <v>0</v>
      </c>
      <c r="H256" s="24"/>
      <c r="I256" s="134">
        <f>IF(B256="SREB",+J256)</f>
        <v>0</v>
      </c>
      <c r="J256" s="42"/>
      <c r="K256" s="134">
        <f>IF(B256="SREB",+L256)</f>
        <v>0</v>
      </c>
      <c r="L256" s="42"/>
      <c r="M256" s="134">
        <f>IF(B256="SREB",+N256)</f>
        <v>0</v>
      </c>
      <c r="N256" s="42"/>
      <c r="O256" s="134">
        <f>IF(B256="SREB",+P256)</f>
        <v>0</v>
      </c>
      <c r="P256" s="25"/>
      <c r="Q256" s="134">
        <f>IF(B256="SREB",+R256)</f>
        <v>0</v>
      </c>
      <c r="R256" s="25"/>
      <c r="S256" s="134">
        <f>IF(B256="SREB",+T256)</f>
        <v>0</v>
      </c>
      <c r="T256" s="25"/>
      <c r="U256" s="134">
        <f>IF(B256="SREB",+V256)</f>
        <v>0</v>
      </c>
      <c r="V256" s="25"/>
      <c r="W256" s="134">
        <f>IF(B256="SREB",+X256)</f>
        <v>0</v>
      </c>
      <c r="X256" s="25"/>
      <c r="Y256" s="134"/>
      <c r="Z256" s="136" t="b">
        <f>IF(B256="W",+AD256)</f>
        <v>0</v>
      </c>
      <c r="AA256" s="136" t="b">
        <f>IF(B256="M",+AD256)</f>
        <v>0</v>
      </c>
      <c r="AB256" s="136" t="b">
        <f>IF(B256="N",+AD256)</f>
        <v>0</v>
      </c>
      <c r="AC256" s="136" t="b">
        <f>IF(B256="DC",+AD256)</f>
        <v>0</v>
      </c>
      <c r="AD256" s="53"/>
      <c r="AE256" s="134">
        <f>IF(B256="SREB",+AJ256)</f>
        <v>0</v>
      </c>
      <c r="AF256" s="136" t="b">
        <f>IF(B256="W",+AJ256)</f>
        <v>0</v>
      </c>
      <c r="AG256" s="136" t="b">
        <f>IF(B256="M",+AJ256)</f>
        <v>0</v>
      </c>
      <c r="AH256" s="136" t="b">
        <f>IF(B256="N",+AJ256)</f>
        <v>0</v>
      </c>
      <c r="AI256" s="136" t="b">
        <f>IF(B256="DC",+AJ256)</f>
        <v>0</v>
      </c>
      <c r="AJ256" s="55"/>
      <c r="AK256" s="134">
        <f>IF(B256="SREB",+AP256)</f>
        <v>0</v>
      </c>
      <c r="AL256" s="136" t="b">
        <f>IF(B256="W",+AP256)</f>
        <v>0</v>
      </c>
      <c r="AM256" s="136" t="b">
        <f>IF(B256="M",+AP256)</f>
        <v>0</v>
      </c>
      <c r="AN256" s="136" t="b">
        <f>IF(B256="N",+AP256)</f>
        <v>0</v>
      </c>
      <c r="AO256" s="136" t="b">
        <f>IF(B256="DC",+AP256)</f>
        <v>0</v>
      </c>
      <c r="AP256" s="76"/>
      <c r="AQ256" s="134">
        <f>IF(B256="SREB",+AR256)</f>
        <v>0</v>
      </c>
      <c r="AR256" s="76"/>
      <c r="AS256" s="134">
        <f>IF(B256="SREB",AT256)</f>
        <v>0</v>
      </c>
      <c r="AT256" s="63"/>
      <c r="AU256" s="134"/>
      <c r="AV256" s="136"/>
      <c r="AW256" s="136"/>
      <c r="AX256" s="136"/>
      <c r="AY256" s="136"/>
      <c r="AZ256" s="189"/>
      <c r="BA256" s="136">
        <f>IF(B256="SREB",BF256)</f>
        <v>0</v>
      </c>
      <c r="BB256" s="136" t="b">
        <f>IF(B256="W",BF256)</f>
        <v>0</v>
      </c>
      <c r="BC256" s="136" t="b">
        <f>IF(B256="M",BF256)</f>
        <v>0</v>
      </c>
      <c r="BD256" s="136" t="b">
        <f>IF(B256="N",BF256)</f>
        <v>0</v>
      </c>
      <c r="BE256" s="136" t="b">
        <f>IF(B256="DC",BF256)</f>
        <v>0</v>
      </c>
      <c r="BF256" s="189"/>
      <c r="BG256" s="136">
        <f>IF(B256="SREB",BL256)</f>
        <v>2</v>
      </c>
      <c r="BH256" s="136" t="b">
        <f>IF(B256="W",BL256)</f>
        <v>0</v>
      </c>
      <c r="BI256" s="136" t="b">
        <f>IF(B256="M",BL256)</f>
        <v>0</v>
      </c>
      <c r="BJ256" s="136" t="b">
        <f>IF(B256="N",BL256)</f>
        <v>0</v>
      </c>
      <c r="BK256" s="136" t="b">
        <f>IF(B256="DC",BL256)</f>
        <v>0</v>
      </c>
      <c r="BL256" s="102">
        <v>2</v>
      </c>
      <c r="BM256" s="158"/>
      <c r="BN256" s="159"/>
      <c r="BO256" s="159"/>
      <c r="BP256" s="159"/>
      <c r="BQ256" s="159"/>
      <c r="BR256" s="159"/>
      <c r="BS256" s="159"/>
      <c r="BT256" s="159"/>
      <c r="BU256" s="159"/>
      <c r="BV256" s="159"/>
      <c r="BW256" s="159"/>
      <c r="BX256" s="159"/>
      <c r="BY256" s="159"/>
      <c r="BZ256" s="159"/>
      <c r="CA256" s="159"/>
      <c r="CB256" s="159"/>
      <c r="CC256" s="160"/>
      <c r="CD256" s="159"/>
      <c r="CE256" s="159">
        <f>RANK(BL256,$BL$13:$BL$577)</f>
        <v>216</v>
      </c>
    </row>
    <row r="257" spans="1:83" s="5" customFormat="1" ht="15" customHeight="1" x14ac:dyDescent="0.2">
      <c r="A257" s="78" t="s">
        <v>366</v>
      </c>
      <c r="B257" s="182" t="s">
        <v>1</v>
      </c>
      <c r="C257" s="134">
        <f>IF(B257="SREB",+D257)</f>
        <v>0</v>
      </c>
      <c r="D257" s="25"/>
      <c r="E257" s="134">
        <f>IF(B257="SREB",+F257)</f>
        <v>0</v>
      </c>
      <c r="F257" s="42"/>
      <c r="G257" s="134">
        <f>IF(B257="SREB",+H257)</f>
        <v>0</v>
      </c>
      <c r="H257" s="25"/>
      <c r="I257" s="134">
        <f>IF(B257="SREB",+J257)</f>
        <v>0</v>
      </c>
      <c r="J257" s="40"/>
      <c r="K257" s="134">
        <f>IF(B257="SREB",+L257)</f>
        <v>0</v>
      </c>
      <c r="L257" s="40"/>
      <c r="M257" s="134">
        <f>IF(B257="SREB",+N257)</f>
        <v>0</v>
      </c>
      <c r="N257" s="40"/>
      <c r="O257" s="134">
        <f>IF(B257="SREB",+P257)</f>
        <v>0</v>
      </c>
      <c r="P257" s="25"/>
      <c r="Q257" s="134">
        <f>IF(B257="SREB",+R257)</f>
        <v>0</v>
      </c>
      <c r="R257" s="25"/>
      <c r="S257" s="134">
        <f>IF(B257="SREB",+T257)</f>
        <v>0</v>
      </c>
      <c r="T257" s="25"/>
      <c r="U257" s="134">
        <f>IF(B257="SREB",+V257)</f>
        <v>0</v>
      </c>
      <c r="V257" s="25"/>
      <c r="W257" s="134">
        <f>IF(B257="SREB",+X257)</f>
        <v>0</v>
      </c>
      <c r="X257" s="25"/>
      <c r="Y257" s="134">
        <f>IF(B257="SREB",+AD257)</f>
        <v>0</v>
      </c>
      <c r="Z257" s="136" t="b">
        <f>IF(B257="W",+AD257)</f>
        <v>0</v>
      </c>
      <c r="AA257" s="136" t="b">
        <f>IF(B257="M",+AD257)</f>
        <v>0</v>
      </c>
      <c r="AB257" s="136" t="b">
        <f>IF(B257="N",+AD257)</f>
        <v>0</v>
      </c>
      <c r="AC257" s="136" t="b">
        <f>IF(B257="DC",+AD257)</f>
        <v>0</v>
      </c>
      <c r="AD257" s="53"/>
      <c r="AE257" s="134">
        <f>IF(B257="SREB",+AJ257)</f>
        <v>0</v>
      </c>
      <c r="AF257" s="136" t="b">
        <f>IF(B257="W",+AJ257)</f>
        <v>0</v>
      </c>
      <c r="AG257" s="136" t="b">
        <f>IF(B257="M",+AJ257)</f>
        <v>0</v>
      </c>
      <c r="AH257" s="136" t="b">
        <f>IF(B257="N",+AJ257)</f>
        <v>0</v>
      </c>
      <c r="AI257" s="136" t="b">
        <f>IF(B257="DC",+AJ257)</f>
        <v>0</v>
      </c>
      <c r="AJ257" s="55"/>
      <c r="AK257" s="134">
        <f>IF(B257="SREB",+AP257)</f>
        <v>1</v>
      </c>
      <c r="AL257" s="136" t="b">
        <f>IF(B257="W",+AP257)</f>
        <v>0</v>
      </c>
      <c r="AM257" s="136" t="b">
        <f>IF(B257="M",+AP257)</f>
        <v>0</v>
      </c>
      <c r="AN257" s="136" t="b">
        <f>IF(B257="N",+AP257)</f>
        <v>0</v>
      </c>
      <c r="AO257" s="136" t="b">
        <f>IF(B257="DC",+AP257)</f>
        <v>0</v>
      </c>
      <c r="AP257" s="76">
        <v>1</v>
      </c>
      <c r="AQ257" s="134">
        <f>IF(B257="SREB",+AR257)</f>
        <v>0</v>
      </c>
      <c r="AR257" s="76"/>
      <c r="AS257" s="134">
        <f>IF(B257="SREB",AT257)</f>
        <v>1</v>
      </c>
      <c r="AT257" s="63">
        <v>1</v>
      </c>
      <c r="AU257" s="134">
        <f>IF(B257="SREB",AZ257)</f>
        <v>2</v>
      </c>
      <c r="AV257" s="136" t="b">
        <f>IF(B257="W",AZ257)</f>
        <v>0</v>
      </c>
      <c r="AW257" s="136" t="b">
        <f>IF(B257="M",AZ257)</f>
        <v>0</v>
      </c>
      <c r="AX257" s="136" t="b">
        <f>IF(B257="N",AZ257)</f>
        <v>0</v>
      </c>
      <c r="AY257" s="136" t="b">
        <f>IF(B257="DC",AZ257)</f>
        <v>0</v>
      </c>
      <c r="AZ257" s="189">
        <v>2</v>
      </c>
      <c r="BA257" s="136">
        <f>IF(B257="SREB",BF257)</f>
        <v>1</v>
      </c>
      <c r="BB257" s="136" t="b">
        <f>IF(B257="W",BF257)</f>
        <v>0</v>
      </c>
      <c r="BC257" s="136" t="b">
        <f>IF(B257="M",BF257)</f>
        <v>0</v>
      </c>
      <c r="BD257" s="136" t="b">
        <f>IF(B257="N",BF257)</f>
        <v>0</v>
      </c>
      <c r="BE257" s="136" t="b">
        <f>IF(B257="DC",BF257)</f>
        <v>0</v>
      </c>
      <c r="BF257" s="189">
        <v>1</v>
      </c>
      <c r="BG257" s="136">
        <f>IF(B257="SREB",BL257)</f>
        <v>2</v>
      </c>
      <c r="BH257" s="136" t="b">
        <f>IF(B257="W",BL257)</f>
        <v>0</v>
      </c>
      <c r="BI257" s="136" t="b">
        <f>IF(B257="M",BL257)</f>
        <v>0</v>
      </c>
      <c r="BJ257" s="136" t="b">
        <f>IF(B257="N",BL257)</f>
        <v>0</v>
      </c>
      <c r="BK257" s="136" t="b">
        <f>IF(B257="DC",BL257)</f>
        <v>0</v>
      </c>
      <c r="BL257" s="102">
        <v>2</v>
      </c>
      <c r="BM257" s="158" t="e">
        <f>RANK(D257,$D$13:$D$551)</f>
        <v>#N/A</v>
      </c>
      <c r="BN257" s="159" t="e">
        <f>RANK(F257,$F$13:$F$551)</f>
        <v>#N/A</v>
      </c>
      <c r="BO257" s="159" t="e">
        <f>RANK(H257,$H$13:$H$551)</f>
        <v>#N/A</v>
      </c>
      <c r="BP257" s="159" t="e">
        <f>RANK(J257,$J$13:$J$551)</f>
        <v>#N/A</v>
      </c>
      <c r="BQ257" s="159" t="e">
        <f>RANK(L257,$L$13:$L$551)</f>
        <v>#N/A</v>
      </c>
      <c r="BR257" s="159" t="e">
        <f>RANK(N257,$N$13:$N$551)</f>
        <v>#N/A</v>
      </c>
      <c r="BS257" s="159" t="e">
        <f>RANK(P257,$P$13:$P$551)</f>
        <v>#N/A</v>
      </c>
      <c r="BT257" s="159" t="e">
        <f>RANK(R257,$R$13:$R$551)</f>
        <v>#N/A</v>
      </c>
      <c r="BU257" s="159" t="e">
        <f>RANK(T257,$T$13:$T$551)</f>
        <v>#N/A</v>
      </c>
      <c r="BV257" s="159" t="e">
        <f>RANK(V257,$V$13:$V$551)</f>
        <v>#N/A</v>
      </c>
      <c r="BW257" s="159" t="e">
        <f>RANK(X257,$X$13:$X$551)</f>
        <v>#N/A</v>
      </c>
      <c r="BX257" s="159" t="e">
        <f>RANK(AD257,$AD$13:$AD$551)</f>
        <v>#N/A</v>
      </c>
      <c r="BY257" s="159" t="e">
        <f>RANK(AJ257,$AJ$13:$AJ$551)</f>
        <v>#N/A</v>
      </c>
      <c r="BZ257" s="159">
        <f>RANK(AP257,$AP$13:$AP$551)</f>
        <v>256</v>
      </c>
      <c r="CA257" s="159" t="e">
        <f>RANK(AR257,$AR$13:$AR$551)</f>
        <v>#N/A</v>
      </c>
      <c r="CB257" s="159">
        <f>RANK(AT257,$AT$13:$AT$551)</f>
        <v>250</v>
      </c>
      <c r="CC257" s="160">
        <f>RANK(AZ257,$AZ$13:$AZ$551)</f>
        <v>221</v>
      </c>
      <c r="CD257" s="159">
        <f>RANK(BF257,$BF$13:$BF$577)</f>
        <v>246</v>
      </c>
      <c r="CE257" s="159">
        <f>RANK(BL257,$BL$13:$BL$577)</f>
        <v>216</v>
      </c>
    </row>
    <row r="258" spans="1:83" s="5" customFormat="1" ht="15" customHeight="1" x14ac:dyDescent="0.2">
      <c r="A258" s="78" t="s">
        <v>369</v>
      </c>
      <c r="B258" s="182" t="s">
        <v>563</v>
      </c>
      <c r="C258" s="134" t="b">
        <f>IF(B258="SREB",+D258)</f>
        <v>0</v>
      </c>
      <c r="D258" s="25"/>
      <c r="E258" s="134" t="b">
        <f>IF(B258="SREB",+F258)</f>
        <v>0</v>
      </c>
      <c r="F258" s="42"/>
      <c r="G258" s="134" t="b">
        <f>IF(B258="SREB",+H258)</f>
        <v>0</v>
      </c>
      <c r="H258" s="25"/>
      <c r="I258" s="134" t="b">
        <f>IF(B258="SREB",+J258)</f>
        <v>0</v>
      </c>
      <c r="J258" s="40"/>
      <c r="K258" s="134" t="b">
        <f>IF(B258="SREB",+L258)</f>
        <v>0</v>
      </c>
      <c r="L258" s="40"/>
      <c r="M258" s="134" t="b">
        <f>IF(B258="SREB",+N258)</f>
        <v>0</v>
      </c>
      <c r="N258" s="40"/>
      <c r="O258" s="134" t="b">
        <f>IF(B258="SREB",+P258)</f>
        <v>0</v>
      </c>
      <c r="P258" s="25"/>
      <c r="Q258" s="134" t="b">
        <f>IF(B258="SREB",+R258)</f>
        <v>0</v>
      </c>
      <c r="R258" s="25"/>
      <c r="S258" s="134" t="b">
        <f>IF(B258="SREB",+T258)</f>
        <v>0</v>
      </c>
      <c r="T258" s="25"/>
      <c r="U258" s="134" t="b">
        <f>IF(B258="SREB",+V258)</f>
        <v>0</v>
      </c>
      <c r="V258" s="25"/>
      <c r="W258" s="134" t="b">
        <f>IF(B258="SREB",+X258)</f>
        <v>0</v>
      </c>
      <c r="X258" s="25"/>
      <c r="Y258" s="134" t="b">
        <f>IF(B258="SREB",+AD258)</f>
        <v>0</v>
      </c>
      <c r="Z258" s="136">
        <f>IF(B258="W",+AD258)</f>
        <v>0</v>
      </c>
      <c r="AA258" s="136" t="b">
        <f>IF(B258="M",+AD258)</f>
        <v>0</v>
      </c>
      <c r="AB258" s="136" t="b">
        <f>IF(B258="N",+AD258)</f>
        <v>0</v>
      </c>
      <c r="AC258" s="136" t="b">
        <f>IF(B258="DC",+AD258)</f>
        <v>0</v>
      </c>
      <c r="AD258" s="53"/>
      <c r="AE258" s="134" t="b">
        <f>IF(B258="SREB",+AJ258)</f>
        <v>0</v>
      </c>
      <c r="AF258" s="136">
        <f>IF(B258="W",+AJ258)</f>
        <v>0</v>
      </c>
      <c r="AG258" s="136" t="b">
        <f>IF(B258="M",+AJ258)</f>
        <v>0</v>
      </c>
      <c r="AH258" s="136" t="b">
        <f>IF(B258="N",+AJ258)</f>
        <v>0</v>
      </c>
      <c r="AI258" s="136" t="b">
        <f>IF(B258="DC",+AJ258)</f>
        <v>0</v>
      </c>
      <c r="AJ258" s="55"/>
      <c r="AK258" s="134" t="b">
        <f>IF(B258="SREB",+AP258)</f>
        <v>0</v>
      </c>
      <c r="AL258" s="136">
        <f>IF(B258="W",+AP258)</f>
        <v>4</v>
      </c>
      <c r="AM258" s="136" t="b">
        <f>IF(B258="M",+AP258)</f>
        <v>0</v>
      </c>
      <c r="AN258" s="136" t="b">
        <f>IF(B258="N",+AP258)</f>
        <v>0</v>
      </c>
      <c r="AO258" s="136" t="b">
        <f>IF(B258="DC",+AP258)</f>
        <v>0</v>
      </c>
      <c r="AP258" s="76">
        <v>4</v>
      </c>
      <c r="AQ258" s="134" t="b">
        <f>IF(B258="SREB",+AR258)</f>
        <v>0</v>
      </c>
      <c r="AR258" s="76">
        <v>4</v>
      </c>
      <c r="AS258" s="134" t="b">
        <f>IF(B258="SREB",AT258)</f>
        <v>0</v>
      </c>
      <c r="AT258" s="63">
        <v>6</v>
      </c>
      <c r="AU258" s="134" t="b">
        <f>IF(B258="SREB",AZ258)</f>
        <v>0</v>
      </c>
      <c r="AV258" s="136">
        <f>IF(B258="W",AZ258)</f>
        <v>3</v>
      </c>
      <c r="AW258" s="136" t="b">
        <f>IF(B258="M",AZ258)</f>
        <v>0</v>
      </c>
      <c r="AX258" s="136" t="b">
        <f>IF(B258="N",AZ258)</f>
        <v>0</v>
      </c>
      <c r="AY258" s="136" t="b">
        <f>IF(B258="DC",AZ258)</f>
        <v>0</v>
      </c>
      <c r="AZ258" s="189">
        <v>3</v>
      </c>
      <c r="BA258" s="136" t="b">
        <f>IF(B258="SREB",BF258)</f>
        <v>0</v>
      </c>
      <c r="BB258" s="136">
        <f>IF(B258="W",BF258)</f>
        <v>1</v>
      </c>
      <c r="BC258" s="136" t="b">
        <f>IF(B258="M",BF258)</f>
        <v>0</v>
      </c>
      <c r="BD258" s="136" t="b">
        <f>IF(B258="N",BF258)</f>
        <v>0</v>
      </c>
      <c r="BE258" s="136" t="b">
        <f>IF(B258="DC",BF258)</f>
        <v>0</v>
      </c>
      <c r="BF258" s="189">
        <v>1</v>
      </c>
      <c r="BG258" s="136" t="b">
        <f>IF(B258="SREB",BL258)</f>
        <v>0</v>
      </c>
      <c r="BH258" s="136">
        <f>IF(B258="W",BL258)</f>
        <v>2</v>
      </c>
      <c r="BI258" s="136" t="b">
        <f>IF(B258="M",BL258)</f>
        <v>0</v>
      </c>
      <c r="BJ258" s="136" t="b">
        <f>IF(B258="N",BL258)</f>
        <v>0</v>
      </c>
      <c r="BK258" s="136" t="b">
        <f>IF(B258="DC",BL258)</f>
        <v>0</v>
      </c>
      <c r="BL258" s="102">
        <v>2</v>
      </c>
      <c r="BM258" s="158" t="e">
        <f>RANK(D258,$D$13:$D$551)</f>
        <v>#N/A</v>
      </c>
      <c r="BN258" s="159" t="e">
        <f>RANK(F258,$F$13:$F$551)</f>
        <v>#N/A</v>
      </c>
      <c r="BO258" s="159" t="e">
        <f>RANK(H258,$H$13:$H$551)</f>
        <v>#N/A</v>
      </c>
      <c r="BP258" s="159" t="e">
        <f>RANK(J258,$J$13:$J$551)</f>
        <v>#N/A</v>
      </c>
      <c r="BQ258" s="159" t="e">
        <f>RANK(L258,$L$13:$L$551)</f>
        <v>#N/A</v>
      </c>
      <c r="BR258" s="159" t="e">
        <f>RANK(N258,$N$13:$N$551)</f>
        <v>#N/A</v>
      </c>
      <c r="BS258" s="159" t="e">
        <f>RANK(P258,$P$13:$P$551)</f>
        <v>#N/A</v>
      </c>
      <c r="BT258" s="159" t="e">
        <f>RANK(R258,$R$13:$R$551)</f>
        <v>#N/A</v>
      </c>
      <c r="BU258" s="159" t="e">
        <f>RANK(T258,$T$13:$T$551)</f>
        <v>#N/A</v>
      </c>
      <c r="BV258" s="159" t="e">
        <f>RANK(V258,$V$13:$V$551)</f>
        <v>#N/A</v>
      </c>
      <c r="BW258" s="159" t="e">
        <f>RANK(X258,$X$13:$X$551)</f>
        <v>#N/A</v>
      </c>
      <c r="BX258" s="159" t="e">
        <f>RANK(AD258,$AD$13:$AD$551)</f>
        <v>#N/A</v>
      </c>
      <c r="BY258" s="159" t="e">
        <f>RANK(AJ258,$AJ$13:$AJ$551)</f>
        <v>#N/A</v>
      </c>
      <c r="BZ258" s="159">
        <f>RANK(AP258,$AP$13:$AP$551)</f>
        <v>200</v>
      </c>
      <c r="CA258" s="159">
        <f>RANK(AR258,$AR$13:$AR$551)</f>
        <v>190</v>
      </c>
      <c r="CB258" s="159">
        <f>RANK(AT258,$AT$13:$AT$551)</f>
        <v>160</v>
      </c>
      <c r="CC258" s="160">
        <f>RANK(AZ258,$AZ$13:$AZ$551)</f>
        <v>203</v>
      </c>
      <c r="CD258" s="159">
        <f>RANK(BF258,$BF$13:$BF$577)</f>
        <v>246</v>
      </c>
      <c r="CE258" s="159">
        <f>RANK(BL258,$BL$13:$BL$577)</f>
        <v>216</v>
      </c>
    </row>
    <row r="259" spans="1:83" s="5" customFormat="1" ht="15" customHeight="1" x14ac:dyDescent="0.2">
      <c r="A259" s="80" t="s">
        <v>370</v>
      </c>
      <c r="B259" s="182" t="s">
        <v>563</v>
      </c>
      <c r="C259" s="134" t="b">
        <f>IF(B259="SREB",+D259)</f>
        <v>0</v>
      </c>
      <c r="D259" s="25"/>
      <c r="E259" s="134" t="b">
        <f>IF(B259="SREB",+F259)</f>
        <v>0</v>
      </c>
      <c r="F259" s="42"/>
      <c r="G259" s="134" t="b">
        <f>IF(B259="SREB",+H259)</f>
        <v>0</v>
      </c>
      <c r="H259" s="25"/>
      <c r="I259" s="134" t="b">
        <f>IF(B259="SREB",+J259)</f>
        <v>0</v>
      </c>
      <c r="J259" s="40"/>
      <c r="K259" s="134" t="b">
        <f>IF(B259="SREB",+L259)</f>
        <v>0</v>
      </c>
      <c r="L259" s="40"/>
      <c r="M259" s="134" t="b">
        <f>IF(B259="SREB",+N259)</f>
        <v>0</v>
      </c>
      <c r="N259" s="40"/>
      <c r="O259" s="134" t="b">
        <f>IF(B259="SREB",+P259)</f>
        <v>0</v>
      </c>
      <c r="P259" s="25"/>
      <c r="Q259" s="134" t="b">
        <f>IF(B259="SREB",+R259)</f>
        <v>0</v>
      </c>
      <c r="R259" s="25"/>
      <c r="S259" s="134" t="b">
        <f>IF(B259="SREB",+T259)</f>
        <v>0</v>
      </c>
      <c r="T259" s="25"/>
      <c r="U259" s="134" t="b">
        <f>IF(B259="SREB",+V259)</f>
        <v>0</v>
      </c>
      <c r="V259" s="25"/>
      <c r="W259" s="134" t="b">
        <f>IF(B259="SREB",+X259)</f>
        <v>0</v>
      </c>
      <c r="X259" s="25"/>
      <c r="Y259" s="134" t="b">
        <f>IF(B259="SREB",+AD259)</f>
        <v>0</v>
      </c>
      <c r="Z259" s="136">
        <f>IF(B259="W",+AD259)</f>
        <v>0</v>
      </c>
      <c r="AA259" s="136" t="b">
        <f>IF(B259="M",+AD259)</f>
        <v>0</v>
      </c>
      <c r="AB259" s="136" t="b">
        <f>IF(B259="N",+AD259)</f>
        <v>0</v>
      </c>
      <c r="AC259" s="136" t="b">
        <f>IF(B259="DC",+AD259)</f>
        <v>0</v>
      </c>
      <c r="AD259" s="53"/>
      <c r="AE259" s="134" t="b">
        <f>IF(B259="SREB",+AJ259)</f>
        <v>0</v>
      </c>
      <c r="AF259" s="136">
        <f>IF(B259="W",+AJ259)</f>
        <v>0</v>
      </c>
      <c r="AG259" s="136" t="b">
        <f>IF(B259="M",+AJ259)</f>
        <v>0</v>
      </c>
      <c r="AH259" s="136" t="b">
        <f>IF(B259="N",+AJ259)</f>
        <v>0</v>
      </c>
      <c r="AI259" s="136" t="b">
        <f>IF(B259="DC",+AJ259)</f>
        <v>0</v>
      </c>
      <c r="AJ259" s="55"/>
      <c r="AK259" s="134" t="b">
        <f>IF(B259="SREB",+AP259)</f>
        <v>0</v>
      </c>
      <c r="AL259" s="136">
        <f>IF(B259="W",+AP259)</f>
        <v>4</v>
      </c>
      <c r="AM259" s="136" t="b">
        <f>IF(B259="M",+AP259)</f>
        <v>0</v>
      </c>
      <c r="AN259" s="136" t="b">
        <f>IF(B259="N",+AP259)</f>
        <v>0</v>
      </c>
      <c r="AO259" s="136" t="b">
        <f>IF(B259="DC",+AP259)</f>
        <v>0</v>
      </c>
      <c r="AP259" s="76">
        <v>4</v>
      </c>
      <c r="AQ259" s="134" t="b">
        <f>IF(B259="SREB",+AR259)</f>
        <v>0</v>
      </c>
      <c r="AR259" s="76">
        <v>6</v>
      </c>
      <c r="AS259" s="134" t="b">
        <f>IF(B259="SREB",AT259)</f>
        <v>0</v>
      </c>
      <c r="AT259" s="63">
        <v>4</v>
      </c>
      <c r="AU259" s="134" t="b">
        <f>IF(B259="SREB",AZ259)</f>
        <v>0</v>
      </c>
      <c r="AV259" s="136">
        <f>IF(B259="W",AZ259)</f>
        <v>4</v>
      </c>
      <c r="AW259" s="136" t="b">
        <f>IF(B259="M",AZ259)</f>
        <v>0</v>
      </c>
      <c r="AX259" s="136" t="b">
        <f>IF(B259="N",AZ259)</f>
        <v>0</v>
      </c>
      <c r="AY259" s="136" t="b">
        <f>IF(B259="DC",AZ259)</f>
        <v>0</v>
      </c>
      <c r="AZ259" s="189">
        <v>4</v>
      </c>
      <c r="BA259" s="136" t="b">
        <f>IF(B259="SREB",BF259)</f>
        <v>0</v>
      </c>
      <c r="BB259" s="136">
        <f>IF(B259="W",BF259)</f>
        <v>3</v>
      </c>
      <c r="BC259" s="136" t="b">
        <f>IF(B259="M",BF259)</f>
        <v>0</v>
      </c>
      <c r="BD259" s="136" t="b">
        <f>IF(B259="N",BF259)</f>
        <v>0</v>
      </c>
      <c r="BE259" s="136" t="b">
        <f>IF(B259="DC",BF259)</f>
        <v>0</v>
      </c>
      <c r="BF259" s="189">
        <v>3</v>
      </c>
      <c r="BG259" s="136" t="b">
        <f>IF(B259="SREB",BL259)</f>
        <v>0</v>
      </c>
      <c r="BH259" s="136">
        <f>IF(B259="W",BL259)</f>
        <v>2</v>
      </c>
      <c r="BI259" s="136" t="b">
        <f>IF(B259="M",BL259)</f>
        <v>0</v>
      </c>
      <c r="BJ259" s="136" t="b">
        <f>IF(B259="N",BL259)</f>
        <v>0</v>
      </c>
      <c r="BK259" s="136" t="b">
        <f>IF(B259="DC",BL259)</f>
        <v>0</v>
      </c>
      <c r="BL259" s="102">
        <v>2</v>
      </c>
      <c r="BM259" s="158" t="e">
        <f>RANK(D259,$D$13:$D$551)</f>
        <v>#N/A</v>
      </c>
      <c r="BN259" s="159" t="e">
        <f>RANK(F259,$F$13:$F$551)</f>
        <v>#N/A</v>
      </c>
      <c r="BO259" s="159" t="e">
        <f>RANK(H259,$H$13:$H$551)</f>
        <v>#N/A</v>
      </c>
      <c r="BP259" s="159" t="e">
        <f>RANK(J259,$J$13:$J$551)</f>
        <v>#N/A</v>
      </c>
      <c r="BQ259" s="159" t="e">
        <f>RANK(L259,$L$13:$L$551)</f>
        <v>#N/A</v>
      </c>
      <c r="BR259" s="159" t="e">
        <f>RANK(N259,$N$13:$N$551)</f>
        <v>#N/A</v>
      </c>
      <c r="BS259" s="159" t="e">
        <f>RANK(P259,$P$13:$P$551)</f>
        <v>#N/A</v>
      </c>
      <c r="BT259" s="159" t="e">
        <f>RANK(R259,$R$13:$R$551)</f>
        <v>#N/A</v>
      </c>
      <c r="BU259" s="159" t="e">
        <f>RANK(T259,$T$13:$T$551)</f>
        <v>#N/A</v>
      </c>
      <c r="BV259" s="159" t="e">
        <f>RANK(V259,$V$13:$V$551)</f>
        <v>#N/A</v>
      </c>
      <c r="BW259" s="159" t="e">
        <f>RANK(X259,$X$13:$X$551)</f>
        <v>#N/A</v>
      </c>
      <c r="BX259" s="159" t="e">
        <f>RANK(AD259,$AD$13:$AD$551)</f>
        <v>#N/A</v>
      </c>
      <c r="BY259" s="159" t="e">
        <f>RANK(AJ259,$AJ$13:$AJ$551)</f>
        <v>#N/A</v>
      </c>
      <c r="BZ259" s="159">
        <f>RANK(AP259,$AP$13:$AP$551)</f>
        <v>200</v>
      </c>
      <c r="CA259" s="159">
        <f>RANK(AR259,$AR$13:$AR$551)</f>
        <v>171</v>
      </c>
      <c r="CB259" s="159">
        <f>RANK(AT259,$AT$13:$AT$551)</f>
        <v>184</v>
      </c>
      <c r="CC259" s="160">
        <f>RANK(AZ259,$AZ$13:$AZ$551)</f>
        <v>179</v>
      </c>
      <c r="CD259" s="159">
        <f>RANK(BF259,$BF$13:$BF$577)</f>
        <v>202</v>
      </c>
      <c r="CE259" s="159">
        <f>RANK(BL259,$BL$13:$BL$577)</f>
        <v>216</v>
      </c>
    </row>
    <row r="260" spans="1:83" s="5" customFormat="1" ht="15" customHeight="1" x14ac:dyDescent="0.2">
      <c r="A260" s="55" t="s">
        <v>378</v>
      </c>
      <c r="B260" s="182" t="s">
        <v>562</v>
      </c>
      <c r="C260" s="134" t="b">
        <f>IF(B260="SREB",+D260)</f>
        <v>0</v>
      </c>
      <c r="D260" s="25"/>
      <c r="E260" s="134" t="b">
        <f>IF(B260="SREB",+F260)</f>
        <v>0</v>
      </c>
      <c r="F260" s="42"/>
      <c r="G260" s="134" t="b">
        <f>IF(B260="SREB",+H260)</f>
        <v>0</v>
      </c>
      <c r="H260" s="25"/>
      <c r="I260" s="134" t="b">
        <f>IF(B260="SREB",+J260)</f>
        <v>0</v>
      </c>
      <c r="J260" s="40"/>
      <c r="K260" s="134" t="b">
        <f>IF(B260="SREB",+L260)</f>
        <v>0</v>
      </c>
      <c r="L260" s="40"/>
      <c r="M260" s="134" t="b">
        <f>IF(B260="SREB",+N260)</f>
        <v>0</v>
      </c>
      <c r="N260" s="40"/>
      <c r="O260" s="134" t="b">
        <f>IF(B260="SREB",+P260)</f>
        <v>0</v>
      </c>
      <c r="P260" s="41"/>
      <c r="Q260" s="134" t="b">
        <f>IF(B260="SREB",+R260)</f>
        <v>0</v>
      </c>
      <c r="R260" s="25"/>
      <c r="S260" s="134" t="b">
        <f>IF(B260="SREB",+T260)</f>
        <v>0</v>
      </c>
      <c r="T260" s="25"/>
      <c r="U260" s="134" t="b">
        <f>IF(B260="SREB",+V260)</f>
        <v>0</v>
      </c>
      <c r="V260" s="25"/>
      <c r="W260" s="134" t="b">
        <f>IF(B260="SREB",+X260)</f>
        <v>0</v>
      </c>
      <c r="X260" s="25"/>
      <c r="Y260" s="134" t="b">
        <f>IF(B260="SREB",+AD260)</f>
        <v>0</v>
      </c>
      <c r="Z260" s="136" t="b">
        <f>IF(B260="W",+AD260)</f>
        <v>0</v>
      </c>
      <c r="AA260" s="136" t="b">
        <f>IF(B260="M",+AD260)</f>
        <v>0</v>
      </c>
      <c r="AB260" s="136">
        <f>IF(B260="N",+AD260)</f>
        <v>0</v>
      </c>
      <c r="AC260" s="136" t="b">
        <f>IF(B260="DC",+AD260)</f>
        <v>0</v>
      </c>
      <c r="AD260" s="25"/>
      <c r="AE260" s="134" t="b">
        <f>IF(B260="SREB",+AJ260)</f>
        <v>0</v>
      </c>
      <c r="AF260" s="136" t="b">
        <f>IF(B260="W",+AJ260)</f>
        <v>0</v>
      </c>
      <c r="AG260" s="136" t="b">
        <f>IF(B260="M",+AJ260)</f>
        <v>0</v>
      </c>
      <c r="AH260" s="136">
        <f>IF(B260="N",+AJ260)</f>
        <v>0</v>
      </c>
      <c r="AI260" s="136" t="b">
        <f>IF(B260="DC",+AJ260)</f>
        <v>0</v>
      </c>
      <c r="AJ260" s="55"/>
      <c r="AK260" s="134" t="b">
        <f>IF(B260="SREB",+AP260)</f>
        <v>0</v>
      </c>
      <c r="AL260" s="136" t="b">
        <f>IF(B260="W",+AP260)</f>
        <v>0</v>
      </c>
      <c r="AM260" s="136" t="b">
        <f>IF(B260="M",+AP260)</f>
        <v>0</v>
      </c>
      <c r="AN260" s="136">
        <f>IF(B260="N",+AP260)</f>
        <v>1</v>
      </c>
      <c r="AO260" s="136" t="b">
        <f>IF(B260="DC",+AP260)</f>
        <v>0</v>
      </c>
      <c r="AP260" s="76">
        <v>1</v>
      </c>
      <c r="AQ260" s="134" t="b">
        <f>IF(B260="SREB",+AR260)</f>
        <v>0</v>
      </c>
      <c r="AR260" s="76">
        <v>1</v>
      </c>
      <c r="AS260" s="134" t="b">
        <f>IF(B260="SREB",AT260)</f>
        <v>0</v>
      </c>
      <c r="AT260" s="63">
        <v>4</v>
      </c>
      <c r="AU260" s="134" t="b">
        <f>IF(B260="SREB",AZ260)</f>
        <v>0</v>
      </c>
      <c r="AV260" s="136" t="b">
        <f>IF(B260="W",AZ260)</f>
        <v>0</v>
      </c>
      <c r="AW260" s="136" t="b">
        <f>IF(B260="M",AZ260)</f>
        <v>0</v>
      </c>
      <c r="AX260" s="136">
        <f>IF(B260="N",AZ260)</f>
        <v>1</v>
      </c>
      <c r="AY260" s="136" t="b">
        <f>IF(B260="DC",AZ260)</f>
        <v>0</v>
      </c>
      <c r="AZ260" s="189">
        <v>1</v>
      </c>
      <c r="BA260" s="136" t="b">
        <f>IF(B260="SREB",BF260)</f>
        <v>0</v>
      </c>
      <c r="BB260" s="136" t="b">
        <f>IF(B260="W",BF260)</f>
        <v>0</v>
      </c>
      <c r="BC260" s="136" t="b">
        <f>IF(B260="M",BF260)</f>
        <v>0</v>
      </c>
      <c r="BD260" s="136">
        <f>IF(B260="N",BF260)</f>
        <v>3</v>
      </c>
      <c r="BE260" s="136" t="b">
        <f>IF(B260="DC",BF260)</f>
        <v>0</v>
      </c>
      <c r="BF260" s="189">
        <v>3</v>
      </c>
      <c r="BG260" s="136" t="b">
        <f>IF(B260="SREB",BL260)</f>
        <v>0</v>
      </c>
      <c r="BH260" s="136" t="b">
        <f>IF(B260="W",BL260)</f>
        <v>0</v>
      </c>
      <c r="BI260" s="136" t="b">
        <f>IF(B260="M",BL260)</f>
        <v>0</v>
      </c>
      <c r="BJ260" s="136">
        <f>IF(B260="N",BL260)</f>
        <v>2</v>
      </c>
      <c r="BK260" s="136" t="b">
        <f>IF(B260="DC",BL260)</f>
        <v>0</v>
      </c>
      <c r="BL260" s="63">
        <v>2</v>
      </c>
      <c r="BM260" s="158" t="e">
        <f>RANK(D260,$D$13:$D$551)</f>
        <v>#N/A</v>
      </c>
      <c r="BN260" s="159" t="e">
        <f>RANK(F260,$F$13:$F$551)</f>
        <v>#N/A</v>
      </c>
      <c r="BO260" s="159" t="e">
        <f>RANK(H260,$H$13:$H$551)</f>
        <v>#N/A</v>
      </c>
      <c r="BP260" s="159" t="e">
        <f>RANK(J260,$J$13:$J$551)</f>
        <v>#N/A</v>
      </c>
      <c r="BQ260" s="159" t="e">
        <f>RANK(L260,$L$13:$L$551)</f>
        <v>#N/A</v>
      </c>
      <c r="BR260" s="159" t="e">
        <f>RANK(N260,$N$13:$N$551)</f>
        <v>#N/A</v>
      </c>
      <c r="BS260" s="159" t="e">
        <f>RANK(P260,$P$13:$P$551)</f>
        <v>#N/A</v>
      </c>
      <c r="BT260" s="159" t="e">
        <f>RANK(R260,$R$13:$R$551)</f>
        <v>#N/A</v>
      </c>
      <c r="BU260" s="159" t="e">
        <f>RANK(T260,$T$13:$T$551)</f>
        <v>#N/A</v>
      </c>
      <c r="BV260" s="159" t="e">
        <f>RANK(V260,$V$13:$V$551)</f>
        <v>#N/A</v>
      </c>
      <c r="BW260" s="159" t="e">
        <f>RANK(X260,$X$13:$X$551)</f>
        <v>#N/A</v>
      </c>
      <c r="BX260" s="159" t="e">
        <f>RANK(AD260,$AD$13:$AD$551)</f>
        <v>#N/A</v>
      </c>
      <c r="BY260" s="159" t="e">
        <f>RANK(AJ260,$AJ$13:$AJ$551)</f>
        <v>#N/A</v>
      </c>
      <c r="BZ260" s="159">
        <f>RANK(AP260,$AP$13:$AP$551)</f>
        <v>256</v>
      </c>
      <c r="CA260" s="159">
        <f>RANK(AR260,$AR$13:$AR$551)</f>
        <v>245</v>
      </c>
      <c r="CB260" s="159">
        <f>RANK(AT260,$AT$13:$AT$551)</f>
        <v>184</v>
      </c>
      <c r="CC260" s="160">
        <f>RANK(AZ260,$AZ$13:$AZ$551)</f>
        <v>241</v>
      </c>
      <c r="CD260" s="159">
        <f>RANK(BF260,$BF$13:$BF$577)</f>
        <v>202</v>
      </c>
      <c r="CE260" s="159">
        <f>RANK(BL260,$BL$13:$BL$577)</f>
        <v>216</v>
      </c>
    </row>
    <row r="261" spans="1:83" s="5" customFormat="1" ht="15" customHeight="1" x14ac:dyDescent="0.2">
      <c r="A261" s="80" t="s">
        <v>620</v>
      </c>
      <c r="B261" s="182" t="s">
        <v>1</v>
      </c>
      <c r="C261" s="134">
        <f>IF(B261="SREB",+D261)</f>
        <v>0</v>
      </c>
      <c r="D261" s="25"/>
      <c r="E261" s="134">
        <f>IF(B261="SREB",+F261)</f>
        <v>0</v>
      </c>
      <c r="F261" s="42"/>
      <c r="G261" s="134">
        <f>IF(B261="SREB",+H261)</f>
        <v>0</v>
      </c>
      <c r="H261" s="25"/>
      <c r="I261" s="134">
        <f>IF(B261="SREB",+J261)</f>
        <v>0</v>
      </c>
      <c r="J261" s="40"/>
      <c r="K261" s="134">
        <f>IF(B261="SREB",+L261)</f>
        <v>0</v>
      </c>
      <c r="L261" s="40"/>
      <c r="M261" s="134">
        <f>IF(B261="SREB",+N261)</f>
        <v>0</v>
      </c>
      <c r="N261" s="40"/>
      <c r="O261" s="134">
        <f>IF(B261="SREB",+P261)</f>
        <v>0</v>
      </c>
      <c r="P261" s="25"/>
      <c r="Q261" s="134">
        <f>IF(B261="SREB",+R261)</f>
        <v>0</v>
      </c>
      <c r="R261" s="25"/>
      <c r="S261" s="134">
        <f>IF(B261="SREB",+T261)</f>
        <v>0</v>
      </c>
      <c r="T261" s="25"/>
      <c r="U261" s="134">
        <f>IF(B261="SREB",+V261)</f>
        <v>0</v>
      </c>
      <c r="V261" s="25"/>
      <c r="W261" s="134">
        <f>IF(B261="SREB",+X261)</f>
        <v>0</v>
      </c>
      <c r="X261" s="25"/>
      <c r="Y261" s="134">
        <f>IF(B261="SREB",+AD261)</f>
        <v>0</v>
      </c>
      <c r="Z261" s="136" t="b">
        <f>IF(B261="W",+AD261)</f>
        <v>0</v>
      </c>
      <c r="AA261" s="136" t="b">
        <f>IF(B261="M",+AD261)</f>
        <v>0</v>
      </c>
      <c r="AB261" s="136" t="b">
        <f>IF(B261="N",+AD261)</f>
        <v>0</v>
      </c>
      <c r="AC261" s="136" t="b">
        <f>IF(B261="DC",+AD261)</f>
        <v>0</v>
      </c>
      <c r="AD261" s="53"/>
      <c r="AE261" s="134">
        <f>IF(B261="SREB",+AJ261)</f>
        <v>0</v>
      </c>
      <c r="AF261" s="136" t="b">
        <f>IF(B261="W",+AJ261)</f>
        <v>0</v>
      </c>
      <c r="AG261" s="136" t="b">
        <f>IF(B261="M",+AJ261)</f>
        <v>0</v>
      </c>
      <c r="AH261" s="136" t="b">
        <f>IF(B261="N",+AJ261)</f>
        <v>0</v>
      </c>
      <c r="AI261" s="136" t="b">
        <f>IF(B261="DC",+AJ261)</f>
        <v>0</v>
      </c>
      <c r="AJ261" s="55"/>
      <c r="AK261" s="134"/>
      <c r="AL261" s="136" t="b">
        <f>IF(B261="W",+AP261)</f>
        <v>0</v>
      </c>
      <c r="AM261" s="136" t="b">
        <f>IF(B261="M",+AP261)</f>
        <v>0</v>
      </c>
      <c r="AN261" s="136" t="b">
        <f>IF(B261="N",+AP261)</f>
        <v>0</v>
      </c>
      <c r="AO261" s="136" t="b">
        <f>IF(B261="DC",+AP261)</f>
        <v>0</v>
      </c>
      <c r="AP261" s="76"/>
      <c r="AQ261" s="134"/>
      <c r="AR261" s="76"/>
      <c r="AS261" s="134"/>
      <c r="AT261" s="76"/>
      <c r="AU261" s="134"/>
      <c r="AV261" s="136"/>
      <c r="AW261" s="136"/>
      <c r="AX261" s="136"/>
      <c r="AY261" s="136"/>
      <c r="AZ261" s="198"/>
      <c r="BA261" s="136"/>
      <c r="BB261" s="136"/>
      <c r="BC261" s="136"/>
      <c r="BD261" s="136"/>
      <c r="BE261" s="136"/>
      <c r="BF261" s="198"/>
      <c r="BG261" s="136">
        <f>IF(B261="SREB",BL261)</f>
        <v>1</v>
      </c>
      <c r="BH261" s="136" t="b">
        <f>IF(B261="W",BL261)</f>
        <v>0</v>
      </c>
      <c r="BI261" s="136" t="b">
        <f>IF(B261="M",BL261)</f>
        <v>0</v>
      </c>
      <c r="BJ261" s="136" t="b">
        <f>IF(B261="N",BL261)</f>
        <v>0</v>
      </c>
      <c r="BK261" s="136" t="b">
        <f>IF(B261="DC",BL261)</f>
        <v>0</v>
      </c>
      <c r="BL261" s="76">
        <v>1</v>
      </c>
      <c r="BM261" s="158"/>
      <c r="BN261" s="159"/>
      <c r="BO261" s="159"/>
      <c r="BP261" s="159"/>
      <c r="BQ261" s="159"/>
      <c r="BR261" s="159"/>
      <c r="BS261" s="159"/>
      <c r="BT261" s="159"/>
      <c r="BU261" s="159"/>
      <c r="BV261" s="159"/>
      <c r="BW261" s="159"/>
      <c r="BX261" s="159"/>
      <c r="BY261" s="159"/>
      <c r="BZ261" s="159"/>
      <c r="CA261" s="159"/>
      <c r="CB261" s="159"/>
      <c r="CC261" s="160"/>
      <c r="CD261" s="159"/>
      <c r="CE261" s="159">
        <f>RANK(BL261,$BL$13:$BL$577)</f>
        <v>249</v>
      </c>
    </row>
    <row r="262" spans="1:83" s="5" customFormat="1" ht="15" customHeight="1" x14ac:dyDescent="0.2">
      <c r="A262" s="55" t="s">
        <v>636</v>
      </c>
      <c r="B262" s="180" t="s">
        <v>1</v>
      </c>
      <c r="C262" s="134">
        <f>IF(B262="SREB",+D262)</f>
        <v>0</v>
      </c>
      <c r="D262" s="24"/>
      <c r="E262" s="134">
        <f>IF(B262="SREB",+F262)</f>
        <v>0</v>
      </c>
      <c r="F262" s="42"/>
      <c r="G262" s="134">
        <f>IF(B262="SREB",+H262)</f>
        <v>0</v>
      </c>
      <c r="H262" s="24"/>
      <c r="I262" s="134">
        <f>IF(B262="SREB",+J262)</f>
        <v>0</v>
      </c>
      <c r="J262" s="42"/>
      <c r="K262" s="134">
        <f>IF(B262="SREB",+L262)</f>
        <v>0</v>
      </c>
      <c r="L262" s="42"/>
      <c r="M262" s="134">
        <f>IF(B262="SREB",+N262)</f>
        <v>0</v>
      </c>
      <c r="N262" s="42"/>
      <c r="O262" s="134">
        <f>IF(B262="SREB",+P262)</f>
        <v>0</v>
      </c>
      <c r="P262" s="43"/>
      <c r="Q262" s="134">
        <f>IF(B262="SREB",+R262)</f>
        <v>0</v>
      </c>
      <c r="R262" s="25"/>
      <c r="S262" s="134">
        <f>IF(B262="SREB",+T262)</f>
        <v>0</v>
      </c>
      <c r="T262" s="25"/>
      <c r="U262" s="134">
        <f>IF(B262="SREB",+V262)</f>
        <v>0</v>
      </c>
      <c r="V262" s="25"/>
      <c r="W262" s="134">
        <f>IF(B262="SREB",+X262)</f>
        <v>0</v>
      </c>
      <c r="X262" s="25"/>
      <c r="Y262" s="134">
        <f>IF(B262="SREB",+AD262)</f>
        <v>0</v>
      </c>
      <c r="Z262" s="136" t="b">
        <f>IF(B262="W",+AD262)</f>
        <v>0</v>
      </c>
      <c r="AA262" s="136" t="b">
        <f>IF(B262="M",+AD262)</f>
        <v>0</v>
      </c>
      <c r="AB262" s="136" t="b">
        <f>IF(B262="N",+AD262)</f>
        <v>0</v>
      </c>
      <c r="AC262" s="136" t="b">
        <f>IF(B262="DC",+AD262)</f>
        <v>0</v>
      </c>
      <c r="AD262" s="25"/>
      <c r="AE262" s="134">
        <f>IF(B262="SREB",+AJ262)</f>
        <v>0</v>
      </c>
      <c r="AF262" s="136" t="b">
        <f>IF(B262="W",+AJ262)</f>
        <v>0</v>
      </c>
      <c r="AG262" s="136" t="b">
        <f>IF(B262="M",+AJ262)</f>
        <v>0</v>
      </c>
      <c r="AH262" s="136" t="b">
        <f>IF(B262="N",+AJ262)</f>
        <v>0</v>
      </c>
      <c r="AI262" s="136" t="b">
        <f>IF(B262="DC",+AJ262)</f>
        <v>0</v>
      </c>
      <c r="AJ262" s="55"/>
      <c r="AK262" s="134"/>
      <c r="AL262" s="136" t="b">
        <f>IF(B262="W",+AP262)</f>
        <v>0</v>
      </c>
      <c r="AM262" s="136" t="b">
        <f>IF(B262="M",+AP262)</f>
        <v>0</v>
      </c>
      <c r="AN262" s="136" t="b">
        <f>IF(B262="N",+AP262)</f>
        <v>0</v>
      </c>
      <c r="AO262" s="136" t="b">
        <f>IF(B262="DC",+AP262)</f>
        <v>0</v>
      </c>
      <c r="AP262" s="77"/>
      <c r="AQ262" s="134"/>
      <c r="AR262" s="77"/>
      <c r="AS262" s="134"/>
      <c r="AT262" s="63"/>
      <c r="AU262" s="134"/>
      <c r="AV262" s="136"/>
      <c r="AW262" s="136"/>
      <c r="AX262" s="136"/>
      <c r="AY262" s="136"/>
      <c r="AZ262" s="189"/>
      <c r="BA262" s="136"/>
      <c r="BB262" s="136"/>
      <c r="BC262" s="136"/>
      <c r="BD262" s="136"/>
      <c r="BE262" s="136"/>
      <c r="BF262" s="189"/>
      <c r="BG262" s="136">
        <f>IF(B262="SREB",BL262)</f>
        <v>1</v>
      </c>
      <c r="BH262" s="136" t="b">
        <f>IF(B262="W",BL262)</f>
        <v>0</v>
      </c>
      <c r="BI262" s="136" t="b">
        <f>IF(B262="M",BL262)</f>
        <v>0</v>
      </c>
      <c r="BJ262" s="136" t="b">
        <f>IF(B262="N",BL262)</f>
        <v>0</v>
      </c>
      <c r="BK262" s="136" t="b">
        <f>IF(B262="DC",BL262)</f>
        <v>0</v>
      </c>
      <c r="BL262" s="63">
        <v>1</v>
      </c>
      <c r="BM262" s="158"/>
      <c r="BN262" s="159"/>
      <c r="BO262" s="159"/>
      <c r="BP262" s="159"/>
      <c r="BQ262" s="159"/>
      <c r="BR262" s="159"/>
      <c r="BS262" s="159"/>
      <c r="BT262" s="159"/>
      <c r="BU262" s="159"/>
      <c r="BV262" s="159"/>
      <c r="BW262" s="159"/>
      <c r="BX262" s="159"/>
      <c r="BY262" s="159"/>
      <c r="BZ262" s="159"/>
      <c r="CA262" s="159"/>
      <c r="CB262" s="159"/>
      <c r="CC262" s="160"/>
      <c r="CD262" s="159"/>
      <c r="CE262" s="159">
        <f>RANK(BL262,$BL$13:$BL$577)</f>
        <v>249</v>
      </c>
    </row>
    <row r="263" spans="1:83" s="5" customFormat="1" ht="15" customHeight="1" x14ac:dyDescent="0.2">
      <c r="A263" s="171" t="s">
        <v>621</v>
      </c>
      <c r="B263" s="180" t="s">
        <v>561</v>
      </c>
      <c r="C263" s="134" t="b">
        <f>IF(B263="SREB",+D263)</f>
        <v>0</v>
      </c>
      <c r="D263" s="24"/>
      <c r="E263" s="134" t="b">
        <f>IF(B263="SREB",+F263)</f>
        <v>0</v>
      </c>
      <c r="F263" s="42"/>
      <c r="G263" s="134" t="b">
        <f>IF(B263="SREB",+H263)</f>
        <v>0</v>
      </c>
      <c r="H263" s="24"/>
      <c r="I263" s="134" t="b">
        <f>IF(B263="SREB",+J263)</f>
        <v>0</v>
      </c>
      <c r="J263" s="42"/>
      <c r="K263" s="134" t="b">
        <f>IF(B263="SREB",+L263)</f>
        <v>0</v>
      </c>
      <c r="L263" s="42"/>
      <c r="M263" s="134" t="b">
        <f>IF(B263="SREB",+N263)</f>
        <v>0</v>
      </c>
      <c r="N263" s="42"/>
      <c r="O263" s="134" t="b">
        <f>IF(B263="SREB",+P263)</f>
        <v>0</v>
      </c>
      <c r="P263" s="43"/>
      <c r="Q263" s="134" t="b">
        <f>IF(B263="SREB",+R263)</f>
        <v>0</v>
      </c>
      <c r="R263" s="25"/>
      <c r="S263" s="134" t="b">
        <f>IF(B263="SREB",+T263)</f>
        <v>0</v>
      </c>
      <c r="T263" s="25"/>
      <c r="U263" s="134" t="b">
        <f>IF(B263="SREB",+V263)</f>
        <v>0</v>
      </c>
      <c r="V263" s="25"/>
      <c r="W263" s="134" t="b">
        <f>IF(B263="SREB",+X263)</f>
        <v>0</v>
      </c>
      <c r="X263" s="25"/>
      <c r="Y263" s="134" t="b">
        <f>IF(B263="SREB",+AD263)</f>
        <v>0</v>
      </c>
      <c r="Z263" s="136" t="b">
        <f>IF(B263="W",+AD263)</f>
        <v>0</v>
      </c>
      <c r="AA263" s="136">
        <f>IF(B263="M",+AD263)</f>
        <v>0</v>
      </c>
      <c r="AB263" s="136" t="b">
        <f>IF(B263="N",+AD263)</f>
        <v>0</v>
      </c>
      <c r="AC263" s="136" t="b">
        <f>IF(B263="DC",+AD263)</f>
        <v>0</v>
      </c>
      <c r="AD263" s="25"/>
      <c r="AE263" s="134" t="b">
        <f>IF(B263="SREB",+AJ263)</f>
        <v>0</v>
      </c>
      <c r="AF263" s="136" t="b">
        <f>IF(B263="W",+AJ263)</f>
        <v>0</v>
      </c>
      <c r="AG263" s="136">
        <f>IF(B263="M",+AJ263)</f>
        <v>0</v>
      </c>
      <c r="AH263" s="136" t="b">
        <f>IF(B263="N",+AJ263)</f>
        <v>0</v>
      </c>
      <c r="AI263" s="136" t="b">
        <f>IF(B263="DC",+AJ263)</f>
        <v>0</v>
      </c>
      <c r="AJ263" s="55"/>
      <c r="AK263" s="134"/>
      <c r="AL263" s="136" t="b">
        <f>IF(B263="W",+AP263)</f>
        <v>0</v>
      </c>
      <c r="AM263" s="136">
        <f>IF(B263="M",+AP263)</f>
        <v>0</v>
      </c>
      <c r="AN263" s="136" t="b">
        <f>IF(B263="N",+AP263)</f>
        <v>0</v>
      </c>
      <c r="AO263" s="136" t="b">
        <f>IF(B263="DC",+AP263)</f>
        <v>0</v>
      </c>
      <c r="AP263" s="77"/>
      <c r="AQ263" s="134"/>
      <c r="AR263" s="77"/>
      <c r="AS263" s="134"/>
      <c r="AT263" s="63"/>
      <c r="AU263" s="134"/>
      <c r="AV263" s="136"/>
      <c r="AW263" s="136"/>
      <c r="AX263" s="136"/>
      <c r="AY263" s="136"/>
      <c r="AZ263" s="189"/>
      <c r="BA263" s="136"/>
      <c r="BB263" s="136"/>
      <c r="BC263" s="136"/>
      <c r="BD263" s="136"/>
      <c r="BE263" s="136"/>
      <c r="BF263" s="189"/>
      <c r="BG263" s="136" t="b">
        <f>IF(B263="SREB",BL263)</f>
        <v>0</v>
      </c>
      <c r="BH263" s="136" t="b">
        <f>IF(B263="W",BL263)</f>
        <v>0</v>
      </c>
      <c r="BI263" s="136">
        <f>IF(B263="M",BL263)</f>
        <v>1</v>
      </c>
      <c r="BJ263" s="136" t="b">
        <f>IF(B263="N",BL263)</f>
        <v>0</v>
      </c>
      <c r="BK263" s="136" t="b">
        <f>IF(B263="DC",BL263)</f>
        <v>0</v>
      </c>
      <c r="BL263" s="102">
        <v>1</v>
      </c>
      <c r="BM263" s="158"/>
      <c r="BN263" s="159"/>
      <c r="BO263" s="159"/>
      <c r="BP263" s="159"/>
      <c r="BQ263" s="159"/>
      <c r="BR263" s="159"/>
      <c r="BS263" s="159"/>
      <c r="BT263" s="159"/>
      <c r="BU263" s="159"/>
      <c r="BV263" s="159"/>
      <c r="BW263" s="159"/>
      <c r="BX263" s="159"/>
      <c r="BY263" s="159"/>
      <c r="BZ263" s="159"/>
      <c r="CA263" s="159"/>
      <c r="CB263" s="159"/>
      <c r="CC263" s="160"/>
      <c r="CD263" s="159"/>
      <c r="CE263" s="159">
        <f>RANK(BL263,$BL$13:$BL$577)</f>
        <v>249</v>
      </c>
    </row>
    <row r="264" spans="1:83" s="5" customFormat="1" ht="15" customHeight="1" x14ac:dyDescent="0.2">
      <c r="A264" s="55" t="s">
        <v>488</v>
      </c>
      <c r="B264" s="180" t="s">
        <v>562</v>
      </c>
      <c r="C264" s="134" t="b">
        <f>IF(B264="SREB",+D264)</f>
        <v>0</v>
      </c>
      <c r="D264" s="24"/>
      <c r="E264" s="134" t="b">
        <f>IF(B264="SREB",+F264)</f>
        <v>0</v>
      </c>
      <c r="F264" s="42"/>
      <c r="G264" s="134" t="b">
        <f>IF(B264="SREB",+H264)</f>
        <v>0</v>
      </c>
      <c r="H264" s="24"/>
      <c r="I264" s="134" t="b">
        <f>IF(B264="SREB",+J264)</f>
        <v>0</v>
      </c>
      <c r="J264" s="43"/>
      <c r="K264" s="134" t="b">
        <f>IF(B264="SREB",+L264)</f>
        <v>0</v>
      </c>
      <c r="L264" s="43"/>
      <c r="M264" s="134" t="b">
        <f>IF(B264="SREB",+N264)</f>
        <v>0</v>
      </c>
      <c r="N264" s="43"/>
      <c r="O264" s="134" t="b">
        <f>IF(B264="SREB",+P264)</f>
        <v>0</v>
      </c>
      <c r="P264" s="43"/>
      <c r="Q264" s="134" t="b">
        <f>IF(B264="SREB",+R264)</f>
        <v>0</v>
      </c>
      <c r="R264" s="25"/>
      <c r="S264" s="134" t="b">
        <f>IF(B264="SREB",+T264)</f>
        <v>0</v>
      </c>
      <c r="T264" s="25"/>
      <c r="U264" s="134" t="b">
        <f>IF(B264="SREB",+V264)</f>
        <v>0</v>
      </c>
      <c r="V264" s="25"/>
      <c r="W264" s="134" t="b">
        <f>IF(B264="SREB",+X264)</f>
        <v>0</v>
      </c>
      <c r="X264" s="25"/>
      <c r="Y264" s="134" t="b">
        <f>IF(B264="SREB",+AD264)</f>
        <v>0</v>
      </c>
      <c r="Z264" s="136" t="b">
        <f>IF(B264="W",+AD264)</f>
        <v>0</v>
      </c>
      <c r="AA264" s="136" t="b">
        <f>IF(B264="M",+AD264)</f>
        <v>0</v>
      </c>
      <c r="AB264" s="136">
        <f>IF(B264="N",+AD264)</f>
        <v>0</v>
      </c>
      <c r="AC264" s="136" t="b">
        <f>IF(B264="DC",+AD264)</f>
        <v>0</v>
      </c>
      <c r="AD264" s="25"/>
      <c r="AE264" s="134" t="b">
        <f>IF(B264="SREB",+AJ264)</f>
        <v>0</v>
      </c>
      <c r="AF264" s="136" t="b">
        <f>IF(B264="W",+AJ264)</f>
        <v>0</v>
      </c>
      <c r="AG264" s="136" t="b">
        <f>IF(B264="M",+AJ264)</f>
        <v>0</v>
      </c>
      <c r="AH264" s="136">
        <f>IF(B264="N",+AJ264)</f>
        <v>0</v>
      </c>
      <c r="AI264" s="136" t="b">
        <f>IF(B264="DC",+AJ264)</f>
        <v>0</v>
      </c>
      <c r="AK264" s="134" t="b">
        <f>IF(B264="SREB",+AP264)</f>
        <v>0</v>
      </c>
      <c r="AL264" s="136" t="b">
        <f>IF(B264="W",+AP264)</f>
        <v>0</v>
      </c>
      <c r="AM264" s="136" t="b">
        <f>IF(B264="M",+AP264)</f>
        <v>0</v>
      </c>
      <c r="AN264" s="136">
        <f>IF(B264="N",+AP264)</f>
        <v>1</v>
      </c>
      <c r="AO264" s="136" t="b">
        <f>IF(B264="DC",+AP264)</f>
        <v>0</v>
      </c>
      <c r="AP264" s="77">
        <v>1</v>
      </c>
      <c r="AQ264" s="134" t="b">
        <f>IF(B264="SREB",+AR264)</f>
        <v>0</v>
      </c>
      <c r="AR264" s="77">
        <v>1</v>
      </c>
      <c r="AS264" s="134" t="b">
        <f>IF(B264="SREB",AT264)</f>
        <v>0</v>
      </c>
      <c r="AT264" s="102">
        <v>1</v>
      </c>
      <c r="AU264" s="134" t="b">
        <f>IF(B264="SREB",AZ264)</f>
        <v>0</v>
      </c>
      <c r="AV264" s="136" t="b">
        <f>IF(B264="W",AZ264)</f>
        <v>0</v>
      </c>
      <c r="AW264" s="136" t="b">
        <f>IF(B264="M",AZ264)</f>
        <v>0</v>
      </c>
      <c r="AX264" s="136">
        <f>IF(B264="N",AZ264)</f>
        <v>2</v>
      </c>
      <c r="AY264" s="136" t="b">
        <f>IF(B264="DC",AZ264)</f>
        <v>0</v>
      </c>
      <c r="AZ264" s="189">
        <v>2</v>
      </c>
      <c r="BA264" s="136" t="b">
        <f>IF(B264="SREB",BF264)</f>
        <v>0</v>
      </c>
      <c r="BB264" s="136" t="b">
        <f>IF(B264="W",BF264)</f>
        <v>0</v>
      </c>
      <c r="BC264" s="136" t="b">
        <f>IF(B264="M",BF264)</f>
        <v>0</v>
      </c>
      <c r="BD264" s="136">
        <f>IF(B264="N",BF264)</f>
        <v>0</v>
      </c>
      <c r="BE264" s="136" t="b">
        <f>IF(B264="DC",BF264)</f>
        <v>0</v>
      </c>
      <c r="BF264" s="189"/>
      <c r="BG264" s="136" t="b">
        <f>IF(B264="SREB",BL264)</f>
        <v>0</v>
      </c>
      <c r="BH264" s="136" t="b">
        <f>IF(B264="W",BL264)</f>
        <v>0</v>
      </c>
      <c r="BI264" s="136" t="b">
        <f>IF(B264="M",BL264)</f>
        <v>0</v>
      </c>
      <c r="BJ264" s="136">
        <f>IF(B264="N",BL264)</f>
        <v>1</v>
      </c>
      <c r="BK264" s="136" t="b">
        <f>IF(B264="DC",BL264)</f>
        <v>0</v>
      </c>
      <c r="BL264" s="102">
        <v>1</v>
      </c>
      <c r="BM264" s="158" t="e">
        <f>RANK(D264,$D$13:$D$551)</f>
        <v>#N/A</v>
      </c>
      <c r="BN264" s="159" t="e">
        <f>RANK(F264,$F$13:$F$551)</f>
        <v>#N/A</v>
      </c>
      <c r="BO264" s="159" t="e">
        <f>RANK(H264,$H$13:$H$551)</f>
        <v>#N/A</v>
      </c>
      <c r="BP264" s="159" t="e">
        <f>RANK(J264,$J$13:$J$551)</f>
        <v>#N/A</v>
      </c>
      <c r="BQ264" s="159" t="e">
        <f>RANK(L264,$L$13:$L$551)</f>
        <v>#N/A</v>
      </c>
      <c r="BR264" s="159" t="e">
        <f>RANK(N264,$N$13:$N$551)</f>
        <v>#N/A</v>
      </c>
      <c r="BS264" s="159" t="e">
        <f>RANK(P264,$P$13:$P$551)</f>
        <v>#N/A</v>
      </c>
      <c r="BT264" s="159" t="e">
        <f>RANK(R264,$R$13:$R$551)</f>
        <v>#N/A</v>
      </c>
      <c r="BU264" s="159" t="e">
        <f>RANK(T264,$T$13:$T$551)</f>
        <v>#N/A</v>
      </c>
      <c r="BV264" s="159" t="e">
        <f>RANK(V264,$V$13:$V$551)</f>
        <v>#N/A</v>
      </c>
      <c r="BW264" s="159" t="e">
        <f>RANK(X264,$X$13:$X$551)</f>
        <v>#N/A</v>
      </c>
      <c r="BX264" s="159" t="e">
        <f>RANK(AD264,$AD$13:$AD$551)</f>
        <v>#N/A</v>
      </c>
      <c r="BY264" s="159" t="e">
        <f>RANK(AJ264,$AJ$13:$AJ$551)</f>
        <v>#N/A</v>
      </c>
      <c r="BZ264" s="159">
        <f>RANK(AP264,$AP$13:$AP$551)</f>
        <v>256</v>
      </c>
      <c r="CA264" s="159">
        <f>RANK(AR264,$AR$13:$AR$551)</f>
        <v>245</v>
      </c>
      <c r="CB264" s="159">
        <f>RANK(AT264,$AT$13:$AT$551)</f>
        <v>250</v>
      </c>
      <c r="CC264" s="160">
        <f>RANK(AZ264,$AZ$13:$AZ$551)</f>
        <v>221</v>
      </c>
      <c r="CD264" s="159" t="e">
        <f>RANK(BF264,$BF$13:$BF$577)</f>
        <v>#N/A</v>
      </c>
      <c r="CE264" s="159">
        <f>RANK(BL264,$BL$13:$BL$577)</f>
        <v>249</v>
      </c>
    </row>
    <row r="265" spans="1:83" s="5" customFormat="1" ht="15" customHeight="1" x14ac:dyDescent="0.2">
      <c r="A265" s="55" t="s">
        <v>635</v>
      </c>
      <c r="B265" s="180" t="s">
        <v>561</v>
      </c>
      <c r="C265" s="134" t="b">
        <f>IF(B265="SREB",+D265)</f>
        <v>0</v>
      </c>
      <c r="D265" s="24"/>
      <c r="E265" s="134" t="b">
        <f>IF(B265="SREB",+F265)</f>
        <v>0</v>
      </c>
      <c r="F265" s="42"/>
      <c r="G265" s="134" t="b">
        <f>IF(B265="SREB",+H265)</f>
        <v>0</v>
      </c>
      <c r="H265" s="24"/>
      <c r="I265" s="134" t="b">
        <f>IF(B265="SREB",+J265)</f>
        <v>0</v>
      </c>
      <c r="J265" s="42"/>
      <c r="K265" s="134" t="b">
        <f>IF(B265="SREB",+L265)</f>
        <v>0</v>
      </c>
      <c r="L265" s="42"/>
      <c r="M265" s="134" t="b">
        <f>IF(B265="SREB",+N265)</f>
        <v>0</v>
      </c>
      <c r="N265" s="42"/>
      <c r="O265" s="134" t="b">
        <f>IF(B265="SREB",+P265)</f>
        <v>0</v>
      </c>
      <c r="P265" s="43"/>
      <c r="Q265" s="134" t="b">
        <f>IF(B265="SREB",+R265)</f>
        <v>0</v>
      </c>
      <c r="R265" s="41"/>
      <c r="S265" s="134" t="b">
        <f>IF(B265="SREB",+T265)</f>
        <v>0</v>
      </c>
      <c r="T265" s="41"/>
      <c r="U265" s="134" t="b">
        <f>IF(B265="SREB",+V265)</f>
        <v>0</v>
      </c>
      <c r="V265" s="41"/>
      <c r="W265" s="134" t="b">
        <f>IF(B265="SREB",+X265)</f>
        <v>0</v>
      </c>
      <c r="X265" s="41"/>
      <c r="Y265" s="134" t="b">
        <f>IF(B265="SREB",+AD265)</f>
        <v>0</v>
      </c>
      <c r="Z265" s="136" t="b">
        <f>IF(B265="W",+AD265)</f>
        <v>0</v>
      </c>
      <c r="AA265" s="136">
        <f>IF(B265="M",+AD265)</f>
        <v>0</v>
      </c>
      <c r="AB265" s="136" t="b">
        <f>IF(B265="N",+AD265)</f>
        <v>0</v>
      </c>
      <c r="AC265" s="136" t="b">
        <f>IF(B265="DC",+AD265)</f>
        <v>0</v>
      </c>
      <c r="AD265" s="41"/>
      <c r="AE265" s="134" t="b">
        <f>IF(B265="SREB",+AJ265)</f>
        <v>0</v>
      </c>
      <c r="AF265" s="136" t="b">
        <f>IF(B265="W",+AJ265)</f>
        <v>0</v>
      </c>
      <c r="AG265" s="136">
        <f>IF(B265="M",+AJ265)</f>
        <v>0</v>
      </c>
      <c r="AH265" s="136" t="b">
        <f>IF(B265="N",+AJ265)</f>
        <v>0</v>
      </c>
      <c r="AI265" s="136" t="b">
        <f>IF(B265="DC",+AJ265)</f>
        <v>0</v>
      </c>
      <c r="AJ265" s="55"/>
      <c r="AK265" s="134"/>
      <c r="AL265" s="136" t="b">
        <f>IF(B265="W",+AP265)</f>
        <v>0</v>
      </c>
      <c r="AM265" s="136">
        <f>IF(B265="M",+AP265)</f>
        <v>0</v>
      </c>
      <c r="AN265" s="136" t="b">
        <f>IF(B265="N",+AP265)</f>
        <v>0</v>
      </c>
      <c r="AO265" s="136" t="b">
        <f>IF(B265="DC",+AP265)</f>
        <v>0</v>
      </c>
      <c r="AP265" s="77"/>
      <c r="AQ265" s="134"/>
      <c r="AR265" s="77"/>
      <c r="AS265" s="134"/>
      <c r="AT265" s="63"/>
      <c r="AU265" s="134"/>
      <c r="AV265" s="136"/>
      <c r="AW265" s="136"/>
      <c r="AX265" s="136"/>
      <c r="AY265" s="136"/>
      <c r="AZ265" s="189"/>
      <c r="BA265" s="136"/>
      <c r="BB265" s="136"/>
      <c r="BC265" s="136"/>
      <c r="BD265" s="136"/>
      <c r="BE265" s="136"/>
      <c r="BF265" s="189"/>
      <c r="BG265" s="136" t="b">
        <f>IF(B265="SREB",BL265)</f>
        <v>0</v>
      </c>
      <c r="BH265" s="136" t="b">
        <f>IF(B265="W",BL265)</f>
        <v>0</v>
      </c>
      <c r="BI265" s="136">
        <f>IF(B265="M",BL265)</f>
        <v>1</v>
      </c>
      <c r="BJ265" s="136" t="b">
        <f>IF(B265="N",BL265)</f>
        <v>0</v>
      </c>
      <c r="BK265" s="136" t="b">
        <f>IF(B265="DC",BL265)</f>
        <v>0</v>
      </c>
      <c r="BL265" s="102">
        <v>1</v>
      </c>
      <c r="BM265" s="158"/>
      <c r="BN265" s="159"/>
      <c r="BO265" s="159"/>
      <c r="BP265" s="159"/>
      <c r="BQ265" s="159"/>
      <c r="BR265" s="159"/>
      <c r="BS265" s="159"/>
      <c r="BT265" s="159"/>
      <c r="BU265" s="159"/>
      <c r="BV265" s="159"/>
      <c r="BW265" s="159"/>
      <c r="BX265" s="159"/>
      <c r="BY265" s="159"/>
      <c r="BZ265" s="159"/>
      <c r="CA265" s="159"/>
      <c r="CB265" s="159"/>
      <c r="CC265" s="160"/>
      <c r="CD265" s="159"/>
      <c r="CE265" s="159">
        <f>RANK(BL265,$BL$13:$BL$577)</f>
        <v>249</v>
      </c>
    </row>
    <row r="266" spans="1:83" s="5" customFormat="1" ht="15" customHeight="1" x14ac:dyDescent="0.2">
      <c r="A266" s="114" t="s">
        <v>500</v>
      </c>
      <c r="B266" s="180" t="s">
        <v>562</v>
      </c>
      <c r="C266" s="134" t="b">
        <f>IF(B266="SREB",+D266)</f>
        <v>0</v>
      </c>
      <c r="D266" s="24"/>
      <c r="E266" s="134" t="b">
        <f>IF(B266="SREB",+F266)</f>
        <v>0</v>
      </c>
      <c r="F266" s="42"/>
      <c r="G266" s="134" t="b">
        <f>IF(B266="SREB",+H266)</f>
        <v>0</v>
      </c>
      <c r="H266" s="24"/>
      <c r="I266" s="134" t="b">
        <f>IF(B266="SREB",+J266)</f>
        <v>0</v>
      </c>
      <c r="J266" s="42"/>
      <c r="K266" s="134" t="b">
        <f>IF(B266="SREB",+L266)</f>
        <v>0</v>
      </c>
      <c r="L266" s="42"/>
      <c r="M266" s="134" t="b">
        <f>IF(B266="SREB",+N266)</f>
        <v>0</v>
      </c>
      <c r="N266" s="42"/>
      <c r="O266" s="134" t="b">
        <f>IF(B266="SREB",+P266)</f>
        <v>0</v>
      </c>
      <c r="P266" s="43"/>
      <c r="Q266" s="134" t="b">
        <f>IF(B266="SREB",+R266)</f>
        <v>0</v>
      </c>
      <c r="R266" s="41"/>
      <c r="S266" s="134" t="b">
        <f>IF(B266="SREB",+T266)</f>
        <v>0</v>
      </c>
      <c r="T266" s="41"/>
      <c r="U266" s="134" t="b">
        <f>IF(B266="SREB",+V266)</f>
        <v>0</v>
      </c>
      <c r="V266" s="41"/>
      <c r="W266" s="134" t="b">
        <f>IF(B266="SREB",+X266)</f>
        <v>0</v>
      </c>
      <c r="X266" s="41"/>
      <c r="Y266" s="134" t="b">
        <f>IF(B266="SREB",+AD266)</f>
        <v>0</v>
      </c>
      <c r="Z266" s="136" t="b">
        <f>IF(B266="W",+AD266)</f>
        <v>0</v>
      </c>
      <c r="AA266" s="136" t="b">
        <f>IF(B266="M",+AD266)</f>
        <v>0</v>
      </c>
      <c r="AB266" s="136">
        <f>IF(B266="N",+AD266)</f>
        <v>0</v>
      </c>
      <c r="AC266" s="136" t="b">
        <f>IF(B266="DC",+AD266)</f>
        <v>0</v>
      </c>
      <c r="AD266" s="41"/>
      <c r="AE266" s="134" t="b">
        <f>IF(B266="SREB",+AJ266)</f>
        <v>0</v>
      </c>
      <c r="AF266" s="136" t="b">
        <f>IF(B266="W",+AJ266)</f>
        <v>0</v>
      </c>
      <c r="AG266" s="136" t="b">
        <f>IF(B266="M",+AJ266)</f>
        <v>0</v>
      </c>
      <c r="AH266" s="136">
        <f>IF(B266="N",+AJ266)</f>
        <v>0</v>
      </c>
      <c r="AI266" s="136" t="b">
        <f>IF(B266="DC",+AJ266)</f>
        <v>0</v>
      </c>
      <c r="AJ266" s="55"/>
      <c r="AK266" s="134" t="b">
        <f>IF(B266="SREB",+AP266)</f>
        <v>0</v>
      </c>
      <c r="AL266" s="136" t="b">
        <f>IF(B266="W",+AP266)</f>
        <v>0</v>
      </c>
      <c r="AM266" s="136" t="b">
        <f>IF(B266="M",+AP266)</f>
        <v>0</v>
      </c>
      <c r="AN266" s="136">
        <f>IF(B266="N",+AP266)</f>
        <v>0</v>
      </c>
      <c r="AO266" s="136" t="b">
        <f>IF(B266="DC",+AP266)</f>
        <v>0</v>
      </c>
      <c r="AP266" s="77"/>
      <c r="AQ266" s="134" t="b">
        <f>IF(B266="SREB",+AR266)</f>
        <v>0</v>
      </c>
      <c r="AR266" s="77"/>
      <c r="AS266" s="134" t="b">
        <f>IF(B266="SREB",AT266)</f>
        <v>0</v>
      </c>
      <c r="AT266" s="102">
        <v>1</v>
      </c>
      <c r="AU266" s="134" t="b">
        <f>IF(B266="SREB",AZ266)</f>
        <v>0</v>
      </c>
      <c r="AV266" s="136" t="b">
        <f>IF(B266="W",AZ266)</f>
        <v>0</v>
      </c>
      <c r="AW266" s="136" t="b">
        <f>IF(B266="M",AZ266)</f>
        <v>0</v>
      </c>
      <c r="AX266" s="136">
        <f>IF(B266="N",AZ266)</f>
        <v>1</v>
      </c>
      <c r="AY266" s="136" t="b">
        <f>IF(B266="DC",AZ266)</f>
        <v>0</v>
      </c>
      <c r="AZ266" s="189">
        <v>1</v>
      </c>
      <c r="BA266" s="136" t="b">
        <f>IF(B266="SREB",BF266)</f>
        <v>0</v>
      </c>
      <c r="BB266" s="136" t="b">
        <f>IF(B266="W",BF266)</f>
        <v>0</v>
      </c>
      <c r="BC266" s="136" t="b">
        <f>IF(B266="M",BF266)</f>
        <v>0</v>
      </c>
      <c r="BD266" s="136">
        <f>IF(B266="N",BF266)</f>
        <v>0</v>
      </c>
      <c r="BE266" s="136" t="b">
        <f>IF(B266="DC",BF266)</f>
        <v>0</v>
      </c>
      <c r="BF266" s="189"/>
      <c r="BG266" s="136" t="b">
        <f>IF(B266="SREB",BL266)</f>
        <v>0</v>
      </c>
      <c r="BH266" s="136" t="b">
        <f>IF(B266="W",BL266)</f>
        <v>0</v>
      </c>
      <c r="BI266" s="136" t="b">
        <f>IF(B266="M",BL266)</f>
        <v>0</v>
      </c>
      <c r="BJ266" s="136">
        <f>IF(B266="N",BL266)</f>
        <v>1</v>
      </c>
      <c r="BK266" s="136" t="b">
        <f>IF(B266="DC",BL266)</f>
        <v>0</v>
      </c>
      <c r="BL266" s="102">
        <v>1</v>
      </c>
      <c r="BM266" s="158" t="e">
        <f>RANK(D266,$D$13:$D$551)</f>
        <v>#N/A</v>
      </c>
      <c r="BN266" s="159" t="e">
        <f>RANK(F266,$F$13:$F$551)</f>
        <v>#N/A</v>
      </c>
      <c r="BO266" s="159" t="e">
        <f>RANK(H266,$H$13:$H$551)</f>
        <v>#N/A</v>
      </c>
      <c r="BP266" s="159" t="e">
        <f>RANK(J266,$J$13:$J$551)</f>
        <v>#N/A</v>
      </c>
      <c r="BQ266" s="159" t="e">
        <f>RANK(L266,$L$13:$L$551)</f>
        <v>#N/A</v>
      </c>
      <c r="BR266" s="159" t="e">
        <f>RANK(N266,$N$13:$N$551)</f>
        <v>#N/A</v>
      </c>
      <c r="BS266" s="159" t="e">
        <f>RANK(P266,$P$13:$P$551)</f>
        <v>#N/A</v>
      </c>
      <c r="BT266" s="159" t="e">
        <f>RANK(R266,$R$13:$R$551)</f>
        <v>#N/A</v>
      </c>
      <c r="BU266" s="159" t="e">
        <f>RANK(T266,$T$13:$T$551)</f>
        <v>#N/A</v>
      </c>
      <c r="BV266" s="159" t="e">
        <f>RANK(V266,$V$13:$V$551)</f>
        <v>#N/A</v>
      </c>
      <c r="BW266" s="159" t="e">
        <f>RANK(X266,$X$13:$X$551)</f>
        <v>#N/A</v>
      </c>
      <c r="BX266" s="159" t="e">
        <f>RANK(AD266,$AD$13:$AD$551)</f>
        <v>#N/A</v>
      </c>
      <c r="BY266" s="159" t="e">
        <f>RANK(AJ266,$AJ$13:$AJ$551)</f>
        <v>#N/A</v>
      </c>
      <c r="BZ266" s="159" t="e">
        <f>RANK(AP266,$AP$13:$AP$551)</f>
        <v>#N/A</v>
      </c>
      <c r="CA266" s="159" t="e">
        <f>RANK(AR266,$AR$13:$AR$551)</f>
        <v>#N/A</v>
      </c>
      <c r="CB266" s="159">
        <f>RANK(AT266,$AT$13:$AT$551)</f>
        <v>250</v>
      </c>
      <c r="CC266" s="160">
        <f>RANK(AZ266,$AZ$13:$AZ$551)</f>
        <v>241</v>
      </c>
      <c r="CD266" s="159" t="e">
        <f>RANK(BF266,$BF$13:$BF$577)</f>
        <v>#N/A</v>
      </c>
      <c r="CE266" s="159">
        <f>RANK(BL266,$BL$13:$BL$577)</f>
        <v>249</v>
      </c>
    </row>
    <row r="267" spans="1:83" s="5" customFormat="1" ht="15" customHeight="1" x14ac:dyDescent="0.2">
      <c r="A267" s="55" t="s">
        <v>183</v>
      </c>
      <c r="B267" s="179" t="s">
        <v>1</v>
      </c>
      <c r="C267" s="134">
        <f>IF(B267="SREB",+D267)</f>
        <v>0</v>
      </c>
      <c r="D267" s="24"/>
      <c r="E267" s="134">
        <f>IF(B267="SREB",+F267)</f>
        <v>0</v>
      </c>
      <c r="F267" s="42"/>
      <c r="G267" s="134">
        <f>IF(B267="SREB",+H267)</f>
        <v>0</v>
      </c>
      <c r="H267" s="24"/>
      <c r="I267" s="134">
        <f>IF(B267="SREB",+J267)</f>
        <v>0</v>
      </c>
      <c r="J267" s="42"/>
      <c r="K267" s="134">
        <f>IF(B267="SREB",+L267)</f>
        <v>0</v>
      </c>
      <c r="L267" s="42"/>
      <c r="M267" s="134">
        <f>IF(B267="SREB",+N267)</f>
        <v>0</v>
      </c>
      <c r="N267" s="42"/>
      <c r="O267" s="134">
        <f>IF(B267="SREB",+P267)</f>
        <v>0</v>
      </c>
      <c r="P267" s="43"/>
      <c r="Q267" s="134">
        <f>IF(B267="SREB",+R267)</f>
        <v>0</v>
      </c>
      <c r="R267" s="41"/>
      <c r="S267" s="134">
        <f>IF(B267="SREB",+T267)</f>
        <v>0</v>
      </c>
      <c r="T267" s="41"/>
      <c r="U267" s="134">
        <f>IF(B267="SREB",+V267)</f>
        <v>0</v>
      </c>
      <c r="V267" s="41"/>
      <c r="W267" s="134">
        <f>IF(B267="SREB",+X267)</f>
        <v>0</v>
      </c>
      <c r="X267" s="41"/>
      <c r="Y267" s="134">
        <f>IF(B267="SREB",+AD267)</f>
        <v>0</v>
      </c>
      <c r="Z267" s="136" t="b">
        <f>IF(B267="W",+AD267)</f>
        <v>0</v>
      </c>
      <c r="AA267" s="136" t="b">
        <f>IF(B267="M",+AD267)</f>
        <v>0</v>
      </c>
      <c r="AB267" s="136" t="b">
        <f>IF(B267="N",+AD267)</f>
        <v>0</v>
      </c>
      <c r="AC267" s="136" t="b">
        <f>IF(B267="DC",+AD267)</f>
        <v>0</v>
      </c>
      <c r="AD267" s="41"/>
      <c r="AE267" s="134">
        <f>IF(B267="SREB",+AJ267)</f>
        <v>0</v>
      </c>
      <c r="AF267" s="136" t="b">
        <f>IF(B267="W",+AJ267)</f>
        <v>0</v>
      </c>
      <c r="AG267" s="136" t="b">
        <f>IF(B267="M",+AJ267)</f>
        <v>0</v>
      </c>
      <c r="AH267" s="136" t="b">
        <f>IF(B267="N",+AJ267)</f>
        <v>0</v>
      </c>
      <c r="AI267" s="136" t="b">
        <f>IF(B267="DC",+AJ267)</f>
        <v>0</v>
      </c>
      <c r="AJ267" s="55"/>
      <c r="AK267" s="134">
        <f>IF(B267="SREB",+AP267)</f>
        <v>8</v>
      </c>
      <c r="AL267" s="136" t="b">
        <f>IF(B267="W",+AP267)</f>
        <v>0</v>
      </c>
      <c r="AM267" s="136" t="b">
        <f>IF(B267="M",+AP267)</f>
        <v>0</v>
      </c>
      <c r="AN267" s="136" t="b">
        <f>IF(B267="N",+AP267)</f>
        <v>0</v>
      </c>
      <c r="AO267" s="136" t="b">
        <f>IF(B267="DC",+AP267)</f>
        <v>0</v>
      </c>
      <c r="AP267" s="77">
        <v>8</v>
      </c>
      <c r="AQ267" s="134">
        <f>IF(B267="SREB",+AR267)</f>
        <v>6</v>
      </c>
      <c r="AR267" s="77">
        <v>6</v>
      </c>
      <c r="AS267" s="134">
        <f>IF(B267="SREB",AT267)</f>
        <v>0</v>
      </c>
      <c r="AT267" s="77"/>
      <c r="AU267" s="134">
        <f>IF(B267="SREB",AZ267)</f>
        <v>1</v>
      </c>
      <c r="AV267" s="136" t="b">
        <f>IF(B267="W",AZ267)</f>
        <v>0</v>
      </c>
      <c r="AW267" s="136" t="b">
        <f>IF(B267="M",AZ267)</f>
        <v>0</v>
      </c>
      <c r="AX267" s="136" t="b">
        <f>IF(B267="N",AZ267)</f>
        <v>0</v>
      </c>
      <c r="AY267" s="136" t="b">
        <f>IF(B267="DC",AZ267)</f>
        <v>0</v>
      </c>
      <c r="AZ267" s="199">
        <v>1</v>
      </c>
      <c r="BA267" s="136">
        <f>IF(B267="SREB",BF267)</f>
        <v>0</v>
      </c>
      <c r="BB267" s="136" t="b">
        <f>IF(B267="W",BF267)</f>
        <v>0</v>
      </c>
      <c r="BC267" s="136" t="b">
        <f>IF(B267="M",BF267)</f>
        <v>0</v>
      </c>
      <c r="BD267" s="136" t="b">
        <f>IF(B267="N",BF267)</f>
        <v>0</v>
      </c>
      <c r="BE267" s="136" t="b">
        <f>IF(B267="DC",BF267)</f>
        <v>0</v>
      </c>
      <c r="BF267" s="199"/>
      <c r="BG267" s="136">
        <f>IF(B267="SREB",BL267)</f>
        <v>1</v>
      </c>
      <c r="BH267" s="136" t="b">
        <f>IF(B267="W",BL267)</f>
        <v>0</v>
      </c>
      <c r="BI267" s="136" t="b">
        <f>IF(B267="M",BL267)</f>
        <v>0</v>
      </c>
      <c r="BJ267" s="136" t="b">
        <f>IF(B267="N",BL267)</f>
        <v>0</v>
      </c>
      <c r="BK267" s="136" t="b">
        <f>IF(B267="DC",BL267)</f>
        <v>0</v>
      </c>
      <c r="BL267" s="77">
        <v>1</v>
      </c>
      <c r="BM267" s="158" t="e">
        <f>RANK(D267,$D$13:$D$551)</f>
        <v>#N/A</v>
      </c>
      <c r="BN267" s="159" t="e">
        <f>RANK(F267,$F$13:$F$551)</f>
        <v>#N/A</v>
      </c>
      <c r="BO267" s="159" t="e">
        <f>RANK(H267,$H$13:$H$551)</f>
        <v>#N/A</v>
      </c>
      <c r="BP267" s="159" t="e">
        <f>RANK(J267,$J$13:$J$551)</f>
        <v>#N/A</v>
      </c>
      <c r="BQ267" s="159" t="e">
        <f>RANK(L267,$L$13:$L$551)</f>
        <v>#N/A</v>
      </c>
      <c r="BR267" s="159" t="e">
        <f>RANK(N267,$N$13:$N$551)</f>
        <v>#N/A</v>
      </c>
      <c r="BS267" s="159" t="e">
        <f>RANK(P267,$P$13:$P$551)</f>
        <v>#N/A</v>
      </c>
      <c r="BT267" s="159" t="e">
        <f>RANK(R267,$R$13:$R$551)</f>
        <v>#N/A</v>
      </c>
      <c r="BU267" s="159" t="e">
        <f>RANK(T267,$T$13:$T$551)</f>
        <v>#N/A</v>
      </c>
      <c r="BV267" s="159" t="e">
        <f>RANK(V267,$V$13:$V$551)</f>
        <v>#N/A</v>
      </c>
      <c r="BW267" s="159" t="e">
        <f>RANK(X267,$X$13:$X$551)</f>
        <v>#N/A</v>
      </c>
      <c r="BX267" s="159" t="e">
        <f>RANK(AD267,$AD$13:$AD$551)</f>
        <v>#N/A</v>
      </c>
      <c r="BY267" s="159" t="e">
        <f>RANK(AJ267,$AJ$13:$AJ$551)</f>
        <v>#N/A</v>
      </c>
      <c r="BZ267" s="159">
        <f>RANK(AP267,$AP$13:$AP$551)</f>
        <v>160</v>
      </c>
      <c r="CA267" s="159">
        <f>RANK(AR267,$AR$13:$AR$551)</f>
        <v>171</v>
      </c>
      <c r="CB267" s="159" t="e">
        <f>RANK(AT267,$AT$13:$AT$551)</f>
        <v>#N/A</v>
      </c>
      <c r="CC267" s="160">
        <f>RANK(AZ267,$AZ$13:$AZ$551)</f>
        <v>241</v>
      </c>
      <c r="CD267" s="159" t="e">
        <f>RANK(BF267,$BF$13:$BF$577)</f>
        <v>#N/A</v>
      </c>
      <c r="CE267" s="159">
        <f>RANK(BL267,$BL$13:$BL$577)</f>
        <v>249</v>
      </c>
    </row>
    <row r="268" spans="1:83" s="5" customFormat="1" ht="15" customHeight="1" x14ac:dyDescent="0.2">
      <c r="A268" s="215" t="s">
        <v>622</v>
      </c>
      <c r="B268" s="180" t="s">
        <v>563</v>
      </c>
      <c r="C268" s="134" t="b">
        <f>IF(B268="SREB",+D268)</f>
        <v>0</v>
      </c>
      <c r="D268" s="24"/>
      <c r="E268" s="134" t="b">
        <f>IF(B268="SREB",+F268)</f>
        <v>0</v>
      </c>
      <c r="F268" s="42"/>
      <c r="G268" s="134" t="b">
        <f>IF(B268="SREB",+H268)</f>
        <v>0</v>
      </c>
      <c r="H268" s="24"/>
      <c r="I268" s="134" t="b">
        <f>IF(B268="SREB",+J268)</f>
        <v>0</v>
      </c>
      <c r="J268" s="42"/>
      <c r="K268" s="134" t="b">
        <f>IF(B268="SREB",+L268)</f>
        <v>0</v>
      </c>
      <c r="L268" s="42"/>
      <c r="M268" s="134" t="b">
        <f>IF(B268="SREB",+N268)</f>
        <v>0</v>
      </c>
      <c r="N268" s="42"/>
      <c r="O268" s="134" t="b">
        <f>IF(B268="SREB",+P268)</f>
        <v>0</v>
      </c>
      <c r="P268" s="25"/>
      <c r="Q268" s="134" t="b">
        <f>IF(B268="SREB",+R268)</f>
        <v>0</v>
      </c>
      <c r="R268" s="41"/>
      <c r="S268" s="134" t="b">
        <f>IF(B268="SREB",+T268)</f>
        <v>0</v>
      </c>
      <c r="T268" s="41"/>
      <c r="U268" s="134" t="b">
        <f>IF(B268="SREB",+V268)</f>
        <v>0</v>
      </c>
      <c r="V268" s="41"/>
      <c r="W268" s="134" t="b">
        <f>IF(B268="SREB",+X268)</f>
        <v>0</v>
      </c>
      <c r="X268" s="41"/>
      <c r="Y268" s="134" t="b">
        <f>IF(B268="SREB",+AD268)</f>
        <v>0</v>
      </c>
      <c r="Z268" s="136">
        <f>IF(B268="W",+AD268)</f>
        <v>0</v>
      </c>
      <c r="AA268" s="136" t="b">
        <f>IF(B268="M",+AD268)</f>
        <v>0</v>
      </c>
      <c r="AB268" s="136" t="b">
        <f>IF(B268="N",+AD268)</f>
        <v>0</v>
      </c>
      <c r="AC268" s="136" t="b">
        <f>IF(B268="DC",+AD268)</f>
        <v>0</v>
      </c>
      <c r="AD268" s="41"/>
      <c r="AE268" s="134" t="b">
        <f>IF(B268="SREB",+AJ268)</f>
        <v>0</v>
      </c>
      <c r="AF268" s="136">
        <f>IF(B268="W",+AJ268)</f>
        <v>0</v>
      </c>
      <c r="AG268" s="136" t="b">
        <f>IF(B268="M",+AJ268)</f>
        <v>0</v>
      </c>
      <c r="AH268" s="136" t="b">
        <f>IF(B268="N",+AJ268)</f>
        <v>0</v>
      </c>
      <c r="AI268" s="136" t="b">
        <f>IF(B268="DC",+AJ268)</f>
        <v>0</v>
      </c>
      <c r="AJ268" s="55"/>
      <c r="AK268" s="134"/>
      <c r="AL268" s="136">
        <f>IF(B268="W",+AP268)</f>
        <v>0</v>
      </c>
      <c r="AM268" s="136" t="b">
        <f>IF(B268="M",+AP268)</f>
        <v>0</v>
      </c>
      <c r="AN268" s="136" t="b">
        <f>IF(B268="N",+AP268)</f>
        <v>0</v>
      </c>
      <c r="AO268" s="136" t="b">
        <f>IF(B268="DC",+AP268)</f>
        <v>0</v>
      </c>
      <c r="AP268" s="77"/>
      <c r="AQ268" s="134"/>
      <c r="AR268" s="77"/>
      <c r="AS268" s="134"/>
      <c r="AT268" s="63"/>
      <c r="AU268" s="134"/>
      <c r="AV268" s="136"/>
      <c r="AW268" s="136"/>
      <c r="AX268" s="136"/>
      <c r="AY268" s="136"/>
      <c r="AZ268" s="189"/>
      <c r="BA268" s="136"/>
      <c r="BB268" s="136"/>
      <c r="BC268" s="136"/>
      <c r="BD268" s="136"/>
      <c r="BE268" s="136"/>
      <c r="BF268" s="189"/>
      <c r="BG268" s="136" t="b">
        <f>IF(B268="SREB",BL268)</f>
        <v>0</v>
      </c>
      <c r="BH268" s="136">
        <f>IF(B268="W",BL268)</f>
        <v>1</v>
      </c>
      <c r="BI268" s="136" t="b">
        <f>IF(B268="M",BL268)</f>
        <v>0</v>
      </c>
      <c r="BJ268" s="136" t="b">
        <f>IF(B268="N",BL268)</f>
        <v>0</v>
      </c>
      <c r="BK268" s="136" t="b">
        <f>IF(B268="DC",BL268)</f>
        <v>0</v>
      </c>
      <c r="BL268" s="102">
        <v>1</v>
      </c>
      <c r="BM268" s="158"/>
      <c r="BN268" s="159"/>
      <c r="BO268" s="159"/>
      <c r="BP268" s="159"/>
      <c r="BQ268" s="159"/>
      <c r="BR268" s="159"/>
      <c r="BS268" s="159"/>
      <c r="BT268" s="159"/>
      <c r="BU268" s="159"/>
      <c r="BV268" s="159"/>
      <c r="BW268" s="159"/>
      <c r="BX268" s="159"/>
      <c r="BY268" s="159"/>
      <c r="BZ268" s="159"/>
      <c r="CA268" s="159"/>
      <c r="CB268" s="159"/>
      <c r="CC268" s="160"/>
      <c r="CD268" s="159"/>
      <c r="CE268" s="159">
        <f>RANK(BL268,$BL$13:$BL$577)</f>
        <v>249</v>
      </c>
    </row>
    <row r="269" spans="1:83" s="5" customFormat="1" ht="15" customHeight="1" x14ac:dyDescent="0.2">
      <c r="A269" s="80" t="s">
        <v>623</v>
      </c>
      <c r="B269" s="180" t="s">
        <v>561</v>
      </c>
      <c r="C269" s="134" t="b">
        <f>IF(B269="SREB",+D269)</f>
        <v>0</v>
      </c>
      <c r="D269" s="24"/>
      <c r="E269" s="134" t="b">
        <f>IF(B269="SREB",+F269)</f>
        <v>0</v>
      </c>
      <c r="F269" s="42"/>
      <c r="G269" s="134" t="b">
        <f>IF(B269="SREB",+H269)</f>
        <v>0</v>
      </c>
      <c r="H269" s="24"/>
      <c r="I269" s="134" t="b">
        <f>IF(B269="SREB",+J269)</f>
        <v>0</v>
      </c>
      <c r="J269" s="42"/>
      <c r="K269" s="134" t="b">
        <f>IF(B269="SREB",+L269)</f>
        <v>0</v>
      </c>
      <c r="L269" s="42"/>
      <c r="M269" s="134" t="b">
        <f>IF(B269="SREB",+N269)</f>
        <v>0</v>
      </c>
      <c r="N269" s="42"/>
      <c r="O269" s="134" t="b">
        <f>IF(B269="SREB",+P269)</f>
        <v>0</v>
      </c>
      <c r="P269" s="25"/>
      <c r="Q269" s="134" t="b">
        <f>IF(B269="SREB",+R269)</f>
        <v>0</v>
      </c>
      <c r="R269" s="25"/>
      <c r="S269" s="134" t="b">
        <f>IF(B269="SREB",+T269)</f>
        <v>0</v>
      </c>
      <c r="T269" s="25"/>
      <c r="U269" s="134" t="b">
        <f>IF(B269="SREB",+V269)</f>
        <v>0</v>
      </c>
      <c r="V269" s="25"/>
      <c r="W269" s="134" t="b">
        <f>IF(B269="SREB",+X269)</f>
        <v>0</v>
      </c>
      <c r="X269" s="25"/>
      <c r="Y269" s="134" t="b">
        <f>IF(B269="SREB",+AD269)</f>
        <v>0</v>
      </c>
      <c r="Z269" s="136" t="b">
        <f>IF(B269="W",+AD269)</f>
        <v>0</v>
      </c>
      <c r="AA269" s="136">
        <f>IF(B269="M",+AD269)</f>
        <v>0</v>
      </c>
      <c r="AB269" s="136" t="b">
        <f>IF(B269="N",+AD269)</f>
        <v>0</v>
      </c>
      <c r="AC269" s="136" t="b">
        <f>IF(B269="DC",+AD269)</f>
        <v>0</v>
      </c>
      <c r="AD269" s="25"/>
      <c r="AE269" s="134" t="b">
        <f>IF(B269="SREB",+AJ269)</f>
        <v>0</v>
      </c>
      <c r="AF269" s="136" t="b">
        <f>IF(B269="W",+AJ269)</f>
        <v>0</v>
      </c>
      <c r="AG269" s="136">
        <f>IF(B269="M",+AJ269)</f>
        <v>0</v>
      </c>
      <c r="AH269" s="136" t="b">
        <f>IF(B269="N",+AJ269)</f>
        <v>0</v>
      </c>
      <c r="AI269" s="136" t="b">
        <f>IF(B269="DC",+AJ269)</f>
        <v>0</v>
      </c>
      <c r="AJ269" s="55"/>
      <c r="AK269" s="134"/>
      <c r="AL269" s="136" t="b">
        <f>IF(B269="W",+AP269)</f>
        <v>0</v>
      </c>
      <c r="AM269" s="136">
        <f>IF(B269="M",+AP269)</f>
        <v>0</v>
      </c>
      <c r="AN269" s="136" t="b">
        <f>IF(B269="N",+AP269)</f>
        <v>0</v>
      </c>
      <c r="AO269" s="136" t="b">
        <f>IF(B269="DC",+AP269)</f>
        <v>0</v>
      </c>
      <c r="AP269" s="77"/>
      <c r="AQ269" s="134"/>
      <c r="AR269" s="77"/>
      <c r="AS269" s="134"/>
      <c r="AT269" s="63"/>
      <c r="AU269" s="134"/>
      <c r="AV269" s="136"/>
      <c r="AW269" s="136"/>
      <c r="AX269" s="136"/>
      <c r="AY269" s="136"/>
      <c r="AZ269" s="189"/>
      <c r="BA269" s="136"/>
      <c r="BB269" s="136"/>
      <c r="BC269" s="136"/>
      <c r="BD269" s="136"/>
      <c r="BE269" s="136"/>
      <c r="BF269" s="189"/>
      <c r="BG269" s="136" t="b">
        <f>IF(B269="SREB",BL269)</f>
        <v>0</v>
      </c>
      <c r="BH269" s="136" t="b">
        <f>IF(B269="W",BL269)</f>
        <v>0</v>
      </c>
      <c r="BI269" s="136">
        <f>IF(B269="M",BL269)</f>
        <v>1</v>
      </c>
      <c r="BJ269" s="136" t="b">
        <f>IF(B269="N",BL269)</f>
        <v>0</v>
      </c>
      <c r="BK269" s="136" t="b">
        <f>IF(B269="DC",BL269)</f>
        <v>0</v>
      </c>
      <c r="BL269" s="102">
        <v>1</v>
      </c>
      <c r="BM269" s="158"/>
      <c r="BN269" s="159"/>
      <c r="BO269" s="159"/>
      <c r="BP269" s="159"/>
      <c r="BQ269" s="159"/>
      <c r="BR269" s="159"/>
      <c r="BS269" s="159"/>
      <c r="BT269" s="159"/>
      <c r="BU269" s="159"/>
      <c r="BV269" s="159"/>
      <c r="BW269" s="159"/>
      <c r="BX269" s="159"/>
      <c r="BY269" s="159"/>
      <c r="BZ269" s="159"/>
      <c r="CA269" s="159"/>
      <c r="CB269" s="159"/>
      <c r="CC269" s="160"/>
      <c r="CD269" s="159"/>
      <c r="CE269" s="159">
        <f>RANK(BL269,$BL$13:$BL$577)</f>
        <v>249</v>
      </c>
    </row>
    <row r="270" spans="1:83" s="5" customFormat="1" ht="15" customHeight="1" x14ac:dyDescent="0.2">
      <c r="A270" s="80" t="s">
        <v>192</v>
      </c>
      <c r="B270" s="182" t="s">
        <v>562</v>
      </c>
      <c r="C270" s="134" t="b">
        <f>IF(B270="SREB",+D270)</f>
        <v>0</v>
      </c>
      <c r="D270" s="25"/>
      <c r="E270" s="134" t="b">
        <f>IF(B270="SREB",+F270)</f>
        <v>0</v>
      </c>
      <c r="F270" s="42"/>
      <c r="G270" s="134" t="b">
        <f>IF(B270="SREB",+H270)</f>
        <v>0</v>
      </c>
      <c r="H270" s="25"/>
      <c r="I270" s="134" t="b">
        <f>IF(B270="SREB",+J270)</f>
        <v>0</v>
      </c>
      <c r="J270" s="41"/>
      <c r="K270" s="134" t="b">
        <f>IF(B270="SREB",+L270)</f>
        <v>0</v>
      </c>
      <c r="L270" s="41"/>
      <c r="M270" s="134" t="b">
        <f>IF(B270="SREB",+N270)</f>
        <v>0</v>
      </c>
      <c r="N270" s="41"/>
      <c r="O270" s="134" t="b">
        <f>IF(B270="SREB",+P270)</f>
        <v>0</v>
      </c>
      <c r="P270" s="41"/>
      <c r="Q270" s="134" t="b">
        <f>IF(B270="SREB",+R270)</f>
        <v>0</v>
      </c>
      <c r="R270" s="25"/>
      <c r="S270" s="134" t="b">
        <f>IF(B270="SREB",+T270)</f>
        <v>0</v>
      </c>
      <c r="T270" s="25"/>
      <c r="U270" s="134" t="b">
        <f>IF(B270="SREB",+V270)</f>
        <v>0</v>
      </c>
      <c r="V270" s="25"/>
      <c r="W270" s="134" t="b">
        <f>IF(B270="SREB",+X270)</f>
        <v>0</v>
      </c>
      <c r="X270" s="25"/>
      <c r="Y270" s="134" t="b">
        <f>IF(B270="SREB",+AD270)</f>
        <v>0</v>
      </c>
      <c r="Z270" s="136" t="b">
        <f>IF(B270="W",+AD270)</f>
        <v>0</v>
      </c>
      <c r="AA270" s="136" t="b">
        <f>IF(B270="M",+AD270)</f>
        <v>0</v>
      </c>
      <c r="AB270" s="136">
        <f>IF(B270="N",+AD270)</f>
        <v>0</v>
      </c>
      <c r="AC270" s="136" t="b">
        <f>IF(B270="DC",+AD270)</f>
        <v>0</v>
      </c>
      <c r="AD270" s="25"/>
      <c r="AE270" s="134" t="b">
        <f>IF(B270="SREB",+AJ270)</f>
        <v>0</v>
      </c>
      <c r="AF270" s="136" t="b">
        <f>IF(B270="W",+AJ270)</f>
        <v>0</v>
      </c>
      <c r="AG270" s="136" t="b">
        <f>IF(B270="M",+AJ270)</f>
        <v>0</v>
      </c>
      <c r="AH270" s="136">
        <f>IF(B270="N",+AJ270)</f>
        <v>0</v>
      </c>
      <c r="AI270" s="136" t="b">
        <f>IF(B270="DC",+AJ270)</f>
        <v>0</v>
      </c>
      <c r="AJ270" s="79"/>
      <c r="AK270" s="134" t="b">
        <f>IF(B270="SREB",+AP270)</f>
        <v>0</v>
      </c>
      <c r="AL270" s="136" t="b">
        <f>IF(B270="W",+AP270)</f>
        <v>0</v>
      </c>
      <c r="AM270" s="136" t="b">
        <f>IF(B270="M",+AP270)</f>
        <v>0</v>
      </c>
      <c r="AN270" s="136">
        <f>IF(B270="N",+AP270)</f>
        <v>2</v>
      </c>
      <c r="AO270" s="136" t="b">
        <f>IF(B270="DC",+AP270)</f>
        <v>0</v>
      </c>
      <c r="AP270" s="77">
        <v>2</v>
      </c>
      <c r="AQ270" s="134" t="b">
        <f>IF(B270="SREB",+AR270)</f>
        <v>0</v>
      </c>
      <c r="AR270" s="77"/>
      <c r="AS270" s="134" t="b">
        <f>IF(B270="SREB",AT270)</f>
        <v>0</v>
      </c>
      <c r="AT270" s="77"/>
      <c r="AU270" s="134" t="b">
        <f>IF(B270="SREB",AZ270)</f>
        <v>0</v>
      </c>
      <c r="AV270" s="136" t="b">
        <f>IF(B270="W",AZ270)</f>
        <v>0</v>
      </c>
      <c r="AW270" s="136" t="b">
        <f>IF(B270="M",AZ270)</f>
        <v>0</v>
      </c>
      <c r="AX270" s="136">
        <f>IF(B270="N",AZ270)</f>
        <v>0</v>
      </c>
      <c r="AY270" s="136" t="b">
        <f>IF(B270="DC",AZ270)</f>
        <v>0</v>
      </c>
      <c r="AZ270" s="199"/>
      <c r="BA270" s="136" t="b">
        <f>IF(B270="SREB",BF270)</f>
        <v>0</v>
      </c>
      <c r="BB270" s="136" t="b">
        <f>IF(B270="W",BF270)</f>
        <v>0</v>
      </c>
      <c r="BC270" s="136" t="b">
        <f>IF(B270="M",BF270)</f>
        <v>0</v>
      </c>
      <c r="BD270" s="136">
        <f>IF(B270="N",BF270)</f>
        <v>0</v>
      </c>
      <c r="BE270" s="136" t="b">
        <f>IF(B270="DC",BF270)</f>
        <v>0</v>
      </c>
      <c r="BF270" s="199"/>
      <c r="BG270" s="136" t="b">
        <f>IF(B270="SREB",BL270)</f>
        <v>0</v>
      </c>
      <c r="BH270" s="136" t="b">
        <f>IF(B270="W",BL270)</f>
        <v>0</v>
      </c>
      <c r="BI270" s="136" t="b">
        <f>IF(B270="M",BL270)</f>
        <v>0</v>
      </c>
      <c r="BJ270" s="136">
        <f>IF(B270="N",BL270)</f>
        <v>1</v>
      </c>
      <c r="BK270" s="136" t="b">
        <f>IF(B270="DC",BL270)</f>
        <v>0</v>
      </c>
      <c r="BL270" s="77">
        <v>1</v>
      </c>
      <c r="BM270" s="158" t="e">
        <f>RANK(D270,$D$13:$D$551)</f>
        <v>#N/A</v>
      </c>
      <c r="BN270" s="159" t="e">
        <f>RANK(F270,$F$13:$F$551)</f>
        <v>#N/A</v>
      </c>
      <c r="BO270" s="159" t="e">
        <f>RANK(H270,$H$13:$H$551)</f>
        <v>#N/A</v>
      </c>
      <c r="BP270" s="159" t="e">
        <f>RANK(J270,$J$13:$J$551)</f>
        <v>#N/A</v>
      </c>
      <c r="BQ270" s="159" t="e">
        <f>RANK(L270,$L$13:$L$551)</f>
        <v>#N/A</v>
      </c>
      <c r="BR270" s="159" t="e">
        <f>RANK(N270,$N$13:$N$551)</f>
        <v>#N/A</v>
      </c>
      <c r="BS270" s="159" t="e">
        <f>RANK(P270,$P$13:$P$551)</f>
        <v>#N/A</v>
      </c>
      <c r="BT270" s="159" t="e">
        <f>RANK(R270,$R$13:$R$551)</f>
        <v>#N/A</v>
      </c>
      <c r="BU270" s="159" t="e">
        <f>RANK(T270,$T$13:$T$551)</f>
        <v>#N/A</v>
      </c>
      <c r="BV270" s="159" t="e">
        <f>RANK(V270,$V$13:$V$551)</f>
        <v>#N/A</v>
      </c>
      <c r="BW270" s="159" t="e">
        <f>RANK(X270,$X$13:$X$551)</f>
        <v>#N/A</v>
      </c>
      <c r="BX270" s="159" t="e">
        <f>RANK(AD270,$AD$13:$AD$551)</f>
        <v>#N/A</v>
      </c>
      <c r="BY270" s="159" t="e">
        <f>RANK(AJ270,$AJ$13:$AJ$551)</f>
        <v>#N/A</v>
      </c>
      <c r="BZ270" s="159">
        <f>RANK(AP270,$AP$13:$AP$551)</f>
        <v>227</v>
      </c>
      <c r="CA270" s="159" t="e">
        <f>RANK(AR270,$AR$13:$AR$551)</f>
        <v>#N/A</v>
      </c>
      <c r="CB270" s="159" t="e">
        <f>RANK(AT270,$AT$13:$AT$551)</f>
        <v>#N/A</v>
      </c>
      <c r="CC270" s="160" t="e">
        <f>RANK(AZ270,$AZ$13:$AZ$551)</f>
        <v>#N/A</v>
      </c>
      <c r="CD270" s="159" t="e">
        <f>RANK(BF270,$BF$13:$BF$577)</f>
        <v>#N/A</v>
      </c>
      <c r="CE270" s="159">
        <f>RANK(BL270,$BL$13:$BL$577)</f>
        <v>249</v>
      </c>
    </row>
    <row r="271" spans="1:83" s="5" customFormat="1" ht="15" customHeight="1" x14ac:dyDescent="0.2">
      <c r="A271" s="80" t="s">
        <v>197</v>
      </c>
      <c r="B271" s="180" t="s">
        <v>562</v>
      </c>
      <c r="C271" s="134" t="b">
        <f>IF(B271="SREB",+D271)</f>
        <v>0</v>
      </c>
      <c r="D271" s="24"/>
      <c r="E271" s="134" t="b">
        <f>IF(B271="SREB",+F271)</f>
        <v>0</v>
      </c>
      <c r="F271" s="42"/>
      <c r="G271" s="134" t="b">
        <f>IF(B271="SREB",+H271)</f>
        <v>0</v>
      </c>
      <c r="H271" s="24"/>
      <c r="I271" s="134" t="b">
        <f>IF(B271="SREB",+J271)</f>
        <v>0</v>
      </c>
      <c r="J271" s="42"/>
      <c r="K271" s="134" t="b">
        <f>IF(B271="SREB",+L271)</f>
        <v>0</v>
      </c>
      <c r="L271" s="42"/>
      <c r="M271" s="134" t="b">
        <f>IF(B271="SREB",+N271)</f>
        <v>0</v>
      </c>
      <c r="N271" s="42"/>
      <c r="O271" s="134" t="b">
        <f>IF(B271="SREB",+P271)</f>
        <v>0</v>
      </c>
      <c r="P271" s="25"/>
      <c r="Q271" s="134" t="b">
        <f>IF(B271="SREB",+R271)</f>
        <v>0</v>
      </c>
      <c r="R271" s="25"/>
      <c r="S271" s="134" t="b">
        <f>IF(B271="SREB",+T271)</f>
        <v>0</v>
      </c>
      <c r="T271" s="25"/>
      <c r="U271" s="134" t="b">
        <f>IF(B271="SREB",+V271)</f>
        <v>0</v>
      </c>
      <c r="V271" s="25"/>
      <c r="W271" s="134" t="b">
        <f>IF(B271="SREB",+X271)</f>
        <v>0</v>
      </c>
      <c r="X271" s="25"/>
      <c r="Y271" s="134" t="b">
        <f>IF(B271="SREB",+AD271)</f>
        <v>0</v>
      </c>
      <c r="Z271" s="136" t="b">
        <f>IF(B271="W",+AD271)</f>
        <v>0</v>
      </c>
      <c r="AA271" s="136" t="b">
        <f>IF(B271="M",+AD271)</f>
        <v>0</v>
      </c>
      <c r="AB271" s="136">
        <f>IF(B271="N",+AD271)</f>
        <v>0</v>
      </c>
      <c r="AC271" s="136" t="b">
        <f>IF(B271="DC",+AD271)</f>
        <v>0</v>
      </c>
      <c r="AD271" s="25"/>
      <c r="AE271" s="134" t="b">
        <f>IF(B271="SREB",+AJ271)</f>
        <v>0</v>
      </c>
      <c r="AF271" s="136" t="b">
        <f>IF(B271="W",+AJ271)</f>
        <v>0</v>
      </c>
      <c r="AG271" s="136" t="b">
        <f>IF(B271="M",+AJ271)</f>
        <v>0</v>
      </c>
      <c r="AH271" s="136">
        <f>IF(B271="N",+AJ271)</f>
        <v>0</v>
      </c>
      <c r="AI271" s="136" t="b">
        <f>IF(B271="DC",+AJ271)</f>
        <v>0</v>
      </c>
      <c r="AJ271" s="55"/>
      <c r="AK271" s="134" t="b">
        <f>IF(B271="SREB",+AP271)</f>
        <v>0</v>
      </c>
      <c r="AL271" s="136" t="b">
        <f>IF(B271="W",+AP271)</f>
        <v>0</v>
      </c>
      <c r="AM271" s="136" t="b">
        <f>IF(B271="M",+AP271)</f>
        <v>0</v>
      </c>
      <c r="AN271" s="136">
        <f>IF(B271="N",+AP271)</f>
        <v>2</v>
      </c>
      <c r="AO271" s="136" t="b">
        <f>IF(B271="DC",+AP271)</f>
        <v>0</v>
      </c>
      <c r="AP271" s="77">
        <v>2</v>
      </c>
      <c r="AQ271" s="134" t="b">
        <f>IF(B271="SREB",+AR271)</f>
        <v>0</v>
      </c>
      <c r="AR271" s="77">
        <v>2</v>
      </c>
      <c r="AS271" s="134" t="b">
        <f>IF(B271="SREB",AT271)</f>
        <v>0</v>
      </c>
      <c r="AT271" s="102">
        <v>2</v>
      </c>
      <c r="AU271" s="134" t="b">
        <f>IF(B271="SREB",AZ271)</f>
        <v>0</v>
      </c>
      <c r="AV271" s="136" t="b">
        <f>IF(B271="W",AZ271)</f>
        <v>0</v>
      </c>
      <c r="AW271" s="136" t="b">
        <f>IF(B271="M",AZ271)</f>
        <v>0</v>
      </c>
      <c r="AX271" s="136">
        <f>IF(B271="N",AZ271)</f>
        <v>1</v>
      </c>
      <c r="AY271" s="136" t="b">
        <f>IF(B271="DC",AZ271)</f>
        <v>0</v>
      </c>
      <c r="AZ271" s="189">
        <v>1</v>
      </c>
      <c r="BA271" s="136" t="b">
        <f>IF(B271="SREB",BF271)</f>
        <v>0</v>
      </c>
      <c r="BB271" s="136" t="b">
        <f>IF(B271="W",BF271)</f>
        <v>0</v>
      </c>
      <c r="BC271" s="136" t="b">
        <f>IF(B271="M",BF271)</f>
        <v>0</v>
      </c>
      <c r="BD271" s="136">
        <f>IF(B271="N",BF271)</f>
        <v>0</v>
      </c>
      <c r="BE271" s="136" t="b">
        <f>IF(B271="DC",BF271)</f>
        <v>0</v>
      </c>
      <c r="BF271" s="189"/>
      <c r="BG271" s="136" t="b">
        <f>IF(B271="SREB",BL271)</f>
        <v>0</v>
      </c>
      <c r="BH271" s="136" t="b">
        <f>IF(B271="W",BL271)</f>
        <v>0</v>
      </c>
      <c r="BI271" s="136" t="b">
        <f>IF(B271="M",BL271)</f>
        <v>0</v>
      </c>
      <c r="BJ271" s="136">
        <f>IF(B271="N",BL271)</f>
        <v>1</v>
      </c>
      <c r="BK271" s="136" t="b">
        <f>IF(B271="DC",BL271)</f>
        <v>0</v>
      </c>
      <c r="BL271" s="102">
        <v>1</v>
      </c>
      <c r="BM271" s="158" t="e">
        <f>RANK(D271,$D$13:$D$551)</f>
        <v>#N/A</v>
      </c>
      <c r="BN271" s="159" t="e">
        <f>RANK(F271,$F$13:$F$551)</f>
        <v>#N/A</v>
      </c>
      <c r="BO271" s="159" t="e">
        <f>RANK(H271,$H$13:$H$551)</f>
        <v>#N/A</v>
      </c>
      <c r="BP271" s="159" t="e">
        <f>RANK(J271,$J$13:$J$551)</f>
        <v>#N/A</v>
      </c>
      <c r="BQ271" s="159" t="e">
        <f>RANK(L271,$L$13:$L$551)</f>
        <v>#N/A</v>
      </c>
      <c r="BR271" s="159" t="e">
        <f>RANK(N271,$N$13:$N$551)</f>
        <v>#N/A</v>
      </c>
      <c r="BS271" s="159" t="e">
        <f>RANK(P271,$P$13:$P$551)</f>
        <v>#N/A</v>
      </c>
      <c r="BT271" s="159" t="e">
        <f>RANK(R271,$R$13:$R$551)</f>
        <v>#N/A</v>
      </c>
      <c r="BU271" s="159" t="e">
        <f>RANK(T271,$T$13:$T$551)</f>
        <v>#N/A</v>
      </c>
      <c r="BV271" s="159" t="e">
        <f>RANK(V271,$V$13:$V$551)</f>
        <v>#N/A</v>
      </c>
      <c r="BW271" s="159" t="e">
        <f>RANK(X271,$X$13:$X$551)</f>
        <v>#N/A</v>
      </c>
      <c r="BX271" s="159" t="e">
        <f>RANK(AD271,$AD$13:$AD$551)</f>
        <v>#N/A</v>
      </c>
      <c r="BY271" s="159" t="e">
        <f>RANK(AJ271,$AJ$13:$AJ$551)</f>
        <v>#N/A</v>
      </c>
      <c r="BZ271" s="159">
        <f>RANK(AP271,$AP$13:$AP$551)</f>
        <v>227</v>
      </c>
      <c r="CA271" s="159">
        <f>RANK(AR271,$AR$13:$AR$551)</f>
        <v>225</v>
      </c>
      <c r="CB271" s="159">
        <f>RANK(AT271,$AT$13:$AT$551)</f>
        <v>223</v>
      </c>
      <c r="CC271" s="160">
        <f>RANK(AZ271,$AZ$13:$AZ$551)</f>
        <v>241</v>
      </c>
      <c r="CD271" s="159" t="e">
        <f>RANK(BF271,$BF$13:$BF$577)</f>
        <v>#N/A</v>
      </c>
      <c r="CE271" s="159">
        <f>RANK(BL271,$BL$13:$BL$577)</f>
        <v>249</v>
      </c>
    </row>
    <row r="272" spans="1:83" s="5" customFormat="1" ht="15" customHeight="1" x14ac:dyDescent="0.2">
      <c r="A272" s="78" t="s">
        <v>193</v>
      </c>
      <c r="B272" s="180" t="s">
        <v>562</v>
      </c>
      <c r="C272" s="134" t="b">
        <f>IF(B272="SREB",+D272)</f>
        <v>0</v>
      </c>
      <c r="D272" s="24"/>
      <c r="E272" s="134" t="b">
        <f>IF(B272="SREB",+F272)</f>
        <v>0</v>
      </c>
      <c r="F272" s="42"/>
      <c r="G272" s="134" t="b">
        <f>IF(B272="SREB",+H272)</f>
        <v>0</v>
      </c>
      <c r="H272" s="24"/>
      <c r="I272" s="134" t="b">
        <f>IF(B272="SREB",+J272)</f>
        <v>0</v>
      </c>
      <c r="J272" s="42"/>
      <c r="K272" s="134" t="b">
        <f>IF(B272="SREB",+L272)</f>
        <v>0</v>
      </c>
      <c r="L272" s="42"/>
      <c r="M272" s="134" t="b">
        <f>IF(B272="SREB",+N272)</f>
        <v>0</v>
      </c>
      <c r="N272" s="42"/>
      <c r="O272" s="134" t="b">
        <f>IF(B272="SREB",+P272)</f>
        <v>0</v>
      </c>
      <c r="P272" s="25"/>
      <c r="Q272" s="134" t="b">
        <f>IF(B272="SREB",+R272)</f>
        <v>0</v>
      </c>
      <c r="R272" s="25"/>
      <c r="S272" s="134" t="b">
        <f>IF(B272="SREB",+T272)</f>
        <v>0</v>
      </c>
      <c r="T272" s="25"/>
      <c r="U272" s="134" t="b">
        <f>IF(B272="SREB",+V272)</f>
        <v>0</v>
      </c>
      <c r="V272" s="25"/>
      <c r="W272" s="134" t="b">
        <f>IF(B272="SREB",+X272)</f>
        <v>0</v>
      </c>
      <c r="X272" s="25"/>
      <c r="Y272" s="134" t="b">
        <f>IF(B272="SREB",+AD272)</f>
        <v>0</v>
      </c>
      <c r="Z272" s="136" t="b">
        <f>IF(B272="W",+AD272)</f>
        <v>0</v>
      </c>
      <c r="AA272" s="136" t="b">
        <f>IF(B272="M",+AD272)</f>
        <v>0</v>
      </c>
      <c r="AB272" s="136">
        <f>IF(B272="N",+AD272)</f>
        <v>0</v>
      </c>
      <c r="AC272" s="136" t="b">
        <f>IF(B272="DC",+AD272)</f>
        <v>0</v>
      </c>
      <c r="AD272" s="25"/>
      <c r="AE272" s="134" t="b">
        <f>IF(B272="SREB",+AJ272)</f>
        <v>0</v>
      </c>
      <c r="AF272" s="136" t="b">
        <f>IF(B272="W",+AJ272)</f>
        <v>0</v>
      </c>
      <c r="AG272" s="136" t="b">
        <f>IF(B272="M",+AJ272)</f>
        <v>0</v>
      </c>
      <c r="AH272" s="136">
        <f>IF(B272="N",+AJ272)</f>
        <v>0</v>
      </c>
      <c r="AI272" s="136" t="b">
        <f>IF(B272="DC",+AJ272)</f>
        <v>0</v>
      </c>
      <c r="AJ272" s="55"/>
      <c r="AK272" s="134" t="b">
        <f>IF(B272="SREB",+AP272)</f>
        <v>0</v>
      </c>
      <c r="AL272" s="136" t="b">
        <f>IF(B272="W",+AP272)</f>
        <v>0</v>
      </c>
      <c r="AM272" s="136" t="b">
        <f>IF(B272="M",+AP272)</f>
        <v>0</v>
      </c>
      <c r="AN272" s="136">
        <f>IF(B272="N",+AP272)</f>
        <v>1</v>
      </c>
      <c r="AO272" s="136" t="b">
        <f>IF(B272="DC",+AP272)</f>
        <v>0</v>
      </c>
      <c r="AP272" s="77">
        <v>1</v>
      </c>
      <c r="AQ272" s="134" t="b">
        <f>IF(B272="SREB",+AR272)</f>
        <v>0</v>
      </c>
      <c r="AR272" s="77">
        <v>2</v>
      </c>
      <c r="AS272" s="134" t="b">
        <f>IF(B272="SREB",AT272)</f>
        <v>0</v>
      </c>
      <c r="AT272" s="102">
        <v>1</v>
      </c>
      <c r="AU272" s="134" t="b">
        <f>IF(B272="SREB",AZ272)</f>
        <v>0</v>
      </c>
      <c r="AV272" s="136" t="b">
        <f>IF(B272="W",AZ272)</f>
        <v>0</v>
      </c>
      <c r="AW272" s="136" t="b">
        <f>IF(B272="M",AZ272)</f>
        <v>0</v>
      </c>
      <c r="AX272" s="136">
        <f>IF(B272="N",AZ272)</f>
        <v>4</v>
      </c>
      <c r="AY272" s="136" t="b">
        <f>IF(B272="DC",AZ272)</f>
        <v>0</v>
      </c>
      <c r="AZ272" s="189">
        <v>4</v>
      </c>
      <c r="BA272" s="136" t="b">
        <f>IF(B272="SREB",BF272)</f>
        <v>0</v>
      </c>
      <c r="BB272" s="136" t="b">
        <f>IF(B272="W",BF272)</f>
        <v>0</v>
      </c>
      <c r="BC272" s="136" t="b">
        <f>IF(B272="M",BF272)</f>
        <v>0</v>
      </c>
      <c r="BD272" s="136">
        <f>IF(B272="N",BF272)</f>
        <v>2</v>
      </c>
      <c r="BE272" s="136" t="b">
        <f>IF(B272="DC",BF272)</f>
        <v>0</v>
      </c>
      <c r="BF272" s="189">
        <v>2</v>
      </c>
      <c r="BG272" s="136" t="b">
        <f>IF(B272="SREB",BL272)</f>
        <v>0</v>
      </c>
      <c r="BH272" s="136" t="b">
        <f>IF(B272="W",BL272)</f>
        <v>0</v>
      </c>
      <c r="BI272" s="136" t="b">
        <f>IF(B272="M",BL272)</f>
        <v>0</v>
      </c>
      <c r="BJ272" s="136">
        <f>IF(B272="N",BL272)</f>
        <v>1</v>
      </c>
      <c r="BK272" s="136" t="b">
        <f>IF(B272="DC",BL272)</f>
        <v>0</v>
      </c>
      <c r="BL272" s="102">
        <v>1</v>
      </c>
      <c r="BM272" s="158" t="e">
        <f>RANK(D272,$D$13:$D$551)</f>
        <v>#N/A</v>
      </c>
      <c r="BN272" s="159" t="e">
        <f>RANK(F272,$F$13:$F$551)</f>
        <v>#N/A</v>
      </c>
      <c r="BO272" s="159" t="e">
        <f>RANK(H272,$H$13:$H$551)</f>
        <v>#N/A</v>
      </c>
      <c r="BP272" s="159" t="e">
        <f>RANK(J272,$J$13:$J$551)</f>
        <v>#N/A</v>
      </c>
      <c r="BQ272" s="159" t="e">
        <f>RANK(L272,$L$13:$L$551)</f>
        <v>#N/A</v>
      </c>
      <c r="BR272" s="159" t="e">
        <f>RANK(N272,$N$13:$N$551)</f>
        <v>#N/A</v>
      </c>
      <c r="BS272" s="159" t="e">
        <f>RANK(P272,$P$13:$P$551)</f>
        <v>#N/A</v>
      </c>
      <c r="BT272" s="159" t="e">
        <f>RANK(R272,$R$13:$R$551)</f>
        <v>#N/A</v>
      </c>
      <c r="BU272" s="159" t="e">
        <f>RANK(T272,$T$13:$T$551)</f>
        <v>#N/A</v>
      </c>
      <c r="BV272" s="159" t="e">
        <f>RANK(V272,$V$13:$V$551)</f>
        <v>#N/A</v>
      </c>
      <c r="BW272" s="159" t="e">
        <f>RANK(X272,$X$13:$X$551)</f>
        <v>#N/A</v>
      </c>
      <c r="BX272" s="159" t="e">
        <f>RANK(AD272,$AD$13:$AD$551)</f>
        <v>#N/A</v>
      </c>
      <c r="BY272" s="159" t="e">
        <f>RANK(AJ272,$AJ$13:$AJ$551)</f>
        <v>#N/A</v>
      </c>
      <c r="BZ272" s="159">
        <f>RANK(AP272,$AP$13:$AP$551)</f>
        <v>256</v>
      </c>
      <c r="CA272" s="159">
        <f>RANK(AR272,$AR$13:$AR$551)</f>
        <v>225</v>
      </c>
      <c r="CB272" s="159">
        <f>RANK(AT272,$AT$13:$AT$551)</f>
        <v>250</v>
      </c>
      <c r="CC272" s="160">
        <f>RANK(AZ272,$AZ$13:$AZ$551)</f>
        <v>179</v>
      </c>
      <c r="CD272" s="159">
        <f>RANK(BF272,$BF$13:$BF$577)</f>
        <v>224</v>
      </c>
      <c r="CE272" s="159">
        <f>RANK(BL272,$BL$13:$BL$577)</f>
        <v>249</v>
      </c>
    </row>
    <row r="273" spans="1:83" s="5" customFormat="1" ht="15" customHeight="1" x14ac:dyDescent="0.2">
      <c r="A273" s="80" t="s">
        <v>526</v>
      </c>
      <c r="B273" s="180" t="s">
        <v>562</v>
      </c>
      <c r="C273" s="134" t="b">
        <f>IF(B273="SREB",+D273)</f>
        <v>0</v>
      </c>
      <c r="D273" s="24"/>
      <c r="E273" s="134" t="b">
        <f>IF(B273="SREB",+F273)</f>
        <v>0</v>
      </c>
      <c r="F273" s="42"/>
      <c r="G273" s="134" t="b">
        <f>IF(B273="SREB",+H273)</f>
        <v>0</v>
      </c>
      <c r="H273" s="24"/>
      <c r="I273" s="134" t="b">
        <f>IF(B273="SREB",+J273)</f>
        <v>0</v>
      </c>
      <c r="J273" s="42"/>
      <c r="K273" s="134" t="b">
        <f>IF(B273="SREB",+L273)</f>
        <v>0</v>
      </c>
      <c r="L273" s="42"/>
      <c r="M273" s="134" t="b">
        <f>IF(B273="SREB",+N273)</f>
        <v>0</v>
      </c>
      <c r="N273" s="42"/>
      <c r="O273" s="134" t="b">
        <f>IF(B273="SREB",+P273)</f>
        <v>0</v>
      </c>
      <c r="P273" s="25"/>
      <c r="Q273" s="134" t="b">
        <f>IF(B273="SREB",+R273)</f>
        <v>0</v>
      </c>
      <c r="R273" s="41"/>
      <c r="S273" s="134" t="b">
        <f>IF(B273="SREB",+T273)</f>
        <v>0</v>
      </c>
      <c r="T273" s="41"/>
      <c r="U273" s="134" t="b">
        <f>IF(B273="SREB",+V273)</f>
        <v>0</v>
      </c>
      <c r="V273" s="41"/>
      <c r="W273" s="134" t="b">
        <f>IF(B273="SREB",+X273)</f>
        <v>0</v>
      </c>
      <c r="X273" s="41"/>
      <c r="Y273" s="134" t="b">
        <f>IF(B273="SREB",+AD273)</f>
        <v>0</v>
      </c>
      <c r="Z273" s="136" t="b">
        <f>IF(B273="W",+AD273)</f>
        <v>0</v>
      </c>
      <c r="AA273" s="136" t="b">
        <f>IF(B273="M",+AD273)</f>
        <v>0</v>
      </c>
      <c r="AB273" s="136">
        <f>IF(B273="N",+AD273)</f>
        <v>0</v>
      </c>
      <c r="AC273" s="136" t="b">
        <f>IF(B273="DC",+AD273)</f>
        <v>0</v>
      </c>
      <c r="AD273" s="41"/>
      <c r="AE273" s="134" t="b">
        <f>IF(B273="SREB",+AJ273)</f>
        <v>0</v>
      </c>
      <c r="AF273" s="136" t="b">
        <f>IF(B273="W",+AJ273)</f>
        <v>0</v>
      </c>
      <c r="AG273" s="136" t="b">
        <f>IF(B273="M",+AJ273)</f>
        <v>0</v>
      </c>
      <c r="AH273" s="136">
        <f>IF(B273="N",+AJ273)</f>
        <v>0</v>
      </c>
      <c r="AI273" s="136" t="b">
        <f>IF(B273="DC",+AJ273)</f>
        <v>0</v>
      </c>
      <c r="AJ273" s="55"/>
      <c r="AK273" s="134" t="b">
        <f>IF(B273="SREB",+AP273)</f>
        <v>0</v>
      </c>
      <c r="AL273" s="136" t="b">
        <f>IF(B273="W",+AP273)</f>
        <v>0</v>
      </c>
      <c r="AM273" s="136" t="b">
        <f>IF(B273="M",+AP273)</f>
        <v>0</v>
      </c>
      <c r="AN273" s="136">
        <f>IF(B273="N",+AP273)</f>
        <v>1</v>
      </c>
      <c r="AO273" s="136" t="b">
        <f>IF(B273="DC",+AP273)</f>
        <v>0</v>
      </c>
      <c r="AP273" s="77">
        <v>1</v>
      </c>
      <c r="AQ273" s="134" t="b">
        <f>IF(B273="SREB",+AR273)</f>
        <v>0</v>
      </c>
      <c r="AR273" s="77">
        <v>1</v>
      </c>
      <c r="AS273" s="134" t="b">
        <f>IF(B273="SREB",AT273)</f>
        <v>0</v>
      </c>
      <c r="AT273" s="63">
        <v>2</v>
      </c>
      <c r="AU273" s="134" t="b">
        <f>IF(B273="SREB",AZ273)</f>
        <v>0</v>
      </c>
      <c r="AV273" s="136" t="b">
        <f>IF(B273="W",AZ273)</f>
        <v>0</v>
      </c>
      <c r="AW273" s="136" t="b">
        <f>IF(B273="M",AZ273)</f>
        <v>0</v>
      </c>
      <c r="AX273" s="136">
        <f>IF(B273="N",AZ273)</f>
        <v>1</v>
      </c>
      <c r="AY273" s="136" t="b">
        <f>IF(B273="DC",AZ273)</f>
        <v>0</v>
      </c>
      <c r="AZ273" s="189">
        <v>1</v>
      </c>
      <c r="BA273" s="136" t="b">
        <f>IF(B273="SREB",BF273)</f>
        <v>0</v>
      </c>
      <c r="BB273" s="136" t="b">
        <f>IF(B273="W",BF273)</f>
        <v>0</v>
      </c>
      <c r="BC273" s="136" t="b">
        <f>IF(B273="M",BF273)</f>
        <v>0</v>
      </c>
      <c r="BD273" s="136">
        <f>IF(B273="N",BF273)</f>
        <v>1</v>
      </c>
      <c r="BE273" s="136" t="b">
        <f>IF(B273="DC",BF273)</f>
        <v>0</v>
      </c>
      <c r="BF273" s="189">
        <v>1</v>
      </c>
      <c r="BG273" s="136" t="b">
        <f>IF(B273="SREB",BL273)</f>
        <v>0</v>
      </c>
      <c r="BH273" s="136" t="b">
        <f>IF(B273="W",BL273)</f>
        <v>0</v>
      </c>
      <c r="BI273" s="136" t="b">
        <f>IF(B273="M",BL273)</f>
        <v>0</v>
      </c>
      <c r="BJ273" s="136">
        <f>IF(B273="N",BL273)</f>
        <v>1</v>
      </c>
      <c r="BK273" s="136" t="b">
        <f>IF(B273="DC",BL273)</f>
        <v>0</v>
      </c>
      <c r="BL273" s="63">
        <v>1</v>
      </c>
      <c r="BM273" s="158" t="e">
        <f>RANK(D273,$D$13:$D$551)</f>
        <v>#N/A</v>
      </c>
      <c r="BN273" s="159" t="e">
        <f>RANK(F273,$F$13:$F$551)</f>
        <v>#N/A</v>
      </c>
      <c r="BO273" s="159" t="e">
        <f>RANK(H273,$H$13:$H$551)</f>
        <v>#N/A</v>
      </c>
      <c r="BP273" s="159" t="e">
        <f>RANK(J273,$J$13:$J$551)</f>
        <v>#N/A</v>
      </c>
      <c r="BQ273" s="159" t="e">
        <f>RANK(L273,$L$13:$L$551)</f>
        <v>#N/A</v>
      </c>
      <c r="BR273" s="159" t="e">
        <f>RANK(N273,$N$13:$N$551)</f>
        <v>#N/A</v>
      </c>
      <c r="BS273" s="159" t="e">
        <f>RANK(P273,$P$13:$P$551)</f>
        <v>#N/A</v>
      </c>
      <c r="BT273" s="159" t="e">
        <f>RANK(R273,$R$13:$R$551)</f>
        <v>#N/A</v>
      </c>
      <c r="BU273" s="159" t="e">
        <f>RANK(T273,$T$13:$T$551)</f>
        <v>#N/A</v>
      </c>
      <c r="BV273" s="159" t="e">
        <f>RANK(V273,$V$13:$V$551)</f>
        <v>#N/A</v>
      </c>
      <c r="BW273" s="159" t="e">
        <f>RANK(X273,$X$13:$X$551)</f>
        <v>#N/A</v>
      </c>
      <c r="BX273" s="159" t="e">
        <f>RANK(AD273,$AD$13:$AD$551)</f>
        <v>#N/A</v>
      </c>
      <c r="BY273" s="159" t="e">
        <f>RANK(AJ273,$AJ$13:$AJ$551)</f>
        <v>#N/A</v>
      </c>
      <c r="BZ273" s="159">
        <f>RANK(AP273,$AP$13:$AP$551)</f>
        <v>256</v>
      </c>
      <c r="CA273" s="159">
        <f>RANK(AR273,$AR$13:$AR$551)</f>
        <v>245</v>
      </c>
      <c r="CB273" s="159">
        <f>RANK(AT273,$AT$13:$AT$551)</f>
        <v>223</v>
      </c>
      <c r="CC273" s="160">
        <f>RANK(AZ273,$AZ$13:$AZ$551)</f>
        <v>241</v>
      </c>
      <c r="CD273" s="159">
        <f>RANK(BF273,$BF$13:$BF$577)</f>
        <v>246</v>
      </c>
      <c r="CE273" s="159">
        <f>RANK(BL273,$BL$13:$BL$577)</f>
        <v>249</v>
      </c>
    </row>
    <row r="274" spans="1:83" s="5" customFormat="1" ht="15" customHeight="1" x14ac:dyDescent="0.2">
      <c r="A274" s="78" t="s">
        <v>637</v>
      </c>
      <c r="B274" s="180" t="s">
        <v>562</v>
      </c>
      <c r="C274" s="134" t="b">
        <f>IF(B274="SREB",+D274)</f>
        <v>0</v>
      </c>
      <c r="D274" s="24"/>
      <c r="E274" s="134" t="b">
        <f>IF(B274="SREB",+F274)</f>
        <v>0</v>
      </c>
      <c r="F274" s="42"/>
      <c r="G274" s="134" t="b">
        <f>IF(B274="SREB",+H274)</f>
        <v>0</v>
      </c>
      <c r="H274" s="24"/>
      <c r="I274" s="134" t="b">
        <f>IF(B274="SREB",+J274)</f>
        <v>0</v>
      </c>
      <c r="J274" s="42"/>
      <c r="K274" s="134" t="b">
        <f>IF(B274="SREB",+L274)</f>
        <v>0</v>
      </c>
      <c r="L274" s="42"/>
      <c r="M274" s="134" t="b">
        <f>IF(B274="SREB",+N274)</f>
        <v>0</v>
      </c>
      <c r="N274" s="42"/>
      <c r="O274" s="134" t="b">
        <f>IF(B274="SREB",+P274)</f>
        <v>0</v>
      </c>
      <c r="P274" s="25"/>
      <c r="Q274" s="134" t="b">
        <f>IF(B274="SREB",+R274)</f>
        <v>0</v>
      </c>
      <c r="R274" s="25"/>
      <c r="S274" s="134" t="b">
        <f>IF(B274="SREB",+T274)</f>
        <v>0</v>
      </c>
      <c r="T274" s="25"/>
      <c r="U274" s="134" t="b">
        <f>IF(B274="SREB",+V274)</f>
        <v>0</v>
      </c>
      <c r="V274" s="25"/>
      <c r="W274" s="134" t="b">
        <f>IF(B274="SREB",+X274)</f>
        <v>0</v>
      </c>
      <c r="X274" s="25"/>
      <c r="Y274" s="134" t="b">
        <f>IF(B274="SREB",+AD274)</f>
        <v>0</v>
      </c>
      <c r="Z274" s="136" t="b">
        <f>IF(B274="W",+AD274)</f>
        <v>0</v>
      </c>
      <c r="AA274" s="136" t="b">
        <f>IF(B274="M",+AD274)</f>
        <v>0</v>
      </c>
      <c r="AB274" s="136">
        <f>IF(B274="N",+AD274)</f>
        <v>0</v>
      </c>
      <c r="AC274" s="136" t="b">
        <f>IF(B274="DC",+AD274)</f>
        <v>0</v>
      </c>
      <c r="AD274" s="25"/>
      <c r="AE274" s="134" t="b">
        <f>IF(B274="SREB",+AJ274)</f>
        <v>0</v>
      </c>
      <c r="AF274" s="136" t="b">
        <f>IF(B274="W",+AJ274)</f>
        <v>0</v>
      </c>
      <c r="AG274" s="136" t="b">
        <f>IF(B274="M",+AJ274)</f>
        <v>0</v>
      </c>
      <c r="AH274" s="136">
        <f>IF(B274="N",+AJ274)</f>
        <v>0</v>
      </c>
      <c r="AI274" s="136" t="b">
        <f>IF(B274="DC",+AJ274)</f>
        <v>0</v>
      </c>
      <c r="AJ274" s="55"/>
      <c r="AK274" s="134"/>
      <c r="AL274" s="136" t="b">
        <f>IF(B274="W",+AP274)</f>
        <v>0</v>
      </c>
      <c r="AM274" s="136" t="b">
        <f>IF(B274="M",+AP274)</f>
        <v>0</v>
      </c>
      <c r="AN274" s="136">
        <f>IF(B274="N",+AP274)</f>
        <v>0</v>
      </c>
      <c r="AO274" s="136" t="b">
        <f>IF(B274="DC",+AP274)</f>
        <v>0</v>
      </c>
      <c r="AP274" s="77"/>
      <c r="AQ274" s="134"/>
      <c r="AR274" s="77"/>
      <c r="AS274" s="134"/>
      <c r="AT274" s="63"/>
      <c r="AU274" s="134"/>
      <c r="AV274" s="136"/>
      <c r="AW274" s="136"/>
      <c r="AX274" s="136"/>
      <c r="AY274" s="136"/>
      <c r="AZ274" s="189"/>
      <c r="BA274" s="136"/>
      <c r="BB274" s="136"/>
      <c r="BC274" s="136"/>
      <c r="BD274" s="136"/>
      <c r="BE274" s="136"/>
      <c r="BF274" s="189"/>
      <c r="BG274" s="136" t="b">
        <f>IF(B274="SREB",BL274)</f>
        <v>0</v>
      </c>
      <c r="BH274" s="136" t="b">
        <f>IF(B274="W",BL274)</f>
        <v>0</v>
      </c>
      <c r="BI274" s="136" t="b">
        <f>IF(B274="M",BL274)</f>
        <v>0</v>
      </c>
      <c r="BJ274" s="136">
        <f>IF(B274="N",BL274)</f>
        <v>1</v>
      </c>
      <c r="BK274" s="136" t="b">
        <f>IF(B274="DC",BL274)</f>
        <v>0</v>
      </c>
      <c r="BL274" s="102">
        <v>1</v>
      </c>
      <c r="BM274" s="158"/>
      <c r="BN274" s="159"/>
      <c r="BO274" s="159"/>
      <c r="BP274" s="159"/>
      <c r="BQ274" s="159"/>
      <c r="BR274" s="159"/>
      <c r="BS274" s="159"/>
      <c r="BT274" s="159"/>
      <c r="BU274" s="159"/>
      <c r="BV274" s="159"/>
      <c r="BW274" s="159"/>
      <c r="BX274" s="159"/>
      <c r="BY274" s="159"/>
      <c r="BZ274" s="159"/>
      <c r="CA274" s="159"/>
      <c r="CB274" s="159"/>
      <c r="CC274" s="160"/>
      <c r="CD274" s="159"/>
      <c r="CE274" s="159">
        <f>RANK(BL274,$BL$13:$BL$577)</f>
        <v>249</v>
      </c>
    </row>
    <row r="275" spans="1:83" s="5" customFormat="1" ht="15" customHeight="1" x14ac:dyDescent="0.2">
      <c r="A275" s="114" t="s">
        <v>469</v>
      </c>
      <c r="B275" s="182" t="s">
        <v>1</v>
      </c>
      <c r="C275" s="134">
        <f>IF(B275="SREB",+D275)</f>
        <v>0</v>
      </c>
      <c r="D275" s="24"/>
      <c r="E275" s="134">
        <f>IF(B275="SREB",+F275)</f>
        <v>0</v>
      </c>
      <c r="F275" s="42"/>
      <c r="G275" s="134">
        <f>IF(B275="SREB",+H275)</f>
        <v>0</v>
      </c>
      <c r="H275" s="24"/>
      <c r="I275" s="134">
        <f>IF(B275="SREB",+J275)</f>
        <v>0</v>
      </c>
      <c r="J275" s="42"/>
      <c r="K275" s="134">
        <f>IF(B275="SREB",+L275)</f>
        <v>0</v>
      </c>
      <c r="L275" s="42"/>
      <c r="M275" s="134">
        <f>IF(B275="SREB",+N275)</f>
        <v>0</v>
      </c>
      <c r="N275" s="42"/>
      <c r="O275" s="134">
        <f>IF(B275="SREB",+P275)</f>
        <v>0</v>
      </c>
      <c r="P275" s="25"/>
      <c r="Q275" s="134">
        <f>IF(B275="SREB",+R275)</f>
        <v>0</v>
      </c>
      <c r="R275" s="41"/>
      <c r="S275" s="134">
        <f>IF(B275="SREB",+T275)</f>
        <v>0</v>
      </c>
      <c r="T275" s="41"/>
      <c r="U275" s="134">
        <f>IF(B275="SREB",+V275)</f>
        <v>0</v>
      </c>
      <c r="V275" s="41"/>
      <c r="W275" s="134">
        <f>IF(B275="SREB",+X275)</f>
        <v>0</v>
      </c>
      <c r="X275" s="41"/>
      <c r="Y275" s="134">
        <f>IF(B275="SREB",+AD275)</f>
        <v>0</v>
      </c>
      <c r="Z275" s="136" t="b">
        <f>IF(B275="W",+AD275)</f>
        <v>0</v>
      </c>
      <c r="AA275" s="136" t="b">
        <f>IF(B275="M",+AD275)</f>
        <v>0</v>
      </c>
      <c r="AB275" s="136" t="b">
        <f>IF(B275="N",+AD275)</f>
        <v>0</v>
      </c>
      <c r="AC275" s="136" t="b">
        <f>IF(B275="DC",+AD275)</f>
        <v>0</v>
      </c>
      <c r="AD275" s="41"/>
      <c r="AE275" s="134">
        <f>IF(B275="SREB",+AJ275)</f>
        <v>0</v>
      </c>
      <c r="AF275" s="136" t="b">
        <f>IF(B275="W",+AJ275)</f>
        <v>0</v>
      </c>
      <c r="AG275" s="136" t="b">
        <f>IF(B275="M",+AJ275)</f>
        <v>0</v>
      </c>
      <c r="AH275" s="136" t="b">
        <f>IF(B275="N",+AJ275)</f>
        <v>0</v>
      </c>
      <c r="AI275" s="136" t="b">
        <f>IF(B275="DC",+AJ275)</f>
        <v>0</v>
      </c>
      <c r="AJ275" s="55"/>
      <c r="AK275" s="134">
        <f>IF(B275="SREB",+AP275)</f>
        <v>0</v>
      </c>
      <c r="AL275" s="136" t="b">
        <f>IF(B275="W",+AP275)</f>
        <v>0</v>
      </c>
      <c r="AM275" s="136" t="b">
        <f>IF(B275="M",+AP275)</f>
        <v>0</v>
      </c>
      <c r="AN275" s="136" t="b">
        <f>IF(B275="N",+AP275)</f>
        <v>0</v>
      </c>
      <c r="AO275" s="136" t="b">
        <f>IF(B275="DC",+AP275)</f>
        <v>0</v>
      </c>
      <c r="AP275" s="77"/>
      <c r="AQ275" s="134">
        <f>IF(B275="SREB",+AR275)</f>
        <v>0</v>
      </c>
      <c r="AR275" s="77"/>
      <c r="AS275" s="134">
        <f>IF(B275="SREB",AT275)</f>
        <v>1</v>
      </c>
      <c r="AT275" s="102">
        <v>1</v>
      </c>
      <c r="AU275" s="134">
        <f>IF(B275="SREB",AZ275)</f>
        <v>0</v>
      </c>
      <c r="AV275" s="136" t="b">
        <f>IF(B275="W",AZ275)</f>
        <v>0</v>
      </c>
      <c r="AW275" s="136" t="b">
        <f>IF(B275="M",AZ275)</f>
        <v>0</v>
      </c>
      <c r="AX275" s="136" t="b">
        <f>IF(B275="N",AZ275)</f>
        <v>0</v>
      </c>
      <c r="AY275" s="136" t="b">
        <f>IF(B275="DC",AZ275)</f>
        <v>0</v>
      </c>
      <c r="AZ275" s="189"/>
      <c r="BA275" s="136">
        <f>IF(B275="SREB",BF275)</f>
        <v>0</v>
      </c>
      <c r="BB275" s="136" t="b">
        <f>IF(B275="W",BF275)</f>
        <v>0</v>
      </c>
      <c r="BC275" s="136" t="b">
        <f>IF(B275="M",BF275)</f>
        <v>0</v>
      </c>
      <c r="BD275" s="136" t="b">
        <f>IF(B275="N",BF275)</f>
        <v>0</v>
      </c>
      <c r="BE275" s="136" t="b">
        <f>IF(B275="DC",BF275)</f>
        <v>0</v>
      </c>
      <c r="BF275" s="189"/>
      <c r="BG275" s="136">
        <f>IF(B275="SREB",BL275)</f>
        <v>1</v>
      </c>
      <c r="BH275" s="136" t="b">
        <f>IF(B275="W",BL275)</f>
        <v>0</v>
      </c>
      <c r="BI275" s="136" t="b">
        <f>IF(B275="M",BL275)</f>
        <v>0</v>
      </c>
      <c r="BJ275" s="136" t="b">
        <f>IF(B275="N",BL275)</f>
        <v>0</v>
      </c>
      <c r="BK275" s="136" t="b">
        <f>IF(B275="DC",BL275)</f>
        <v>0</v>
      </c>
      <c r="BL275" s="102">
        <v>1</v>
      </c>
      <c r="BM275" s="158" t="e">
        <f>RANK(D275,$D$13:$D$551)</f>
        <v>#N/A</v>
      </c>
      <c r="BN275" s="159" t="e">
        <f>RANK(F275,$F$13:$F$551)</f>
        <v>#N/A</v>
      </c>
      <c r="BO275" s="159" t="e">
        <f>RANK(H275,$H$13:$H$551)</f>
        <v>#N/A</v>
      </c>
      <c r="BP275" s="159" t="e">
        <f>RANK(J275,$J$13:$J$551)</f>
        <v>#N/A</v>
      </c>
      <c r="BQ275" s="159" t="e">
        <f>RANK(L275,$L$13:$L$551)</f>
        <v>#N/A</v>
      </c>
      <c r="BR275" s="159" t="e">
        <f>RANK(N275,$N$13:$N$551)</f>
        <v>#N/A</v>
      </c>
      <c r="BS275" s="159" t="e">
        <f>RANK(P275,$P$13:$P$551)</f>
        <v>#N/A</v>
      </c>
      <c r="BT275" s="159" t="e">
        <f>RANK(R275,$R$13:$R$551)</f>
        <v>#N/A</v>
      </c>
      <c r="BU275" s="159" t="e">
        <f>RANK(T275,$T$13:$T$551)</f>
        <v>#N/A</v>
      </c>
      <c r="BV275" s="159" t="e">
        <f>RANK(V275,$V$13:$V$551)</f>
        <v>#N/A</v>
      </c>
      <c r="BW275" s="159" t="e">
        <f>RANK(X275,$X$13:$X$551)</f>
        <v>#N/A</v>
      </c>
      <c r="BX275" s="159" t="e">
        <f>RANK(AD275,$AD$13:$AD$551)</f>
        <v>#N/A</v>
      </c>
      <c r="BY275" s="159" t="e">
        <f>RANK(AJ275,$AJ$13:$AJ$551)</f>
        <v>#N/A</v>
      </c>
      <c r="BZ275" s="159" t="e">
        <f>RANK(AP275,$AP$13:$AP$551)</f>
        <v>#N/A</v>
      </c>
      <c r="CA275" s="159" t="e">
        <f>RANK(AR275,$AR$13:$AR$551)</f>
        <v>#N/A</v>
      </c>
      <c r="CB275" s="159">
        <f>RANK(AT275,$AT$13:$AT$551)</f>
        <v>250</v>
      </c>
      <c r="CC275" s="160" t="e">
        <f>RANK(AZ275,$AZ$13:$AZ$551)</f>
        <v>#N/A</v>
      </c>
      <c r="CD275" s="159" t="e">
        <f>RANK(BF275,$BF$13:$BF$577)</f>
        <v>#N/A</v>
      </c>
      <c r="CE275" s="159">
        <f>RANK(BL275,$BL$13:$BL$577)</f>
        <v>249</v>
      </c>
    </row>
    <row r="276" spans="1:83" s="5" customFormat="1" ht="15" customHeight="1" x14ac:dyDescent="0.2">
      <c r="A276" s="63" t="s">
        <v>638</v>
      </c>
      <c r="B276" s="182" t="s">
        <v>562</v>
      </c>
      <c r="C276" s="134" t="b">
        <f>IF(B276="SREB",+D276)</f>
        <v>0</v>
      </c>
      <c r="D276" s="24"/>
      <c r="E276" s="134" t="b">
        <f>IF(B276="SREB",+F276)</f>
        <v>0</v>
      </c>
      <c r="F276" s="42"/>
      <c r="G276" s="134" t="b">
        <f>IF(B276="SREB",+H276)</f>
        <v>0</v>
      </c>
      <c r="H276" s="24"/>
      <c r="I276" s="134" t="b">
        <f>IF(B276="SREB",+J276)</f>
        <v>0</v>
      </c>
      <c r="J276" s="42"/>
      <c r="K276" s="134" t="b">
        <f>IF(B276="SREB",+L276)</f>
        <v>0</v>
      </c>
      <c r="L276" s="42"/>
      <c r="M276" s="134" t="b">
        <f>IF(B276="SREB",+N276)</f>
        <v>0</v>
      </c>
      <c r="N276" s="42"/>
      <c r="O276" s="134" t="b">
        <f>IF(B276="SREB",+P276)</f>
        <v>0</v>
      </c>
      <c r="P276" s="25"/>
      <c r="Q276" s="134" t="b">
        <f>IF(B276="SREB",+R276)</f>
        <v>0</v>
      </c>
      <c r="R276" s="41"/>
      <c r="S276" s="134" t="b">
        <f>IF(B276="SREB",+T276)</f>
        <v>0</v>
      </c>
      <c r="T276" s="41"/>
      <c r="U276" s="134" t="b">
        <f>IF(B276="SREB",+V276)</f>
        <v>0</v>
      </c>
      <c r="V276" s="41"/>
      <c r="W276" s="134" t="b">
        <f>IF(B276="SREB",+X276)</f>
        <v>0</v>
      </c>
      <c r="X276" s="41"/>
      <c r="Y276" s="134" t="b">
        <f>IF(B276="SREB",+AD276)</f>
        <v>0</v>
      </c>
      <c r="Z276" s="136" t="b">
        <f>IF(B276="W",+AD276)</f>
        <v>0</v>
      </c>
      <c r="AA276" s="136" t="b">
        <f>IF(B276="M",+AD276)</f>
        <v>0</v>
      </c>
      <c r="AB276" s="136">
        <f>IF(B276="N",+AD276)</f>
        <v>0</v>
      </c>
      <c r="AC276" s="136" t="b">
        <f>IF(B276="DC",+AD276)</f>
        <v>0</v>
      </c>
      <c r="AD276" s="41"/>
      <c r="AE276" s="134" t="b">
        <f>IF(B276="SREB",+AJ276)</f>
        <v>0</v>
      </c>
      <c r="AF276" s="136" t="b">
        <f>IF(B276="W",+AJ276)</f>
        <v>0</v>
      </c>
      <c r="AG276" s="136" t="b">
        <f>IF(B276="M",+AJ276)</f>
        <v>0</v>
      </c>
      <c r="AH276" s="136">
        <f>IF(B276="N",+AJ276)</f>
        <v>0</v>
      </c>
      <c r="AI276" s="136" t="b">
        <f>IF(B276="DC",+AJ276)</f>
        <v>0</v>
      </c>
      <c r="AJ276" s="55"/>
      <c r="AK276" s="134" t="b">
        <f>IF(B276="SREB",+AP276)</f>
        <v>0</v>
      </c>
      <c r="AL276" s="136" t="b">
        <f>IF(B276="W",+AP276)</f>
        <v>0</v>
      </c>
      <c r="AM276" s="136" t="b">
        <f>IF(B276="M",+AP276)</f>
        <v>0</v>
      </c>
      <c r="AN276" s="136">
        <f>IF(B276="N",+AP276)</f>
        <v>0</v>
      </c>
      <c r="AO276" s="136" t="b">
        <f>IF(B276="DC",+AP276)</f>
        <v>0</v>
      </c>
      <c r="AP276" s="77"/>
      <c r="AQ276" s="134" t="b">
        <f>IF(B276="SREB",+AR276)</f>
        <v>0</v>
      </c>
      <c r="AR276" s="77"/>
      <c r="AS276" s="134"/>
      <c r="AT276" s="63"/>
      <c r="AU276" s="134" t="b">
        <f>IF(B276="SREB",AZ276)</f>
        <v>0</v>
      </c>
      <c r="AV276" s="136" t="b">
        <f>IF(B276="W",AZ276)</f>
        <v>0</v>
      </c>
      <c r="AW276" s="136" t="b">
        <f>IF(B276="M",AZ276)</f>
        <v>0</v>
      </c>
      <c r="AX276" s="136">
        <f>IF(B276="N",AZ276)</f>
        <v>0</v>
      </c>
      <c r="AY276" s="136" t="b">
        <f>IF(B276="DC",AZ276)</f>
        <v>0</v>
      </c>
      <c r="AZ276" s="189"/>
      <c r="BA276" s="136" t="b">
        <f>IF(B276="SREB",BF276)</f>
        <v>0</v>
      </c>
      <c r="BB276" s="136" t="b">
        <f>IF(B276="W",BF276)</f>
        <v>0</v>
      </c>
      <c r="BC276" s="136" t="b">
        <f>IF(B276="M",BF276)</f>
        <v>0</v>
      </c>
      <c r="BD276" s="136">
        <f>IF(B276="N",BF276)</f>
        <v>0</v>
      </c>
      <c r="BE276" s="136" t="b">
        <f>IF(B276="DC",BF276)</f>
        <v>0</v>
      </c>
      <c r="BF276" s="189"/>
      <c r="BG276" s="136" t="b">
        <f>IF(B276="SREB",BL276)</f>
        <v>0</v>
      </c>
      <c r="BH276" s="136" t="b">
        <f>IF(B276="W",BL276)</f>
        <v>0</v>
      </c>
      <c r="BI276" s="136" t="b">
        <f>IF(B276="M",BL276)</f>
        <v>0</v>
      </c>
      <c r="BJ276" s="136">
        <f>IF(B276="N",BL276)</f>
        <v>1</v>
      </c>
      <c r="BK276" s="136" t="b">
        <f>IF(B276="DC",BL276)</f>
        <v>0</v>
      </c>
      <c r="BL276" s="102">
        <v>1</v>
      </c>
      <c r="BM276" s="158"/>
      <c r="BN276" s="159"/>
      <c r="BO276" s="159"/>
      <c r="BP276" s="159"/>
      <c r="BQ276" s="159"/>
      <c r="BR276" s="159"/>
      <c r="BS276" s="159"/>
      <c r="BT276" s="159"/>
      <c r="BU276" s="159"/>
      <c r="BV276" s="159"/>
      <c r="BW276" s="159"/>
      <c r="BX276" s="159"/>
      <c r="BY276" s="159"/>
      <c r="BZ276" s="159"/>
      <c r="CA276" s="159"/>
      <c r="CB276" s="159"/>
      <c r="CC276" s="160"/>
      <c r="CD276" s="159"/>
      <c r="CE276" s="159">
        <f>RANK(BL276,$BL$13:$BL$577)</f>
        <v>249</v>
      </c>
    </row>
    <row r="277" spans="1:83" s="5" customFormat="1" ht="15" customHeight="1" x14ac:dyDescent="0.2">
      <c r="A277" s="114" t="s">
        <v>625</v>
      </c>
      <c r="B277" s="180" t="s">
        <v>1</v>
      </c>
      <c r="C277" s="134">
        <f>IF(B277="SREB",+D277)</f>
        <v>0</v>
      </c>
      <c r="D277" s="24"/>
      <c r="E277" s="134">
        <f>IF(B277="SREB",+F277)</f>
        <v>0</v>
      </c>
      <c r="F277" s="42"/>
      <c r="G277" s="134">
        <f>IF(B277="SREB",+H277)</f>
        <v>0</v>
      </c>
      <c r="H277" s="24"/>
      <c r="I277" s="134">
        <f>IF(B277="SREB",+J277)</f>
        <v>0</v>
      </c>
      <c r="J277" s="42"/>
      <c r="K277" s="134">
        <f>IF(B277="SREB",+L277)</f>
        <v>0</v>
      </c>
      <c r="L277" s="42"/>
      <c r="M277" s="134">
        <f>IF(B277="SREB",+N277)</f>
        <v>0</v>
      </c>
      <c r="N277" s="42"/>
      <c r="O277" s="134">
        <f>IF(B277="SREB",+P277)</f>
        <v>0</v>
      </c>
      <c r="P277" s="25"/>
      <c r="Q277" s="134">
        <f>IF(B277="SREB",+R277)</f>
        <v>0</v>
      </c>
      <c r="R277" s="25"/>
      <c r="S277" s="134">
        <f>IF(B277="SREB",+T277)</f>
        <v>0</v>
      </c>
      <c r="T277" s="25"/>
      <c r="U277" s="134">
        <f>IF(B277="SREB",+V277)</f>
        <v>0</v>
      </c>
      <c r="V277" s="25"/>
      <c r="W277" s="134">
        <f>IF(B277="SREB",+X277)</f>
        <v>0</v>
      </c>
      <c r="X277" s="25"/>
      <c r="Y277" s="134">
        <f>IF(B277="SREB",+AD277)</f>
        <v>0</v>
      </c>
      <c r="Z277" s="136" t="b">
        <f>IF(B277="W",+AD277)</f>
        <v>0</v>
      </c>
      <c r="AA277" s="136" t="b">
        <f>IF(B277="M",+AD277)</f>
        <v>0</v>
      </c>
      <c r="AB277" s="136" t="b">
        <f>IF(B277="N",+AD277)</f>
        <v>0</v>
      </c>
      <c r="AC277" s="136" t="b">
        <f>IF(B277="DC",+AD277)</f>
        <v>0</v>
      </c>
      <c r="AD277" s="25"/>
      <c r="AE277" s="134">
        <f>IF(B277="SREB",+AJ277)</f>
        <v>0</v>
      </c>
      <c r="AF277" s="136" t="b">
        <f>IF(B277="W",+AJ277)</f>
        <v>0</v>
      </c>
      <c r="AG277" s="136" t="b">
        <f>IF(B277="M",+AJ277)</f>
        <v>0</v>
      </c>
      <c r="AH277" s="136" t="b">
        <f>IF(B277="N",+AJ277)</f>
        <v>0</v>
      </c>
      <c r="AI277" s="136" t="b">
        <f>IF(B277="DC",+AJ277)</f>
        <v>0</v>
      </c>
      <c r="AJ277" s="55"/>
      <c r="AK277" s="134">
        <f>IF(B277="SREB",+AP277)</f>
        <v>0</v>
      </c>
      <c r="AL277" s="136" t="b">
        <f>IF(B277="W",+AP277)</f>
        <v>0</v>
      </c>
      <c r="AM277" s="136" t="b">
        <f>IF(B277="M",+AP277)</f>
        <v>0</v>
      </c>
      <c r="AN277" s="136" t="b">
        <f>IF(B277="N",+AP277)</f>
        <v>0</v>
      </c>
      <c r="AO277" s="136" t="b">
        <f>IF(B277="DC",+AP277)</f>
        <v>0</v>
      </c>
      <c r="AP277" s="77"/>
      <c r="AQ277" s="134">
        <f>IF(B277="SREB",+AR277)</f>
        <v>0</v>
      </c>
      <c r="AR277" s="77"/>
      <c r="AS277" s="134"/>
      <c r="AT277" s="63"/>
      <c r="AU277" s="134">
        <f>IF(B277="SREB",AZ277)</f>
        <v>0</v>
      </c>
      <c r="AV277" s="136" t="b">
        <f>IF(B277="W",AZ277)</f>
        <v>0</v>
      </c>
      <c r="AW277" s="136" t="b">
        <f>IF(B277="M",AZ277)</f>
        <v>0</v>
      </c>
      <c r="AX277" s="136" t="b">
        <f>IF(B277="N",AZ277)</f>
        <v>0</v>
      </c>
      <c r="AY277" s="136" t="b">
        <f>IF(B277="DC",AZ277)</f>
        <v>0</v>
      </c>
      <c r="AZ277" s="189"/>
      <c r="BA277" s="136">
        <f>IF(B277="SREB",BF277)</f>
        <v>0</v>
      </c>
      <c r="BB277" s="136" t="b">
        <f>IF(B277="W",BF277)</f>
        <v>0</v>
      </c>
      <c r="BC277" s="136" t="b">
        <f>IF(B277="M",BF277)</f>
        <v>0</v>
      </c>
      <c r="BD277" s="136" t="b">
        <f>IF(B277="N",BF277)</f>
        <v>0</v>
      </c>
      <c r="BE277" s="136" t="b">
        <f>IF(B277="DC",BF277)</f>
        <v>0</v>
      </c>
      <c r="BF277" s="189"/>
      <c r="BG277" s="136">
        <f>IF(B277="SREB",BL277)</f>
        <v>1</v>
      </c>
      <c r="BH277" s="136" t="b">
        <f>IF(B277="W",BL277)</f>
        <v>0</v>
      </c>
      <c r="BI277" s="136" t="b">
        <f>IF(B277="M",BL277)</f>
        <v>0</v>
      </c>
      <c r="BJ277" s="136" t="b">
        <f>IF(B277="N",BL277)</f>
        <v>0</v>
      </c>
      <c r="BK277" s="136" t="b">
        <f>IF(B277="DC",BL277)</f>
        <v>0</v>
      </c>
      <c r="BL277" s="102">
        <v>1</v>
      </c>
      <c r="BM277" s="158"/>
      <c r="BN277" s="159"/>
      <c r="BO277" s="159"/>
      <c r="BP277" s="159"/>
      <c r="BQ277" s="159"/>
      <c r="BR277" s="159"/>
      <c r="BS277" s="159"/>
      <c r="BT277" s="159"/>
      <c r="BU277" s="159"/>
      <c r="BV277" s="159"/>
      <c r="BW277" s="159"/>
      <c r="BX277" s="159"/>
      <c r="BY277" s="159"/>
      <c r="BZ277" s="159"/>
      <c r="CA277" s="159"/>
      <c r="CB277" s="159"/>
      <c r="CC277" s="160"/>
      <c r="CD277" s="159"/>
      <c r="CE277" s="159">
        <f>RANK(BL277,$BL$13:$BL$577)</f>
        <v>249</v>
      </c>
    </row>
    <row r="278" spans="1:83" s="5" customFormat="1" ht="15" customHeight="1" x14ac:dyDescent="0.2">
      <c r="A278" s="55" t="s">
        <v>639</v>
      </c>
      <c r="B278" s="180" t="s">
        <v>563</v>
      </c>
      <c r="C278" s="134" t="b">
        <f>IF(B278="SREB",+D278)</f>
        <v>0</v>
      </c>
      <c r="D278" s="24"/>
      <c r="E278" s="134" t="b">
        <f>IF(B278="SREB",+F278)</f>
        <v>0</v>
      </c>
      <c r="F278" s="42"/>
      <c r="G278" s="134" t="b">
        <f>IF(B278="SREB",+H278)</f>
        <v>0</v>
      </c>
      <c r="H278" s="24"/>
      <c r="I278" s="134" t="b">
        <f>IF(B278="SREB",+J278)</f>
        <v>0</v>
      </c>
      <c r="J278" s="42"/>
      <c r="K278" s="134" t="b">
        <f>IF(B278="SREB",+L278)</f>
        <v>0</v>
      </c>
      <c r="L278" s="42"/>
      <c r="M278" s="134" t="b">
        <f>IF(B278="SREB",+N278)</f>
        <v>0</v>
      </c>
      <c r="N278" s="42"/>
      <c r="O278" s="134" t="b">
        <f>IF(B278="SREB",+P278)</f>
        <v>0</v>
      </c>
      <c r="P278" s="25"/>
      <c r="Q278" s="134" t="b">
        <f>IF(B278="SREB",+R278)</f>
        <v>0</v>
      </c>
      <c r="R278" s="25"/>
      <c r="S278" s="134" t="b">
        <f>IF(B278="SREB",+T278)</f>
        <v>0</v>
      </c>
      <c r="T278" s="25"/>
      <c r="U278" s="134" t="b">
        <f>IF(B278="SREB",+V278)</f>
        <v>0</v>
      </c>
      <c r="V278" s="25"/>
      <c r="W278" s="134" t="b">
        <f>IF(B278="SREB",+X278)</f>
        <v>0</v>
      </c>
      <c r="X278" s="25"/>
      <c r="Y278" s="134" t="b">
        <f>IF(B278="SREB",+AD278)</f>
        <v>0</v>
      </c>
      <c r="Z278" s="136">
        <f>IF(B278="W",+AD278)</f>
        <v>0</v>
      </c>
      <c r="AA278" s="136" t="b">
        <f>IF(B278="M",+AD278)</f>
        <v>0</v>
      </c>
      <c r="AB278" s="136" t="b">
        <f>IF(B278="N",+AD278)</f>
        <v>0</v>
      </c>
      <c r="AC278" s="136" t="b">
        <f>IF(B278="DC",+AD278)</f>
        <v>0</v>
      </c>
      <c r="AD278" s="25"/>
      <c r="AE278" s="134" t="b">
        <f>IF(B278="SREB",+AJ278)</f>
        <v>0</v>
      </c>
      <c r="AF278" s="136">
        <f>IF(B278="W",+AJ278)</f>
        <v>0</v>
      </c>
      <c r="AG278" s="136" t="b">
        <f>IF(B278="M",+AJ278)</f>
        <v>0</v>
      </c>
      <c r="AH278" s="136" t="b">
        <f>IF(B278="N",+AJ278)</f>
        <v>0</v>
      </c>
      <c r="AI278" s="136" t="b">
        <f>IF(B278="DC",+AJ278)</f>
        <v>0</v>
      </c>
      <c r="AJ278" s="55"/>
      <c r="AK278" s="134" t="b">
        <f>IF(B278="SREB",+AP278)</f>
        <v>0</v>
      </c>
      <c r="AL278" s="136">
        <f>IF(B278="W",+AP278)</f>
        <v>0</v>
      </c>
      <c r="AM278" s="136" t="b">
        <f>IF(B278="M",+AP278)</f>
        <v>0</v>
      </c>
      <c r="AN278" s="136" t="b">
        <f>IF(B278="N",+AP278)</f>
        <v>0</v>
      </c>
      <c r="AO278" s="136" t="b">
        <f>IF(B278="DC",+AP278)</f>
        <v>0</v>
      </c>
      <c r="AP278" s="77"/>
      <c r="AQ278" s="134" t="b">
        <f>IF(B278="SREB",+AR278)</f>
        <v>0</v>
      </c>
      <c r="AR278" s="77"/>
      <c r="AS278" s="134"/>
      <c r="AT278" s="77"/>
      <c r="AU278" s="134" t="b">
        <f>IF(B278="SREB",AZ278)</f>
        <v>0</v>
      </c>
      <c r="AV278" s="136">
        <f>IF(B278="W",AZ278)</f>
        <v>0</v>
      </c>
      <c r="AW278" s="136" t="b">
        <f>IF(B278="M",AZ278)</f>
        <v>0</v>
      </c>
      <c r="AX278" s="136" t="b">
        <f>IF(B278="N",AZ278)</f>
        <v>0</v>
      </c>
      <c r="AY278" s="136" t="b">
        <f>IF(B278="DC",AZ278)</f>
        <v>0</v>
      </c>
      <c r="AZ278" s="199"/>
      <c r="BA278" s="136" t="b">
        <f>IF(B278="SREB",BF278)</f>
        <v>0</v>
      </c>
      <c r="BB278" s="136">
        <f>IF(B278="W",BF278)</f>
        <v>0</v>
      </c>
      <c r="BC278" s="136" t="b">
        <f>IF(B278="M",BF278)</f>
        <v>0</v>
      </c>
      <c r="BD278" s="136" t="b">
        <f>IF(B278="N",BF278)</f>
        <v>0</v>
      </c>
      <c r="BE278" s="136" t="b">
        <f>IF(B278="DC",BF278)</f>
        <v>0</v>
      </c>
      <c r="BF278" s="199"/>
      <c r="BG278" s="136" t="b">
        <f>IF(B278="SREB",BL278)</f>
        <v>0</v>
      </c>
      <c r="BH278" s="136">
        <f>IF(B278="W",BL278)</f>
        <v>1</v>
      </c>
      <c r="BI278" s="136" t="b">
        <f>IF(B278="M",BL278)</f>
        <v>0</v>
      </c>
      <c r="BJ278" s="136" t="b">
        <f>IF(B278="N",BL278)</f>
        <v>0</v>
      </c>
      <c r="BK278" s="136" t="b">
        <f>IF(B278="DC",BL278)</f>
        <v>0</v>
      </c>
      <c r="BL278" s="77">
        <v>1</v>
      </c>
      <c r="BM278" s="158"/>
      <c r="BN278" s="159"/>
      <c r="BO278" s="159"/>
      <c r="BP278" s="159"/>
      <c r="BQ278" s="159"/>
      <c r="BR278" s="159"/>
      <c r="BS278" s="159"/>
      <c r="BT278" s="159"/>
      <c r="BU278" s="159"/>
      <c r="BV278" s="159"/>
      <c r="BW278" s="159"/>
      <c r="BX278" s="159"/>
      <c r="BY278" s="159"/>
      <c r="BZ278" s="159"/>
      <c r="CA278" s="159"/>
      <c r="CB278" s="159"/>
      <c r="CC278" s="160"/>
      <c r="CD278" s="159"/>
      <c r="CE278" s="159">
        <f>RANK(BL278,$BL$13:$BL$577)</f>
        <v>249</v>
      </c>
    </row>
    <row r="279" spans="1:83" s="5" customFormat="1" ht="15" customHeight="1" x14ac:dyDescent="0.2">
      <c r="A279" s="80" t="s">
        <v>221</v>
      </c>
      <c r="B279" s="180" t="s">
        <v>1</v>
      </c>
      <c r="C279" s="134">
        <f>IF(B279="SREB",+D279)</f>
        <v>0</v>
      </c>
      <c r="D279" s="24"/>
      <c r="E279" s="134">
        <f>IF(B279="SREB",+F279)</f>
        <v>0</v>
      </c>
      <c r="F279" s="42"/>
      <c r="G279" s="134">
        <f>IF(B279="SREB",+H279)</f>
        <v>0</v>
      </c>
      <c r="H279" s="24"/>
      <c r="I279" s="134">
        <f>IF(B279="SREB",+J279)</f>
        <v>0</v>
      </c>
      <c r="J279" s="42"/>
      <c r="K279" s="134">
        <f>IF(B279="SREB",+L279)</f>
        <v>0</v>
      </c>
      <c r="L279" s="42"/>
      <c r="M279" s="134">
        <f>IF(B279="SREB",+N279)</f>
        <v>0</v>
      </c>
      <c r="N279" s="42"/>
      <c r="O279" s="134">
        <f>IF(B279="SREB",+P279)</f>
        <v>0</v>
      </c>
      <c r="P279" s="25"/>
      <c r="Q279" s="134">
        <f>IF(B279="SREB",+R279)</f>
        <v>0</v>
      </c>
      <c r="R279" s="25"/>
      <c r="S279" s="134">
        <f>IF(B279="SREB",+T279)</f>
        <v>0</v>
      </c>
      <c r="T279" s="25"/>
      <c r="U279" s="134">
        <f>IF(B279="SREB",+V279)</f>
        <v>0</v>
      </c>
      <c r="V279" s="25"/>
      <c r="W279" s="134">
        <f>IF(B279="SREB",+X279)</f>
        <v>0</v>
      </c>
      <c r="X279" s="25"/>
      <c r="Y279" s="134">
        <f>IF(B279="SREB",+AD279)</f>
        <v>0</v>
      </c>
      <c r="Z279" s="136" t="b">
        <f>IF(B279="W",+AD279)</f>
        <v>0</v>
      </c>
      <c r="AA279" s="136" t="b">
        <f>IF(B279="M",+AD279)</f>
        <v>0</v>
      </c>
      <c r="AB279" s="136" t="b">
        <f>IF(B279="N",+AD279)</f>
        <v>0</v>
      </c>
      <c r="AC279" s="136" t="b">
        <f>IF(B279="DC",+AD279)</f>
        <v>0</v>
      </c>
      <c r="AD279" s="25"/>
      <c r="AE279" s="134">
        <f>IF(B279="SREB",+AJ279)</f>
        <v>0</v>
      </c>
      <c r="AF279" s="136" t="b">
        <f>IF(B279="W",+AJ279)</f>
        <v>0</v>
      </c>
      <c r="AG279" s="136" t="b">
        <f>IF(B279="M",+AJ279)</f>
        <v>0</v>
      </c>
      <c r="AH279" s="136" t="b">
        <f>IF(B279="N",+AJ279)</f>
        <v>0</v>
      </c>
      <c r="AI279" s="136" t="b">
        <f>IF(B279="DC",+AJ279)</f>
        <v>0</v>
      </c>
      <c r="AJ279" s="55"/>
      <c r="AK279" s="134">
        <f>IF(B279="SREB",+AP279)</f>
        <v>1</v>
      </c>
      <c r="AL279" s="136" t="b">
        <f>IF(B279="W",+AP279)</f>
        <v>0</v>
      </c>
      <c r="AM279" s="136" t="b">
        <f>IF(B279="M",+AP279)</f>
        <v>0</v>
      </c>
      <c r="AN279" s="136" t="b">
        <f>IF(B279="N",+AP279)</f>
        <v>0</v>
      </c>
      <c r="AO279" s="136" t="b">
        <f>IF(B279="DC",+AP279)</f>
        <v>0</v>
      </c>
      <c r="AP279" s="77">
        <v>1</v>
      </c>
      <c r="AQ279" s="134">
        <f>IF(B279="SREB",+AR279)</f>
        <v>0</v>
      </c>
      <c r="AR279" s="77"/>
      <c r="AS279" s="134">
        <f>IF(B279="SREB",AT279)</f>
        <v>1</v>
      </c>
      <c r="AT279" s="102">
        <v>1</v>
      </c>
      <c r="AU279" s="134">
        <f>IF(B279="SREB",AZ279)</f>
        <v>1</v>
      </c>
      <c r="AV279" s="136" t="b">
        <f>IF(B279="W",AZ279)</f>
        <v>0</v>
      </c>
      <c r="AW279" s="136" t="b">
        <f>IF(B279="M",AZ279)</f>
        <v>0</v>
      </c>
      <c r="AX279" s="136" t="b">
        <f>IF(B279="N",AZ279)</f>
        <v>0</v>
      </c>
      <c r="AY279" s="136" t="b">
        <f>IF(B279="DC",AZ279)</f>
        <v>0</v>
      </c>
      <c r="AZ279" s="189">
        <v>1</v>
      </c>
      <c r="BA279" s="136">
        <f>IF(B279="SREB",BF279)</f>
        <v>0</v>
      </c>
      <c r="BB279" s="136" t="b">
        <f>IF(B279="W",BF279)</f>
        <v>0</v>
      </c>
      <c r="BC279" s="136" t="b">
        <f>IF(B279="M",BF279)</f>
        <v>0</v>
      </c>
      <c r="BD279" s="136" t="b">
        <f>IF(B279="N",BF279)</f>
        <v>0</v>
      </c>
      <c r="BE279" s="136" t="b">
        <f>IF(B279="DC",BF279)</f>
        <v>0</v>
      </c>
      <c r="BF279" s="189"/>
      <c r="BG279" s="136">
        <f>IF(B279="SREB",BL279)</f>
        <v>1</v>
      </c>
      <c r="BH279" s="136" t="b">
        <f>IF(B279="W",BL279)</f>
        <v>0</v>
      </c>
      <c r="BI279" s="136" t="b">
        <f>IF(B279="M",BL279)</f>
        <v>0</v>
      </c>
      <c r="BJ279" s="136" t="b">
        <f>IF(B279="N",BL279)</f>
        <v>0</v>
      </c>
      <c r="BK279" s="136" t="b">
        <f>IF(B279="DC",BL279)</f>
        <v>0</v>
      </c>
      <c r="BL279" s="102">
        <v>1</v>
      </c>
      <c r="BM279" s="158" t="e">
        <f>RANK(D279,$D$13:$D$551)</f>
        <v>#N/A</v>
      </c>
      <c r="BN279" s="159" t="e">
        <f>RANK(F279,$F$13:$F$551)</f>
        <v>#N/A</v>
      </c>
      <c r="BO279" s="159" t="e">
        <f>RANK(H279,$H$13:$H$551)</f>
        <v>#N/A</v>
      </c>
      <c r="BP279" s="159" t="e">
        <f>RANK(J279,$J$13:$J$551)</f>
        <v>#N/A</v>
      </c>
      <c r="BQ279" s="159" t="e">
        <f>RANK(L279,$L$13:$L$551)</f>
        <v>#N/A</v>
      </c>
      <c r="BR279" s="159" t="e">
        <f>RANK(N279,$N$13:$N$551)</f>
        <v>#N/A</v>
      </c>
      <c r="BS279" s="159" t="e">
        <f>RANK(P279,$P$13:$P$551)</f>
        <v>#N/A</v>
      </c>
      <c r="BT279" s="159" t="e">
        <f>RANK(R279,$R$13:$R$551)</f>
        <v>#N/A</v>
      </c>
      <c r="BU279" s="159" t="e">
        <f>RANK(T279,$T$13:$T$551)</f>
        <v>#N/A</v>
      </c>
      <c r="BV279" s="159" t="e">
        <f>RANK(V279,$V$13:$V$551)</f>
        <v>#N/A</v>
      </c>
      <c r="BW279" s="159" t="e">
        <f>RANK(X279,$X$13:$X$551)</f>
        <v>#N/A</v>
      </c>
      <c r="BX279" s="159" t="e">
        <f>RANK(AD279,$AD$13:$AD$551)</f>
        <v>#N/A</v>
      </c>
      <c r="BY279" s="159" t="e">
        <f>RANK(AJ279,$AJ$13:$AJ$551)</f>
        <v>#N/A</v>
      </c>
      <c r="BZ279" s="159">
        <f>RANK(AP279,$AP$13:$AP$551)</f>
        <v>256</v>
      </c>
      <c r="CA279" s="159" t="e">
        <f>RANK(AR279,$AR$13:$AR$551)</f>
        <v>#N/A</v>
      </c>
      <c r="CB279" s="159">
        <f>RANK(AT279,$AT$13:$AT$551)</f>
        <v>250</v>
      </c>
      <c r="CC279" s="160">
        <f>RANK(AZ279,$AZ$13:$AZ$551)</f>
        <v>241</v>
      </c>
      <c r="CD279" s="159" t="e">
        <f>RANK(BF279,$BF$13:$BF$577)</f>
        <v>#N/A</v>
      </c>
      <c r="CE279" s="159">
        <f>RANK(BL279,$BL$13:$BL$577)</f>
        <v>249</v>
      </c>
    </row>
    <row r="280" spans="1:83" s="5" customFormat="1" ht="15" customHeight="1" x14ac:dyDescent="0.2">
      <c r="A280" s="80" t="s">
        <v>597</v>
      </c>
      <c r="B280" s="182" t="s">
        <v>561</v>
      </c>
      <c r="C280" s="134"/>
      <c r="D280" s="25"/>
      <c r="E280" s="134"/>
      <c r="F280" s="42"/>
      <c r="G280" s="134"/>
      <c r="H280" s="25"/>
      <c r="I280" s="134"/>
      <c r="J280" s="40"/>
      <c r="K280" s="134"/>
      <c r="L280" s="40"/>
      <c r="M280" s="134"/>
      <c r="N280" s="40"/>
      <c r="O280" s="134"/>
      <c r="P280" s="25"/>
      <c r="Q280" s="134"/>
      <c r="R280" s="25"/>
      <c r="S280" s="134"/>
      <c r="T280" s="25"/>
      <c r="U280" s="134"/>
      <c r="V280" s="25"/>
      <c r="W280" s="134"/>
      <c r="X280" s="25"/>
      <c r="Y280" s="134"/>
      <c r="Z280" s="136"/>
      <c r="AA280" s="136"/>
      <c r="AB280" s="136"/>
      <c r="AC280" s="136"/>
      <c r="AD280" s="53"/>
      <c r="AE280" s="134"/>
      <c r="AF280" s="136" t="b">
        <f>IF(B280="W",+AJ280)</f>
        <v>0</v>
      </c>
      <c r="AG280" s="136">
        <f>IF(B280="M",+AJ280)</f>
        <v>0</v>
      </c>
      <c r="AH280" s="136" t="b">
        <f>IF(B280="N",+AJ280)</f>
        <v>0</v>
      </c>
      <c r="AI280" s="136" t="b">
        <f>IF(B280="DC",+AJ280)</f>
        <v>0</v>
      </c>
      <c r="AJ280" s="55"/>
      <c r="AK280" s="134"/>
      <c r="AL280" s="136" t="b">
        <f>IF(B280="W",+AP280)</f>
        <v>0</v>
      </c>
      <c r="AM280" s="136">
        <f>IF(B280="M",+AP280)</f>
        <v>0</v>
      </c>
      <c r="AN280" s="136" t="b">
        <f>IF(B280="N",+AP280)</f>
        <v>0</v>
      </c>
      <c r="AO280" s="136" t="b">
        <f>IF(B280="DC",+AP280)</f>
        <v>0</v>
      </c>
      <c r="AP280" s="76"/>
      <c r="AQ280" s="134"/>
      <c r="AR280" s="76"/>
      <c r="AS280" s="134"/>
      <c r="AT280" s="76"/>
      <c r="AU280" s="134"/>
      <c r="AV280" s="136"/>
      <c r="AW280" s="136"/>
      <c r="AX280" s="136"/>
      <c r="AY280" s="136"/>
      <c r="AZ280" s="198"/>
      <c r="BA280" s="136" t="b">
        <f>IF(B280="SREB",BF280)</f>
        <v>0</v>
      </c>
      <c r="BB280" s="136" t="b">
        <f>IF(B280="W",BF280)</f>
        <v>0</v>
      </c>
      <c r="BC280" s="136">
        <f>IF(B280="M",BF280)</f>
        <v>1</v>
      </c>
      <c r="BD280" s="136" t="b">
        <f>IF(B280="N",BF280)</f>
        <v>0</v>
      </c>
      <c r="BE280" s="136" t="b">
        <f>IF(B280="DC",BF280)</f>
        <v>0</v>
      </c>
      <c r="BF280" s="198">
        <v>1</v>
      </c>
      <c r="BG280" s="136" t="b">
        <f>IF(B280="SREB",BL280)</f>
        <v>0</v>
      </c>
      <c r="BH280" s="136" t="b">
        <f>IF(B280="W",BL280)</f>
        <v>0</v>
      </c>
      <c r="BI280" s="136">
        <f>IF(B280="M",BL280)</f>
        <v>1</v>
      </c>
      <c r="BJ280" s="136" t="b">
        <f>IF(B280="N",BL280)</f>
        <v>0</v>
      </c>
      <c r="BK280" s="136" t="b">
        <f>IF(B280="DC",BL280)</f>
        <v>0</v>
      </c>
      <c r="BL280" s="76">
        <v>1</v>
      </c>
      <c r="BM280" s="158"/>
      <c r="BN280" s="159"/>
      <c r="BO280" s="159"/>
      <c r="BP280" s="159"/>
      <c r="BQ280" s="159"/>
      <c r="BR280" s="159"/>
      <c r="BS280" s="159"/>
      <c r="BT280" s="159"/>
      <c r="BU280" s="159"/>
      <c r="BV280" s="159"/>
      <c r="BW280" s="159"/>
      <c r="BX280" s="159"/>
      <c r="BY280" s="159"/>
      <c r="BZ280" s="159"/>
      <c r="CA280" s="159"/>
      <c r="CB280" s="159"/>
      <c r="CC280" s="160"/>
      <c r="CD280" s="159">
        <f>RANK(BF280,$BF$13:$BF$577)</f>
        <v>246</v>
      </c>
      <c r="CE280" s="159">
        <f>RANK(BL280,$BL$13:$BL$577)</f>
        <v>249</v>
      </c>
    </row>
    <row r="281" spans="1:83" s="5" customFormat="1" ht="15" customHeight="1" x14ac:dyDescent="0.2">
      <c r="A281" s="66" t="s">
        <v>126</v>
      </c>
      <c r="B281" s="182" t="s">
        <v>561</v>
      </c>
      <c r="C281" s="134" t="b">
        <f>IF(B281="SREB",+D281)</f>
        <v>0</v>
      </c>
      <c r="D281" s="25"/>
      <c r="E281" s="134" t="b">
        <f>IF(B281="SREB",+F281)</f>
        <v>0</v>
      </c>
      <c r="F281" s="42"/>
      <c r="G281" s="134" t="b">
        <f>IF(B281="SREB",+H281)</f>
        <v>0</v>
      </c>
      <c r="H281" s="25"/>
      <c r="I281" s="134" t="b">
        <f>IF(B281="SREB",+J281)</f>
        <v>0</v>
      </c>
      <c r="J281" s="41"/>
      <c r="K281" s="134" t="b">
        <f>IF(B281="SREB",+L281)</f>
        <v>0</v>
      </c>
      <c r="L281" s="41"/>
      <c r="M281" s="134" t="b">
        <f>IF(B281="SREB",+N281)</f>
        <v>0</v>
      </c>
      <c r="N281" s="41"/>
      <c r="O281" s="134" t="b">
        <f>IF(B281="SREB",+P281)</f>
        <v>0</v>
      </c>
      <c r="P281" s="41"/>
      <c r="Q281" s="134" t="b">
        <f>IF(B281="SREB",+R281)</f>
        <v>0</v>
      </c>
      <c r="R281" s="25">
        <v>20</v>
      </c>
      <c r="S281" s="134" t="b">
        <f>IF(B281="SREB",+T281)</f>
        <v>0</v>
      </c>
      <c r="T281" s="25"/>
      <c r="U281" s="134" t="b">
        <f>IF(B281="SREB",+V281)</f>
        <v>0</v>
      </c>
      <c r="V281" s="25"/>
      <c r="W281" s="134" t="b">
        <f>IF(B281="SREB",+X281)</f>
        <v>0</v>
      </c>
      <c r="X281" s="25"/>
      <c r="Y281" s="134" t="b">
        <f>IF(B281="SREB",+AD281)</f>
        <v>0</v>
      </c>
      <c r="Z281" s="136" t="b">
        <f>IF(B281="W",+AD281)</f>
        <v>0</v>
      </c>
      <c r="AA281" s="136">
        <f>IF(B281="M",+AD281)</f>
        <v>0</v>
      </c>
      <c r="AB281" s="136" t="b">
        <f>IF(B281="N",+AD281)</f>
        <v>0</v>
      </c>
      <c r="AC281" s="136" t="b">
        <f>IF(B281="DC",+AD281)</f>
        <v>0</v>
      </c>
      <c r="AD281" s="25"/>
      <c r="AE281" s="134" t="b">
        <f>IF(B281="SREB",+AJ281)</f>
        <v>0</v>
      </c>
      <c r="AF281" s="136" t="b">
        <f>IF(B281="W",+AJ281)</f>
        <v>0</v>
      </c>
      <c r="AG281" s="136">
        <f>IF(B281="M",+AJ281)</f>
        <v>0</v>
      </c>
      <c r="AH281" s="136" t="b">
        <f>IF(B281="N",+AJ281)</f>
        <v>0</v>
      </c>
      <c r="AI281" s="136" t="b">
        <f>IF(B281="DC",+AJ281)</f>
        <v>0</v>
      </c>
      <c r="AJ281" s="79"/>
      <c r="AK281" s="134" t="b">
        <f>IF(B281="SREB",+AP281)</f>
        <v>0</v>
      </c>
      <c r="AL281" s="136" t="b">
        <f>IF(B281="W",+AP281)</f>
        <v>0</v>
      </c>
      <c r="AM281" s="136">
        <f>IF(B281="M",+AP281)</f>
        <v>6</v>
      </c>
      <c r="AN281" s="136" t="b">
        <f>IF(B281="N",+AP281)</f>
        <v>0</v>
      </c>
      <c r="AO281" s="136" t="b">
        <f>IF(B281="DC",+AP281)</f>
        <v>0</v>
      </c>
      <c r="AP281" s="77">
        <v>6</v>
      </c>
      <c r="AQ281" s="134" t="b">
        <f>IF(B281="SREB",+AR281)</f>
        <v>0</v>
      </c>
      <c r="AR281" s="77">
        <v>3</v>
      </c>
      <c r="AS281" s="134" t="b">
        <f>IF(B281="SREB",AT281)</f>
        <v>0</v>
      </c>
      <c r="AT281" s="102">
        <v>7</v>
      </c>
      <c r="AU281" s="134" t="b">
        <f>IF(B281="SREB",AZ281)</f>
        <v>0</v>
      </c>
      <c r="AV281" s="136" t="b">
        <f>IF(B281="W",AZ281)</f>
        <v>0</v>
      </c>
      <c r="AW281" s="136">
        <f>IF(B281="M",AZ281)</f>
        <v>4</v>
      </c>
      <c r="AX281" s="136" t="b">
        <f>IF(B281="N",AZ281)</f>
        <v>0</v>
      </c>
      <c r="AY281" s="136" t="b">
        <f>IF(B281="DC",AZ281)</f>
        <v>0</v>
      </c>
      <c r="AZ281" s="189">
        <v>4</v>
      </c>
      <c r="BA281" s="136" t="b">
        <f>IF(B281="SREB",BF281)</f>
        <v>0</v>
      </c>
      <c r="BB281" s="136" t="b">
        <f>IF(B281="W",BF281)</f>
        <v>0</v>
      </c>
      <c r="BC281" s="136">
        <f>IF(B281="M",BF281)</f>
        <v>3</v>
      </c>
      <c r="BD281" s="136" t="b">
        <f>IF(B281="N",BF281)</f>
        <v>0</v>
      </c>
      <c r="BE281" s="136" t="b">
        <f>IF(B281="DC",BF281)</f>
        <v>0</v>
      </c>
      <c r="BF281" s="189">
        <v>3</v>
      </c>
      <c r="BG281" s="136" t="b">
        <f>IF(B281="SREB",BL281)</f>
        <v>0</v>
      </c>
      <c r="BH281" s="136" t="b">
        <f>IF(B281="W",BL281)</f>
        <v>0</v>
      </c>
      <c r="BI281" s="136">
        <f>IF(B281="M",BL281)</f>
        <v>1</v>
      </c>
      <c r="BJ281" s="136" t="b">
        <f>IF(B281="N",BL281)</f>
        <v>0</v>
      </c>
      <c r="BK281" s="136" t="b">
        <f>IF(B281="DC",BL281)</f>
        <v>0</v>
      </c>
      <c r="BL281" s="102">
        <v>1</v>
      </c>
      <c r="BM281" s="158" t="e">
        <f>RANK(D281,$D$13:$D$551)</f>
        <v>#N/A</v>
      </c>
      <c r="BN281" s="159" t="e">
        <f>RANK(F281,$F$13:$F$551)</f>
        <v>#N/A</v>
      </c>
      <c r="BO281" s="159" t="e">
        <f>RANK(H281,$H$13:$H$551)</f>
        <v>#N/A</v>
      </c>
      <c r="BP281" s="159" t="e">
        <f>RANK(J281,$J$13:$J$551)</f>
        <v>#N/A</v>
      </c>
      <c r="BQ281" s="159" t="e">
        <f>RANK(L281,$L$13:$L$551)</f>
        <v>#N/A</v>
      </c>
      <c r="BR281" s="159" t="e">
        <f>RANK(N281,$N$13:$N$551)</f>
        <v>#N/A</v>
      </c>
      <c r="BS281" s="159" t="e">
        <f>RANK(P281,$P$13:$P$551)</f>
        <v>#N/A</v>
      </c>
      <c r="BT281" s="159">
        <f>RANK(R281,$R$13:$R$551)</f>
        <v>93</v>
      </c>
      <c r="BU281" s="159" t="e">
        <f>RANK(T281,$T$13:$T$551)</f>
        <v>#N/A</v>
      </c>
      <c r="BV281" s="159" t="e">
        <f>RANK(V281,$V$13:$V$551)</f>
        <v>#N/A</v>
      </c>
      <c r="BW281" s="159" t="e">
        <f>RANK(X281,$X$13:$X$551)</f>
        <v>#N/A</v>
      </c>
      <c r="BX281" s="159" t="e">
        <f>RANK(AD281,$AD$13:$AD$551)</f>
        <v>#N/A</v>
      </c>
      <c r="BY281" s="159" t="e">
        <f>RANK(AJ281,$AJ$13:$AJ$551)</f>
        <v>#N/A</v>
      </c>
      <c r="BZ281" s="159">
        <f>RANK(AP281,$AP$13:$AP$551)</f>
        <v>183</v>
      </c>
      <c r="CA281" s="159">
        <f>RANK(AR281,$AR$13:$AR$551)</f>
        <v>210</v>
      </c>
      <c r="CB281" s="159">
        <f>RANK(AT281,$AT$13:$AT$551)</f>
        <v>155</v>
      </c>
      <c r="CC281" s="160">
        <f>RANK(AZ281,$AZ$13:$AZ$551)</f>
        <v>179</v>
      </c>
      <c r="CD281" s="159">
        <f>RANK(BF281,$BF$13:$BF$577)</f>
        <v>202</v>
      </c>
      <c r="CE281" s="159">
        <f>RANK(BL281,$BL$13:$BL$577)</f>
        <v>249</v>
      </c>
    </row>
    <row r="282" spans="1:83" s="5" customFormat="1" ht="15" customHeight="1" x14ac:dyDescent="0.2">
      <c r="A282" s="69" t="s">
        <v>227</v>
      </c>
      <c r="B282" s="182" t="s">
        <v>562</v>
      </c>
      <c r="C282" s="134" t="b">
        <f>IF(B282="SREB",+D282)</f>
        <v>0</v>
      </c>
      <c r="D282" s="25"/>
      <c r="E282" s="134" t="b">
        <f>IF(B282="SREB",+F282)</f>
        <v>0</v>
      </c>
      <c r="F282" s="42"/>
      <c r="G282" s="134" t="b">
        <f>IF(B282="SREB",+H282)</f>
        <v>0</v>
      </c>
      <c r="H282" s="25"/>
      <c r="I282" s="134" t="b">
        <f>IF(B282="SREB",+J282)</f>
        <v>0</v>
      </c>
      <c r="J282" s="41"/>
      <c r="K282" s="134" t="b">
        <f>IF(B282="SREB",+L282)</f>
        <v>0</v>
      </c>
      <c r="L282" s="41"/>
      <c r="M282" s="134" t="b">
        <f>IF(B282="SREB",+N282)</f>
        <v>0</v>
      </c>
      <c r="N282" s="41"/>
      <c r="O282" s="134" t="b">
        <f>IF(B282="SREB",+P282)</f>
        <v>0</v>
      </c>
      <c r="P282" s="41"/>
      <c r="Q282" s="134" t="b">
        <f>IF(B282="SREB",+R282)</f>
        <v>0</v>
      </c>
      <c r="R282" s="25"/>
      <c r="S282" s="134" t="b">
        <f>IF(B282="SREB",+T282)</f>
        <v>0</v>
      </c>
      <c r="T282" s="25"/>
      <c r="U282" s="134" t="b">
        <f>IF(B282="SREB",+V282)</f>
        <v>0</v>
      </c>
      <c r="V282" s="25"/>
      <c r="W282" s="134" t="b">
        <f>IF(B282="SREB",+X282)</f>
        <v>0</v>
      </c>
      <c r="X282" s="25"/>
      <c r="Y282" s="134" t="b">
        <f>IF(B282="SREB",+AD282)</f>
        <v>0</v>
      </c>
      <c r="Z282" s="136" t="b">
        <f>IF(B282="W",+AD282)</f>
        <v>0</v>
      </c>
      <c r="AA282" s="136" t="b">
        <f>IF(B282="M",+AD282)</f>
        <v>0</v>
      </c>
      <c r="AB282" s="136">
        <f>IF(B282="N",+AD282)</f>
        <v>0</v>
      </c>
      <c r="AC282" s="136" t="b">
        <f>IF(B282="DC",+AD282)</f>
        <v>0</v>
      </c>
      <c r="AD282" s="25"/>
      <c r="AE282" s="134" t="b">
        <f>IF(B282="SREB",+AJ282)</f>
        <v>0</v>
      </c>
      <c r="AF282" s="136" t="b">
        <f>IF(B282="W",+AJ282)</f>
        <v>0</v>
      </c>
      <c r="AG282" s="136" t="b">
        <f>IF(B282="M",+AJ282)</f>
        <v>0</v>
      </c>
      <c r="AH282" s="136">
        <f>IF(B282="N",+AJ282)</f>
        <v>0</v>
      </c>
      <c r="AI282" s="136" t="b">
        <f>IF(B282="DC",+AJ282)</f>
        <v>0</v>
      </c>
      <c r="AJ282" s="79"/>
      <c r="AK282" s="134" t="b">
        <f>IF(B282="SREB",+AP282)</f>
        <v>0</v>
      </c>
      <c r="AL282" s="136" t="b">
        <f>IF(B282="W",+AP282)</f>
        <v>0</v>
      </c>
      <c r="AM282" s="136" t="b">
        <f>IF(B282="M",+AP282)</f>
        <v>0</v>
      </c>
      <c r="AN282" s="136">
        <f>IF(B282="N",+AP282)</f>
        <v>3</v>
      </c>
      <c r="AO282" s="136" t="b">
        <f>IF(B282="DC",+AP282)</f>
        <v>0</v>
      </c>
      <c r="AP282" s="77">
        <v>3</v>
      </c>
      <c r="AQ282" s="134" t="b">
        <f>IF(B282="SREB",+AR282)</f>
        <v>0</v>
      </c>
      <c r="AR282" s="77">
        <v>2</v>
      </c>
      <c r="AS282" s="134" t="b">
        <f>IF(B282="SREB",AT282)</f>
        <v>0</v>
      </c>
      <c r="AT282" s="102">
        <v>2</v>
      </c>
      <c r="AU282" s="134" t="b">
        <f>IF(B282="SREB",AZ282)</f>
        <v>0</v>
      </c>
      <c r="AV282" s="136" t="b">
        <f>IF(B282="W",AZ282)</f>
        <v>0</v>
      </c>
      <c r="AW282" s="136" t="b">
        <f>IF(B282="M",AZ282)</f>
        <v>0</v>
      </c>
      <c r="AX282" s="136">
        <f>IF(B282="N",AZ282)</f>
        <v>1</v>
      </c>
      <c r="AY282" s="136" t="b">
        <f>IF(B282="DC",AZ282)</f>
        <v>0</v>
      </c>
      <c r="AZ282" s="189">
        <v>1</v>
      </c>
      <c r="BA282" s="136" t="b">
        <f>IF(B282="SREB",BF282)</f>
        <v>0</v>
      </c>
      <c r="BB282" s="136" t="b">
        <f>IF(B282="W",BF282)</f>
        <v>0</v>
      </c>
      <c r="BC282" s="136" t="b">
        <f>IF(B282="M",BF282)</f>
        <v>0</v>
      </c>
      <c r="BD282" s="136">
        <f>IF(B282="N",BF282)</f>
        <v>0</v>
      </c>
      <c r="BE282" s="136" t="b">
        <f>IF(B282="DC",BF282)</f>
        <v>0</v>
      </c>
      <c r="BF282" s="189"/>
      <c r="BG282" s="136" t="b">
        <f>IF(B282="SREB",BL282)</f>
        <v>0</v>
      </c>
      <c r="BH282" s="136" t="b">
        <f>IF(B282="W",BL282)</f>
        <v>0</v>
      </c>
      <c r="BI282" s="136" t="b">
        <f>IF(B282="M",BL282)</f>
        <v>0</v>
      </c>
      <c r="BJ282" s="136">
        <f>IF(B282="N",BL282)</f>
        <v>1</v>
      </c>
      <c r="BK282" s="136" t="b">
        <f>IF(B282="DC",BL282)</f>
        <v>0</v>
      </c>
      <c r="BL282" s="102">
        <v>1</v>
      </c>
      <c r="BM282" s="158" t="e">
        <f>RANK(D282,$D$13:$D$551)</f>
        <v>#N/A</v>
      </c>
      <c r="BN282" s="159" t="e">
        <f>RANK(F282,$F$13:$F$551)</f>
        <v>#N/A</v>
      </c>
      <c r="BO282" s="159" t="e">
        <f>RANK(H282,$H$13:$H$551)</f>
        <v>#N/A</v>
      </c>
      <c r="BP282" s="159" t="e">
        <f>RANK(J282,$J$13:$J$551)</f>
        <v>#N/A</v>
      </c>
      <c r="BQ282" s="159" t="e">
        <f>RANK(L282,$L$13:$L$551)</f>
        <v>#N/A</v>
      </c>
      <c r="BR282" s="159" t="e">
        <f>RANK(N282,$N$13:$N$551)</f>
        <v>#N/A</v>
      </c>
      <c r="BS282" s="159" t="e">
        <f>RANK(P282,$P$13:$P$551)</f>
        <v>#N/A</v>
      </c>
      <c r="BT282" s="159" t="e">
        <f>RANK(R282,$R$13:$R$551)</f>
        <v>#N/A</v>
      </c>
      <c r="BU282" s="159" t="e">
        <f>RANK(T282,$T$13:$T$551)</f>
        <v>#N/A</v>
      </c>
      <c r="BV282" s="159" t="e">
        <f>RANK(V282,$V$13:$V$551)</f>
        <v>#N/A</v>
      </c>
      <c r="BW282" s="159" t="e">
        <f>RANK(X282,$X$13:$X$551)</f>
        <v>#N/A</v>
      </c>
      <c r="BX282" s="159" t="e">
        <f>RANK(AD282,$AD$13:$AD$551)</f>
        <v>#N/A</v>
      </c>
      <c r="BY282" s="159" t="e">
        <f>RANK(AJ282,$AJ$13:$AJ$551)</f>
        <v>#N/A</v>
      </c>
      <c r="BZ282" s="159">
        <f>RANK(AP282,$AP$13:$AP$551)</f>
        <v>211</v>
      </c>
      <c r="CA282" s="159">
        <f>RANK(AR282,$AR$13:$AR$551)</f>
        <v>225</v>
      </c>
      <c r="CB282" s="159">
        <f>RANK(AT282,$AT$13:$AT$551)</f>
        <v>223</v>
      </c>
      <c r="CC282" s="160">
        <f>RANK(AZ282,$AZ$13:$AZ$551)</f>
        <v>241</v>
      </c>
      <c r="CD282" s="159" t="e">
        <f>RANK(BF282,$BF$13:$BF$577)</f>
        <v>#N/A</v>
      </c>
      <c r="CE282" s="159">
        <f>RANK(BL282,$BL$13:$BL$577)</f>
        <v>249</v>
      </c>
    </row>
    <row r="283" spans="1:83" s="5" customFormat="1" ht="15" customHeight="1" x14ac:dyDescent="0.2">
      <c r="A283" s="78" t="s">
        <v>228</v>
      </c>
      <c r="B283" s="182" t="s">
        <v>562</v>
      </c>
      <c r="C283" s="134" t="b">
        <f>IF(B283="SREB",+D283)</f>
        <v>0</v>
      </c>
      <c r="D283" s="25"/>
      <c r="E283" s="134" t="b">
        <f>IF(B283="SREB",+F283)</f>
        <v>0</v>
      </c>
      <c r="F283" s="42"/>
      <c r="G283" s="134" t="b">
        <f>IF(B283="SREB",+H283)</f>
        <v>0</v>
      </c>
      <c r="H283" s="25"/>
      <c r="I283" s="134" t="b">
        <f>IF(B283="SREB",+J283)</f>
        <v>0</v>
      </c>
      <c r="J283" s="41"/>
      <c r="K283" s="134" t="b">
        <f>IF(B283="SREB",+L283)</f>
        <v>0</v>
      </c>
      <c r="L283" s="41"/>
      <c r="M283" s="134" t="b">
        <f>IF(B283="SREB",+N283)</f>
        <v>0</v>
      </c>
      <c r="N283" s="41"/>
      <c r="O283" s="134" t="b">
        <f>IF(B283="SREB",+P283)</f>
        <v>0</v>
      </c>
      <c r="P283" s="41"/>
      <c r="Q283" s="134" t="b">
        <f>IF(B283="SREB",+R283)</f>
        <v>0</v>
      </c>
      <c r="R283" s="25"/>
      <c r="S283" s="134" t="b">
        <f>IF(B283="SREB",+T283)</f>
        <v>0</v>
      </c>
      <c r="T283" s="25"/>
      <c r="U283" s="134" t="b">
        <f>IF(B283="SREB",+V283)</f>
        <v>0</v>
      </c>
      <c r="V283" s="25"/>
      <c r="W283" s="134" t="b">
        <f>IF(B283="SREB",+X283)</f>
        <v>0</v>
      </c>
      <c r="X283" s="25"/>
      <c r="Y283" s="134" t="b">
        <f>IF(B283="SREB",+AD283)</f>
        <v>0</v>
      </c>
      <c r="Z283" s="136" t="b">
        <f>IF(B283="W",+AD283)</f>
        <v>0</v>
      </c>
      <c r="AA283" s="136" t="b">
        <f>IF(B283="M",+AD283)</f>
        <v>0</v>
      </c>
      <c r="AB283" s="136">
        <f>IF(B283="N",+AD283)</f>
        <v>0</v>
      </c>
      <c r="AC283" s="136" t="b">
        <f>IF(B283="DC",+AD283)</f>
        <v>0</v>
      </c>
      <c r="AD283" s="25"/>
      <c r="AE283" s="134" t="b">
        <f>IF(B283="SREB",+AJ283)</f>
        <v>0</v>
      </c>
      <c r="AF283" s="136" t="b">
        <f>IF(B283="W",+AJ283)</f>
        <v>0</v>
      </c>
      <c r="AG283" s="136" t="b">
        <f>IF(B283="M",+AJ283)</f>
        <v>0</v>
      </c>
      <c r="AH283" s="136">
        <f>IF(B283="N",+AJ283)</f>
        <v>0</v>
      </c>
      <c r="AI283" s="136" t="b">
        <f>IF(B283="DC",+AJ283)</f>
        <v>0</v>
      </c>
      <c r="AJ283" s="79"/>
      <c r="AK283" s="134" t="b">
        <f>IF(B283="SREB",+AP283)</f>
        <v>0</v>
      </c>
      <c r="AL283" s="136" t="b">
        <f>IF(B283="W",+AP283)</f>
        <v>0</v>
      </c>
      <c r="AM283" s="136" t="b">
        <f>IF(B283="M",+AP283)</f>
        <v>0</v>
      </c>
      <c r="AN283" s="136">
        <f>IF(B283="N",+AP283)</f>
        <v>3</v>
      </c>
      <c r="AO283" s="136" t="b">
        <f>IF(B283="DC",+AP283)</f>
        <v>0</v>
      </c>
      <c r="AP283" s="77">
        <v>3</v>
      </c>
      <c r="AQ283" s="134" t="b">
        <f>IF(B283="SREB",+AR283)</f>
        <v>0</v>
      </c>
      <c r="AR283" s="77">
        <v>3</v>
      </c>
      <c r="AS283" s="134" t="b">
        <f>IF(B283="SREB",AT283)</f>
        <v>0</v>
      </c>
      <c r="AT283" s="102">
        <v>3</v>
      </c>
      <c r="AU283" s="134" t="b">
        <f>IF(B283="SREB",AZ283)</f>
        <v>0</v>
      </c>
      <c r="AV283" s="136" t="b">
        <f>IF(B283="W",AZ283)</f>
        <v>0</v>
      </c>
      <c r="AW283" s="136" t="b">
        <f>IF(B283="M",AZ283)</f>
        <v>0</v>
      </c>
      <c r="AX283" s="136">
        <f>IF(B283="N",AZ283)</f>
        <v>1</v>
      </c>
      <c r="AY283" s="136" t="b">
        <f>IF(B283="DC",AZ283)</f>
        <v>0</v>
      </c>
      <c r="AZ283" s="189">
        <v>1</v>
      </c>
      <c r="BA283" s="136" t="b">
        <f>IF(B283="SREB",BF283)</f>
        <v>0</v>
      </c>
      <c r="BB283" s="136" t="b">
        <f>IF(B283="W",BF283)</f>
        <v>0</v>
      </c>
      <c r="BC283" s="136" t="b">
        <f>IF(B283="M",BF283)</f>
        <v>0</v>
      </c>
      <c r="BD283" s="136">
        <f>IF(B283="N",BF283)</f>
        <v>4</v>
      </c>
      <c r="BE283" s="136" t="b">
        <f>IF(B283="DC",BF283)</f>
        <v>0</v>
      </c>
      <c r="BF283" s="189">
        <v>4</v>
      </c>
      <c r="BG283" s="136" t="b">
        <f>IF(B283="SREB",BL283)</f>
        <v>0</v>
      </c>
      <c r="BH283" s="136" t="b">
        <f>IF(B283="W",BL283)</f>
        <v>0</v>
      </c>
      <c r="BI283" s="136" t="b">
        <f>IF(B283="M",BL283)</f>
        <v>0</v>
      </c>
      <c r="BJ283" s="136">
        <f>IF(B283="N",BL283)</f>
        <v>1</v>
      </c>
      <c r="BK283" s="136" t="b">
        <f>IF(B283="DC",BL283)</f>
        <v>0</v>
      </c>
      <c r="BL283" s="102">
        <v>1</v>
      </c>
      <c r="BM283" s="158" t="e">
        <f>RANK(D283,$D$13:$D$551)</f>
        <v>#N/A</v>
      </c>
      <c r="BN283" s="159" t="e">
        <f>RANK(F283,$F$13:$F$551)</f>
        <v>#N/A</v>
      </c>
      <c r="BO283" s="159" t="e">
        <f>RANK(H283,$H$13:$H$551)</f>
        <v>#N/A</v>
      </c>
      <c r="BP283" s="159" t="e">
        <f>RANK(J283,$J$13:$J$551)</f>
        <v>#N/A</v>
      </c>
      <c r="BQ283" s="159" t="e">
        <f>RANK(L283,$L$13:$L$551)</f>
        <v>#N/A</v>
      </c>
      <c r="BR283" s="159" t="e">
        <f>RANK(N283,$N$13:$N$551)</f>
        <v>#N/A</v>
      </c>
      <c r="BS283" s="159" t="e">
        <f>RANK(P283,$P$13:$P$551)</f>
        <v>#N/A</v>
      </c>
      <c r="BT283" s="159" t="e">
        <f>RANK(R283,$R$13:$R$551)</f>
        <v>#N/A</v>
      </c>
      <c r="BU283" s="159" t="e">
        <f>RANK(T283,$T$13:$T$551)</f>
        <v>#N/A</v>
      </c>
      <c r="BV283" s="159" t="e">
        <f>RANK(V283,$V$13:$V$551)</f>
        <v>#N/A</v>
      </c>
      <c r="BW283" s="159" t="e">
        <f>RANK(X283,$X$13:$X$551)</f>
        <v>#N/A</v>
      </c>
      <c r="BX283" s="159" t="e">
        <f>RANK(AD283,$AD$13:$AD$551)</f>
        <v>#N/A</v>
      </c>
      <c r="BY283" s="159" t="e">
        <f>RANK(AJ283,$AJ$13:$AJ$551)</f>
        <v>#N/A</v>
      </c>
      <c r="BZ283" s="159">
        <f>RANK(AP283,$AP$13:$AP$551)</f>
        <v>211</v>
      </c>
      <c r="CA283" s="159">
        <f>RANK(AR283,$AR$13:$AR$551)</f>
        <v>210</v>
      </c>
      <c r="CB283" s="159">
        <f>RANK(AT283,$AT$13:$AT$551)</f>
        <v>201</v>
      </c>
      <c r="CC283" s="160">
        <f>RANK(AZ283,$AZ$13:$AZ$551)</f>
        <v>241</v>
      </c>
      <c r="CD283" s="159">
        <f>RANK(BF283,$BF$13:$BF$577)</f>
        <v>181</v>
      </c>
      <c r="CE283" s="159">
        <f>RANK(BL283,$BL$13:$BL$577)</f>
        <v>249</v>
      </c>
    </row>
    <row r="284" spans="1:83" s="5" customFormat="1" ht="15" customHeight="1" x14ac:dyDescent="0.2">
      <c r="A284" s="55" t="s">
        <v>419</v>
      </c>
      <c r="B284" s="180" t="s">
        <v>562</v>
      </c>
      <c r="C284" s="134" t="b">
        <f>IF(B284="SREB",+D284)</f>
        <v>0</v>
      </c>
      <c r="D284" s="24"/>
      <c r="E284" s="134" t="b">
        <f>IF(B284="SREB",+F284)</f>
        <v>0</v>
      </c>
      <c r="F284" s="42"/>
      <c r="G284" s="134" t="b">
        <f>IF(B284="SREB",+H284)</f>
        <v>0</v>
      </c>
      <c r="H284" s="24"/>
      <c r="I284" s="134" t="b">
        <f>IF(B284="SREB",+J284)</f>
        <v>0</v>
      </c>
      <c r="J284" s="40"/>
      <c r="K284" s="134" t="b">
        <f>IF(B284="SREB",+L284)</f>
        <v>0</v>
      </c>
      <c r="L284" s="40"/>
      <c r="M284" s="134" t="b">
        <f>IF(B284="SREB",+N284)</f>
        <v>0</v>
      </c>
      <c r="N284" s="40"/>
      <c r="O284" s="134" t="b">
        <f>IF(B284="SREB",+P284)</f>
        <v>0</v>
      </c>
      <c r="P284" s="25"/>
      <c r="Q284" s="134" t="b">
        <f>IF(B284="SREB",+R284)</f>
        <v>0</v>
      </c>
      <c r="R284" s="25"/>
      <c r="S284" s="134" t="b">
        <f>IF(B284="SREB",+T284)</f>
        <v>0</v>
      </c>
      <c r="T284" s="25"/>
      <c r="U284" s="134" t="b">
        <f>IF(B284="SREB",+V284)</f>
        <v>0</v>
      </c>
      <c r="V284" s="25"/>
      <c r="W284" s="134" t="b">
        <f>IF(B284="SREB",+X284)</f>
        <v>0</v>
      </c>
      <c r="X284" s="25"/>
      <c r="Y284" s="134" t="b">
        <f>IF(B284="SREB",+AD284)</f>
        <v>0</v>
      </c>
      <c r="Z284" s="136" t="b">
        <f>IF(B284="W",+AD284)</f>
        <v>0</v>
      </c>
      <c r="AA284" s="136" t="b">
        <f>IF(B284="M",+AD284)</f>
        <v>0</v>
      </c>
      <c r="AB284" s="136">
        <f>IF(B284="N",+AD284)</f>
        <v>0</v>
      </c>
      <c r="AC284" s="136" t="b">
        <f>IF(B284="DC",+AD284)</f>
        <v>0</v>
      </c>
      <c r="AD284" s="25"/>
      <c r="AE284" s="134" t="b">
        <f>IF(B284="SREB",+AJ284)</f>
        <v>0</v>
      </c>
      <c r="AF284" s="136" t="b">
        <f>IF(B284="W",+AJ284)</f>
        <v>0</v>
      </c>
      <c r="AG284" s="136" t="b">
        <f>IF(B284="M",+AJ284)</f>
        <v>0</v>
      </c>
      <c r="AH284" s="136">
        <f>IF(B284="N",+AJ284)</f>
        <v>0</v>
      </c>
      <c r="AI284" s="136" t="b">
        <f>IF(B284="DC",+AJ284)</f>
        <v>0</v>
      </c>
      <c r="AK284" s="134" t="b">
        <f>IF(B284="SREB",+AP284)</f>
        <v>0</v>
      </c>
      <c r="AL284" s="136" t="b">
        <f>IF(B284="W",+AP284)</f>
        <v>0</v>
      </c>
      <c r="AM284" s="136" t="b">
        <f>IF(B284="M",+AP284)</f>
        <v>0</v>
      </c>
      <c r="AN284" s="136">
        <f>IF(B284="N",+AP284)</f>
        <v>0</v>
      </c>
      <c r="AO284" s="136" t="b">
        <f>IF(B284="DC",+AP284)</f>
        <v>0</v>
      </c>
      <c r="AP284" s="77"/>
      <c r="AQ284" s="134" t="b">
        <f>IF(B284="SREB",+AR284)</f>
        <v>0</v>
      </c>
      <c r="AR284" s="77">
        <v>1</v>
      </c>
      <c r="AS284" s="134" t="b">
        <f>IF(B284="SREB",AT284)</f>
        <v>0</v>
      </c>
      <c r="AT284" s="77"/>
      <c r="AU284" s="134" t="b">
        <f>IF(B284="SREB",AZ284)</f>
        <v>0</v>
      </c>
      <c r="AV284" s="136" t="b">
        <f>IF(B284="W",AZ284)</f>
        <v>0</v>
      </c>
      <c r="AW284" s="136" t="b">
        <f>IF(B284="M",AZ284)</f>
        <v>0</v>
      </c>
      <c r="AX284" s="136">
        <f>IF(B284="N",AZ284)</f>
        <v>16</v>
      </c>
      <c r="AY284" s="136" t="b">
        <f>IF(B284="DC",AZ284)</f>
        <v>0</v>
      </c>
      <c r="AZ284" s="199">
        <v>16</v>
      </c>
      <c r="BA284" s="136" t="b">
        <f>IF(B284="SREB",BF284)</f>
        <v>0</v>
      </c>
      <c r="BB284" s="136" t="b">
        <f>IF(B284="W",BF284)</f>
        <v>0</v>
      </c>
      <c r="BC284" s="136" t="b">
        <f>IF(B284="M",BF284)</f>
        <v>0</v>
      </c>
      <c r="BD284" s="136">
        <f>IF(B284="N",BF284)</f>
        <v>0</v>
      </c>
      <c r="BE284" s="136" t="b">
        <f>IF(B284="DC",BF284)</f>
        <v>0</v>
      </c>
      <c r="BF284" s="199"/>
      <c r="BG284" s="136" t="b">
        <f>IF(B284="SREB",BL284)</f>
        <v>0</v>
      </c>
      <c r="BH284" s="136" t="b">
        <f>IF(B284="W",BL284)</f>
        <v>0</v>
      </c>
      <c r="BI284" s="136" t="b">
        <f>IF(B284="M",BL284)</f>
        <v>0</v>
      </c>
      <c r="BJ284" s="136">
        <f>IF(B284="N",BL284)</f>
        <v>1</v>
      </c>
      <c r="BK284" s="136" t="b">
        <f>IF(B284="DC",BL284)</f>
        <v>0</v>
      </c>
      <c r="BL284" s="77">
        <v>1</v>
      </c>
      <c r="BM284" s="158" t="e">
        <f>RANK(D284,$D$13:$D$551)</f>
        <v>#N/A</v>
      </c>
      <c r="BN284" s="159" t="e">
        <f>RANK(F284,$F$13:$F$551)</f>
        <v>#N/A</v>
      </c>
      <c r="BO284" s="159" t="e">
        <f>RANK(H284,$H$13:$H$551)</f>
        <v>#N/A</v>
      </c>
      <c r="BP284" s="159" t="e">
        <f>RANK(J284,$J$13:$J$551)</f>
        <v>#N/A</v>
      </c>
      <c r="BQ284" s="159" t="e">
        <f>RANK(L284,$L$13:$L$551)</f>
        <v>#N/A</v>
      </c>
      <c r="BR284" s="159" t="e">
        <f>RANK(N284,$N$13:$N$551)</f>
        <v>#N/A</v>
      </c>
      <c r="BS284" s="159" t="e">
        <f>RANK(P284,$P$13:$P$551)</f>
        <v>#N/A</v>
      </c>
      <c r="BT284" s="159" t="e">
        <f>RANK(R284,$R$13:$R$551)</f>
        <v>#N/A</v>
      </c>
      <c r="BU284" s="159" t="e">
        <f>RANK(T284,$T$13:$T$551)</f>
        <v>#N/A</v>
      </c>
      <c r="BV284" s="159" t="e">
        <f>RANK(V284,$V$13:$V$551)</f>
        <v>#N/A</v>
      </c>
      <c r="BW284" s="159" t="e">
        <f>RANK(X284,$X$13:$X$551)</f>
        <v>#N/A</v>
      </c>
      <c r="BX284" s="159" t="e">
        <f>RANK(AD284,$AD$13:$AD$551)</f>
        <v>#N/A</v>
      </c>
      <c r="BY284" s="159" t="e">
        <f>RANK(AJ284,$AJ$13:$AJ$551)</f>
        <v>#N/A</v>
      </c>
      <c r="BZ284" s="159" t="e">
        <f>RANK(AP284,$AP$13:$AP$551)</f>
        <v>#N/A</v>
      </c>
      <c r="CA284" s="159">
        <f>RANK(AR284,$AR$13:$AR$551)</f>
        <v>245</v>
      </c>
      <c r="CB284" s="159" t="e">
        <f>RANK(AT284,$AT$13:$AT$551)</f>
        <v>#N/A</v>
      </c>
      <c r="CC284" s="160">
        <f>RANK(AZ284,$AZ$13:$AZ$551)</f>
        <v>98</v>
      </c>
      <c r="CD284" s="159" t="e">
        <f>RANK(BF284,$BF$13:$BF$577)</f>
        <v>#N/A</v>
      </c>
      <c r="CE284" s="159">
        <f>RANK(BL284,$BL$13:$BL$577)</f>
        <v>249</v>
      </c>
    </row>
    <row r="285" spans="1:83" s="5" customFormat="1" ht="15" customHeight="1" x14ac:dyDescent="0.2">
      <c r="A285" s="78" t="s">
        <v>233</v>
      </c>
      <c r="B285" s="180" t="s">
        <v>561</v>
      </c>
      <c r="C285" s="134" t="b">
        <f>IF(B285="SREB",+D285)</f>
        <v>0</v>
      </c>
      <c r="D285" s="24"/>
      <c r="E285" s="134" t="b">
        <f>IF(B285="SREB",+F285)</f>
        <v>0</v>
      </c>
      <c r="F285" s="42"/>
      <c r="G285" s="134" t="b">
        <f>IF(B285="SREB",+H285)</f>
        <v>0</v>
      </c>
      <c r="H285" s="24"/>
      <c r="I285" s="134" t="b">
        <f>IF(B285="SREB",+J285)</f>
        <v>0</v>
      </c>
      <c r="J285" s="42"/>
      <c r="K285" s="134" t="b">
        <f>IF(B285="SREB",+L285)</f>
        <v>0</v>
      </c>
      <c r="L285" s="42"/>
      <c r="M285" s="134" t="b">
        <f>IF(B285="SREB",+N285)</f>
        <v>0</v>
      </c>
      <c r="N285" s="42"/>
      <c r="O285" s="134" t="b">
        <f>IF(B285="SREB",+P285)</f>
        <v>0</v>
      </c>
      <c r="P285" s="25"/>
      <c r="Q285" s="134" t="b">
        <f>IF(B285="SREB",+R285)</f>
        <v>0</v>
      </c>
      <c r="R285" s="25"/>
      <c r="S285" s="134" t="b">
        <f>IF(B285="SREB",+T285)</f>
        <v>0</v>
      </c>
      <c r="T285" s="25"/>
      <c r="U285" s="134" t="b">
        <f>IF(B285="SREB",+V285)</f>
        <v>0</v>
      </c>
      <c r="V285" s="25"/>
      <c r="W285" s="134" t="b">
        <f>IF(B285="SREB",+X285)</f>
        <v>0</v>
      </c>
      <c r="X285" s="25"/>
      <c r="Y285" s="134" t="b">
        <f>IF(B285="SREB",+AD285)</f>
        <v>0</v>
      </c>
      <c r="Z285" s="136" t="b">
        <f>IF(B285="W",+AD285)</f>
        <v>0</v>
      </c>
      <c r="AA285" s="136">
        <f>IF(B285="M",+AD285)</f>
        <v>0</v>
      </c>
      <c r="AB285" s="136" t="b">
        <f>IF(B285="N",+AD285)</f>
        <v>0</v>
      </c>
      <c r="AC285" s="136" t="b">
        <f>IF(B285="DC",+AD285)</f>
        <v>0</v>
      </c>
      <c r="AD285" s="25"/>
      <c r="AE285" s="134" t="b">
        <f>IF(B285="SREB",+AJ285)</f>
        <v>0</v>
      </c>
      <c r="AF285" s="136" t="b">
        <f>IF(B285="W",+AJ285)</f>
        <v>0</v>
      </c>
      <c r="AG285" s="136">
        <f>IF(B285="M",+AJ285)</f>
        <v>0</v>
      </c>
      <c r="AH285" s="136" t="b">
        <f>IF(B285="N",+AJ285)</f>
        <v>0</v>
      </c>
      <c r="AI285" s="136" t="b">
        <f>IF(B285="DC",+AJ285)</f>
        <v>0</v>
      </c>
      <c r="AJ285" s="79"/>
      <c r="AK285" s="134" t="b">
        <f>IF(B285="SREB",+AP285)</f>
        <v>0</v>
      </c>
      <c r="AL285" s="136" t="b">
        <f>IF(B285="W",+AP285)</f>
        <v>0</v>
      </c>
      <c r="AM285" s="136">
        <f>IF(B285="M",+AP285)</f>
        <v>1</v>
      </c>
      <c r="AN285" s="136" t="b">
        <f>IF(B285="N",+AP285)</f>
        <v>0</v>
      </c>
      <c r="AO285" s="136" t="b">
        <f>IF(B285="DC",+AP285)</f>
        <v>0</v>
      </c>
      <c r="AP285" s="77">
        <v>1</v>
      </c>
      <c r="AQ285" s="134" t="b">
        <f>IF(B285="SREB",+AR285)</f>
        <v>0</v>
      </c>
      <c r="AR285" s="77">
        <v>1</v>
      </c>
      <c r="AS285" s="134" t="b">
        <f>IF(B285="SREB",AT285)</f>
        <v>0</v>
      </c>
      <c r="AT285" s="77"/>
      <c r="AU285" s="134" t="b">
        <f>IF(B285="SREB",AZ285)</f>
        <v>0</v>
      </c>
      <c r="AV285" s="136" t="b">
        <f>IF(B285="W",AZ285)</f>
        <v>0</v>
      </c>
      <c r="AW285" s="136">
        <f>IF(B285="M",AZ285)</f>
        <v>0</v>
      </c>
      <c r="AX285" s="136" t="b">
        <f>IF(B285="N",AZ285)</f>
        <v>0</v>
      </c>
      <c r="AY285" s="136" t="b">
        <f>IF(B285="DC",AZ285)</f>
        <v>0</v>
      </c>
      <c r="AZ285" s="199"/>
      <c r="BA285" s="136" t="b">
        <f>IF(B285="SREB",BF285)</f>
        <v>0</v>
      </c>
      <c r="BB285" s="136" t="b">
        <f>IF(B285="W",BF285)</f>
        <v>0</v>
      </c>
      <c r="BC285" s="136">
        <f>IF(B285="M",BF285)</f>
        <v>0</v>
      </c>
      <c r="BD285" s="136" t="b">
        <f>IF(B285="N",BF285)</f>
        <v>0</v>
      </c>
      <c r="BE285" s="136" t="b">
        <f>IF(B285="DC",BF285)</f>
        <v>0</v>
      </c>
      <c r="BF285" s="199"/>
      <c r="BG285" s="136" t="b">
        <f>IF(B285="SREB",BL285)</f>
        <v>0</v>
      </c>
      <c r="BH285" s="136" t="b">
        <f>IF(B285="W",BL285)</f>
        <v>0</v>
      </c>
      <c r="BI285" s="136">
        <f>IF(B285="M",BL285)</f>
        <v>1</v>
      </c>
      <c r="BJ285" s="136" t="b">
        <f>IF(B285="N",BL285)</f>
        <v>0</v>
      </c>
      <c r="BK285" s="136" t="b">
        <f>IF(B285="DC",BL285)</f>
        <v>0</v>
      </c>
      <c r="BL285" s="77">
        <v>1</v>
      </c>
      <c r="BM285" s="158" t="e">
        <f>RANK(D285,$D$13:$D$551)</f>
        <v>#N/A</v>
      </c>
      <c r="BN285" s="159" t="e">
        <f>RANK(F285,$F$13:$F$551)</f>
        <v>#N/A</v>
      </c>
      <c r="BO285" s="159" t="e">
        <f>RANK(H285,$H$13:$H$551)</f>
        <v>#N/A</v>
      </c>
      <c r="BP285" s="159" t="e">
        <f>RANK(J285,$J$13:$J$551)</f>
        <v>#N/A</v>
      </c>
      <c r="BQ285" s="159" t="e">
        <f>RANK(L285,$L$13:$L$551)</f>
        <v>#N/A</v>
      </c>
      <c r="BR285" s="159" t="e">
        <f>RANK(N285,$N$13:$N$551)</f>
        <v>#N/A</v>
      </c>
      <c r="BS285" s="159" t="e">
        <f>RANK(P285,$P$13:$P$551)</f>
        <v>#N/A</v>
      </c>
      <c r="BT285" s="159" t="e">
        <f>RANK(R285,$R$13:$R$551)</f>
        <v>#N/A</v>
      </c>
      <c r="BU285" s="159" t="e">
        <f>RANK(T285,$T$13:$T$551)</f>
        <v>#N/A</v>
      </c>
      <c r="BV285" s="159" t="e">
        <f>RANK(V285,$V$13:$V$551)</f>
        <v>#N/A</v>
      </c>
      <c r="BW285" s="159" t="e">
        <f>RANK(X285,$X$13:$X$551)</f>
        <v>#N/A</v>
      </c>
      <c r="BX285" s="159" t="e">
        <f>RANK(AD285,$AD$13:$AD$551)</f>
        <v>#N/A</v>
      </c>
      <c r="BY285" s="159" t="e">
        <f>RANK(AJ285,$AJ$13:$AJ$551)</f>
        <v>#N/A</v>
      </c>
      <c r="BZ285" s="159">
        <f>RANK(AP285,$AP$13:$AP$551)</f>
        <v>256</v>
      </c>
      <c r="CA285" s="159">
        <f>RANK(AR285,$AR$13:$AR$551)</f>
        <v>245</v>
      </c>
      <c r="CB285" s="159" t="e">
        <f>RANK(AT285,$AT$13:$AT$551)</f>
        <v>#N/A</v>
      </c>
      <c r="CC285" s="160" t="e">
        <f>RANK(AZ285,$AZ$13:$AZ$551)</f>
        <v>#N/A</v>
      </c>
      <c r="CD285" s="159" t="e">
        <f>RANK(BF285,$BF$13:$BF$577)</f>
        <v>#N/A</v>
      </c>
      <c r="CE285" s="159">
        <f>RANK(BL285,$BL$13:$BL$577)</f>
        <v>249</v>
      </c>
    </row>
    <row r="286" spans="1:83" s="5" customFormat="1" ht="15" customHeight="1" x14ac:dyDescent="0.2">
      <c r="A286" s="55" t="s">
        <v>569</v>
      </c>
      <c r="B286" s="180" t="s">
        <v>562</v>
      </c>
      <c r="C286" s="134" t="b">
        <f>IF(B286="SREB",+D286)</f>
        <v>0</v>
      </c>
      <c r="D286" s="24"/>
      <c r="E286" s="134" t="b">
        <f>IF(B286="SREB",+F286)</f>
        <v>0</v>
      </c>
      <c r="F286" s="42"/>
      <c r="G286" s="134" t="b">
        <f>IF(B286="SREB",+H286)</f>
        <v>0</v>
      </c>
      <c r="H286" s="24"/>
      <c r="I286" s="134" t="b">
        <f>IF(B286="SREB",+J286)</f>
        <v>0</v>
      </c>
      <c r="J286" s="42"/>
      <c r="K286" s="134" t="b">
        <f>IF(B286="SREB",+L286)</f>
        <v>0</v>
      </c>
      <c r="L286" s="42"/>
      <c r="M286" s="134" t="b">
        <f>IF(B286="SREB",+N286)</f>
        <v>0</v>
      </c>
      <c r="N286" s="42"/>
      <c r="O286" s="134" t="b">
        <f>IF(B286="SREB",+P286)</f>
        <v>0</v>
      </c>
      <c r="P286" s="25"/>
      <c r="Q286" s="134" t="b">
        <f>IF(B286="SREB",+R286)</f>
        <v>0</v>
      </c>
      <c r="R286" s="25"/>
      <c r="S286" s="134" t="b">
        <f>IF(B286="SREB",+T286)</f>
        <v>0</v>
      </c>
      <c r="T286" s="25"/>
      <c r="U286" s="134" t="b">
        <f>IF(B286="SREB",+V286)</f>
        <v>0</v>
      </c>
      <c r="V286" s="25"/>
      <c r="W286" s="134" t="b">
        <f>IF(B286="SREB",+X286)</f>
        <v>0</v>
      </c>
      <c r="X286" s="25"/>
      <c r="Y286" s="134" t="b">
        <f>IF(B286="SREB",+AD286)</f>
        <v>0</v>
      </c>
      <c r="Z286" s="136" t="b">
        <f>IF(B286="W",+AD286)</f>
        <v>0</v>
      </c>
      <c r="AA286" s="136" t="b">
        <f>IF(B286="M",+AD286)</f>
        <v>0</v>
      </c>
      <c r="AB286" s="136">
        <f>IF(B286="N",+AD286)</f>
        <v>0</v>
      </c>
      <c r="AC286" s="136" t="b">
        <f>IF(B286="DC",+AD286)</f>
        <v>0</v>
      </c>
      <c r="AD286" s="25"/>
      <c r="AE286" s="134" t="b">
        <f>IF(B286="SREB",+AJ286)</f>
        <v>0</v>
      </c>
      <c r="AF286" s="136" t="b">
        <f>IF(B286="W",+AJ286)</f>
        <v>0</v>
      </c>
      <c r="AG286" s="136" t="b">
        <f>IF(B286="M",+AJ286)</f>
        <v>0</v>
      </c>
      <c r="AH286" s="136">
        <f>IF(B286="N",+AJ286)</f>
        <v>0</v>
      </c>
      <c r="AI286" s="136" t="b">
        <f>IF(B286="DC",+AJ286)</f>
        <v>0</v>
      </c>
      <c r="AJ286" s="55"/>
      <c r="AK286" s="134" t="b">
        <f>IF(B286="SREB",+AP286)</f>
        <v>0</v>
      </c>
      <c r="AL286" s="136" t="b">
        <f>IF(B286="W",+AP286)</f>
        <v>0</v>
      </c>
      <c r="AM286" s="136" t="b">
        <f>IF(B286="M",+AP286)</f>
        <v>0</v>
      </c>
      <c r="AN286" s="136">
        <f>IF(B286="N",+AP286)</f>
        <v>0</v>
      </c>
      <c r="AO286" s="136" t="b">
        <f>IF(B286="DC",+AP286)</f>
        <v>0</v>
      </c>
      <c r="AP286" s="77"/>
      <c r="AQ286" s="134" t="b">
        <f>IF(B286="SREB",+AR286)</f>
        <v>0</v>
      </c>
      <c r="AR286" s="77">
        <v>2</v>
      </c>
      <c r="AS286" s="134" t="b">
        <f>IF(B286="SREB",AT286)</f>
        <v>0</v>
      </c>
      <c r="AT286" s="77"/>
      <c r="AU286" s="134" t="b">
        <f>IF(B286="SREB",AZ286)</f>
        <v>0</v>
      </c>
      <c r="AV286" s="136" t="b">
        <f>IF(B286="W",AZ286)</f>
        <v>0</v>
      </c>
      <c r="AW286" s="136" t="b">
        <f>IF(B286="M",AZ286)</f>
        <v>0</v>
      </c>
      <c r="AX286" s="136">
        <f>IF(B286="N",AZ286)</f>
        <v>1</v>
      </c>
      <c r="AY286" s="136" t="b">
        <f>IF(B286="DC",AZ286)</f>
        <v>0</v>
      </c>
      <c r="AZ286" s="199">
        <v>1</v>
      </c>
      <c r="BA286" s="136" t="b">
        <f>IF(B286="SREB",BF286)</f>
        <v>0</v>
      </c>
      <c r="BB286" s="136" t="b">
        <f>IF(B286="W",BF286)</f>
        <v>0</v>
      </c>
      <c r="BC286" s="136" t="b">
        <f>IF(B286="M",BF286)</f>
        <v>0</v>
      </c>
      <c r="BD286" s="136">
        <f>IF(B286="N",BF286)</f>
        <v>1</v>
      </c>
      <c r="BE286" s="136" t="b">
        <f>IF(B286="DC",BF286)</f>
        <v>0</v>
      </c>
      <c r="BF286" s="199">
        <v>1</v>
      </c>
      <c r="BG286" s="136" t="b">
        <f>IF(B286="SREB",BL286)</f>
        <v>0</v>
      </c>
      <c r="BH286" s="136" t="b">
        <f>IF(B286="W",BL286)</f>
        <v>0</v>
      </c>
      <c r="BI286" s="136" t="b">
        <f>IF(B286="M",BL286)</f>
        <v>0</v>
      </c>
      <c r="BJ286" s="136">
        <f>IF(B286="N",BL286)</f>
        <v>1</v>
      </c>
      <c r="BK286" s="136" t="b">
        <f>IF(B286="DC",BL286)</f>
        <v>0</v>
      </c>
      <c r="BL286" s="77">
        <v>1</v>
      </c>
      <c r="BM286" s="158" t="e">
        <f>RANK(D286,$D$13:$D$551)</f>
        <v>#N/A</v>
      </c>
      <c r="BN286" s="159" t="e">
        <f>RANK(F286,$F$13:$F$551)</f>
        <v>#N/A</v>
      </c>
      <c r="BO286" s="159" t="e">
        <f>RANK(H286,$H$13:$H$551)</f>
        <v>#N/A</v>
      </c>
      <c r="BP286" s="159" t="e">
        <f>RANK(J286,$J$13:$J$551)</f>
        <v>#N/A</v>
      </c>
      <c r="BQ286" s="159" t="e">
        <f>RANK(L286,$L$13:$L$551)</f>
        <v>#N/A</v>
      </c>
      <c r="BR286" s="159" t="e">
        <f>RANK(N286,$N$13:$N$551)</f>
        <v>#N/A</v>
      </c>
      <c r="BS286" s="159" t="e">
        <f>RANK(P286,$P$13:$P$551)</f>
        <v>#N/A</v>
      </c>
      <c r="BT286" s="159" t="e">
        <f>RANK(R286,$R$13:$R$551)</f>
        <v>#N/A</v>
      </c>
      <c r="BU286" s="159" t="e">
        <f>RANK(T286,$T$13:$T$551)</f>
        <v>#N/A</v>
      </c>
      <c r="BV286" s="159" t="e">
        <f>RANK(V286,$V$13:$V$551)</f>
        <v>#N/A</v>
      </c>
      <c r="BW286" s="159" t="e">
        <f>RANK(X286,$X$13:$X$551)</f>
        <v>#N/A</v>
      </c>
      <c r="BX286" s="159" t="e">
        <f>RANK(AD286,$AD$13:$AD$551)</f>
        <v>#N/A</v>
      </c>
      <c r="BY286" s="159" t="e">
        <f>RANK(AJ286,$AJ$13:$AJ$551)</f>
        <v>#N/A</v>
      </c>
      <c r="BZ286" s="159" t="e">
        <f>RANK(AP286,$AP$13:$AP$551)</f>
        <v>#N/A</v>
      </c>
      <c r="CA286" s="159">
        <f>RANK(AR286,$AR$13:$AR$551)</f>
        <v>225</v>
      </c>
      <c r="CB286" s="159" t="e">
        <f>RANK(AT286,$AT$13:$AT$551)</f>
        <v>#N/A</v>
      </c>
      <c r="CC286" s="160">
        <f>RANK(AZ286,$AZ$13:$AZ$551)</f>
        <v>241</v>
      </c>
      <c r="CD286" s="159">
        <f>RANK(BF286,$BF$13:$BF$577)</f>
        <v>246</v>
      </c>
      <c r="CE286" s="159">
        <f>RANK(BL286,$BL$13:$BL$577)</f>
        <v>249</v>
      </c>
    </row>
    <row r="287" spans="1:83" s="5" customFormat="1" ht="15" customHeight="1" x14ac:dyDescent="0.2">
      <c r="A287" s="78" t="s">
        <v>238</v>
      </c>
      <c r="B287" s="180" t="s">
        <v>561</v>
      </c>
      <c r="C287" s="134" t="b">
        <f>IF(B287="SREB",+D287)</f>
        <v>0</v>
      </c>
      <c r="D287" s="24"/>
      <c r="E287" s="134" t="b">
        <f>IF(B287="SREB",+F287)</f>
        <v>0</v>
      </c>
      <c r="F287" s="42"/>
      <c r="G287" s="134" t="b">
        <f>IF(B287="SREB",+H287)</f>
        <v>0</v>
      </c>
      <c r="H287" s="24"/>
      <c r="I287" s="134" t="b">
        <f>IF(B287="SREB",+J287)</f>
        <v>0</v>
      </c>
      <c r="J287" s="42"/>
      <c r="K287" s="134" t="b">
        <f>IF(B287="SREB",+L287)</f>
        <v>0</v>
      </c>
      <c r="L287" s="42"/>
      <c r="M287" s="134" t="b">
        <f>IF(B287="SREB",+N287)</f>
        <v>0</v>
      </c>
      <c r="N287" s="42"/>
      <c r="O287" s="134" t="b">
        <f>IF(B287="SREB",+P287)</f>
        <v>0</v>
      </c>
      <c r="P287" s="25"/>
      <c r="Q287" s="134" t="b">
        <f>IF(B287="SREB",+R287)</f>
        <v>0</v>
      </c>
      <c r="R287" s="25"/>
      <c r="S287" s="134" t="b">
        <f>IF(B287="SREB",+T287)</f>
        <v>0</v>
      </c>
      <c r="T287" s="25"/>
      <c r="U287" s="134" t="b">
        <f>IF(B287="SREB",+V287)</f>
        <v>0</v>
      </c>
      <c r="V287" s="25"/>
      <c r="W287" s="134" t="b">
        <f>IF(B287="SREB",+X287)</f>
        <v>0</v>
      </c>
      <c r="X287" s="25"/>
      <c r="Y287" s="134" t="b">
        <f>IF(B287="SREB",+AD287)</f>
        <v>0</v>
      </c>
      <c r="Z287" s="136" t="b">
        <f>IF(B287="W",+AD287)</f>
        <v>0</v>
      </c>
      <c r="AA287" s="136">
        <f>IF(B287="M",+AD287)</f>
        <v>0</v>
      </c>
      <c r="AB287" s="136" t="b">
        <f>IF(B287="N",+AD287)</f>
        <v>0</v>
      </c>
      <c r="AC287" s="136" t="b">
        <f>IF(B287="DC",+AD287)</f>
        <v>0</v>
      </c>
      <c r="AD287" s="25"/>
      <c r="AE287" s="134" t="b">
        <f>IF(B287="SREB",+AJ287)</f>
        <v>0</v>
      </c>
      <c r="AF287" s="136" t="b">
        <f>IF(B287="W",+AJ287)</f>
        <v>0</v>
      </c>
      <c r="AG287" s="136">
        <f>IF(B287="M",+AJ287)</f>
        <v>0</v>
      </c>
      <c r="AH287" s="136" t="b">
        <f>IF(B287="N",+AJ287)</f>
        <v>0</v>
      </c>
      <c r="AI287" s="136" t="b">
        <f>IF(B287="DC",+AJ287)</f>
        <v>0</v>
      </c>
      <c r="AJ287" s="55"/>
      <c r="AK287" s="134" t="b">
        <f>IF(B287="SREB",+AP287)</f>
        <v>0</v>
      </c>
      <c r="AL287" s="136" t="b">
        <f>IF(B287="W",+AP287)</f>
        <v>0</v>
      </c>
      <c r="AM287" s="136">
        <f>IF(B287="M",+AP287)</f>
        <v>11</v>
      </c>
      <c r="AN287" s="136" t="b">
        <f>IF(B287="N",+AP287)</f>
        <v>0</v>
      </c>
      <c r="AO287" s="136" t="b">
        <f>IF(B287="DC",+AP287)</f>
        <v>0</v>
      </c>
      <c r="AP287" s="77">
        <v>11</v>
      </c>
      <c r="AQ287" s="134" t="b">
        <f>IF(B287="SREB",+AR287)</f>
        <v>0</v>
      </c>
      <c r="AR287" s="77">
        <v>3</v>
      </c>
      <c r="AS287" s="134" t="b">
        <f>IF(B287="SREB",AT287)</f>
        <v>0</v>
      </c>
      <c r="AT287" s="102">
        <v>3</v>
      </c>
      <c r="AU287" s="134" t="b">
        <f>IF(B287="SREB",AZ287)</f>
        <v>0</v>
      </c>
      <c r="AV287" s="136" t="b">
        <f>IF(B287="W",AZ287)</f>
        <v>0</v>
      </c>
      <c r="AW287" s="136">
        <f>IF(B287="M",AZ287)</f>
        <v>3</v>
      </c>
      <c r="AX287" s="136" t="b">
        <f>IF(B287="N",AZ287)</f>
        <v>0</v>
      </c>
      <c r="AY287" s="136" t="b">
        <f>IF(B287="DC",AZ287)</f>
        <v>0</v>
      </c>
      <c r="AZ287" s="189">
        <v>3</v>
      </c>
      <c r="BA287" s="136" t="b">
        <f>IF(B287="SREB",BF287)</f>
        <v>0</v>
      </c>
      <c r="BB287" s="136" t="b">
        <f>IF(B287="W",BF287)</f>
        <v>0</v>
      </c>
      <c r="BC287" s="136">
        <f>IF(B287="M",BF287)</f>
        <v>2</v>
      </c>
      <c r="BD287" s="136" t="b">
        <f>IF(B287="N",BF287)</f>
        <v>0</v>
      </c>
      <c r="BE287" s="136" t="b">
        <f>IF(B287="DC",BF287)</f>
        <v>0</v>
      </c>
      <c r="BF287" s="189">
        <v>2</v>
      </c>
      <c r="BG287" s="136" t="b">
        <f>IF(B287="SREB",BL287)</f>
        <v>0</v>
      </c>
      <c r="BH287" s="136" t="b">
        <f>IF(B287="W",BL287)</f>
        <v>0</v>
      </c>
      <c r="BI287" s="136">
        <f>IF(B287="M",BL287)</f>
        <v>1</v>
      </c>
      <c r="BJ287" s="136" t="b">
        <f>IF(B287="N",BL287)</f>
        <v>0</v>
      </c>
      <c r="BK287" s="136" t="b">
        <f>IF(B287="DC",BL287)</f>
        <v>0</v>
      </c>
      <c r="BL287" s="102">
        <v>1</v>
      </c>
      <c r="BM287" s="158" t="e">
        <f>RANK(D287,$D$13:$D$551)</f>
        <v>#N/A</v>
      </c>
      <c r="BN287" s="159" t="e">
        <f>RANK(F287,$F$13:$F$551)</f>
        <v>#N/A</v>
      </c>
      <c r="BO287" s="159" t="e">
        <f>RANK(H287,$H$13:$H$551)</f>
        <v>#N/A</v>
      </c>
      <c r="BP287" s="159" t="e">
        <f>RANK(J287,$J$13:$J$551)</f>
        <v>#N/A</v>
      </c>
      <c r="BQ287" s="159" t="e">
        <f>RANK(L287,$L$13:$L$551)</f>
        <v>#N/A</v>
      </c>
      <c r="BR287" s="159" t="e">
        <f>RANK(N287,$N$13:$N$551)</f>
        <v>#N/A</v>
      </c>
      <c r="BS287" s="159" t="e">
        <f>RANK(P287,$P$13:$P$551)</f>
        <v>#N/A</v>
      </c>
      <c r="BT287" s="159" t="e">
        <f>RANK(R287,$R$13:$R$551)</f>
        <v>#N/A</v>
      </c>
      <c r="BU287" s="159" t="e">
        <f>RANK(T287,$T$13:$T$551)</f>
        <v>#N/A</v>
      </c>
      <c r="BV287" s="159" t="e">
        <f>RANK(V287,$V$13:$V$551)</f>
        <v>#N/A</v>
      </c>
      <c r="BW287" s="159" t="e">
        <f>RANK(X287,$X$13:$X$551)</f>
        <v>#N/A</v>
      </c>
      <c r="BX287" s="159" t="e">
        <f>RANK(AD287,$AD$13:$AD$551)</f>
        <v>#N/A</v>
      </c>
      <c r="BY287" s="159" t="e">
        <f>RANK(AJ287,$AJ$13:$AJ$551)</f>
        <v>#N/A</v>
      </c>
      <c r="BZ287" s="159">
        <f>RANK(AP287,$AP$13:$AP$551)</f>
        <v>135</v>
      </c>
      <c r="CA287" s="159">
        <f>RANK(AR287,$AR$13:$AR$551)</f>
        <v>210</v>
      </c>
      <c r="CB287" s="159">
        <f>RANK(AT287,$AT$13:$AT$551)</f>
        <v>201</v>
      </c>
      <c r="CC287" s="160">
        <f>RANK(AZ287,$AZ$13:$AZ$551)</f>
        <v>203</v>
      </c>
      <c r="CD287" s="159">
        <f>RANK(BF287,$BF$13:$BF$577)</f>
        <v>224</v>
      </c>
      <c r="CE287" s="159">
        <f>RANK(BL287,$BL$13:$BL$577)</f>
        <v>249</v>
      </c>
    </row>
    <row r="288" spans="1:83" s="5" customFormat="1" ht="15" customHeight="1" x14ac:dyDescent="0.2">
      <c r="A288" s="63" t="s">
        <v>473</v>
      </c>
      <c r="B288" s="180" t="s">
        <v>561</v>
      </c>
      <c r="C288" s="134" t="b">
        <f>IF(B288="SREB",+D288)</f>
        <v>0</v>
      </c>
      <c r="D288" s="24"/>
      <c r="E288" s="134" t="b">
        <f>IF(B288="SREB",+F288)</f>
        <v>0</v>
      </c>
      <c r="F288" s="42"/>
      <c r="G288" s="134" t="b">
        <f>IF(B288="SREB",+H288)</f>
        <v>0</v>
      </c>
      <c r="H288" s="24"/>
      <c r="I288" s="134" t="b">
        <f>IF(B288="SREB",+J288)</f>
        <v>0</v>
      </c>
      <c r="J288" s="42"/>
      <c r="K288" s="134" t="b">
        <f>IF(B288="SREB",+L288)</f>
        <v>0</v>
      </c>
      <c r="L288" s="42"/>
      <c r="M288" s="134" t="b">
        <f>IF(B288="SREB",+N288)</f>
        <v>0</v>
      </c>
      <c r="N288" s="42"/>
      <c r="O288" s="134" t="b">
        <f>IF(B288="SREB",+P288)</f>
        <v>0</v>
      </c>
      <c r="P288" s="25"/>
      <c r="Q288" s="134" t="b">
        <f>IF(B288="SREB",+R288)</f>
        <v>0</v>
      </c>
      <c r="R288" s="25"/>
      <c r="S288" s="134" t="b">
        <f>IF(B288="SREB",+T288)</f>
        <v>0</v>
      </c>
      <c r="T288" s="25"/>
      <c r="U288" s="134" t="b">
        <f>IF(B288="SREB",+V288)</f>
        <v>0</v>
      </c>
      <c r="V288" s="25"/>
      <c r="W288" s="134" t="b">
        <f>IF(B288="SREB",+X288)</f>
        <v>0</v>
      </c>
      <c r="X288" s="25"/>
      <c r="Y288" s="134" t="b">
        <f>IF(B288="SREB",+AD288)</f>
        <v>0</v>
      </c>
      <c r="Z288" s="136" t="b">
        <f>IF(B288="W",+AD288)</f>
        <v>0</v>
      </c>
      <c r="AA288" s="136">
        <f>IF(B288="M",+AD288)</f>
        <v>0</v>
      </c>
      <c r="AB288" s="136" t="b">
        <f>IF(B288="N",+AD288)</f>
        <v>0</v>
      </c>
      <c r="AC288" s="136" t="b">
        <f>IF(B288="DC",+AD288)</f>
        <v>0</v>
      </c>
      <c r="AD288" s="25"/>
      <c r="AE288" s="134" t="b">
        <f>IF(B288="SREB",+AJ288)</f>
        <v>0</v>
      </c>
      <c r="AF288" s="136" t="b">
        <f>IF(B288="W",+AJ288)</f>
        <v>0</v>
      </c>
      <c r="AG288" s="136">
        <f>IF(B288="M",+AJ288)</f>
        <v>0</v>
      </c>
      <c r="AH288" s="136" t="b">
        <f>IF(B288="N",+AJ288)</f>
        <v>0</v>
      </c>
      <c r="AI288" s="136" t="b">
        <f>IF(B288="DC",+AJ288)</f>
        <v>0</v>
      </c>
      <c r="AK288" s="134" t="b">
        <f>IF(B288="SREB",+AP288)</f>
        <v>0</v>
      </c>
      <c r="AL288" s="136" t="b">
        <f>IF(B288="W",+AP288)</f>
        <v>0</v>
      </c>
      <c r="AM288" s="136">
        <f>IF(B288="M",+AP288)</f>
        <v>0</v>
      </c>
      <c r="AN288" s="136" t="b">
        <f>IF(B288="N",+AP288)</f>
        <v>0</v>
      </c>
      <c r="AO288" s="136" t="b">
        <f>IF(B288="DC",+AP288)</f>
        <v>0</v>
      </c>
      <c r="AP288" s="77"/>
      <c r="AQ288" s="134" t="b">
        <f>IF(B288="SREB",+AR288)</f>
        <v>0</v>
      </c>
      <c r="AR288" s="77"/>
      <c r="AS288" s="134" t="b">
        <f>IF(B288="SREB",AT288)</f>
        <v>0</v>
      </c>
      <c r="AT288" s="102">
        <v>3</v>
      </c>
      <c r="AU288" s="134" t="b">
        <f>IF(B288="SREB",AZ288)</f>
        <v>0</v>
      </c>
      <c r="AV288" s="136" t="b">
        <f>IF(B288="W",AZ288)</f>
        <v>0</v>
      </c>
      <c r="AW288" s="136">
        <f>IF(B288="M",AZ288)</f>
        <v>0</v>
      </c>
      <c r="AX288" s="136" t="b">
        <f>IF(B288="N",AZ288)</f>
        <v>0</v>
      </c>
      <c r="AY288" s="136" t="b">
        <f>IF(B288="DC",AZ288)</f>
        <v>0</v>
      </c>
      <c r="AZ288" s="189"/>
      <c r="BA288" s="136" t="b">
        <f>IF(B288="SREB",BF288)</f>
        <v>0</v>
      </c>
      <c r="BB288" s="136" t="b">
        <f>IF(B288="W",BF288)</f>
        <v>0</v>
      </c>
      <c r="BC288" s="136">
        <f>IF(B288="M",BF288)</f>
        <v>1</v>
      </c>
      <c r="BD288" s="136" t="b">
        <f>IF(B288="N",BF288)</f>
        <v>0</v>
      </c>
      <c r="BE288" s="136" t="b">
        <f>IF(B288="DC",BF288)</f>
        <v>0</v>
      </c>
      <c r="BF288" s="189">
        <v>1</v>
      </c>
      <c r="BG288" s="136" t="b">
        <f>IF(B288="SREB",BL288)</f>
        <v>0</v>
      </c>
      <c r="BH288" s="136" t="b">
        <f>IF(B288="W",BL288)</f>
        <v>0</v>
      </c>
      <c r="BI288" s="136">
        <f>IF(B288="M",BL288)</f>
        <v>1</v>
      </c>
      <c r="BJ288" s="136" t="b">
        <f>IF(B288="N",BL288)</f>
        <v>0</v>
      </c>
      <c r="BK288" s="136" t="b">
        <f>IF(B288="DC",BL288)</f>
        <v>0</v>
      </c>
      <c r="BL288" s="102">
        <v>1</v>
      </c>
      <c r="BM288" s="158" t="e">
        <f>RANK(D288,$D$13:$D$551)</f>
        <v>#N/A</v>
      </c>
      <c r="BN288" s="159" t="e">
        <f>RANK(F288,$F$13:$F$551)</f>
        <v>#N/A</v>
      </c>
      <c r="BO288" s="159" t="e">
        <f>RANK(H288,$H$13:$H$551)</f>
        <v>#N/A</v>
      </c>
      <c r="BP288" s="159" t="e">
        <f>RANK(J288,$J$13:$J$551)</f>
        <v>#N/A</v>
      </c>
      <c r="BQ288" s="159" t="e">
        <f>RANK(L288,$L$13:$L$551)</f>
        <v>#N/A</v>
      </c>
      <c r="BR288" s="159" t="e">
        <f>RANK(N288,$N$13:$N$551)</f>
        <v>#N/A</v>
      </c>
      <c r="BS288" s="159" t="e">
        <f>RANK(P288,$P$13:$P$551)</f>
        <v>#N/A</v>
      </c>
      <c r="BT288" s="159" t="e">
        <f>RANK(R288,$R$13:$R$551)</f>
        <v>#N/A</v>
      </c>
      <c r="BU288" s="159" t="e">
        <f>RANK(T288,$T$13:$T$551)</f>
        <v>#N/A</v>
      </c>
      <c r="BV288" s="159" t="e">
        <f>RANK(V288,$V$13:$V$551)</f>
        <v>#N/A</v>
      </c>
      <c r="BW288" s="159" t="e">
        <f>RANK(X288,$X$13:$X$551)</f>
        <v>#N/A</v>
      </c>
      <c r="BX288" s="159" t="e">
        <f>RANK(AD288,$AD$13:$AD$551)</f>
        <v>#N/A</v>
      </c>
      <c r="BY288" s="159" t="e">
        <f>RANK(AJ288,$AJ$13:$AJ$551)</f>
        <v>#N/A</v>
      </c>
      <c r="BZ288" s="159" t="e">
        <f>RANK(AP288,$AP$13:$AP$551)</f>
        <v>#N/A</v>
      </c>
      <c r="CA288" s="159" t="e">
        <f>RANK(AR288,$AR$13:$AR$551)</f>
        <v>#N/A</v>
      </c>
      <c r="CB288" s="159">
        <f>RANK(AT288,$AT$13:$AT$551)</f>
        <v>201</v>
      </c>
      <c r="CC288" s="160" t="e">
        <f>RANK(AZ288,$AZ$13:$AZ$551)</f>
        <v>#N/A</v>
      </c>
      <c r="CD288" s="159">
        <f>RANK(BF288,$BF$13:$BF$577)</f>
        <v>246</v>
      </c>
      <c r="CE288" s="159">
        <f>RANK(BL288,$BL$13:$BL$577)</f>
        <v>249</v>
      </c>
    </row>
    <row r="289" spans="1:83" s="5" customFormat="1" ht="15" customHeight="1" x14ac:dyDescent="0.2">
      <c r="A289" s="66" t="s">
        <v>490</v>
      </c>
      <c r="B289" s="180" t="s">
        <v>562</v>
      </c>
      <c r="C289" s="134" t="b">
        <f>IF(B289="SREB",+D289)</f>
        <v>0</v>
      </c>
      <c r="D289" s="24"/>
      <c r="E289" s="134" t="b">
        <f>IF(B289="SREB",+F289)</f>
        <v>0</v>
      </c>
      <c r="F289" s="42"/>
      <c r="G289" s="134" t="b">
        <f>IF(B289="SREB",+H289)</f>
        <v>0</v>
      </c>
      <c r="H289" s="24"/>
      <c r="I289" s="134" t="b">
        <f>IF(B289="SREB",+J289)</f>
        <v>0</v>
      </c>
      <c r="J289" s="42"/>
      <c r="K289" s="134" t="b">
        <f>IF(B289="SREB",+L289)</f>
        <v>0</v>
      </c>
      <c r="L289" s="42"/>
      <c r="M289" s="134" t="b">
        <f>IF(B289="SREB",+N289)</f>
        <v>0</v>
      </c>
      <c r="N289" s="42"/>
      <c r="O289" s="134" t="b">
        <f>IF(B289="SREB",+P289)</f>
        <v>0</v>
      </c>
      <c r="P289" s="25"/>
      <c r="Q289" s="134" t="b">
        <f>IF(B289="SREB",+R289)</f>
        <v>0</v>
      </c>
      <c r="R289" s="25"/>
      <c r="S289" s="134" t="b">
        <f>IF(B289="SREB",+T289)</f>
        <v>0</v>
      </c>
      <c r="T289" s="25"/>
      <c r="U289" s="134" t="b">
        <f>IF(B289="SREB",+V289)</f>
        <v>0</v>
      </c>
      <c r="V289" s="25"/>
      <c r="W289" s="134" t="b">
        <f>IF(B289="SREB",+X289)</f>
        <v>0</v>
      </c>
      <c r="X289" s="25"/>
      <c r="Y289" s="134" t="b">
        <f>IF(B289="SREB",+AD289)</f>
        <v>0</v>
      </c>
      <c r="Z289" s="136" t="b">
        <f>IF(B289="W",+AD289)</f>
        <v>0</v>
      </c>
      <c r="AA289" s="136" t="b">
        <f>IF(B289="M",+AD289)</f>
        <v>0</v>
      </c>
      <c r="AB289" s="136">
        <f>IF(B289="N",+AD289)</f>
        <v>0</v>
      </c>
      <c r="AC289" s="136" t="b">
        <f>IF(B289="DC",+AD289)</f>
        <v>0</v>
      </c>
      <c r="AD289" s="53"/>
      <c r="AE289" s="134" t="b">
        <f>IF(B289="SREB",+AJ289)</f>
        <v>0</v>
      </c>
      <c r="AF289" s="136" t="b">
        <f>IF(B289="W",+AJ289)</f>
        <v>0</v>
      </c>
      <c r="AG289" s="136" t="b">
        <f>IF(B289="M",+AJ289)</f>
        <v>0</v>
      </c>
      <c r="AH289" s="136">
        <f>IF(B289="N",+AJ289)</f>
        <v>0</v>
      </c>
      <c r="AI289" s="136" t="b">
        <f>IF(B289="DC",+AJ289)</f>
        <v>0</v>
      </c>
      <c r="AJ289" s="55"/>
      <c r="AK289" s="134" t="b">
        <f>IF(B289="SREB",+AP289)</f>
        <v>0</v>
      </c>
      <c r="AL289" s="136" t="b">
        <f>IF(B289="W",+AP289)</f>
        <v>0</v>
      </c>
      <c r="AM289" s="136" t="b">
        <f>IF(B289="M",+AP289)</f>
        <v>0</v>
      </c>
      <c r="AN289" s="136">
        <f>IF(B289="N",+AP289)</f>
        <v>0</v>
      </c>
      <c r="AO289" s="136" t="b">
        <f>IF(B289="DC",+AP289)</f>
        <v>0</v>
      </c>
      <c r="AP289" s="77"/>
      <c r="AQ289" s="134" t="b">
        <f>IF(B289="SREB",+AR289)</f>
        <v>0</v>
      </c>
      <c r="AR289" s="77">
        <v>1</v>
      </c>
      <c r="AS289" s="134" t="b">
        <f>IF(B289="SREB",AT289)</f>
        <v>0</v>
      </c>
      <c r="AT289" s="102">
        <v>1</v>
      </c>
      <c r="AU289" s="134" t="b">
        <f>IF(B289="SREB",AZ289)</f>
        <v>0</v>
      </c>
      <c r="AV289" s="136" t="b">
        <f>IF(B289="W",AZ289)</f>
        <v>0</v>
      </c>
      <c r="AW289" s="136" t="b">
        <f>IF(B289="M",AZ289)</f>
        <v>0</v>
      </c>
      <c r="AX289" s="136">
        <f>IF(B289="N",AZ289)</f>
        <v>3</v>
      </c>
      <c r="AY289" s="136" t="b">
        <f>IF(B289="DC",AZ289)</f>
        <v>0</v>
      </c>
      <c r="AZ289" s="189">
        <v>3</v>
      </c>
      <c r="BA289" s="136" t="b">
        <f>IF(B289="SREB",BF289)</f>
        <v>0</v>
      </c>
      <c r="BB289" s="136" t="b">
        <f>IF(B289="W",BF289)</f>
        <v>0</v>
      </c>
      <c r="BC289" s="136" t="b">
        <f>IF(B289="M",BF289)</f>
        <v>0</v>
      </c>
      <c r="BD289" s="136">
        <f>IF(B289="N",BF289)</f>
        <v>1</v>
      </c>
      <c r="BE289" s="136" t="b">
        <f>IF(B289="DC",BF289)</f>
        <v>0</v>
      </c>
      <c r="BF289" s="189">
        <v>1</v>
      </c>
      <c r="BG289" s="136" t="b">
        <f>IF(B289="SREB",BL289)</f>
        <v>0</v>
      </c>
      <c r="BH289" s="136" t="b">
        <f>IF(B289="W",BL289)</f>
        <v>0</v>
      </c>
      <c r="BI289" s="136" t="b">
        <f>IF(B289="M",BL289)</f>
        <v>0</v>
      </c>
      <c r="BJ289" s="136">
        <f>IF(B289="N",BL289)</f>
        <v>1</v>
      </c>
      <c r="BK289" s="136" t="b">
        <f>IF(B289="DC",BL289)</f>
        <v>0</v>
      </c>
      <c r="BL289" s="102">
        <v>1</v>
      </c>
      <c r="BM289" s="158" t="e">
        <f>RANK(D289,$D$13:$D$551)</f>
        <v>#N/A</v>
      </c>
      <c r="BN289" s="159" t="e">
        <f>RANK(F289,$F$13:$F$551)</f>
        <v>#N/A</v>
      </c>
      <c r="BO289" s="159" t="e">
        <f>RANK(H289,$H$13:$H$551)</f>
        <v>#N/A</v>
      </c>
      <c r="BP289" s="159" t="e">
        <f>RANK(J289,$J$13:$J$551)</f>
        <v>#N/A</v>
      </c>
      <c r="BQ289" s="159" t="e">
        <f>RANK(L289,$L$13:$L$551)</f>
        <v>#N/A</v>
      </c>
      <c r="BR289" s="159" t="e">
        <f>RANK(N289,$N$13:$N$551)</f>
        <v>#N/A</v>
      </c>
      <c r="BS289" s="159" t="e">
        <f>RANK(P289,$P$13:$P$551)</f>
        <v>#N/A</v>
      </c>
      <c r="BT289" s="159" t="e">
        <f>RANK(R289,$R$13:$R$551)</f>
        <v>#N/A</v>
      </c>
      <c r="BU289" s="159" t="e">
        <f>RANK(T289,$T$13:$T$551)</f>
        <v>#N/A</v>
      </c>
      <c r="BV289" s="159" t="e">
        <f>RANK(V289,$V$13:$V$551)</f>
        <v>#N/A</v>
      </c>
      <c r="BW289" s="159" t="e">
        <f>RANK(X289,$X$13:$X$551)</f>
        <v>#N/A</v>
      </c>
      <c r="BX289" s="159" t="e">
        <f>RANK(AD289,$AD$13:$AD$551)</f>
        <v>#N/A</v>
      </c>
      <c r="BY289" s="159" t="e">
        <f>RANK(AJ289,$AJ$13:$AJ$551)</f>
        <v>#N/A</v>
      </c>
      <c r="BZ289" s="159" t="e">
        <f>RANK(AP289,$AP$13:$AP$551)</f>
        <v>#N/A</v>
      </c>
      <c r="CA289" s="159">
        <f>RANK(AR289,$AR$13:$AR$551)</f>
        <v>245</v>
      </c>
      <c r="CB289" s="159">
        <f>RANK(AT289,$AT$13:$AT$551)</f>
        <v>250</v>
      </c>
      <c r="CC289" s="160">
        <f>RANK(AZ289,$AZ$13:$AZ$551)</f>
        <v>203</v>
      </c>
      <c r="CD289" s="159">
        <f>RANK(BF289,$BF$13:$BF$577)</f>
        <v>246</v>
      </c>
      <c r="CE289" s="159">
        <f>RANK(BL289,$BL$13:$BL$577)</f>
        <v>249</v>
      </c>
    </row>
    <row r="290" spans="1:83" s="5" customFormat="1" ht="15" customHeight="1" x14ac:dyDescent="0.2">
      <c r="A290" s="78" t="s">
        <v>627</v>
      </c>
      <c r="B290" s="180" t="s">
        <v>1</v>
      </c>
      <c r="C290" s="134">
        <f>IF(B290="SREB",+D290)</f>
        <v>0</v>
      </c>
      <c r="D290" s="24"/>
      <c r="E290" s="134">
        <f>IF(B290="SREB",+F290)</f>
        <v>0</v>
      </c>
      <c r="F290" s="42"/>
      <c r="G290" s="134">
        <f>IF(B290="SREB",+H290)</f>
        <v>0</v>
      </c>
      <c r="H290" s="24"/>
      <c r="I290" s="134">
        <f>IF(B290="SREB",+J290)</f>
        <v>0</v>
      </c>
      <c r="J290" s="42"/>
      <c r="K290" s="134">
        <f>IF(B290="SREB",+L290)</f>
        <v>0</v>
      </c>
      <c r="L290" s="42"/>
      <c r="M290" s="134">
        <f>IF(B290="SREB",+N290)</f>
        <v>0</v>
      </c>
      <c r="N290" s="42"/>
      <c r="O290" s="134">
        <f>IF(B290="SREB",+P290)</f>
        <v>0</v>
      </c>
      <c r="P290" s="25"/>
      <c r="Q290" s="134">
        <f>IF(B290="SREB",+R290)</f>
        <v>0</v>
      </c>
      <c r="R290" s="25"/>
      <c r="S290" s="134">
        <f>IF(B290="SREB",+T290)</f>
        <v>0</v>
      </c>
      <c r="T290" s="25"/>
      <c r="U290" s="134">
        <f>IF(B290="SREB",+V290)</f>
        <v>0</v>
      </c>
      <c r="V290" s="25"/>
      <c r="W290" s="134">
        <f>IF(B290="SREB",+X290)</f>
        <v>0</v>
      </c>
      <c r="X290" s="25"/>
      <c r="Y290" s="134">
        <f>IF(B290="SREB",+AD290)</f>
        <v>0</v>
      </c>
      <c r="Z290" s="136" t="b">
        <f>IF(B290="W",+AD290)</f>
        <v>0</v>
      </c>
      <c r="AA290" s="136" t="b">
        <f>IF(B290="M",+AD290)</f>
        <v>0</v>
      </c>
      <c r="AB290" s="136" t="b">
        <f>IF(B290="N",+AD290)</f>
        <v>0</v>
      </c>
      <c r="AC290" s="136" t="b">
        <f>IF(B290="DC",+AD290)</f>
        <v>0</v>
      </c>
      <c r="AD290" s="53"/>
      <c r="AE290" s="134">
        <f>IF(B290="SREB",+AJ290)</f>
        <v>0</v>
      </c>
      <c r="AF290" s="136" t="b">
        <f>IF(B290="W",+AJ290)</f>
        <v>0</v>
      </c>
      <c r="AG290" s="136" t="b">
        <f>IF(B290="M",+AJ290)</f>
        <v>0</v>
      </c>
      <c r="AH290" s="136" t="b">
        <f>IF(B290="N",+AJ290)</f>
        <v>0</v>
      </c>
      <c r="AI290" s="136" t="b">
        <f>IF(B290="DC",+AJ290)</f>
        <v>0</v>
      </c>
      <c r="AJ290" s="55"/>
      <c r="AK290" s="134">
        <f>IF(B290="SREB",+AP290)</f>
        <v>0</v>
      </c>
      <c r="AL290" s="136" t="b">
        <f>IF(B290="W",+AP290)</f>
        <v>0</v>
      </c>
      <c r="AM290" s="136" t="b">
        <f>IF(B290="M",+AP290)</f>
        <v>0</v>
      </c>
      <c r="AN290" s="136" t="b">
        <f>IF(B290="N",+AP290)</f>
        <v>0</v>
      </c>
      <c r="AO290" s="136" t="b">
        <f>IF(B290="DC",+AP290)</f>
        <v>0</v>
      </c>
      <c r="AP290" s="77"/>
      <c r="AQ290" s="134"/>
      <c r="AR290" s="77"/>
      <c r="AS290" s="134"/>
      <c r="AT290" s="63"/>
      <c r="AU290" s="134"/>
      <c r="AV290" s="136"/>
      <c r="AW290" s="136"/>
      <c r="AX290" s="136"/>
      <c r="AY290" s="136"/>
      <c r="AZ290" s="189"/>
      <c r="BA290" s="136"/>
      <c r="BB290" s="136"/>
      <c r="BC290" s="136"/>
      <c r="BD290" s="136"/>
      <c r="BE290" s="136"/>
      <c r="BF290" s="189"/>
      <c r="BG290" s="136">
        <f>IF(B290="SREB",BL290)</f>
        <v>1</v>
      </c>
      <c r="BH290" s="136" t="b">
        <f>IF(B290="W",BL290)</f>
        <v>0</v>
      </c>
      <c r="BI290" s="136" t="b">
        <f>IF(B290="M",BL290)</f>
        <v>0</v>
      </c>
      <c r="BJ290" s="136" t="b">
        <f>IF(B290="N",BL290)</f>
        <v>0</v>
      </c>
      <c r="BK290" s="136" t="b">
        <f>IF(B290="DC",BL290)</f>
        <v>0</v>
      </c>
      <c r="BL290" s="102">
        <v>1</v>
      </c>
      <c r="BM290" s="158"/>
      <c r="BN290" s="159"/>
      <c r="BO290" s="159"/>
      <c r="BP290" s="159"/>
      <c r="BQ290" s="159"/>
      <c r="BR290" s="159"/>
      <c r="BS290" s="159"/>
      <c r="BT290" s="159"/>
      <c r="BU290" s="159"/>
      <c r="BV290" s="159"/>
      <c r="BW290" s="159"/>
      <c r="BX290" s="159"/>
      <c r="BY290" s="159"/>
      <c r="BZ290" s="159"/>
      <c r="CA290" s="159"/>
      <c r="CB290" s="159"/>
      <c r="CC290" s="160"/>
      <c r="CD290" s="159"/>
      <c r="CE290" s="159">
        <f>RANK(BL290,$BL$13:$BL$577)</f>
        <v>249</v>
      </c>
    </row>
    <row r="291" spans="1:83" s="5" customFormat="1" ht="15" customHeight="1" x14ac:dyDescent="0.2">
      <c r="A291" s="55" t="s">
        <v>422</v>
      </c>
      <c r="B291" s="180" t="s">
        <v>1</v>
      </c>
      <c r="C291" s="134">
        <f>IF(B291="SREB",+D291)</f>
        <v>0</v>
      </c>
      <c r="D291" s="24"/>
      <c r="E291" s="134">
        <f>IF(B291="SREB",+F291)</f>
        <v>0</v>
      </c>
      <c r="F291" s="42"/>
      <c r="G291" s="134">
        <f>IF(B291="SREB",+H291)</f>
        <v>0</v>
      </c>
      <c r="H291" s="24"/>
      <c r="I291" s="134">
        <f>IF(B291="SREB",+J291)</f>
        <v>0</v>
      </c>
      <c r="J291" s="42"/>
      <c r="K291" s="134">
        <f>IF(B291="SREB",+L291)</f>
        <v>0</v>
      </c>
      <c r="L291" s="42"/>
      <c r="M291" s="134">
        <f>IF(B291="SREB",+N291)</f>
        <v>0</v>
      </c>
      <c r="N291" s="42"/>
      <c r="O291" s="134">
        <f>IF(B291="SREB",+P291)</f>
        <v>0</v>
      </c>
      <c r="P291" s="25"/>
      <c r="Q291" s="134">
        <f>IF(B291="SREB",+R291)</f>
        <v>0</v>
      </c>
      <c r="R291" s="25"/>
      <c r="S291" s="134">
        <f>IF(B291="SREB",+T291)</f>
        <v>0</v>
      </c>
      <c r="T291" s="25"/>
      <c r="U291" s="134">
        <f>IF(B291="SREB",+V291)</f>
        <v>0</v>
      </c>
      <c r="V291" s="25"/>
      <c r="W291" s="134">
        <f>IF(B291="SREB",+X291)</f>
        <v>0</v>
      </c>
      <c r="X291" s="25"/>
      <c r="Y291" s="134">
        <f>IF(B291="SREB",+AD291)</f>
        <v>0</v>
      </c>
      <c r="Z291" s="136" t="b">
        <f>IF(B291="W",+AD291)</f>
        <v>0</v>
      </c>
      <c r="AA291" s="136" t="b">
        <f>IF(B291="M",+AD291)</f>
        <v>0</v>
      </c>
      <c r="AB291" s="136" t="b">
        <f>IF(B291="N",+AD291)</f>
        <v>0</v>
      </c>
      <c r="AC291" s="136" t="b">
        <f>IF(B291="DC",+AD291)</f>
        <v>0</v>
      </c>
      <c r="AD291" s="53"/>
      <c r="AE291" s="134">
        <f>IF(B291="SREB",+AJ291)</f>
        <v>0</v>
      </c>
      <c r="AF291" s="136" t="b">
        <f>IF(B291="W",+AJ291)</f>
        <v>0</v>
      </c>
      <c r="AG291" s="136" t="b">
        <f>IF(B291="M",+AJ291)</f>
        <v>0</v>
      </c>
      <c r="AH291" s="136" t="b">
        <f>IF(B291="N",+AJ291)</f>
        <v>0</v>
      </c>
      <c r="AI291" s="136" t="b">
        <f>IF(B291="DC",+AJ291)</f>
        <v>0</v>
      </c>
      <c r="AJ291" s="55"/>
      <c r="AK291" s="134">
        <f>IF(B291="SREB",+AP291)</f>
        <v>0</v>
      </c>
      <c r="AL291" s="136" t="b">
        <f>IF(B291="W",+AP291)</f>
        <v>0</v>
      </c>
      <c r="AM291" s="136" t="b">
        <f>IF(B291="M",+AP291)</f>
        <v>0</v>
      </c>
      <c r="AN291" s="136" t="b">
        <f>IF(B291="N",+AP291)</f>
        <v>0</v>
      </c>
      <c r="AO291" s="136" t="b">
        <f>IF(B291="DC",+AP291)</f>
        <v>0</v>
      </c>
      <c r="AP291" s="77"/>
      <c r="AQ291" s="134">
        <f>IF(B291="SREB",+AR291)</f>
        <v>1</v>
      </c>
      <c r="AR291" s="77">
        <v>1</v>
      </c>
      <c r="AS291" s="134">
        <f>IF(B291="SREB",AT291)</f>
        <v>0</v>
      </c>
      <c r="AT291" s="77"/>
      <c r="AU291" s="134">
        <f>IF(B291="SREB",AZ291)</f>
        <v>3</v>
      </c>
      <c r="AV291" s="136" t="b">
        <f>IF(B291="W",AZ291)</f>
        <v>0</v>
      </c>
      <c r="AW291" s="136" t="b">
        <f>IF(B291="M",AZ291)</f>
        <v>0</v>
      </c>
      <c r="AX291" s="136" t="b">
        <f>IF(B291="N",AZ291)</f>
        <v>0</v>
      </c>
      <c r="AY291" s="136" t="b">
        <f>IF(B291="DC",AZ291)</f>
        <v>0</v>
      </c>
      <c r="AZ291" s="199">
        <v>3</v>
      </c>
      <c r="BA291" s="136">
        <f>IF(B291="SREB",BF291)</f>
        <v>0</v>
      </c>
      <c r="BB291" s="136" t="b">
        <f>IF(B291="W",BF291)</f>
        <v>0</v>
      </c>
      <c r="BC291" s="136" t="b">
        <f>IF(B291="M",BF291)</f>
        <v>0</v>
      </c>
      <c r="BD291" s="136" t="b">
        <f>IF(B291="N",BF291)</f>
        <v>0</v>
      </c>
      <c r="BE291" s="136" t="b">
        <f>IF(B291="DC",BF291)</f>
        <v>0</v>
      </c>
      <c r="BF291" s="199"/>
      <c r="BG291" s="136">
        <f>IF(B291="SREB",BL291)</f>
        <v>1</v>
      </c>
      <c r="BH291" s="136" t="b">
        <f>IF(B291="W",BL291)</f>
        <v>0</v>
      </c>
      <c r="BI291" s="136" t="b">
        <f>IF(B291="M",BL291)</f>
        <v>0</v>
      </c>
      <c r="BJ291" s="136" t="b">
        <f>IF(B291="N",BL291)</f>
        <v>0</v>
      </c>
      <c r="BK291" s="136" t="b">
        <f>IF(B291="DC",BL291)</f>
        <v>0</v>
      </c>
      <c r="BL291" s="77">
        <v>1</v>
      </c>
      <c r="BM291" s="158" t="e">
        <f>RANK(D291,$D$13:$D$551)</f>
        <v>#N/A</v>
      </c>
      <c r="BN291" s="159" t="e">
        <f>RANK(F291,$F$13:$F$551)</f>
        <v>#N/A</v>
      </c>
      <c r="BO291" s="159" t="e">
        <f>RANK(H291,$H$13:$H$551)</f>
        <v>#N/A</v>
      </c>
      <c r="BP291" s="159" t="e">
        <f>RANK(J291,$J$13:$J$551)</f>
        <v>#N/A</v>
      </c>
      <c r="BQ291" s="159" t="e">
        <f>RANK(L291,$L$13:$L$551)</f>
        <v>#N/A</v>
      </c>
      <c r="BR291" s="159" t="e">
        <f>RANK(N291,$N$13:$N$551)</f>
        <v>#N/A</v>
      </c>
      <c r="BS291" s="159" t="e">
        <f>RANK(P291,$P$13:$P$551)</f>
        <v>#N/A</v>
      </c>
      <c r="BT291" s="159" t="e">
        <f>RANK(R291,$R$13:$R$551)</f>
        <v>#N/A</v>
      </c>
      <c r="BU291" s="159" t="e">
        <f>RANK(T291,$T$13:$T$551)</f>
        <v>#N/A</v>
      </c>
      <c r="BV291" s="159" t="e">
        <f>RANK(V291,$V$13:$V$551)</f>
        <v>#N/A</v>
      </c>
      <c r="BW291" s="159" t="e">
        <f>RANK(X291,$X$13:$X$551)</f>
        <v>#N/A</v>
      </c>
      <c r="BX291" s="159" t="e">
        <f>RANK(AD291,$AD$13:$AD$551)</f>
        <v>#N/A</v>
      </c>
      <c r="BY291" s="159" t="e">
        <f>RANK(AJ291,$AJ$13:$AJ$551)</f>
        <v>#N/A</v>
      </c>
      <c r="BZ291" s="159" t="e">
        <f>RANK(AP291,$AP$13:$AP$551)</f>
        <v>#N/A</v>
      </c>
      <c r="CA291" s="159">
        <f>RANK(AR291,$AR$13:$AR$551)</f>
        <v>245</v>
      </c>
      <c r="CB291" s="159" t="e">
        <f>RANK(AT291,$AT$13:$AT$551)</f>
        <v>#N/A</v>
      </c>
      <c r="CC291" s="160">
        <f>RANK(AZ291,$AZ$13:$AZ$551)</f>
        <v>203</v>
      </c>
      <c r="CD291" s="159" t="e">
        <f>RANK(BF291,$BF$13:$BF$577)</f>
        <v>#N/A</v>
      </c>
      <c r="CE291" s="159">
        <f>RANK(BL291,$BL$13:$BL$577)</f>
        <v>249</v>
      </c>
    </row>
    <row r="292" spans="1:83" s="5" customFormat="1" ht="15" customHeight="1" x14ac:dyDescent="0.2">
      <c r="A292" s="55" t="s">
        <v>534</v>
      </c>
      <c r="B292" s="180" t="s">
        <v>561</v>
      </c>
      <c r="C292" s="134" t="b">
        <f>IF(B292="SREB",+D292)</f>
        <v>0</v>
      </c>
      <c r="D292" s="24"/>
      <c r="E292" s="134" t="b">
        <f>IF(B292="SREB",+F292)</f>
        <v>0</v>
      </c>
      <c r="F292" s="42"/>
      <c r="G292" s="134" t="b">
        <f>IF(B292="SREB",+H292)</f>
        <v>0</v>
      </c>
      <c r="H292" s="24"/>
      <c r="I292" s="134" t="b">
        <f>IF(B292="SREB",+J292)</f>
        <v>0</v>
      </c>
      <c r="J292" s="42"/>
      <c r="K292" s="134" t="b">
        <f>IF(B292="SREB",+L292)</f>
        <v>0</v>
      </c>
      <c r="L292" s="42"/>
      <c r="M292" s="134" t="b">
        <f>IF(B292="SREB",+N292)</f>
        <v>0</v>
      </c>
      <c r="N292" s="42"/>
      <c r="O292" s="134" t="b">
        <f>IF(B292="SREB",+P292)</f>
        <v>0</v>
      </c>
      <c r="P292" s="25"/>
      <c r="Q292" s="134" t="b">
        <f>IF(B292="SREB",+R292)</f>
        <v>0</v>
      </c>
      <c r="R292" s="25"/>
      <c r="S292" s="134" t="b">
        <f>IF(B292="SREB",+T292)</f>
        <v>0</v>
      </c>
      <c r="T292" s="25"/>
      <c r="U292" s="134" t="b">
        <f>IF(B292="SREB",+V292)</f>
        <v>0</v>
      </c>
      <c r="V292" s="25"/>
      <c r="W292" s="134" t="b">
        <f>IF(B292="SREB",+X292)</f>
        <v>0</v>
      </c>
      <c r="X292" s="25"/>
      <c r="Y292" s="134" t="b">
        <f>IF(B292="SREB",+AD292)</f>
        <v>0</v>
      </c>
      <c r="Z292" s="136" t="b">
        <f>IF(B292="W",+AD292)</f>
        <v>0</v>
      </c>
      <c r="AA292" s="136">
        <f>IF(B292="M",+AD292)</f>
        <v>0</v>
      </c>
      <c r="AB292" s="136" t="b">
        <f>IF(B292="N",+AD292)</f>
        <v>0</v>
      </c>
      <c r="AC292" s="136" t="b">
        <f>IF(B292="DC",+AD292)</f>
        <v>0</v>
      </c>
      <c r="AD292" s="25"/>
      <c r="AE292" s="134" t="b">
        <f>IF(B292="SREB",+AJ292)</f>
        <v>0</v>
      </c>
      <c r="AF292" s="136" t="b">
        <f>IF(B292="W",+AJ292)</f>
        <v>0</v>
      </c>
      <c r="AG292" s="136">
        <f>IF(B292="M",+AJ292)</f>
        <v>0</v>
      </c>
      <c r="AH292" s="136" t="b">
        <f>IF(B292="N",+AJ292)</f>
        <v>0</v>
      </c>
      <c r="AI292" s="136" t="b">
        <f>IF(B292="DC",+AJ292)</f>
        <v>0</v>
      </c>
      <c r="AK292" s="134" t="b">
        <f>IF(B292="SREB",+AP292)</f>
        <v>0</v>
      </c>
      <c r="AL292" s="136" t="b">
        <f>IF(B292="W",+AP292)</f>
        <v>0</v>
      </c>
      <c r="AM292" s="136">
        <f>IF(B292="M",+AP292)</f>
        <v>0</v>
      </c>
      <c r="AN292" s="136" t="b">
        <f>IF(B292="N",+AP292)</f>
        <v>0</v>
      </c>
      <c r="AO292" s="136" t="b">
        <f>IF(B292="DC",+AP292)</f>
        <v>0</v>
      </c>
      <c r="AP292" s="76"/>
      <c r="AQ292" s="134" t="b">
        <f>IF(B292="SREB",+AR292)</f>
        <v>0</v>
      </c>
      <c r="AR292" s="76"/>
      <c r="AS292" s="134" t="b">
        <f>IF(B292="SREB",AT292)</f>
        <v>0</v>
      </c>
      <c r="AT292" s="102"/>
      <c r="AU292" s="134" t="b">
        <f>IF(B292="SREB",AZ292)</f>
        <v>0</v>
      </c>
      <c r="AV292" s="136" t="b">
        <f>IF(B292="W",AZ292)</f>
        <v>0</v>
      </c>
      <c r="AW292" s="136">
        <f>IF(B292="M",AZ292)</f>
        <v>1</v>
      </c>
      <c r="AX292" s="136" t="b">
        <f>IF(B292="N",AZ292)</f>
        <v>0</v>
      </c>
      <c r="AY292" s="136" t="b">
        <f>IF(B292="DC",AZ292)</f>
        <v>0</v>
      </c>
      <c r="AZ292" s="189">
        <v>1</v>
      </c>
      <c r="BA292" s="136" t="b">
        <f>IF(B292="SREB",BF292)</f>
        <v>0</v>
      </c>
      <c r="BB292" s="136" t="b">
        <f>IF(B292="W",BF292)</f>
        <v>0</v>
      </c>
      <c r="BC292" s="136">
        <f>IF(B292="M",BF292)</f>
        <v>0</v>
      </c>
      <c r="BD292" s="136" t="b">
        <f>IF(B292="N",BF292)</f>
        <v>0</v>
      </c>
      <c r="BE292" s="136" t="b">
        <f>IF(B292="DC",BF292)</f>
        <v>0</v>
      </c>
      <c r="BF292" s="189"/>
      <c r="BG292" s="136" t="b">
        <f>IF(B292="SREB",BL292)</f>
        <v>0</v>
      </c>
      <c r="BH292" s="136" t="b">
        <f>IF(B292="W",BL292)</f>
        <v>0</v>
      </c>
      <c r="BI292" s="136">
        <f>IF(B292="M",BL292)</f>
        <v>1</v>
      </c>
      <c r="BJ292" s="136" t="b">
        <f>IF(B292="N",BL292)</f>
        <v>0</v>
      </c>
      <c r="BK292" s="136" t="b">
        <f>IF(B292="DC",BL292)</f>
        <v>0</v>
      </c>
      <c r="BL292" s="102">
        <v>1</v>
      </c>
      <c r="BM292" s="158"/>
      <c r="BN292" s="159"/>
      <c r="BO292" s="159"/>
      <c r="BP292" s="159"/>
      <c r="BQ292" s="159"/>
      <c r="BR292" s="159"/>
      <c r="BS292" s="159"/>
      <c r="BT292" s="159"/>
      <c r="BU292" s="159"/>
      <c r="BV292" s="159"/>
      <c r="BW292" s="159"/>
      <c r="BX292" s="159"/>
      <c r="BY292" s="159"/>
      <c r="BZ292" s="159"/>
      <c r="CA292" s="159"/>
      <c r="CB292" s="159" t="e">
        <f>RANK(AT292,$AT$13:$AT$551)</f>
        <v>#N/A</v>
      </c>
      <c r="CC292" s="160">
        <f>RANK(AZ292,$AZ$13:$AZ$551)</f>
        <v>241</v>
      </c>
      <c r="CD292" s="159" t="e">
        <f>RANK(BF292,$BF$13:$BF$577)</f>
        <v>#N/A</v>
      </c>
      <c r="CE292" s="159">
        <f>RANK(BL292,$BL$13:$BL$577)</f>
        <v>249</v>
      </c>
    </row>
    <row r="293" spans="1:83" s="5" customFormat="1" ht="15" customHeight="1" x14ac:dyDescent="0.2">
      <c r="A293" s="78" t="s">
        <v>628</v>
      </c>
      <c r="B293" s="180" t="s">
        <v>561</v>
      </c>
      <c r="C293" s="134" t="b">
        <f>IF(B293="SREB",+D293)</f>
        <v>0</v>
      </c>
      <c r="D293" s="24"/>
      <c r="E293" s="134" t="b">
        <f>IF(B293="SREB",+F293)</f>
        <v>0</v>
      </c>
      <c r="F293" s="42"/>
      <c r="G293" s="134" t="b">
        <f>IF(B293="SREB",+H293)</f>
        <v>0</v>
      </c>
      <c r="H293" s="24"/>
      <c r="I293" s="134" t="b">
        <f>IF(B293="SREB",+J293)</f>
        <v>0</v>
      </c>
      <c r="J293" s="42"/>
      <c r="K293" s="134" t="b">
        <f>IF(B293="SREB",+L293)</f>
        <v>0</v>
      </c>
      <c r="L293" s="42"/>
      <c r="M293" s="134" t="b">
        <f>IF(B293="SREB",+N293)</f>
        <v>0</v>
      </c>
      <c r="N293" s="42"/>
      <c r="O293" s="134" t="b">
        <f>IF(B293="SREB",+P293)</f>
        <v>0</v>
      </c>
      <c r="P293" s="25"/>
      <c r="Q293" s="134" t="b">
        <f>IF(B293="SREB",+R293)</f>
        <v>0</v>
      </c>
      <c r="R293" s="25"/>
      <c r="S293" s="134" t="b">
        <f>IF(B293="SREB",+T293)</f>
        <v>0</v>
      </c>
      <c r="T293" s="25"/>
      <c r="U293" s="134" t="b">
        <f>IF(B293="SREB",+V293)</f>
        <v>0</v>
      </c>
      <c r="V293" s="25"/>
      <c r="W293" s="134" t="b">
        <f>IF(B293="SREB",+X293)</f>
        <v>0</v>
      </c>
      <c r="X293" s="25"/>
      <c r="Y293" s="134" t="b">
        <f>IF(B293="SREB",+AD293)</f>
        <v>0</v>
      </c>
      <c r="Z293" s="136" t="b">
        <f>IF(B293="W",+AD293)</f>
        <v>0</v>
      </c>
      <c r="AA293" s="136">
        <f>IF(B293="M",+AD293)</f>
        <v>0</v>
      </c>
      <c r="AB293" s="136" t="b">
        <f>IF(B293="N",+AD293)</f>
        <v>0</v>
      </c>
      <c r="AC293" s="136" t="b">
        <f>IF(B293="DC",+AD293)</f>
        <v>0</v>
      </c>
      <c r="AD293" s="25"/>
      <c r="AE293" s="134" t="b">
        <f>IF(B293="SREB",+AJ293)</f>
        <v>0</v>
      </c>
      <c r="AF293" s="136" t="b">
        <f>IF(B293="W",+AJ293)</f>
        <v>0</v>
      </c>
      <c r="AG293" s="136">
        <f>IF(B293="M",+AJ293)</f>
        <v>0</v>
      </c>
      <c r="AH293" s="136" t="b">
        <f>IF(B293="N",+AJ293)</f>
        <v>0</v>
      </c>
      <c r="AI293" s="136" t="b">
        <f>IF(B293="DC",+AJ293)</f>
        <v>0</v>
      </c>
      <c r="AJ293" s="55"/>
      <c r="AK293" s="134"/>
      <c r="AL293" s="136" t="b">
        <f>IF(B293="W",+AP293)</f>
        <v>0</v>
      </c>
      <c r="AM293" s="136">
        <f>IF(B293="M",+AP293)</f>
        <v>0</v>
      </c>
      <c r="AN293" s="136" t="b">
        <f>IF(B293="N",+AP293)</f>
        <v>0</v>
      </c>
      <c r="AO293" s="136" t="b">
        <f>IF(B293="DC",+AP293)</f>
        <v>0</v>
      </c>
      <c r="AP293" s="76"/>
      <c r="AQ293" s="134" t="b">
        <f>IF(B293="SREB",+AR293)</f>
        <v>0</v>
      </c>
      <c r="AR293" s="76"/>
      <c r="AS293" s="134" t="b">
        <f>IF(B293="SREB",AT293)</f>
        <v>0</v>
      </c>
      <c r="AT293" s="76"/>
      <c r="AU293" s="134" t="b">
        <f>IF(B293="SREB",AZ293)</f>
        <v>0</v>
      </c>
      <c r="AV293" s="136" t="b">
        <f>IF(B293="W",AZ293)</f>
        <v>0</v>
      </c>
      <c r="AW293" s="136">
        <f>IF(B293="M",AZ293)</f>
        <v>0</v>
      </c>
      <c r="AX293" s="136" t="b">
        <f>IF(B293="N",AZ293)</f>
        <v>0</v>
      </c>
      <c r="AY293" s="136" t="b">
        <f>IF(B293="DC",AZ293)</f>
        <v>0</v>
      </c>
      <c r="AZ293" s="198"/>
      <c r="BA293" s="136" t="b">
        <f>IF(B293="SREB",BF293)</f>
        <v>0</v>
      </c>
      <c r="BB293" s="136" t="b">
        <f>IF(B293="W",BF293)</f>
        <v>0</v>
      </c>
      <c r="BC293" s="136">
        <f>IF(B293="M",BF293)</f>
        <v>0</v>
      </c>
      <c r="BD293" s="136" t="b">
        <f>IF(B293="N",BF293)</f>
        <v>0</v>
      </c>
      <c r="BE293" s="136" t="b">
        <f>IF(B293="DC",BF293)</f>
        <v>0</v>
      </c>
      <c r="BF293" s="198"/>
      <c r="BG293" s="136" t="b">
        <f>IF(B293="SREB",BL293)</f>
        <v>0</v>
      </c>
      <c r="BH293" s="136" t="b">
        <f>IF(B293="W",BL293)</f>
        <v>0</v>
      </c>
      <c r="BI293" s="136">
        <f>IF(B293="M",BL293)</f>
        <v>1</v>
      </c>
      <c r="BJ293" s="136" t="b">
        <f>IF(B293="N",BL293)</f>
        <v>0</v>
      </c>
      <c r="BK293" s="136" t="b">
        <f>IF(B293="DC",BL293)</f>
        <v>0</v>
      </c>
      <c r="BL293" s="76">
        <v>1</v>
      </c>
      <c r="BM293" s="158"/>
      <c r="BN293" s="159"/>
      <c r="BO293" s="159"/>
      <c r="BP293" s="159"/>
      <c r="BQ293" s="159"/>
      <c r="BR293" s="159"/>
      <c r="BS293" s="159"/>
      <c r="BT293" s="159"/>
      <c r="BU293" s="159"/>
      <c r="BV293" s="159"/>
      <c r="BW293" s="159"/>
      <c r="BX293" s="159"/>
      <c r="BY293" s="159"/>
      <c r="BZ293" s="159"/>
      <c r="CA293" s="159"/>
      <c r="CB293" s="159"/>
      <c r="CC293" s="160"/>
      <c r="CD293" s="159"/>
      <c r="CE293" s="159">
        <f>RANK(BL293,$BL$13:$BL$577)</f>
        <v>249</v>
      </c>
    </row>
    <row r="294" spans="1:83" s="5" customFormat="1" ht="15" customHeight="1" x14ac:dyDescent="0.2">
      <c r="A294" s="55" t="s">
        <v>640</v>
      </c>
      <c r="B294" s="180" t="s">
        <v>563</v>
      </c>
      <c r="C294" s="134" t="b">
        <f>IF(B294="SREB",+D294)</f>
        <v>0</v>
      </c>
      <c r="D294" s="24"/>
      <c r="E294" s="134" t="b">
        <f>IF(B294="SREB",+F294)</f>
        <v>0</v>
      </c>
      <c r="F294" s="42"/>
      <c r="G294" s="134" t="b">
        <f>IF(B294="SREB",+H294)</f>
        <v>0</v>
      </c>
      <c r="H294" s="24"/>
      <c r="I294" s="134" t="b">
        <f>IF(B294="SREB",+J294)</f>
        <v>0</v>
      </c>
      <c r="J294" s="42"/>
      <c r="K294" s="134" t="b">
        <f>IF(B294="SREB",+L294)</f>
        <v>0</v>
      </c>
      <c r="L294" s="42"/>
      <c r="M294" s="134" t="b">
        <f>IF(B294="SREB",+N294)</f>
        <v>0</v>
      </c>
      <c r="N294" s="42"/>
      <c r="O294" s="134" t="b">
        <f>IF(B294="SREB",+P294)</f>
        <v>0</v>
      </c>
      <c r="P294" s="25"/>
      <c r="Q294" s="134" t="b">
        <f>IF(B294="SREB",+R294)</f>
        <v>0</v>
      </c>
      <c r="R294" s="25"/>
      <c r="S294" s="134" t="b">
        <f>IF(B294="SREB",+T294)</f>
        <v>0</v>
      </c>
      <c r="T294" s="25"/>
      <c r="U294" s="134" t="b">
        <f>IF(B294="SREB",+V294)</f>
        <v>0</v>
      </c>
      <c r="V294" s="25"/>
      <c r="W294" s="134" t="b">
        <f>IF(B294="SREB",+X294)</f>
        <v>0</v>
      </c>
      <c r="X294" s="25"/>
      <c r="Y294" s="134" t="b">
        <f>IF(B294="SREB",+AD294)</f>
        <v>0</v>
      </c>
      <c r="Z294" s="136">
        <f>IF(B294="W",+AD294)</f>
        <v>0</v>
      </c>
      <c r="AA294" s="136" t="b">
        <f>IF(B294="M",+AD294)</f>
        <v>0</v>
      </c>
      <c r="AB294" s="136" t="b">
        <f>IF(B294="N",+AD294)</f>
        <v>0</v>
      </c>
      <c r="AC294" s="136" t="b">
        <f>IF(B294="DC",+AD294)</f>
        <v>0</v>
      </c>
      <c r="AD294" s="25"/>
      <c r="AE294" s="134" t="b">
        <f>IF(B294="SREB",+AJ294)</f>
        <v>0</v>
      </c>
      <c r="AF294" s="136">
        <f>IF(B294="W",+AJ294)</f>
        <v>0</v>
      </c>
      <c r="AG294" s="136" t="b">
        <f>IF(B294="M",+AJ294)</f>
        <v>0</v>
      </c>
      <c r="AH294" s="136" t="b">
        <f>IF(B294="N",+AJ294)</f>
        <v>0</v>
      </c>
      <c r="AI294" s="136" t="b">
        <f>IF(B294="DC",+AJ294)</f>
        <v>0</v>
      </c>
      <c r="AJ294" s="55"/>
      <c r="AK294" s="134"/>
      <c r="AL294" s="136">
        <f>IF(B294="W",+AP294)</f>
        <v>0</v>
      </c>
      <c r="AM294" s="136" t="b">
        <f>IF(B294="M",+AP294)</f>
        <v>0</v>
      </c>
      <c r="AN294" s="136" t="b">
        <f>IF(B294="N",+AP294)</f>
        <v>0</v>
      </c>
      <c r="AO294" s="136" t="b">
        <f>IF(B294="DC",+AP294)</f>
        <v>0</v>
      </c>
      <c r="AP294" s="76"/>
      <c r="AQ294" s="134" t="b">
        <f>IF(B294="SREB",+AR294)</f>
        <v>0</v>
      </c>
      <c r="AR294" s="76"/>
      <c r="AS294" s="134" t="b">
        <f>IF(B294="SREB",AT294)</f>
        <v>0</v>
      </c>
      <c r="AT294" s="76"/>
      <c r="AU294" s="134" t="b">
        <f>IF(B294="SREB",AZ294)</f>
        <v>0</v>
      </c>
      <c r="AV294" s="136">
        <f>IF(B294="W",AZ294)</f>
        <v>0</v>
      </c>
      <c r="AW294" s="136" t="b">
        <f>IF(B294="M",AZ294)</f>
        <v>0</v>
      </c>
      <c r="AX294" s="136" t="b">
        <f>IF(B294="N",AZ294)</f>
        <v>0</v>
      </c>
      <c r="AY294" s="136" t="b">
        <f>IF(B294="DC",AZ294)</f>
        <v>0</v>
      </c>
      <c r="AZ294" s="198"/>
      <c r="BA294" s="136" t="b">
        <f>IF(B294="SREB",BF294)</f>
        <v>0</v>
      </c>
      <c r="BB294" s="136">
        <f>IF(B294="W",BF294)</f>
        <v>0</v>
      </c>
      <c r="BC294" s="136" t="b">
        <f>IF(B294="M",BF294)</f>
        <v>0</v>
      </c>
      <c r="BD294" s="136" t="b">
        <f>IF(B294="N",BF294)</f>
        <v>0</v>
      </c>
      <c r="BE294" s="136" t="b">
        <f>IF(B294="DC",BF294)</f>
        <v>0</v>
      </c>
      <c r="BF294" s="198"/>
      <c r="BG294" s="136" t="b">
        <f>IF(B294="SREB",BL294)</f>
        <v>0</v>
      </c>
      <c r="BH294" s="136">
        <f>IF(B294="W",BL294)</f>
        <v>1</v>
      </c>
      <c r="BI294" s="136" t="b">
        <f>IF(B294="M",BL294)</f>
        <v>0</v>
      </c>
      <c r="BJ294" s="136" t="b">
        <f>IF(B294="N",BL294)</f>
        <v>0</v>
      </c>
      <c r="BK294" s="136" t="b">
        <f>IF(B294="DC",BL294)</f>
        <v>0</v>
      </c>
      <c r="BL294" s="76">
        <v>1</v>
      </c>
      <c r="BM294" s="158"/>
      <c r="BN294" s="159"/>
      <c r="BO294" s="159"/>
      <c r="BP294" s="159"/>
      <c r="BQ294" s="159"/>
      <c r="BR294" s="159"/>
      <c r="BS294" s="159"/>
      <c r="BT294" s="159"/>
      <c r="BU294" s="159"/>
      <c r="BV294" s="159"/>
      <c r="BW294" s="159"/>
      <c r="BX294" s="159"/>
      <c r="BY294" s="159"/>
      <c r="BZ294" s="159"/>
      <c r="CA294" s="159"/>
      <c r="CB294" s="159"/>
      <c r="CC294" s="160"/>
      <c r="CD294" s="159"/>
      <c r="CE294" s="159">
        <f>RANK(BL294,$BL$13:$BL$577)</f>
        <v>249</v>
      </c>
    </row>
    <row r="295" spans="1:83" s="5" customFormat="1" ht="15" customHeight="1" x14ac:dyDescent="0.2">
      <c r="A295" s="80" t="s">
        <v>600</v>
      </c>
      <c r="B295" s="182" t="s">
        <v>1</v>
      </c>
      <c r="C295" s="134"/>
      <c r="D295" s="25"/>
      <c r="E295" s="134"/>
      <c r="F295" s="42"/>
      <c r="G295" s="134"/>
      <c r="H295" s="25"/>
      <c r="I295" s="134"/>
      <c r="J295" s="40"/>
      <c r="K295" s="134"/>
      <c r="L295" s="40"/>
      <c r="M295" s="134"/>
      <c r="N295" s="40"/>
      <c r="O295" s="134"/>
      <c r="P295" s="25"/>
      <c r="Q295" s="134"/>
      <c r="R295" s="25"/>
      <c r="S295" s="134"/>
      <c r="T295" s="25"/>
      <c r="U295" s="134"/>
      <c r="V295" s="25"/>
      <c r="W295" s="134"/>
      <c r="X295" s="25"/>
      <c r="Y295" s="134"/>
      <c r="Z295" s="136"/>
      <c r="AA295" s="136"/>
      <c r="AB295" s="136"/>
      <c r="AC295" s="136"/>
      <c r="AD295" s="53"/>
      <c r="AE295" s="134"/>
      <c r="AF295" s="136" t="b">
        <f>IF(B295="W",+AJ295)</f>
        <v>0</v>
      </c>
      <c r="AG295" s="136" t="b">
        <f>IF(B295="M",+AJ295)</f>
        <v>0</v>
      </c>
      <c r="AH295" s="136" t="b">
        <f>IF(B295="N",+AJ295)</f>
        <v>0</v>
      </c>
      <c r="AI295" s="136" t="b">
        <f>IF(B295="DC",+AJ295)</f>
        <v>0</v>
      </c>
      <c r="AJ295" s="55"/>
      <c r="AK295" s="134"/>
      <c r="AL295" s="136" t="b">
        <f>IF(B295="W",+AP295)</f>
        <v>0</v>
      </c>
      <c r="AM295" s="136" t="b">
        <f>IF(B295="M",+AP295)</f>
        <v>0</v>
      </c>
      <c r="AN295" s="136" t="b">
        <f>IF(B295="N",+AP295)</f>
        <v>0</v>
      </c>
      <c r="AO295" s="136" t="b">
        <f>IF(B295="DC",+AP295)</f>
        <v>0</v>
      </c>
      <c r="AP295" s="76"/>
      <c r="AQ295" s="134"/>
      <c r="AR295" s="76"/>
      <c r="AS295" s="134"/>
      <c r="AT295" s="76"/>
      <c r="AU295" s="134"/>
      <c r="AV295" s="136"/>
      <c r="AW295" s="136"/>
      <c r="AX295" s="136"/>
      <c r="AY295" s="136"/>
      <c r="AZ295" s="198"/>
      <c r="BA295" s="136">
        <f>IF(B295="SREB",BF295)</f>
        <v>1</v>
      </c>
      <c r="BB295" s="136" t="b">
        <f>IF(B295="W",BF295)</f>
        <v>0</v>
      </c>
      <c r="BC295" s="136" t="b">
        <f>IF(B295="M",BF295)</f>
        <v>0</v>
      </c>
      <c r="BD295" s="136" t="b">
        <f>IF(B295="N",BF295)</f>
        <v>0</v>
      </c>
      <c r="BE295" s="136" t="b">
        <f>IF(B295="DC",BF295)</f>
        <v>0</v>
      </c>
      <c r="BF295" s="198">
        <v>1</v>
      </c>
      <c r="BG295" s="136">
        <f>IF(B295="SREB",BL295)</f>
        <v>1</v>
      </c>
      <c r="BH295" s="136" t="b">
        <f>IF(B295="W",BL295)</f>
        <v>0</v>
      </c>
      <c r="BI295" s="136" t="b">
        <f>IF(B295="M",BL295)</f>
        <v>0</v>
      </c>
      <c r="BJ295" s="136" t="b">
        <f>IF(B295="N",BL295)</f>
        <v>0</v>
      </c>
      <c r="BK295" s="136" t="b">
        <f>IF(B295="DC",BL295)</f>
        <v>0</v>
      </c>
      <c r="BL295" s="76">
        <v>1</v>
      </c>
      <c r="BM295" s="158"/>
      <c r="BN295" s="159"/>
      <c r="BO295" s="159"/>
      <c r="BP295" s="159"/>
      <c r="BQ295" s="159"/>
      <c r="BR295" s="159"/>
      <c r="BS295" s="159"/>
      <c r="BT295" s="159"/>
      <c r="BU295" s="159"/>
      <c r="BV295" s="159"/>
      <c r="BW295" s="159"/>
      <c r="BX295" s="159"/>
      <c r="BY295" s="159"/>
      <c r="BZ295" s="159"/>
      <c r="CA295" s="159"/>
      <c r="CB295" s="159"/>
      <c r="CC295" s="160"/>
      <c r="CD295" s="159">
        <f>RANK(BF295,$BF$13:$BF$577)</f>
        <v>246</v>
      </c>
      <c r="CE295" s="159">
        <f>RANK(BL295,$BL$13:$BL$577)</f>
        <v>249</v>
      </c>
    </row>
    <row r="296" spans="1:83" s="5" customFormat="1" ht="15" customHeight="1" x14ac:dyDescent="0.2">
      <c r="A296" s="55" t="s">
        <v>427</v>
      </c>
      <c r="B296" s="180" t="s">
        <v>562</v>
      </c>
      <c r="C296" s="134" t="b">
        <f>IF(B296="SREB",+D296)</f>
        <v>0</v>
      </c>
      <c r="D296" s="24"/>
      <c r="E296" s="134" t="b">
        <f>IF(B296="SREB",+F296)</f>
        <v>0</v>
      </c>
      <c r="F296" s="42"/>
      <c r="G296" s="134" t="b">
        <f>IF(B296="SREB",+H296)</f>
        <v>0</v>
      </c>
      <c r="H296" s="24"/>
      <c r="I296" s="134" t="b">
        <f>IF(B296="SREB",+J296)</f>
        <v>0</v>
      </c>
      <c r="J296" s="42"/>
      <c r="K296" s="134" t="b">
        <f>IF(B296="SREB",+L296)</f>
        <v>0</v>
      </c>
      <c r="L296" s="42"/>
      <c r="M296" s="134" t="b">
        <f>IF(B296="SREB",+N296)</f>
        <v>0</v>
      </c>
      <c r="N296" s="42"/>
      <c r="O296" s="134" t="b">
        <f>IF(B296="SREB",+P296)</f>
        <v>0</v>
      </c>
      <c r="P296" s="25"/>
      <c r="Q296" s="134" t="b">
        <f>IF(B296="SREB",+R296)</f>
        <v>0</v>
      </c>
      <c r="R296" s="25"/>
      <c r="S296" s="134" t="b">
        <f>IF(B296="SREB",+T296)</f>
        <v>0</v>
      </c>
      <c r="T296" s="25"/>
      <c r="U296" s="134" t="b">
        <f>IF(B296="SREB",+V296)</f>
        <v>0</v>
      </c>
      <c r="V296" s="25"/>
      <c r="W296" s="134" t="b">
        <f>IF(B296="SREB",+X296)</f>
        <v>0</v>
      </c>
      <c r="X296" s="25"/>
      <c r="Y296" s="134" t="b">
        <f>IF(B296="SREB",+AD296)</f>
        <v>0</v>
      </c>
      <c r="Z296" s="136" t="b">
        <f>IF(B296="W",+AD296)</f>
        <v>0</v>
      </c>
      <c r="AA296" s="136" t="b">
        <f>IF(B296="M",+AD296)</f>
        <v>0</v>
      </c>
      <c r="AB296" s="136">
        <f>IF(B296="N",+AD296)</f>
        <v>0</v>
      </c>
      <c r="AC296" s="136" t="b">
        <f>IF(B296="DC",+AD296)</f>
        <v>0</v>
      </c>
      <c r="AD296" s="25"/>
      <c r="AE296" s="134" t="b">
        <f>IF(B296="SREB",+AJ296)</f>
        <v>0</v>
      </c>
      <c r="AF296" s="136" t="b">
        <f>IF(B296="W",+AJ296)</f>
        <v>0</v>
      </c>
      <c r="AG296" s="136" t="b">
        <f>IF(B296="M",+AJ296)</f>
        <v>0</v>
      </c>
      <c r="AH296" s="136">
        <f>IF(B296="N",+AJ296)</f>
        <v>0</v>
      </c>
      <c r="AI296" s="136" t="b">
        <f>IF(B296="DC",+AJ296)</f>
        <v>0</v>
      </c>
      <c r="AJ296" s="55"/>
      <c r="AK296" s="134" t="b">
        <f>IF(B296="SREB",+AP296)</f>
        <v>0</v>
      </c>
      <c r="AL296" s="136" t="b">
        <f>IF(B296="W",+AP296)</f>
        <v>0</v>
      </c>
      <c r="AM296" s="136" t="b">
        <f>IF(B296="M",+AP296)</f>
        <v>0</v>
      </c>
      <c r="AN296" s="136">
        <f>IF(B296="N",+AP296)</f>
        <v>0</v>
      </c>
      <c r="AO296" s="136" t="b">
        <f>IF(B296="DC",+AP296)</f>
        <v>0</v>
      </c>
      <c r="AP296" s="76"/>
      <c r="AQ296" s="134" t="b">
        <f>IF(B296="SREB",+AR296)</f>
        <v>0</v>
      </c>
      <c r="AR296" s="76">
        <v>1</v>
      </c>
      <c r="AS296" s="134" t="b">
        <f>IF(B296="SREB",AT296)</f>
        <v>0</v>
      </c>
      <c r="AT296" s="76"/>
      <c r="AU296" s="134" t="b">
        <f>IF(B296="SREB",AZ296)</f>
        <v>0</v>
      </c>
      <c r="AV296" s="136" t="b">
        <f>IF(B296="W",AZ296)</f>
        <v>0</v>
      </c>
      <c r="AW296" s="136" t="b">
        <f>IF(B296="M",AZ296)</f>
        <v>0</v>
      </c>
      <c r="AX296" s="136">
        <f>IF(B296="N",AZ296)</f>
        <v>0</v>
      </c>
      <c r="AY296" s="136" t="b">
        <f>IF(B296="DC",AZ296)</f>
        <v>0</v>
      </c>
      <c r="AZ296" s="198"/>
      <c r="BA296" s="136" t="b">
        <f>IF(B296="SREB",BF296)</f>
        <v>0</v>
      </c>
      <c r="BB296" s="136" t="b">
        <f>IF(B296="W",BF296)</f>
        <v>0</v>
      </c>
      <c r="BC296" s="136" t="b">
        <f>IF(B296="M",BF296)</f>
        <v>0</v>
      </c>
      <c r="BD296" s="136">
        <f>IF(B296="N",BF296)</f>
        <v>1</v>
      </c>
      <c r="BE296" s="136" t="b">
        <f>IF(B296="DC",BF296)</f>
        <v>0</v>
      </c>
      <c r="BF296" s="198">
        <v>1</v>
      </c>
      <c r="BG296" s="136" t="b">
        <f>IF(B296="SREB",BL296)</f>
        <v>0</v>
      </c>
      <c r="BH296" s="136" t="b">
        <f>IF(B296="W",BL296)</f>
        <v>0</v>
      </c>
      <c r="BI296" s="136" t="b">
        <f>IF(B296="M",BL296)</f>
        <v>0</v>
      </c>
      <c r="BJ296" s="136">
        <f>IF(B296="N",BL296)</f>
        <v>1</v>
      </c>
      <c r="BK296" s="136" t="b">
        <f>IF(B296="DC",BL296)</f>
        <v>0</v>
      </c>
      <c r="BL296" s="76">
        <v>1</v>
      </c>
      <c r="BM296" s="158" t="e">
        <f>RANK(D296,$D$13:$D$551)</f>
        <v>#N/A</v>
      </c>
      <c r="BN296" s="159" t="e">
        <f>RANK(F296,$F$13:$F$551)</f>
        <v>#N/A</v>
      </c>
      <c r="BO296" s="159" t="e">
        <f>RANK(H296,$H$13:$H$551)</f>
        <v>#N/A</v>
      </c>
      <c r="BP296" s="159" t="e">
        <f>RANK(J296,$J$13:$J$551)</f>
        <v>#N/A</v>
      </c>
      <c r="BQ296" s="159" t="e">
        <f>RANK(L296,$L$13:$L$551)</f>
        <v>#N/A</v>
      </c>
      <c r="BR296" s="159" t="e">
        <f>RANK(N296,$N$13:$N$551)</f>
        <v>#N/A</v>
      </c>
      <c r="BS296" s="159" t="e">
        <f>RANK(P296,$P$13:$P$551)</f>
        <v>#N/A</v>
      </c>
      <c r="BT296" s="159" t="e">
        <f>RANK(R296,$R$13:$R$551)</f>
        <v>#N/A</v>
      </c>
      <c r="BU296" s="159" t="e">
        <f>RANK(T296,$T$13:$T$551)</f>
        <v>#N/A</v>
      </c>
      <c r="BV296" s="159" t="e">
        <f>RANK(V296,$V$13:$V$551)</f>
        <v>#N/A</v>
      </c>
      <c r="BW296" s="159" t="e">
        <f>RANK(X296,$X$13:$X$551)</f>
        <v>#N/A</v>
      </c>
      <c r="BX296" s="159" t="e">
        <f>RANK(AD296,$AD$13:$AD$551)</f>
        <v>#N/A</v>
      </c>
      <c r="BY296" s="159" t="e">
        <f>RANK(AJ296,$AJ$13:$AJ$551)</f>
        <v>#N/A</v>
      </c>
      <c r="BZ296" s="159" t="e">
        <f>RANK(AP296,$AP$13:$AP$551)</f>
        <v>#N/A</v>
      </c>
      <c r="CA296" s="159">
        <f>RANK(AR296,$AR$13:$AR$551)</f>
        <v>245</v>
      </c>
      <c r="CB296" s="159" t="e">
        <f>RANK(AT296,$AT$13:$AT$551)</f>
        <v>#N/A</v>
      </c>
      <c r="CC296" s="160" t="e">
        <f>RANK(AZ296,$AZ$13:$AZ$551)</f>
        <v>#N/A</v>
      </c>
      <c r="CD296" s="159">
        <f>RANK(BF296,$BF$13:$BF$577)</f>
        <v>246</v>
      </c>
      <c r="CE296" s="159">
        <f>RANK(BL296,$BL$13:$BL$577)</f>
        <v>249</v>
      </c>
    </row>
    <row r="297" spans="1:83" s="5" customFormat="1" ht="15" customHeight="1" x14ac:dyDescent="0.2">
      <c r="A297" s="55" t="s">
        <v>641</v>
      </c>
      <c r="B297" s="180" t="s">
        <v>561</v>
      </c>
      <c r="C297" s="134" t="b">
        <f>IF(B297="SREB",+D297)</f>
        <v>0</v>
      </c>
      <c r="D297" s="24"/>
      <c r="E297" s="134" t="b">
        <f>IF(B297="SREB",+F297)</f>
        <v>0</v>
      </c>
      <c r="F297" s="42"/>
      <c r="G297" s="134" t="b">
        <f>IF(B297="SREB",+H297)</f>
        <v>0</v>
      </c>
      <c r="H297" s="24"/>
      <c r="I297" s="134" t="b">
        <f>IF(B297="SREB",+J297)</f>
        <v>0</v>
      </c>
      <c r="J297" s="42"/>
      <c r="K297" s="134" t="b">
        <f>IF(B297="SREB",+L297)</f>
        <v>0</v>
      </c>
      <c r="L297" s="42"/>
      <c r="M297" s="134" t="b">
        <f>IF(B297="SREB",+N297)</f>
        <v>0</v>
      </c>
      <c r="N297" s="42"/>
      <c r="O297" s="134" t="b">
        <f>IF(B297="SREB",+P297)</f>
        <v>0</v>
      </c>
      <c r="P297" s="25"/>
      <c r="Q297" s="134" t="b">
        <f>IF(B297="SREB",+R297)</f>
        <v>0</v>
      </c>
      <c r="R297" s="25"/>
      <c r="S297" s="134" t="b">
        <f>IF(B297="SREB",+T297)</f>
        <v>0</v>
      </c>
      <c r="T297" s="25"/>
      <c r="U297" s="134" t="b">
        <f>IF(B297="SREB",+V297)</f>
        <v>0</v>
      </c>
      <c r="V297" s="25"/>
      <c r="W297" s="134" t="b">
        <f>IF(B297="SREB",+X297)</f>
        <v>0</v>
      </c>
      <c r="X297" s="25"/>
      <c r="Y297" s="134" t="b">
        <f>IF(B297="SREB",+AD297)</f>
        <v>0</v>
      </c>
      <c r="Z297" s="136" t="b">
        <f>IF(B297="W",+AD297)</f>
        <v>0</v>
      </c>
      <c r="AA297" s="136">
        <f>IF(B297="M",+AD297)</f>
        <v>0</v>
      </c>
      <c r="AB297" s="136" t="b">
        <f>IF(B297="N",+AD297)</f>
        <v>0</v>
      </c>
      <c r="AC297" s="136" t="b">
        <f>IF(B297="DC",+AD297)</f>
        <v>0</v>
      </c>
      <c r="AD297" s="25"/>
      <c r="AE297" s="134" t="b">
        <f>IF(B297="SREB",+AJ297)</f>
        <v>0</v>
      </c>
      <c r="AF297" s="136" t="b">
        <f>IF(B297="W",+AJ297)</f>
        <v>0</v>
      </c>
      <c r="AG297" s="136">
        <f>IF(B297="M",+AJ297)</f>
        <v>0</v>
      </c>
      <c r="AH297" s="136" t="b">
        <f>IF(B297="N",+AJ297)</f>
        <v>0</v>
      </c>
      <c r="AI297" s="136" t="b">
        <f>IF(B297="DC",+AJ297)</f>
        <v>0</v>
      </c>
      <c r="AJ297" s="55"/>
      <c r="AK297" s="134"/>
      <c r="AL297" s="136" t="b">
        <f>IF(B297="W",+AP297)</f>
        <v>0</v>
      </c>
      <c r="AM297" s="136">
        <f>IF(B297="M",+AP297)</f>
        <v>0</v>
      </c>
      <c r="AN297" s="136" t="b">
        <f>IF(B297="N",+AP297)</f>
        <v>0</v>
      </c>
      <c r="AO297" s="136" t="b">
        <f>IF(B297="DC",+AP297)</f>
        <v>0</v>
      </c>
      <c r="AP297" s="76"/>
      <c r="AQ297" s="134"/>
      <c r="AR297" s="76"/>
      <c r="AS297" s="134" t="b">
        <f>IF(B297="SREB",AT297)</f>
        <v>0</v>
      </c>
      <c r="AT297" s="63"/>
      <c r="AU297" s="134" t="b">
        <f>IF(B297="SREB",AZ297)</f>
        <v>0</v>
      </c>
      <c r="AV297" s="136" t="b">
        <f>IF(B297="W",AZ297)</f>
        <v>0</v>
      </c>
      <c r="AW297" s="136">
        <f>IF(B297="M",AZ297)</f>
        <v>0</v>
      </c>
      <c r="AX297" s="136" t="b">
        <f>IF(B297="N",AZ297)</f>
        <v>0</v>
      </c>
      <c r="AY297" s="136" t="b">
        <f>IF(B297="DC",AZ297)</f>
        <v>0</v>
      </c>
      <c r="AZ297" s="189"/>
      <c r="BA297" s="136"/>
      <c r="BB297" s="136"/>
      <c r="BC297" s="136"/>
      <c r="BD297" s="136"/>
      <c r="BE297" s="136"/>
      <c r="BF297" s="189"/>
      <c r="BG297" s="136" t="b">
        <f>IF(B297="SREB",BL297)</f>
        <v>0</v>
      </c>
      <c r="BH297" s="136" t="b">
        <f>IF(B297="W",BL297)</f>
        <v>0</v>
      </c>
      <c r="BI297" s="136">
        <f>IF(B297="M",BL297)</f>
        <v>1</v>
      </c>
      <c r="BJ297" s="136" t="b">
        <f>IF(B297="N",BL297)</f>
        <v>0</v>
      </c>
      <c r="BK297" s="136" t="b">
        <f>IF(B297="DC",BL297)</f>
        <v>0</v>
      </c>
      <c r="BL297" s="63">
        <v>1</v>
      </c>
      <c r="BM297" s="158"/>
      <c r="BN297" s="159"/>
      <c r="BO297" s="159"/>
      <c r="BP297" s="159"/>
      <c r="BQ297" s="159"/>
      <c r="BR297" s="159"/>
      <c r="BS297" s="159"/>
      <c r="BT297" s="159"/>
      <c r="BU297" s="159"/>
      <c r="BV297" s="159"/>
      <c r="BW297" s="159"/>
      <c r="BX297" s="159"/>
      <c r="BY297" s="159"/>
      <c r="BZ297" s="159"/>
      <c r="CA297" s="159"/>
      <c r="CB297" s="159"/>
      <c r="CC297" s="160"/>
      <c r="CD297" s="159"/>
      <c r="CE297" s="159">
        <f>RANK(BL297,$BL$13:$BL$577)</f>
        <v>249</v>
      </c>
    </row>
    <row r="298" spans="1:83" s="5" customFormat="1" ht="15" customHeight="1" x14ac:dyDescent="0.2">
      <c r="A298" s="80" t="s">
        <v>601</v>
      </c>
      <c r="B298" s="182" t="s">
        <v>1</v>
      </c>
      <c r="C298" s="134"/>
      <c r="D298" s="25"/>
      <c r="E298" s="134"/>
      <c r="F298" s="42"/>
      <c r="G298" s="134"/>
      <c r="H298" s="25"/>
      <c r="I298" s="134"/>
      <c r="J298" s="40"/>
      <c r="K298" s="134"/>
      <c r="L298" s="40"/>
      <c r="M298" s="134"/>
      <c r="N298" s="40"/>
      <c r="O298" s="134"/>
      <c r="P298" s="25"/>
      <c r="Q298" s="134"/>
      <c r="R298" s="25"/>
      <c r="S298" s="134"/>
      <c r="T298" s="25"/>
      <c r="U298" s="134"/>
      <c r="V298" s="25"/>
      <c r="W298" s="134"/>
      <c r="X298" s="25"/>
      <c r="Y298" s="134"/>
      <c r="Z298" s="136"/>
      <c r="AA298" s="136"/>
      <c r="AB298" s="136"/>
      <c r="AC298" s="136"/>
      <c r="AD298" s="53"/>
      <c r="AE298" s="134"/>
      <c r="AF298" s="136" t="b">
        <f>IF(B298="W",+AJ298)</f>
        <v>0</v>
      </c>
      <c r="AG298" s="136" t="b">
        <f>IF(B298="M",+AJ298)</f>
        <v>0</v>
      </c>
      <c r="AH298" s="136" t="b">
        <f>IF(B298="N",+AJ298)</f>
        <v>0</v>
      </c>
      <c r="AI298" s="136" t="b">
        <f>IF(B298="DC",+AJ298)</f>
        <v>0</v>
      </c>
      <c r="AJ298" s="55"/>
      <c r="AK298" s="134"/>
      <c r="AL298" s="136" t="b">
        <f>IF(B298="W",+AP298)</f>
        <v>0</v>
      </c>
      <c r="AM298" s="136" t="b">
        <f>IF(B298="M",+AP298)</f>
        <v>0</v>
      </c>
      <c r="AN298" s="136" t="b">
        <f>IF(B298="N",+AP298)</f>
        <v>0</v>
      </c>
      <c r="AO298" s="136" t="b">
        <f>IF(B298="DC",+AP298)</f>
        <v>0</v>
      </c>
      <c r="AP298" s="76"/>
      <c r="AQ298" s="134"/>
      <c r="AR298" s="76"/>
      <c r="AS298" s="134"/>
      <c r="AT298" s="76"/>
      <c r="AU298" s="134"/>
      <c r="AV298" s="136"/>
      <c r="AW298" s="136"/>
      <c r="AX298" s="136"/>
      <c r="AY298" s="136"/>
      <c r="AZ298" s="198"/>
      <c r="BA298" s="136">
        <f>IF(B298="SREB",BF298)</f>
        <v>1</v>
      </c>
      <c r="BB298" s="136" t="b">
        <f>IF(B298="W",BF298)</f>
        <v>0</v>
      </c>
      <c r="BC298" s="136" t="b">
        <f>IF(B298="M",BF298)</f>
        <v>0</v>
      </c>
      <c r="BD298" s="136" t="b">
        <f>IF(B298="N",BF298)</f>
        <v>0</v>
      </c>
      <c r="BE298" s="136" t="b">
        <f>IF(B298="DC",BF298)</f>
        <v>0</v>
      </c>
      <c r="BF298" s="198">
        <v>1</v>
      </c>
      <c r="BG298" s="136">
        <f>IF(B298="SREB",BL298)</f>
        <v>1</v>
      </c>
      <c r="BH298" s="136" t="b">
        <f>IF(B298="W",BL298)</f>
        <v>0</v>
      </c>
      <c r="BI298" s="136" t="b">
        <f>IF(B298="M",BL298)</f>
        <v>0</v>
      </c>
      <c r="BJ298" s="136" t="b">
        <f>IF(B298="N",BL298)</f>
        <v>0</v>
      </c>
      <c r="BK298" s="136" t="b">
        <f>IF(B298="DC",BL298)</f>
        <v>0</v>
      </c>
      <c r="BL298" s="76">
        <v>1</v>
      </c>
      <c r="BM298" s="158"/>
      <c r="BN298" s="159"/>
      <c r="BO298" s="159"/>
      <c r="BP298" s="159"/>
      <c r="BQ298" s="159"/>
      <c r="BR298" s="159"/>
      <c r="BS298" s="159"/>
      <c r="BT298" s="159"/>
      <c r="BU298" s="159"/>
      <c r="BV298" s="159"/>
      <c r="BW298" s="159"/>
      <c r="BX298" s="159"/>
      <c r="BY298" s="159"/>
      <c r="BZ298" s="159"/>
      <c r="CA298" s="159"/>
      <c r="CB298" s="159"/>
      <c r="CC298" s="160"/>
      <c r="CD298" s="159">
        <f>RANK(BF298,$BF$13:$BF$577)</f>
        <v>246</v>
      </c>
      <c r="CE298" s="159">
        <f>RANK(BL298,$BL$13:$BL$577)</f>
        <v>249</v>
      </c>
    </row>
    <row r="299" spans="1:83" s="5" customFormat="1" ht="15" customHeight="1" x14ac:dyDescent="0.2">
      <c r="A299" s="66" t="s">
        <v>642</v>
      </c>
      <c r="B299" s="180" t="s">
        <v>563</v>
      </c>
      <c r="C299" s="134"/>
      <c r="D299" s="24"/>
      <c r="E299" s="134"/>
      <c r="F299" s="42"/>
      <c r="G299" s="134"/>
      <c r="H299" s="24"/>
      <c r="I299" s="134"/>
      <c r="J299" s="42"/>
      <c r="K299" s="134"/>
      <c r="L299" s="42"/>
      <c r="M299" s="134"/>
      <c r="N299" s="42"/>
      <c r="O299" s="134"/>
      <c r="P299" s="25"/>
      <c r="Q299" s="134"/>
      <c r="R299" s="25"/>
      <c r="S299" s="134"/>
      <c r="T299" s="25"/>
      <c r="U299" s="134"/>
      <c r="V299" s="25"/>
      <c r="W299" s="134"/>
      <c r="X299" s="25"/>
      <c r="Y299" s="134"/>
      <c r="Z299" s="136"/>
      <c r="AA299" s="136"/>
      <c r="AB299" s="136"/>
      <c r="AC299" s="136"/>
      <c r="AD299" s="25"/>
      <c r="AE299" s="134"/>
      <c r="AF299" s="136">
        <f>IF(B299="W",+AJ299)</f>
        <v>0</v>
      </c>
      <c r="AG299" s="136" t="b">
        <f>IF(B299="M",+AJ299)</f>
        <v>0</v>
      </c>
      <c r="AH299" s="136" t="b">
        <f>IF(B299="N",+AJ299)</f>
        <v>0</v>
      </c>
      <c r="AI299" s="136" t="b">
        <f>IF(B299="DC",+AJ299)</f>
        <v>0</v>
      </c>
      <c r="AJ299" s="55"/>
      <c r="AK299" s="134"/>
      <c r="AL299" s="136">
        <f>IF(B299="W",+AP299)</f>
        <v>0</v>
      </c>
      <c r="AM299" s="136" t="b">
        <f>IF(B299="M",+AP299)</f>
        <v>0</v>
      </c>
      <c r="AN299" s="136" t="b">
        <f>IF(B299="N",+AP299)</f>
        <v>0</v>
      </c>
      <c r="AO299" s="136" t="b">
        <f>IF(B299="DC",+AP299)</f>
        <v>0</v>
      </c>
      <c r="AP299" s="76"/>
      <c r="AQ299" s="134"/>
      <c r="AR299" s="76"/>
      <c r="AS299" s="134"/>
      <c r="AT299" s="63"/>
      <c r="AU299" s="134"/>
      <c r="AV299" s="136"/>
      <c r="AW299" s="136"/>
      <c r="AX299" s="136"/>
      <c r="AY299" s="136"/>
      <c r="AZ299" s="189"/>
      <c r="BA299" s="136"/>
      <c r="BB299" s="136"/>
      <c r="BC299" s="136"/>
      <c r="BD299" s="136"/>
      <c r="BE299" s="136"/>
      <c r="BF299" s="189"/>
      <c r="BG299" s="136" t="b">
        <f>IF(B299="SREB",BL299)</f>
        <v>0</v>
      </c>
      <c r="BH299" s="136">
        <f>IF(B299="W",BL299)</f>
        <v>1</v>
      </c>
      <c r="BI299" s="136" t="b">
        <f>IF(B299="M",BL299)</f>
        <v>0</v>
      </c>
      <c r="BJ299" s="136" t="b">
        <f>IF(B299="N",BL299)</f>
        <v>0</v>
      </c>
      <c r="BK299" s="136" t="b">
        <f>IF(B299="DC",BL299)</f>
        <v>0</v>
      </c>
      <c r="BL299" s="102">
        <v>1</v>
      </c>
      <c r="BM299" s="158"/>
      <c r="BN299" s="159"/>
      <c r="BO299" s="159"/>
      <c r="BP299" s="159"/>
      <c r="BQ299" s="159"/>
      <c r="BR299" s="159"/>
      <c r="BS299" s="159"/>
      <c r="BT299" s="159"/>
      <c r="BU299" s="159"/>
      <c r="BV299" s="159"/>
      <c r="BW299" s="159"/>
      <c r="BX299" s="159"/>
      <c r="BY299" s="159"/>
      <c r="BZ299" s="159"/>
      <c r="CA299" s="159"/>
      <c r="CB299" s="159"/>
      <c r="CC299" s="160"/>
      <c r="CD299" s="159"/>
      <c r="CE299" s="159">
        <f>RANK(BL299,$BL$13:$BL$577)</f>
        <v>249</v>
      </c>
    </row>
    <row r="300" spans="1:83" s="5" customFormat="1" ht="15" customHeight="1" x14ac:dyDescent="0.2">
      <c r="A300" s="80" t="s">
        <v>275</v>
      </c>
      <c r="B300" s="180" t="s">
        <v>561</v>
      </c>
      <c r="C300" s="134" t="b">
        <f>IF(B300="SREB",+D300)</f>
        <v>0</v>
      </c>
      <c r="D300" s="24"/>
      <c r="E300" s="134" t="b">
        <f>IF(B300="SREB",+F300)</f>
        <v>0</v>
      </c>
      <c r="F300" s="42"/>
      <c r="G300" s="134" t="b">
        <f>IF(B300="SREB",+H300)</f>
        <v>0</v>
      </c>
      <c r="H300" s="24"/>
      <c r="I300" s="134" t="b">
        <f>IF(B300="SREB",+J300)</f>
        <v>0</v>
      </c>
      <c r="J300" s="42"/>
      <c r="K300" s="134" t="b">
        <f>IF(B300="SREB",+L300)</f>
        <v>0</v>
      </c>
      <c r="L300" s="42"/>
      <c r="M300" s="134" t="b">
        <f>IF(B300="SREB",+N300)</f>
        <v>0</v>
      </c>
      <c r="N300" s="42"/>
      <c r="O300" s="134" t="b">
        <f>IF(B300="SREB",+P300)</f>
        <v>0</v>
      </c>
      <c r="P300" s="25"/>
      <c r="Q300" s="134" t="b">
        <f>IF(B300="SREB",+R300)</f>
        <v>0</v>
      </c>
      <c r="R300" s="25"/>
      <c r="S300" s="134" t="b">
        <f>IF(B300="SREB",+T300)</f>
        <v>0</v>
      </c>
      <c r="T300" s="25"/>
      <c r="U300" s="134" t="b">
        <f>IF(B300="SREB",+V300)</f>
        <v>0</v>
      </c>
      <c r="V300" s="25"/>
      <c r="W300" s="134" t="b">
        <f>IF(B300="SREB",+X300)</f>
        <v>0</v>
      </c>
      <c r="X300" s="25"/>
      <c r="Y300" s="134" t="b">
        <f>IF(B300="SREB",+AD300)</f>
        <v>0</v>
      </c>
      <c r="Z300" s="136" t="b">
        <f>IF(B300="W",+AD300)</f>
        <v>0</v>
      </c>
      <c r="AA300" s="136">
        <f>IF(B300="M",+AD300)</f>
        <v>0</v>
      </c>
      <c r="AB300" s="136" t="b">
        <f>IF(B300="N",+AD300)</f>
        <v>0</v>
      </c>
      <c r="AC300" s="136" t="b">
        <f>IF(B300="DC",+AD300)</f>
        <v>0</v>
      </c>
      <c r="AD300" s="25"/>
      <c r="AE300" s="134" t="b">
        <f>IF(B300="SREB",+AJ300)</f>
        <v>0</v>
      </c>
      <c r="AF300" s="136" t="b">
        <f>IF(B300="W",+AJ300)</f>
        <v>0</v>
      </c>
      <c r="AG300" s="136">
        <f>IF(B300="M",+AJ300)</f>
        <v>0</v>
      </c>
      <c r="AH300" s="136" t="b">
        <f>IF(B300="N",+AJ300)</f>
        <v>0</v>
      </c>
      <c r="AI300" s="136" t="b">
        <f>IF(B300="DC",+AJ300)</f>
        <v>0</v>
      </c>
      <c r="AJ300" s="55"/>
      <c r="AK300" s="134" t="b">
        <f>IF(B300="SREB",+AP300)</f>
        <v>0</v>
      </c>
      <c r="AL300" s="136" t="b">
        <f>IF(B300="W",+AP300)</f>
        <v>0</v>
      </c>
      <c r="AM300" s="136">
        <f>IF(B300="M",+AP300)</f>
        <v>2</v>
      </c>
      <c r="AN300" s="136" t="b">
        <f>IF(B300="N",+AP300)</f>
        <v>0</v>
      </c>
      <c r="AO300" s="136" t="b">
        <f>IF(B300="DC",+AP300)</f>
        <v>0</v>
      </c>
      <c r="AP300" s="76">
        <v>2</v>
      </c>
      <c r="AQ300" s="134" t="b">
        <f>IF(B300="SREB",+AR300)</f>
        <v>0</v>
      </c>
      <c r="AR300" s="76"/>
      <c r="AS300" s="134" t="b">
        <f>IF(B300="SREB",AT300)</f>
        <v>0</v>
      </c>
      <c r="AT300" s="102">
        <v>1</v>
      </c>
      <c r="AU300" s="134" t="b">
        <f>IF(B300="SREB",AZ300)</f>
        <v>0</v>
      </c>
      <c r="AV300" s="136" t="b">
        <f>IF(B300="W",AZ300)</f>
        <v>0</v>
      </c>
      <c r="AW300" s="136">
        <f>IF(B300="M",AZ300)</f>
        <v>1</v>
      </c>
      <c r="AX300" s="136" t="b">
        <f>IF(B300="N",AZ300)</f>
        <v>0</v>
      </c>
      <c r="AY300" s="136" t="b">
        <f>IF(B300="DC",AZ300)</f>
        <v>0</v>
      </c>
      <c r="AZ300" s="189">
        <v>1</v>
      </c>
      <c r="BA300" s="136" t="b">
        <f>IF(B300="SREB",BF300)</f>
        <v>0</v>
      </c>
      <c r="BB300" s="136" t="b">
        <f>IF(B300="W",BF300)</f>
        <v>0</v>
      </c>
      <c r="BC300" s="136">
        <f>IF(B300="M",BF300)</f>
        <v>0</v>
      </c>
      <c r="BD300" s="136" t="b">
        <f>IF(B300="N",BF300)</f>
        <v>0</v>
      </c>
      <c r="BE300" s="136" t="b">
        <f>IF(B300="DC",BF300)</f>
        <v>0</v>
      </c>
      <c r="BF300" s="189"/>
      <c r="BG300" s="136" t="b">
        <f>IF(B300="SREB",BL300)</f>
        <v>0</v>
      </c>
      <c r="BH300" s="136" t="b">
        <f>IF(B300="W",BL300)</f>
        <v>0</v>
      </c>
      <c r="BI300" s="136">
        <f>IF(B300="M",BL300)</f>
        <v>1</v>
      </c>
      <c r="BJ300" s="136" t="b">
        <f>IF(B300="N",BL300)</f>
        <v>0</v>
      </c>
      <c r="BK300" s="136" t="b">
        <f>IF(B300="DC",BL300)</f>
        <v>0</v>
      </c>
      <c r="BL300" s="102">
        <v>1</v>
      </c>
      <c r="BM300" s="158" t="e">
        <f>RANK(D300,$D$13:$D$551)</f>
        <v>#N/A</v>
      </c>
      <c r="BN300" s="159" t="e">
        <f>RANK(F300,$F$13:$F$551)</f>
        <v>#N/A</v>
      </c>
      <c r="BO300" s="159" t="e">
        <f>RANK(H300,$H$13:$H$551)</f>
        <v>#N/A</v>
      </c>
      <c r="BP300" s="159" t="e">
        <f>RANK(J300,$J$13:$J$551)</f>
        <v>#N/A</v>
      </c>
      <c r="BQ300" s="159" t="e">
        <f>RANK(L300,$L$13:$L$551)</f>
        <v>#N/A</v>
      </c>
      <c r="BR300" s="159" t="e">
        <f>RANK(N300,$N$13:$N$551)</f>
        <v>#N/A</v>
      </c>
      <c r="BS300" s="159" t="e">
        <f>RANK(P300,$P$13:$P$551)</f>
        <v>#N/A</v>
      </c>
      <c r="BT300" s="159" t="e">
        <f>RANK(R300,$R$13:$R$551)</f>
        <v>#N/A</v>
      </c>
      <c r="BU300" s="159" t="e">
        <f>RANK(T300,$T$13:$T$551)</f>
        <v>#N/A</v>
      </c>
      <c r="BV300" s="159" t="e">
        <f>RANK(V300,$V$13:$V$551)</f>
        <v>#N/A</v>
      </c>
      <c r="BW300" s="159" t="e">
        <f>RANK(X300,$X$13:$X$551)</f>
        <v>#N/A</v>
      </c>
      <c r="BX300" s="159" t="e">
        <f>RANK(AD300,$AD$13:$AD$551)</f>
        <v>#N/A</v>
      </c>
      <c r="BY300" s="159" t="e">
        <f>RANK(AJ300,$AJ$13:$AJ$551)</f>
        <v>#N/A</v>
      </c>
      <c r="BZ300" s="159">
        <f>RANK(AP300,$AP$13:$AP$551)</f>
        <v>227</v>
      </c>
      <c r="CA300" s="159" t="e">
        <f>RANK(AR300,$AR$13:$AR$551)</f>
        <v>#N/A</v>
      </c>
      <c r="CB300" s="159">
        <f>RANK(AT300,$AT$13:$AT$551)</f>
        <v>250</v>
      </c>
      <c r="CC300" s="160">
        <f>RANK(AZ300,$AZ$13:$AZ$551)</f>
        <v>241</v>
      </c>
      <c r="CD300" s="159" t="e">
        <f>RANK(BF300,$BF$13:$BF$577)</f>
        <v>#N/A</v>
      </c>
      <c r="CE300" s="159">
        <f>RANK(BL300,$BL$13:$BL$577)</f>
        <v>249</v>
      </c>
    </row>
    <row r="301" spans="1:83" s="5" customFormat="1" ht="15" customHeight="1" x14ac:dyDescent="0.2">
      <c r="A301" s="55" t="s">
        <v>643</v>
      </c>
      <c r="B301" s="180" t="s">
        <v>561</v>
      </c>
      <c r="C301" s="134"/>
      <c r="D301" s="24"/>
      <c r="E301" s="134"/>
      <c r="F301" s="42"/>
      <c r="G301" s="134"/>
      <c r="H301" s="24"/>
      <c r="I301" s="134"/>
      <c r="J301" s="42"/>
      <c r="K301" s="134"/>
      <c r="L301" s="42"/>
      <c r="M301" s="134"/>
      <c r="N301" s="42"/>
      <c r="O301" s="134"/>
      <c r="P301" s="25"/>
      <c r="Q301" s="134"/>
      <c r="R301" s="25"/>
      <c r="S301" s="134"/>
      <c r="T301" s="25"/>
      <c r="U301" s="134"/>
      <c r="V301" s="25"/>
      <c r="W301" s="134"/>
      <c r="X301" s="25"/>
      <c r="Y301" s="134"/>
      <c r="Z301" s="136"/>
      <c r="AA301" s="136"/>
      <c r="AB301" s="136"/>
      <c r="AC301" s="136"/>
      <c r="AD301" s="25"/>
      <c r="AE301" s="134"/>
      <c r="AF301" s="136" t="b">
        <f>IF(B301="W",+AJ301)</f>
        <v>0</v>
      </c>
      <c r="AG301" s="136">
        <f>IF(B301="M",+AJ301)</f>
        <v>0</v>
      </c>
      <c r="AH301" s="136" t="b">
        <f>IF(B301="N",+AJ301)</f>
        <v>0</v>
      </c>
      <c r="AI301" s="136" t="b">
        <f>IF(B301="DC",+AJ301)</f>
        <v>0</v>
      </c>
      <c r="AK301" s="134"/>
      <c r="AL301" s="136" t="b">
        <f>IF(B301="W",+AP301)</f>
        <v>0</v>
      </c>
      <c r="AM301" s="136">
        <f>IF(B301="M",+AP301)</f>
        <v>0</v>
      </c>
      <c r="AN301" s="136" t="b">
        <f>IF(B301="N",+AP301)</f>
        <v>0</v>
      </c>
      <c r="AO301" s="136" t="b">
        <f>IF(B301="DC",+AP301)</f>
        <v>0</v>
      </c>
      <c r="AP301" s="76"/>
      <c r="AQ301" s="134"/>
      <c r="AR301" s="76"/>
      <c r="AS301" s="134"/>
      <c r="AT301" s="63"/>
      <c r="AU301" s="134"/>
      <c r="AV301" s="136"/>
      <c r="AW301" s="136"/>
      <c r="AX301" s="136"/>
      <c r="AY301" s="136"/>
      <c r="AZ301" s="189"/>
      <c r="BA301" s="136"/>
      <c r="BB301" s="136"/>
      <c r="BC301" s="136"/>
      <c r="BD301" s="136"/>
      <c r="BE301" s="136"/>
      <c r="BF301" s="189"/>
      <c r="BG301" s="136" t="b">
        <f>IF(B301="SREB",BL301)</f>
        <v>0</v>
      </c>
      <c r="BH301" s="136" t="b">
        <f>IF(B301="W",BL301)</f>
        <v>0</v>
      </c>
      <c r="BI301" s="136">
        <f>IF(B301="M",BL301)</f>
        <v>1</v>
      </c>
      <c r="BJ301" s="136" t="b">
        <f>IF(B301="N",BL301)</f>
        <v>0</v>
      </c>
      <c r="BK301" s="136" t="b">
        <f>IF(B301="DC",BL301)</f>
        <v>0</v>
      </c>
      <c r="BL301" s="102">
        <v>1</v>
      </c>
      <c r="BM301" s="158"/>
      <c r="BN301" s="159"/>
      <c r="BO301" s="159"/>
      <c r="BP301" s="159"/>
      <c r="BQ301" s="159"/>
      <c r="BR301" s="159"/>
      <c r="BS301" s="159"/>
      <c r="BT301" s="159"/>
      <c r="BU301" s="159"/>
      <c r="BV301" s="159"/>
      <c r="BW301" s="159"/>
      <c r="BX301" s="159"/>
      <c r="BY301" s="159"/>
      <c r="BZ301" s="159"/>
      <c r="CA301" s="159"/>
      <c r="CB301" s="159"/>
      <c r="CC301" s="160"/>
      <c r="CD301" s="159"/>
      <c r="CE301" s="159">
        <f>RANK(BL301,$BL$13:$BL$577)</f>
        <v>249</v>
      </c>
    </row>
    <row r="302" spans="1:83" s="5" customFormat="1" ht="15" customHeight="1" x14ac:dyDescent="0.2">
      <c r="A302" s="55" t="s">
        <v>439</v>
      </c>
      <c r="B302" s="182" t="s">
        <v>562</v>
      </c>
      <c r="C302" s="134" t="b">
        <f>IF(B302="SREB",+D302)</f>
        <v>0</v>
      </c>
      <c r="D302" s="25"/>
      <c r="E302" s="134" t="b">
        <f>IF(B302="SREB",+F302)</f>
        <v>0</v>
      </c>
      <c r="F302" s="42"/>
      <c r="G302" s="134" t="b">
        <f>IF(B302="SREB",+H302)</f>
        <v>0</v>
      </c>
      <c r="H302" s="25"/>
      <c r="I302" s="134" t="b">
        <f>IF(B302="SREB",+J302)</f>
        <v>0</v>
      </c>
      <c r="J302" s="40"/>
      <c r="K302" s="134" t="b">
        <f>IF(B302="SREB",+L302)</f>
        <v>0</v>
      </c>
      <c r="L302" s="40"/>
      <c r="M302" s="134" t="b">
        <f>IF(B302="SREB",+N302)</f>
        <v>0</v>
      </c>
      <c r="N302" s="40"/>
      <c r="O302" s="134" t="b">
        <f>IF(B302="SREB",+P302)</f>
        <v>0</v>
      </c>
      <c r="P302" s="25"/>
      <c r="Q302" s="134" t="b">
        <f>IF(B302="SREB",+R302)</f>
        <v>0</v>
      </c>
      <c r="R302" s="25"/>
      <c r="S302" s="134" t="b">
        <f>IF(B302="SREB",+T302)</f>
        <v>0</v>
      </c>
      <c r="T302" s="25"/>
      <c r="U302" s="134" t="b">
        <f>IF(B302="SREB",+V302)</f>
        <v>0</v>
      </c>
      <c r="V302" s="25"/>
      <c r="W302" s="134" t="b">
        <f>IF(B302="SREB",+X302)</f>
        <v>0</v>
      </c>
      <c r="X302" s="25"/>
      <c r="Y302" s="134" t="b">
        <f>IF(B302="SREB",+AD302)</f>
        <v>0</v>
      </c>
      <c r="Z302" s="136" t="b">
        <f>IF(B302="W",+AD302)</f>
        <v>0</v>
      </c>
      <c r="AA302" s="136" t="b">
        <f>IF(B302="M",+AD302)</f>
        <v>0</v>
      </c>
      <c r="AB302" s="136">
        <f>IF(B302="N",+AD302)</f>
        <v>0</v>
      </c>
      <c r="AC302" s="136" t="b">
        <f>IF(B302="DC",+AD302)</f>
        <v>0</v>
      </c>
      <c r="AD302" s="25"/>
      <c r="AE302" s="134" t="b">
        <f>IF(B302="SREB",+AJ302)</f>
        <v>0</v>
      </c>
      <c r="AF302" s="136" t="b">
        <f>IF(B302="W",+AJ302)</f>
        <v>0</v>
      </c>
      <c r="AG302" s="136" t="b">
        <f>IF(B302="M",+AJ302)</f>
        <v>0</v>
      </c>
      <c r="AH302" s="136">
        <f>IF(B302="N",+AJ302)</f>
        <v>0</v>
      </c>
      <c r="AI302" s="136" t="b">
        <f>IF(B302="DC",+AJ302)</f>
        <v>0</v>
      </c>
      <c r="AJ302" s="55"/>
      <c r="AK302" s="134" t="b">
        <f>IF(B302="SREB",+AP302)</f>
        <v>0</v>
      </c>
      <c r="AL302" s="136" t="b">
        <f>IF(B302="W",+AP302)</f>
        <v>0</v>
      </c>
      <c r="AM302" s="136" t="b">
        <f>IF(B302="M",+AP302)</f>
        <v>0</v>
      </c>
      <c r="AN302" s="136">
        <f>IF(B302="N",+AP302)</f>
        <v>0</v>
      </c>
      <c r="AO302" s="136" t="b">
        <f>IF(B302="DC",+AP302)</f>
        <v>0</v>
      </c>
      <c r="AP302" s="76"/>
      <c r="AQ302" s="134" t="b">
        <f>IF(B302="SREB",+AR302)</f>
        <v>0</v>
      </c>
      <c r="AR302" s="76">
        <v>2</v>
      </c>
      <c r="AS302" s="134" t="b">
        <f>IF(B302="SREB",AT302)</f>
        <v>0</v>
      </c>
      <c r="AT302" s="102">
        <v>1</v>
      </c>
      <c r="AU302" s="134" t="b">
        <f>IF(B302="SREB",AZ302)</f>
        <v>0</v>
      </c>
      <c r="AV302" s="136" t="b">
        <f>IF(B302="W",AZ302)</f>
        <v>0</v>
      </c>
      <c r="AW302" s="136" t="b">
        <f>IF(B302="M",AZ302)</f>
        <v>0</v>
      </c>
      <c r="AX302" s="136">
        <f>IF(B302="N",AZ302)</f>
        <v>2</v>
      </c>
      <c r="AY302" s="136" t="b">
        <f>IF(B302="DC",AZ302)</f>
        <v>0</v>
      </c>
      <c r="AZ302" s="189">
        <v>2</v>
      </c>
      <c r="BA302" s="136" t="b">
        <f>IF(B302="SREB",BF302)</f>
        <v>0</v>
      </c>
      <c r="BB302" s="136" t="b">
        <f>IF(B302="W",BF302)</f>
        <v>0</v>
      </c>
      <c r="BC302" s="136" t="b">
        <f>IF(B302="M",BF302)</f>
        <v>0</v>
      </c>
      <c r="BD302" s="136">
        <f>IF(B302="N",BF302)</f>
        <v>0</v>
      </c>
      <c r="BE302" s="136" t="b">
        <f>IF(B302="DC",BF302)</f>
        <v>0</v>
      </c>
      <c r="BF302" s="189"/>
      <c r="BG302" s="136" t="b">
        <f>IF(B302="SREB",BL302)</f>
        <v>0</v>
      </c>
      <c r="BH302" s="136" t="b">
        <f>IF(B302="W",BL302)</f>
        <v>0</v>
      </c>
      <c r="BI302" s="136" t="b">
        <f>IF(B302="M",BL302)</f>
        <v>0</v>
      </c>
      <c r="BJ302" s="136">
        <f>IF(B302="N",BL302)</f>
        <v>1</v>
      </c>
      <c r="BK302" s="136" t="b">
        <f>IF(B302="DC",BL302)</f>
        <v>0</v>
      </c>
      <c r="BL302" s="102">
        <v>1</v>
      </c>
      <c r="BM302" s="158" t="e">
        <f>RANK(D302,$D$13:$D$551)</f>
        <v>#N/A</v>
      </c>
      <c r="BN302" s="159" t="e">
        <f>RANK(F302,$F$13:$F$551)</f>
        <v>#N/A</v>
      </c>
      <c r="BO302" s="159" t="e">
        <f>RANK(H302,$H$13:$H$551)</f>
        <v>#N/A</v>
      </c>
      <c r="BP302" s="159" t="e">
        <f>RANK(J302,$J$13:$J$551)</f>
        <v>#N/A</v>
      </c>
      <c r="BQ302" s="159" t="e">
        <f>RANK(L302,$L$13:$L$551)</f>
        <v>#N/A</v>
      </c>
      <c r="BR302" s="159" t="e">
        <f>RANK(N302,$N$13:$N$551)</f>
        <v>#N/A</v>
      </c>
      <c r="BS302" s="159" t="e">
        <f>RANK(P302,$P$13:$P$551)</f>
        <v>#N/A</v>
      </c>
      <c r="BT302" s="159" t="e">
        <f>RANK(R302,$R$13:$R$551)</f>
        <v>#N/A</v>
      </c>
      <c r="BU302" s="159" t="e">
        <f>RANK(T302,$T$13:$T$551)</f>
        <v>#N/A</v>
      </c>
      <c r="BV302" s="159" t="e">
        <f>RANK(V302,$V$13:$V$551)</f>
        <v>#N/A</v>
      </c>
      <c r="BW302" s="159" t="e">
        <f>RANK(X302,$X$13:$X$551)</f>
        <v>#N/A</v>
      </c>
      <c r="BX302" s="159" t="e">
        <f>RANK(AD302,$AD$13:$AD$551)</f>
        <v>#N/A</v>
      </c>
      <c r="BY302" s="159" t="e">
        <f>RANK(AJ302,$AJ$13:$AJ$551)</f>
        <v>#N/A</v>
      </c>
      <c r="BZ302" s="159" t="e">
        <f>RANK(AP302,$AP$13:$AP$551)</f>
        <v>#N/A</v>
      </c>
      <c r="CA302" s="159">
        <f>RANK(AR302,$AR$13:$AR$551)</f>
        <v>225</v>
      </c>
      <c r="CB302" s="159">
        <f>RANK(AT302,$AT$13:$AT$551)</f>
        <v>250</v>
      </c>
      <c r="CC302" s="160">
        <f>RANK(AZ302,$AZ$13:$AZ$551)</f>
        <v>221</v>
      </c>
      <c r="CD302" s="159" t="e">
        <f>RANK(BF302,$BF$13:$BF$577)</f>
        <v>#N/A</v>
      </c>
      <c r="CE302" s="159">
        <f>RANK(BL302,$BL$13:$BL$577)</f>
        <v>249</v>
      </c>
    </row>
    <row r="303" spans="1:83" s="5" customFormat="1" ht="15" customHeight="1" x14ac:dyDescent="0.2">
      <c r="A303" s="80" t="s">
        <v>308</v>
      </c>
      <c r="B303" s="182" t="s">
        <v>562</v>
      </c>
      <c r="C303" s="134" t="b">
        <f>IF(B303="SREB",+D303)</f>
        <v>0</v>
      </c>
      <c r="D303" s="25"/>
      <c r="E303" s="134" t="b">
        <f>IF(B303="SREB",+F303)</f>
        <v>0</v>
      </c>
      <c r="F303" s="42"/>
      <c r="G303" s="134" t="b">
        <f>IF(B303="SREB",+H303)</f>
        <v>0</v>
      </c>
      <c r="H303" s="25"/>
      <c r="I303" s="134" t="b">
        <f>IF(B303="SREB",+J303)</f>
        <v>0</v>
      </c>
      <c r="J303" s="40"/>
      <c r="K303" s="134" t="b">
        <f>IF(B303="SREB",+L303)</f>
        <v>0</v>
      </c>
      <c r="L303" s="40"/>
      <c r="M303" s="134" t="b">
        <f>IF(B303="SREB",+N303)</f>
        <v>0</v>
      </c>
      <c r="N303" s="40"/>
      <c r="O303" s="134" t="b">
        <f>IF(B303="SREB",+P303)</f>
        <v>0</v>
      </c>
      <c r="P303" s="25"/>
      <c r="Q303" s="134" t="b">
        <f>IF(B303="SREB",+R303)</f>
        <v>0</v>
      </c>
      <c r="R303" s="25"/>
      <c r="S303" s="134" t="b">
        <f>IF(B303="SREB",+T303)</f>
        <v>0</v>
      </c>
      <c r="T303" s="25"/>
      <c r="U303" s="134" t="b">
        <f>IF(B303="SREB",+V303)</f>
        <v>0</v>
      </c>
      <c r="V303" s="25"/>
      <c r="W303" s="134" t="b">
        <f>IF(B303="SREB",+X303)</f>
        <v>0</v>
      </c>
      <c r="X303" s="25"/>
      <c r="Y303" s="134" t="b">
        <f>IF(B303="SREB",+AD303)</f>
        <v>0</v>
      </c>
      <c r="Z303" s="136" t="b">
        <f>IF(B303="W",+AD303)</f>
        <v>0</v>
      </c>
      <c r="AA303" s="136" t="b">
        <f>IF(B303="M",+AD303)</f>
        <v>0</v>
      </c>
      <c r="AB303" s="136">
        <f>IF(B303="N",+AD303)</f>
        <v>0</v>
      </c>
      <c r="AC303" s="136" t="b">
        <f>IF(B303="DC",+AD303)</f>
        <v>0</v>
      </c>
      <c r="AD303" s="53"/>
      <c r="AE303" s="134" t="b">
        <f>IF(B303="SREB",+AJ303)</f>
        <v>0</v>
      </c>
      <c r="AF303" s="136" t="b">
        <f>IF(B303="W",+AJ303)</f>
        <v>0</v>
      </c>
      <c r="AG303" s="136" t="b">
        <f>IF(B303="M",+AJ303)</f>
        <v>0</v>
      </c>
      <c r="AH303" s="136">
        <f>IF(B303="N",+AJ303)</f>
        <v>0</v>
      </c>
      <c r="AI303" s="136" t="b">
        <f>IF(B303="DC",+AJ303)</f>
        <v>0</v>
      </c>
      <c r="AJ303" s="55"/>
      <c r="AK303" s="134" t="b">
        <f>IF(B303="SREB",+AP303)</f>
        <v>0</v>
      </c>
      <c r="AL303" s="136" t="b">
        <f>IF(B303="W",+AP303)</f>
        <v>0</v>
      </c>
      <c r="AM303" s="136" t="b">
        <f>IF(B303="M",+AP303)</f>
        <v>0</v>
      </c>
      <c r="AN303" s="136">
        <f>IF(B303="N",+AP303)</f>
        <v>1</v>
      </c>
      <c r="AO303" s="136" t="b">
        <f>IF(B303="DC",+AP303)</f>
        <v>0</v>
      </c>
      <c r="AP303" s="76">
        <v>1</v>
      </c>
      <c r="AQ303" s="134" t="b">
        <f>IF(B303="SREB",+AR303)</f>
        <v>0</v>
      </c>
      <c r="AR303" s="76"/>
      <c r="AS303" s="134" t="b">
        <f>IF(B303="SREB",AT303)</f>
        <v>0</v>
      </c>
      <c r="AT303" s="102">
        <v>1</v>
      </c>
      <c r="AU303" s="134" t="b">
        <f>IF(B303="SREB",AZ303)</f>
        <v>0</v>
      </c>
      <c r="AV303" s="136" t="b">
        <f>IF(B303="W",AZ303)</f>
        <v>0</v>
      </c>
      <c r="AW303" s="136" t="b">
        <f>IF(B303="M",AZ303)</f>
        <v>0</v>
      </c>
      <c r="AX303" s="136">
        <f>IF(B303="N",AZ303)</f>
        <v>0</v>
      </c>
      <c r="AY303" s="136" t="b">
        <f>IF(B303="DC",AZ303)</f>
        <v>0</v>
      </c>
      <c r="AZ303" s="189"/>
      <c r="BA303" s="136" t="b">
        <f>IF(B303="SREB",BF303)</f>
        <v>0</v>
      </c>
      <c r="BB303" s="136" t="b">
        <f>IF(B303="W",BF303)</f>
        <v>0</v>
      </c>
      <c r="BC303" s="136" t="b">
        <f>IF(B303="M",BF303)</f>
        <v>0</v>
      </c>
      <c r="BD303" s="136">
        <f>IF(B303="N",BF303)</f>
        <v>2</v>
      </c>
      <c r="BE303" s="136" t="b">
        <f>IF(B303="DC",BF303)</f>
        <v>0</v>
      </c>
      <c r="BF303" s="189">
        <v>2</v>
      </c>
      <c r="BG303" s="136" t="b">
        <f>IF(B303="SREB",BL303)</f>
        <v>0</v>
      </c>
      <c r="BH303" s="136" t="b">
        <f>IF(B303="W",BL303)</f>
        <v>0</v>
      </c>
      <c r="BI303" s="136" t="b">
        <f>IF(B303="M",BL303)</f>
        <v>0</v>
      </c>
      <c r="BJ303" s="136">
        <f>IF(B303="N",BL303)</f>
        <v>1</v>
      </c>
      <c r="BK303" s="136" t="b">
        <f>IF(B303="DC",BL303)</f>
        <v>0</v>
      </c>
      <c r="BL303" s="102">
        <v>1</v>
      </c>
      <c r="BM303" s="158" t="e">
        <f>RANK(D303,$D$13:$D$551)</f>
        <v>#N/A</v>
      </c>
      <c r="BN303" s="159" t="e">
        <f>RANK(F303,$F$13:$F$551)</f>
        <v>#N/A</v>
      </c>
      <c r="BO303" s="159" t="e">
        <f>RANK(H303,$H$13:$H$551)</f>
        <v>#N/A</v>
      </c>
      <c r="BP303" s="159" t="e">
        <f>RANK(J303,$J$13:$J$551)</f>
        <v>#N/A</v>
      </c>
      <c r="BQ303" s="159" t="e">
        <f>RANK(L303,$L$13:$L$551)</f>
        <v>#N/A</v>
      </c>
      <c r="BR303" s="159" t="e">
        <f>RANK(N303,$N$13:$N$551)</f>
        <v>#N/A</v>
      </c>
      <c r="BS303" s="159" t="e">
        <f>RANK(P303,$P$13:$P$551)</f>
        <v>#N/A</v>
      </c>
      <c r="BT303" s="159" t="e">
        <f>RANK(R303,$R$13:$R$551)</f>
        <v>#N/A</v>
      </c>
      <c r="BU303" s="159" t="e">
        <f>RANK(T303,$T$13:$T$551)</f>
        <v>#N/A</v>
      </c>
      <c r="BV303" s="159" t="e">
        <f>RANK(V303,$V$13:$V$551)</f>
        <v>#N/A</v>
      </c>
      <c r="BW303" s="159" t="e">
        <f>RANK(X303,$X$13:$X$551)</f>
        <v>#N/A</v>
      </c>
      <c r="BX303" s="159" t="e">
        <f>RANK(AD303,$AD$13:$AD$551)</f>
        <v>#N/A</v>
      </c>
      <c r="BY303" s="159" t="e">
        <f>RANK(AJ303,$AJ$13:$AJ$551)</f>
        <v>#N/A</v>
      </c>
      <c r="BZ303" s="159">
        <f>RANK(AP303,$AP$13:$AP$551)</f>
        <v>256</v>
      </c>
      <c r="CA303" s="159" t="e">
        <f>RANK(AR303,$AR$13:$AR$551)</f>
        <v>#N/A</v>
      </c>
      <c r="CB303" s="159">
        <f>RANK(AT303,$AT$13:$AT$551)</f>
        <v>250</v>
      </c>
      <c r="CC303" s="160" t="e">
        <f>RANK(AZ303,$AZ$13:$AZ$551)</f>
        <v>#N/A</v>
      </c>
      <c r="CD303" s="159">
        <f>RANK(BF303,$BF$13:$BF$577)</f>
        <v>224</v>
      </c>
      <c r="CE303" s="159">
        <f>RANK(BL303,$BL$13:$BL$577)</f>
        <v>249</v>
      </c>
    </row>
    <row r="304" spans="1:83" s="5" customFormat="1" ht="15" customHeight="1" x14ac:dyDescent="0.2">
      <c r="A304" s="55" t="s">
        <v>440</v>
      </c>
      <c r="B304" s="182" t="s">
        <v>562</v>
      </c>
      <c r="C304" s="134" t="b">
        <f>IF(B304="SREB",+D304)</f>
        <v>0</v>
      </c>
      <c r="D304" s="25"/>
      <c r="E304" s="134" t="b">
        <f>IF(B304="SREB",+F304)</f>
        <v>0</v>
      </c>
      <c r="F304" s="42"/>
      <c r="G304" s="134" t="b">
        <f>IF(B304="SREB",+H304)</f>
        <v>0</v>
      </c>
      <c r="H304" s="25"/>
      <c r="I304" s="134" t="b">
        <f>IF(B304="SREB",+J304)</f>
        <v>0</v>
      </c>
      <c r="J304" s="40"/>
      <c r="K304" s="134" t="b">
        <f>IF(B304="SREB",+L304)</f>
        <v>0</v>
      </c>
      <c r="L304" s="40"/>
      <c r="M304" s="134" t="b">
        <f>IF(B304="SREB",+N304)</f>
        <v>0</v>
      </c>
      <c r="N304" s="40"/>
      <c r="O304" s="134" t="b">
        <f>IF(B304="SREB",+P304)</f>
        <v>0</v>
      </c>
      <c r="P304" s="25"/>
      <c r="Q304" s="134" t="b">
        <f>IF(B304="SREB",+R304)</f>
        <v>0</v>
      </c>
      <c r="R304" s="25"/>
      <c r="S304" s="134" t="b">
        <f>IF(B304="SREB",+T304)</f>
        <v>0</v>
      </c>
      <c r="T304" s="25"/>
      <c r="U304" s="134" t="b">
        <f>IF(B304="SREB",+V304)</f>
        <v>0</v>
      </c>
      <c r="V304" s="25"/>
      <c r="W304" s="134" t="b">
        <f>IF(B304="SREB",+X304)</f>
        <v>0</v>
      </c>
      <c r="X304" s="25"/>
      <c r="Y304" s="134" t="b">
        <f>IF(B304="SREB",+AD304)</f>
        <v>0</v>
      </c>
      <c r="Z304" s="136" t="b">
        <f>IF(B304="W",+AD304)</f>
        <v>0</v>
      </c>
      <c r="AA304" s="136" t="b">
        <f>IF(B304="M",+AD304)</f>
        <v>0</v>
      </c>
      <c r="AB304" s="136">
        <f>IF(B304="N",+AD304)</f>
        <v>0</v>
      </c>
      <c r="AC304" s="136" t="b">
        <f>IF(B304="DC",+AD304)</f>
        <v>0</v>
      </c>
      <c r="AD304" s="53"/>
      <c r="AE304" s="134" t="b">
        <f>IF(B304="SREB",+AJ304)</f>
        <v>0</v>
      </c>
      <c r="AF304" s="136" t="b">
        <f>IF(B304="W",+AJ304)</f>
        <v>0</v>
      </c>
      <c r="AG304" s="136" t="b">
        <f>IF(B304="M",+AJ304)</f>
        <v>0</v>
      </c>
      <c r="AH304" s="136">
        <f>IF(B304="N",+AJ304)</f>
        <v>0</v>
      </c>
      <c r="AI304" s="136" t="b">
        <f>IF(B304="DC",+AJ304)</f>
        <v>0</v>
      </c>
      <c r="AJ304" s="55"/>
      <c r="AK304" s="134" t="b">
        <f>IF(B304="SREB",+AP304)</f>
        <v>0</v>
      </c>
      <c r="AL304" s="136" t="b">
        <f>IF(B304="W",+AP304)</f>
        <v>0</v>
      </c>
      <c r="AM304" s="136" t="b">
        <f>IF(B304="M",+AP304)</f>
        <v>0</v>
      </c>
      <c r="AN304" s="136">
        <f>IF(B304="N",+AP304)</f>
        <v>0</v>
      </c>
      <c r="AO304" s="136" t="b">
        <f>IF(B304="DC",+AP304)</f>
        <v>0</v>
      </c>
      <c r="AP304" s="76"/>
      <c r="AQ304" s="134" t="b">
        <f>IF(B304="SREB",+AR304)</f>
        <v>0</v>
      </c>
      <c r="AR304" s="76">
        <v>1</v>
      </c>
      <c r="AS304" s="134" t="b">
        <f>IF(B304="SREB",AT304)</f>
        <v>0</v>
      </c>
      <c r="AT304" s="102">
        <v>1</v>
      </c>
      <c r="AU304" s="134" t="b">
        <f>IF(B304="SREB",AZ304)</f>
        <v>0</v>
      </c>
      <c r="AV304" s="136" t="b">
        <f>IF(B304="W",AZ304)</f>
        <v>0</v>
      </c>
      <c r="AW304" s="136" t="b">
        <f>IF(B304="M",AZ304)</f>
        <v>0</v>
      </c>
      <c r="AX304" s="136">
        <f>IF(B304="N",AZ304)</f>
        <v>0</v>
      </c>
      <c r="AY304" s="136" t="b">
        <f>IF(B304="DC",AZ304)</f>
        <v>0</v>
      </c>
      <c r="AZ304" s="189"/>
      <c r="BA304" s="136" t="b">
        <f>IF(B304="SREB",BF304)</f>
        <v>0</v>
      </c>
      <c r="BB304" s="136" t="b">
        <f>IF(B304="W",BF304)</f>
        <v>0</v>
      </c>
      <c r="BC304" s="136" t="b">
        <f>IF(B304="M",BF304)</f>
        <v>0</v>
      </c>
      <c r="BD304" s="136">
        <f>IF(B304="N",BF304)</f>
        <v>0</v>
      </c>
      <c r="BE304" s="136" t="b">
        <f>IF(B304="DC",BF304)</f>
        <v>0</v>
      </c>
      <c r="BF304" s="189"/>
      <c r="BG304" s="136" t="b">
        <f>IF(B304="SREB",BL304)</f>
        <v>0</v>
      </c>
      <c r="BH304" s="136" t="b">
        <f>IF(B304="W",BL304)</f>
        <v>0</v>
      </c>
      <c r="BI304" s="136" t="b">
        <f>IF(B304="M",BL304)</f>
        <v>0</v>
      </c>
      <c r="BJ304" s="136">
        <f>IF(B304="N",BL304)</f>
        <v>1</v>
      </c>
      <c r="BK304" s="136" t="b">
        <f>IF(B304="DC",BL304)</f>
        <v>0</v>
      </c>
      <c r="BL304" s="102">
        <v>1</v>
      </c>
      <c r="BM304" s="158" t="e">
        <f>RANK(D304,$D$13:$D$551)</f>
        <v>#N/A</v>
      </c>
      <c r="BN304" s="159" t="e">
        <f>RANK(F304,$F$13:$F$551)</f>
        <v>#N/A</v>
      </c>
      <c r="BO304" s="159" t="e">
        <f>RANK(H304,$H$13:$H$551)</f>
        <v>#N/A</v>
      </c>
      <c r="BP304" s="159" t="e">
        <f>RANK(J304,$J$13:$J$551)</f>
        <v>#N/A</v>
      </c>
      <c r="BQ304" s="159" t="e">
        <f>RANK(L304,$L$13:$L$551)</f>
        <v>#N/A</v>
      </c>
      <c r="BR304" s="159" t="e">
        <f>RANK(N304,$N$13:$N$551)</f>
        <v>#N/A</v>
      </c>
      <c r="BS304" s="159" t="e">
        <f>RANK(P304,$P$13:$P$551)</f>
        <v>#N/A</v>
      </c>
      <c r="BT304" s="159" t="e">
        <f>RANK(R304,$R$13:$R$551)</f>
        <v>#N/A</v>
      </c>
      <c r="BU304" s="159" t="e">
        <f>RANK(T304,$T$13:$T$551)</f>
        <v>#N/A</v>
      </c>
      <c r="BV304" s="159" t="e">
        <f>RANK(V304,$V$13:$V$551)</f>
        <v>#N/A</v>
      </c>
      <c r="BW304" s="159" t="e">
        <f>RANK(X304,$X$13:$X$551)</f>
        <v>#N/A</v>
      </c>
      <c r="BX304" s="159" t="e">
        <f>RANK(AD304,$AD$13:$AD$551)</f>
        <v>#N/A</v>
      </c>
      <c r="BY304" s="159" t="e">
        <f>RANK(AJ304,$AJ$13:$AJ$551)</f>
        <v>#N/A</v>
      </c>
      <c r="BZ304" s="159" t="e">
        <f>RANK(AP304,$AP$13:$AP$551)</f>
        <v>#N/A</v>
      </c>
      <c r="CA304" s="159">
        <f>RANK(AR304,$AR$13:$AR$551)</f>
        <v>245</v>
      </c>
      <c r="CB304" s="159">
        <f>RANK(AT304,$AT$13:$AT$551)</f>
        <v>250</v>
      </c>
      <c r="CC304" s="160" t="e">
        <f>RANK(AZ304,$AZ$13:$AZ$551)</f>
        <v>#N/A</v>
      </c>
      <c r="CD304" s="159" t="e">
        <f>RANK(BF304,$BF$13:$BF$577)</f>
        <v>#N/A</v>
      </c>
      <c r="CE304" s="159">
        <f>RANK(BL304,$BL$13:$BL$577)</f>
        <v>249</v>
      </c>
    </row>
    <row r="305" spans="1:83" ht="15" customHeight="1" x14ac:dyDescent="0.2">
      <c r="A305" s="66" t="s">
        <v>443</v>
      </c>
      <c r="B305" s="182" t="s">
        <v>562</v>
      </c>
      <c r="C305" s="134" t="b">
        <f>IF(B305="SREB",+D305)</f>
        <v>0</v>
      </c>
      <c r="D305" s="25"/>
      <c r="E305" s="134" t="b">
        <f>IF(B305="SREB",+F305)</f>
        <v>0</v>
      </c>
      <c r="F305" s="42"/>
      <c r="G305" s="134" t="b">
        <f>IF(B305="SREB",+H305)</f>
        <v>0</v>
      </c>
      <c r="H305" s="25"/>
      <c r="I305" s="134" t="b">
        <f>IF(B305="SREB",+J305)</f>
        <v>0</v>
      </c>
      <c r="J305" s="40"/>
      <c r="K305" s="134" t="b">
        <f>IF(B305="SREB",+L305)</f>
        <v>0</v>
      </c>
      <c r="L305" s="40"/>
      <c r="M305" s="134" t="b">
        <f>IF(B305="SREB",+N305)</f>
        <v>0</v>
      </c>
      <c r="N305" s="40"/>
      <c r="O305" s="134" t="b">
        <f>IF(B305="SREB",+P305)</f>
        <v>0</v>
      </c>
      <c r="P305" s="25"/>
      <c r="Q305" s="134" t="b">
        <f>IF(B305="SREB",+R305)</f>
        <v>0</v>
      </c>
      <c r="R305" s="41"/>
      <c r="S305" s="134" t="b">
        <f>IF(B305="SREB",+T305)</f>
        <v>0</v>
      </c>
      <c r="T305" s="41"/>
      <c r="U305" s="134" t="b">
        <f>IF(B305="SREB",+V305)</f>
        <v>0</v>
      </c>
      <c r="V305" s="41"/>
      <c r="W305" s="134" t="b">
        <f>IF(B305="SREB",+X305)</f>
        <v>0</v>
      </c>
      <c r="X305" s="41"/>
      <c r="Y305" s="134" t="b">
        <f>IF(B305="SREB",+AD305)</f>
        <v>0</v>
      </c>
      <c r="Z305" s="136" t="b">
        <f>IF(B305="W",+AD305)</f>
        <v>0</v>
      </c>
      <c r="AA305" s="136" t="b">
        <f>IF(B305="M",+AD305)</f>
        <v>0</v>
      </c>
      <c r="AB305" s="136">
        <f>IF(B305="N",+AD305)</f>
        <v>0</v>
      </c>
      <c r="AC305" s="136" t="b">
        <f>IF(B305="DC",+AD305)</f>
        <v>0</v>
      </c>
      <c r="AD305" s="41"/>
      <c r="AE305" s="134" t="b">
        <f>IF(B305="SREB",+AJ305)</f>
        <v>0</v>
      </c>
      <c r="AF305" s="136" t="b">
        <f>IF(B305="W",+AJ305)</f>
        <v>0</v>
      </c>
      <c r="AG305" s="136" t="b">
        <f>IF(B305="M",+AJ305)</f>
        <v>0</v>
      </c>
      <c r="AH305" s="136">
        <f>IF(B305="N",+AJ305)</f>
        <v>0</v>
      </c>
      <c r="AI305" s="136" t="b">
        <f>IF(B305="DC",+AJ305)</f>
        <v>0</v>
      </c>
      <c r="AJ305" s="55"/>
      <c r="AK305" s="134" t="b">
        <f>IF(B305="SREB",+AP305)</f>
        <v>0</v>
      </c>
      <c r="AL305" s="136" t="b">
        <f>IF(B305="W",+AP305)</f>
        <v>0</v>
      </c>
      <c r="AM305" s="136" t="b">
        <f>IF(B305="M",+AP305)</f>
        <v>0</v>
      </c>
      <c r="AN305" s="136">
        <f>IF(B305="N",+AP305)</f>
        <v>0</v>
      </c>
      <c r="AO305" s="136" t="b">
        <f>IF(B305="DC",+AP305)</f>
        <v>0</v>
      </c>
      <c r="AP305" s="76"/>
      <c r="AQ305" s="134" t="b">
        <f>IF(B305="SREB",+AR305)</f>
        <v>0</v>
      </c>
      <c r="AR305" s="76">
        <v>1</v>
      </c>
      <c r="AS305" s="134" t="b">
        <f>IF(B305="SREB",AT305)</f>
        <v>0</v>
      </c>
      <c r="AT305" s="76"/>
      <c r="AU305" s="134" t="b">
        <f>IF(B305="SREB",AZ305)</f>
        <v>0</v>
      </c>
      <c r="AV305" s="136" t="b">
        <f>IF(B305="W",AZ305)</f>
        <v>0</v>
      </c>
      <c r="AW305" s="136" t="b">
        <f>IF(B305="M",AZ305)</f>
        <v>0</v>
      </c>
      <c r="AX305" s="136">
        <f>IF(B305="N",AZ305)</f>
        <v>0</v>
      </c>
      <c r="AY305" s="136" t="b">
        <f>IF(B305="DC",AZ305)</f>
        <v>0</v>
      </c>
      <c r="AZ305" s="198"/>
      <c r="BA305" s="136" t="b">
        <f>IF(B305="SREB",BF305)</f>
        <v>0</v>
      </c>
      <c r="BB305" s="136" t="b">
        <f>IF(B305="W",BF305)</f>
        <v>0</v>
      </c>
      <c r="BC305" s="136" t="b">
        <f>IF(B305="M",BF305)</f>
        <v>0</v>
      </c>
      <c r="BD305" s="136">
        <f>IF(B305="N",BF305)</f>
        <v>0</v>
      </c>
      <c r="BE305" s="136" t="b">
        <f>IF(B305="DC",BF305)</f>
        <v>0</v>
      </c>
      <c r="BF305" s="198"/>
      <c r="BG305" s="136" t="b">
        <f>IF(B305="SREB",BL305)</f>
        <v>0</v>
      </c>
      <c r="BH305" s="136" t="b">
        <f>IF(B305="W",BL305)</f>
        <v>0</v>
      </c>
      <c r="BI305" s="136" t="b">
        <f>IF(B305="M",BL305)</f>
        <v>0</v>
      </c>
      <c r="BJ305" s="136">
        <f>IF(B305="N",BL305)</f>
        <v>1</v>
      </c>
      <c r="BK305" s="136" t="b">
        <f>IF(B305="DC",BL305)</f>
        <v>0</v>
      </c>
      <c r="BL305" s="76">
        <v>1</v>
      </c>
      <c r="BM305" s="158" t="e">
        <f>RANK(D305,$D$13:$D$551)</f>
        <v>#N/A</v>
      </c>
      <c r="BN305" s="159" t="e">
        <f>RANK(F305,$F$13:$F$551)</f>
        <v>#N/A</v>
      </c>
      <c r="BO305" s="159" t="e">
        <f>RANK(H305,$H$13:$H$551)</f>
        <v>#N/A</v>
      </c>
      <c r="BP305" s="159" t="e">
        <f>RANK(J305,$J$13:$J$551)</f>
        <v>#N/A</v>
      </c>
      <c r="BQ305" s="159" t="e">
        <f>RANK(L305,$L$13:$L$551)</f>
        <v>#N/A</v>
      </c>
      <c r="BR305" s="159" t="e">
        <f>RANK(N305,$N$13:$N$551)</f>
        <v>#N/A</v>
      </c>
      <c r="BS305" s="159" t="e">
        <f>RANK(P305,$P$13:$P$551)</f>
        <v>#N/A</v>
      </c>
      <c r="BT305" s="159" t="e">
        <f>RANK(R305,$R$13:$R$551)</f>
        <v>#N/A</v>
      </c>
      <c r="BU305" s="159" t="e">
        <f>RANK(T305,$T$13:$T$551)</f>
        <v>#N/A</v>
      </c>
      <c r="BV305" s="159" t="e">
        <f>RANK(V305,$V$13:$V$551)</f>
        <v>#N/A</v>
      </c>
      <c r="BW305" s="159" t="e">
        <f>RANK(X305,$X$13:$X$551)</f>
        <v>#N/A</v>
      </c>
      <c r="BX305" s="159" t="e">
        <f>RANK(AD305,$AD$13:$AD$551)</f>
        <v>#N/A</v>
      </c>
      <c r="BY305" s="159" t="e">
        <f>RANK(AJ305,$AJ$13:$AJ$551)</f>
        <v>#N/A</v>
      </c>
      <c r="BZ305" s="159" t="e">
        <f>RANK(AP305,$AP$13:$AP$551)</f>
        <v>#N/A</v>
      </c>
      <c r="CA305" s="159">
        <f>RANK(AR305,$AR$13:$AR$551)</f>
        <v>245</v>
      </c>
      <c r="CB305" s="159" t="e">
        <f>RANK(AT305,$AT$13:$AT$551)</f>
        <v>#N/A</v>
      </c>
      <c r="CC305" s="160" t="e">
        <f>RANK(AZ305,$AZ$13:$AZ$551)</f>
        <v>#N/A</v>
      </c>
      <c r="CD305" s="159" t="e">
        <f>RANK(BF305,$BF$13:$BF$577)</f>
        <v>#N/A</v>
      </c>
      <c r="CE305" s="159">
        <f>RANK(BL305,$BL$13:$BL$577)</f>
        <v>249</v>
      </c>
    </row>
    <row r="306" spans="1:83" ht="15" customHeight="1" x14ac:dyDescent="0.2">
      <c r="A306" s="55" t="s">
        <v>444</v>
      </c>
      <c r="B306" s="182" t="s">
        <v>1</v>
      </c>
      <c r="C306" s="134">
        <f>IF(B306="SREB",+D306)</f>
        <v>0</v>
      </c>
      <c r="D306" s="25"/>
      <c r="E306" s="134">
        <f>IF(B306="SREB",+F306)</f>
        <v>0</v>
      </c>
      <c r="F306" s="42"/>
      <c r="G306" s="134">
        <f>IF(B306="SREB",+H306)</f>
        <v>0</v>
      </c>
      <c r="H306" s="25"/>
      <c r="I306" s="134">
        <f>IF(B306="SREB",+J306)</f>
        <v>0</v>
      </c>
      <c r="J306" s="40"/>
      <c r="K306" s="134">
        <f>IF(B306="SREB",+L306)</f>
        <v>0</v>
      </c>
      <c r="L306" s="40"/>
      <c r="M306" s="134">
        <f>IF(B306="SREB",+N306)</f>
        <v>0</v>
      </c>
      <c r="N306" s="40"/>
      <c r="O306" s="134">
        <f>IF(B306="SREB",+P306)</f>
        <v>0</v>
      </c>
      <c r="P306" s="25"/>
      <c r="Q306" s="134">
        <f>IF(B306="SREB",+R306)</f>
        <v>0</v>
      </c>
      <c r="R306" s="25"/>
      <c r="S306" s="134">
        <f>IF(B306="SREB",+T306)</f>
        <v>0</v>
      </c>
      <c r="T306" s="25"/>
      <c r="U306" s="134">
        <f>IF(B306="SREB",+V306)</f>
        <v>0</v>
      </c>
      <c r="V306" s="25"/>
      <c r="W306" s="134">
        <f>IF(B306="SREB",+X306)</f>
        <v>0</v>
      </c>
      <c r="X306" s="25"/>
      <c r="Y306" s="134">
        <f>IF(B306="SREB",+AD306)</f>
        <v>0</v>
      </c>
      <c r="Z306" s="136" t="b">
        <f>IF(B306="W",+AD306)</f>
        <v>0</v>
      </c>
      <c r="AA306" s="136" t="b">
        <f>IF(B306="M",+AD306)</f>
        <v>0</v>
      </c>
      <c r="AB306" s="136" t="b">
        <f>IF(B306="N",+AD306)</f>
        <v>0</v>
      </c>
      <c r="AC306" s="136" t="b">
        <f>IF(B306="DC",+AD306)</f>
        <v>0</v>
      </c>
      <c r="AD306" s="25"/>
      <c r="AE306" s="134">
        <f>IF(B306="SREB",+AJ306)</f>
        <v>0</v>
      </c>
      <c r="AF306" s="136" t="b">
        <f>IF(B306="W",+AJ306)</f>
        <v>0</v>
      </c>
      <c r="AG306" s="136" t="b">
        <f>IF(B306="M",+AJ306)</f>
        <v>0</v>
      </c>
      <c r="AH306" s="136" t="b">
        <f>IF(B306="N",+AJ306)</f>
        <v>0</v>
      </c>
      <c r="AI306" s="136" t="b">
        <f>IF(B306="DC",+AJ306)</f>
        <v>0</v>
      </c>
      <c r="AJ306" s="55"/>
      <c r="AK306" s="134">
        <f>IF(B306="SREB",+AP306)</f>
        <v>0</v>
      </c>
      <c r="AL306" s="136" t="b">
        <f>IF(B306="W",+AP306)</f>
        <v>0</v>
      </c>
      <c r="AM306" s="136" t="b">
        <f>IF(B306="M",+AP306)</f>
        <v>0</v>
      </c>
      <c r="AN306" s="136" t="b">
        <f>IF(B306="N",+AP306)</f>
        <v>0</v>
      </c>
      <c r="AO306" s="136" t="b">
        <f>IF(B306="DC",+AP306)</f>
        <v>0</v>
      </c>
      <c r="AP306" s="76"/>
      <c r="AQ306" s="134">
        <f>IF(B306="SREB",+AR306)</f>
        <v>1</v>
      </c>
      <c r="AR306" s="76">
        <v>1</v>
      </c>
      <c r="AS306" s="134">
        <f>IF(B306="SREB",AT306)</f>
        <v>1</v>
      </c>
      <c r="AT306" s="102">
        <v>1</v>
      </c>
      <c r="AU306" s="134">
        <f>IF(B306="SREB",AZ306)</f>
        <v>0</v>
      </c>
      <c r="AV306" s="136" t="b">
        <f>IF(B306="W",AZ306)</f>
        <v>0</v>
      </c>
      <c r="AW306" s="136" t="b">
        <f>IF(B306="M",AZ306)</f>
        <v>0</v>
      </c>
      <c r="AX306" s="136" t="b">
        <f>IF(B306="N",AZ306)</f>
        <v>0</v>
      </c>
      <c r="AY306" s="136" t="b">
        <f>IF(B306="DC",AZ306)</f>
        <v>0</v>
      </c>
      <c r="AZ306" s="189"/>
      <c r="BA306" s="136">
        <f>IF(B306="SREB",BF306)</f>
        <v>2</v>
      </c>
      <c r="BB306" s="136" t="b">
        <f>IF(B306="W",BF306)</f>
        <v>0</v>
      </c>
      <c r="BC306" s="136" t="b">
        <f>IF(B306="M",BF306)</f>
        <v>0</v>
      </c>
      <c r="BD306" s="136" t="b">
        <f>IF(B306="N",BF306)</f>
        <v>0</v>
      </c>
      <c r="BE306" s="136" t="b">
        <f>IF(B306="DC",BF306)</f>
        <v>0</v>
      </c>
      <c r="BF306" s="189">
        <v>2</v>
      </c>
      <c r="BG306" s="136">
        <f>IF(B306="SREB",BL306)</f>
        <v>1</v>
      </c>
      <c r="BH306" s="136" t="b">
        <f>IF(B306="W",BL306)</f>
        <v>0</v>
      </c>
      <c r="BI306" s="136" t="b">
        <f>IF(B306="M",BL306)</f>
        <v>0</v>
      </c>
      <c r="BJ306" s="136" t="b">
        <f>IF(B306="N",BL306)</f>
        <v>0</v>
      </c>
      <c r="BK306" s="136" t="b">
        <f>IF(B306="DC",BL306)</f>
        <v>0</v>
      </c>
      <c r="BL306" s="102">
        <v>1</v>
      </c>
      <c r="BM306" s="158" t="e">
        <f>RANK(D306,$D$13:$D$551)</f>
        <v>#N/A</v>
      </c>
      <c r="BN306" s="159" t="e">
        <f>RANK(F306,$F$13:$F$551)</f>
        <v>#N/A</v>
      </c>
      <c r="BO306" s="159" t="e">
        <f>RANK(H306,$H$13:$H$551)</f>
        <v>#N/A</v>
      </c>
      <c r="BP306" s="159" t="e">
        <f>RANK(J306,$J$13:$J$551)</f>
        <v>#N/A</v>
      </c>
      <c r="BQ306" s="159" t="e">
        <f>RANK(L306,$L$13:$L$551)</f>
        <v>#N/A</v>
      </c>
      <c r="BR306" s="159" t="e">
        <f>RANK(N306,$N$13:$N$551)</f>
        <v>#N/A</v>
      </c>
      <c r="BS306" s="159" t="e">
        <f>RANK(P306,$P$13:$P$551)</f>
        <v>#N/A</v>
      </c>
      <c r="BT306" s="159" t="e">
        <f>RANK(R306,$R$13:$R$551)</f>
        <v>#N/A</v>
      </c>
      <c r="BU306" s="159" t="e">
        <f>RANK(T306,$T$13:$T$551)</f>
        <v>#N/A</v>
      </c>
      <c r="BV306" s="159" t="e">
        <f>RANK(V306,$V$13:$V$551)</f>
        <v>#N/A</v>
      </c>
      <c r="BW306" s="159" t="e">
        <f>RANK(X306,$X$13:$X$551)</f>
        <v>#N/A</v>
      </c>
      <c r="BX306" s="159" t="e">
        <f>RANK(AD306,$AD$13:$AD$551)</f>
        <v>#N/A</v>
      </c>
      <c r="BY306" s="159" t="e">
        <f>RANK(AJ306,$AJ$13:$AJ$551)</f>
        <v>#N/A</v>
      </c>
      <c r="BZ306" s="159" t="e">
        <f>RANK(AP306,$AP$13:$AP$551)</f>
        <v>#N/A</v>
      </c>
      <c r="CA306" s="159">
        <f>RANK(AR306,$AR$13:$AR$551)</f>
        <v>245</v>
      </c>
      <c r="CB306" s="159">
        <f>RANK(AT306,$AT$13:$AT$551)</f>
        <v>250</v>
      </c>
      <c r="CC306" s="160" t="e">
        <f>RANK(AZ306,$AZ$13:$AZ$551)</f>
        <v>#N/A</v>
      </c>
      <c r="CD306" s="159">
        <f>RANK(BF306,$BF$13:$BF$577)</f>
        <v>224</v>
      </c>
      <c r="CE306" s="159">
        <f>RANK(BL306,$BL$13:$BL$577)</f>
        <v>249</v>
      </c>
    </row>
    <row r="307" spans="1:83" ht="15" customHeight="1" x14ac:dyDescent="0.2">
      <c r="A307" s="80" t="s">
        <v>604</v>
      </c>
      <c r="B307" s="182" t="s">
        <v>563</v>
      </c>
      <c r="C307" s="134"/>
      <c r="D307" s="25"/>
      <c r="E307" s="134"/>
      <c r="F307" s="42"/>
      <c r="G307" s="134"/>
      <c r="H307" s="25"/>
      <c r="I307" s="134"/>
      <c r="J307" s="40"/>
      <c r="K307" s="134"/>
      <c r="L307" s="40"/>
      <c r="M307" s="134"/>
      <c r="N307" s="40"/>
      <c r="O307" s="134"/>
      <c r="P307" s="25"/>
      <c r="Q307" s="134"/>
      <c r="R307" s="25"/>
      <c r="S307" s="134"/>
      <c r="T307" s="25"/>
      <c r="U307" s="134"/>
      <c r="V307" s="25"/>
      <c r="W307" s="134"/>
      <c r="X307" s="25"/>
      <c r="Y307" s="134"/>
      <c r="Z307" s="136"/>
      <c r="AA307" s="136"/>
      <c r="AB307" s="136"/>
      <c r="AC307" s="136"/>
      <c r="AD307" s="53"/>
      <c r="AE307" s="134"/>
      <c r="AF307" s="136">
        <f>IF(B307="W",+AJ307)</f>
        <v>0</v>
      </c>
      <c r="AG307" s="136" t="b">
        <f>IF(B307="M",+AJ307)</f>
        <v>0</v>
      </c>
      <c r="AH307" s="136" t="b">
        <f>IF(B307="N",+AJ307)</f>
        <v>0</v>
      </c>
      <c r="AI307" s="136" t="b">
        <f>IF(B307="DC",+AJ307)</f>
        <v>0</v>
      </c>
      <c r="AJ307" s="55"/>
      <c r="AK307" s="134"/>
      <c r="AL307" s="136">
        <f>IF(B307="W",+AP307)</f>
        <v>0</v>
      </c>
      <c r="AM307" s="136" t="b">
        <f>IF(B307="M",+AP307)</f>
        <v>0</v>
      </c>
      <c r="AN307" s="136" t="b">
        <f>IF(B307="N",+AP307)</f>
        <v>0</v>
      </c>
      <c r="AO307" s="136" t="b">
        <f>IF(B307="DC",+AP307)</f>
        <v>0</v>
      </c>
      <c r="AP307" s="76"/>
      <c r="AQ307" s="134"/>
      <c r="AR307" s="76"/>
      <c r="AS307" s="134"/>
      <c r="AT307" s="76"/>
      <c r="AU307" s="134"/>
      <c r="AV307" s="136"/>
      <c r="AW307" s="136"/>
      <c r="AX307" s="136"/>
      <c r="AY307" s="136"/>
      <c r="AZ307" s="198"/>
      <c r="BA307" s="136" t="b">
        <f>IF(B307="SREB",BF307)</f>
        <v>0</v>
      </c>
      <c r="BB307" s="136">
        <f>IF(B307="W",BF307)</f>
        <v>1</v>
      </c>
      <c r="BC307" s="136" t="b">
        <f>IF(B307="M",BF307)</f>
        <v>0</v>
      </c>
      <c r="BD307" s="136" t="b">
        <f>IF(B307="N",BF307)</f>
        <v>0</v>
      </c>
      <c r="BE307" s="136" t="b">
        <f>IF(B307="DC",BF307)</f>
        <v>0</v>
      </c>
      <c r="BF307" s="198">
        <v>1</v>
      </c>
      <c r="BG307" s="136" t="b">
        <f>IF(B307="SREB",BL307)</f>
        <v>0</v>
      </c>
      <c r="BH307" s="136">
        <f>IF(B307="W",BL307)</f>
        <v>1</v>
      </c>
      <c r="BI307" s="136" t="b">
        <f>IF(B307="M",BL307)</f>
        <v>0</v>
      </c>
      <c r="BJ307" s="136" t="b">
        <f>IF(B307="N",BL307)</f>
        <v>0</v>
      </c>
      <c r="BK307" s="136" t="b">
        <f>IF(B307="DC",BL307)</f>
        <v>0</v>
      </c>
      <c r="BL307" s="76">
        <v>1</v>
      </c>
      <c r="BM307" s="158"/>
      <c r="BN307" s="159"/>
      <c r="BO307" s="159"/>
      <c r="BP307" s="159"/>
      <c r="BQ307" s="159"/>
      <c r="BR307" s="159"/>
      <c r="BS307" s="159"/>
      <c r="BT307" s="159"/>
      <c r="BU307" s="159"/>
      <c r="BV307" s="159"/>
      <c r="BW307" s="159"/>
      <c r="BX307" s="159"/>
      <c r="BY307" s="159"/>
      <c r="BZ307" s="159"/>
      <c r="CA307" s="159"/>
      <c r="CB307" s="159"/>
      <c r="CC307" s="160"/>
      <c r="CD307" s="159">
        <f>RANK(BF307,$BF$13:$BF$577)</f>
        <v>246</v>
      </c>
      <c r="CE307" s="159">
        <f>RANK(BL307,$BL$13:$BL$577)</f>
        <v>249</v>
      </c>
    </row>
    <row r="308" spans="1:83" ht="15" customHeight="1" x14ac:dyDescent="0.2">
      <c r="A308" s="69" t="s">
        <v>320</v>
      </c>
      <c r="B308" s="182" t="s">
        <v>563</v>
      </c>
      <c r="C308" s="134" t="b">
        <f>IF(B308="SREB",+D308)</f>
        <v>0</v>
      </c>
      <c r="D308" s="25"/>
      <c r="E308" s="134" t="b">
        <f>IF(B308="SREB",+F308)</f>
        <v>0</v>
      </c>
      <c r="F308" s="42"/>
      <c r="G308" s="134" t="b">
        <f>IF(B308="SREB",+H308)</f>
        <v>0</v>
      </c>
      <c r="H308" s="25"/>
      <c r="I308" s="134" t="b">
        <f>IF(B308="SREB",+J308)</f>
        <v>0</v>
      </c>
      <c r="J308" s="40"/>
      <c r="K308" s="134" t="b">
        <f>IF(B308="SREB",+L308)</f>
        <v>0</v>
      </c>
      <c r="L308" s="40"/>
      <c r="M308" s="134" t="b">
        <f>IF(B308="SREB",+N308)</f>
        <v>0</v>
      </c>
      <c r="N308" s="40"/>
      <c r="O308" s="134" t="b">
        <f>IF(B308="SREB",+P308)</f>
        <v>0</v>
      </c>
      <c r="P308" s="25"/>
      <c r="Q308" s="134" t="b">
        <f>IF(B308="SREB",+R308)</f>
        <v>0</v>
      </c>
      <c r="R308" s="25"/>
      <c r="S308" s="134" t="b">
        <f>IF(B308="SREB",+T308)</f>
        <v>0</v>
      </c>
      <c r="T308" s="25"/>
      <c r="U308" s="134" t="b">
        <f>IF(B308="SREB",+V308)</f>
        <v>0</v>
      </c>
      <c r="V308" s="25"/>
      <c r="W308" s="134" t="b">
        <f>IF(B308="SREB",+X308)</f>
        <v>0</v>
      </c>
      <c r="X308" s="25"/>
      <c r="Y308" s="134" t="b">
        <f>IF(B308="SREB",+AD308)</f>
        <v>0</v>
      </c>
      <c r="Z308" s="136">
        <f>IF(B308="W",+AD308)</f>
        <v>0</v>
      </c>
      <c r="AA308" s="136" t="b">
        <f>IF(B308="M",+AD308)</f>
        <v>0</v>
      </c>
      <c r="AB308" s="136" t="b">
        <f>IF(B308="N",+AD308)</f>
        <v>0</v>
      </c>
      <c r="AC308" s="136" t="b">
        <f>IF(B308="DC",+AD308)</f>
        <v>0</v>
      </c>
      <c r="AD308" s="25"/>
      <c r="AE308" s="134" t="b">
        <f>IF(B308="SREB",+AJ308)</f>
        <v>0</v>
      </c>
      <c r="AF308" s="136">
        <f>IF(B308="W",+AJ308)</f>
        <v>0</v>
      </c>
      <c r="AG308" s="136" t="b">
        <f>IF(B308="M",+AJ308)</f>
        <v>0</v>
      </c>
      <c r="AH308" s="136" t="b">
        <f>IF(B308="N",+AJ308)</f>
        <v>0</v>
      </c>
      <c r="AI308" s="136" t="b">
        <f>IF(B308="DC",+AJ308)</f>
        <v>0</v>
      </c>
      <c r="AJ308" s="55"/>
      <c r="AK308" s="134" t="b">
        <f>IF(B308="SREB",+AP308)</f>
        <v>0</v>
      </c>
      <c r="AL308" s="136">
        <f>IF(B308="W",+AP308)</f>
        <v>1</v>
      </c>
      <c r="AM308" s="136" t="b">
        <f>IF(B308="M",+AP308)</f>
        <v>0</v>
      </c>
      <c r="AN308" s="136" t="b">
        <f>IF(B308="N",+AP308)</f>
        <v>0</v>
      </c>
      <c r="AO308" s="136" t="b">
        <f>IF(B308="DC",+AP308)</f>
        <v>0</v>
      </c>
      <c r="AP308" s="76">
        <v>1</v>
      </c>
      <c r="AQ308" s="134" t="b">
        <f>IF(B308="SREB",+AR308)</f>
        <v>0</v>
      </c>
      <c r="AR308" s="76"/>
      <c r="AS308" s="134" t="b">
        <f>IF(B308="SREB",AT308)</f>
        <v>0</v>
      </c>
      <c r="AT308" s="76"/>
      <c r="AU308" s="134" t="b">
        <f>IF(B308="SREB",AZ308)</f>
        <v>0</v>
      </c>
      <c r="AV308" s="136">
        <f>IF(B308="W",AZ308)</f>
        <v>0</v>
      </c>
      <c r="AW308" s="136" t="b">
        <f>IF(B308="M",AZ308)</f>
        <v>0</v>
      </c>
      <c r="AX308" s="136" t="b">
        <f>IF(B308="N",AZ308)</f>
        <v>0</v>
      </c>
      <c r="AY308" s="136" t="b">
        <f>IF(B308="DC",AZ308)</f>
        <v>0</v>
      </c>
      <c r="AZ308" s="198"/>
      <c r="BA308" s="136" t="b">
        <f>IF(B308="SREB",BF308)</f>
        <v>0</v>
      </c>
      <c r="BB308" s="136">
        <f>IF(B308="W",BF308)</f>
        <v>0</v>
      </c>
      <c r="BC308" s="136" t="b">
        <f>IF(B308="M",BF308)</f>
        <v>0</v>
      </c>
      <c r="BD308" s="136" t="b">
        <f>IF(B308="N",BF308)</f>
        <v>0</v>
      </c>
      <c r="BE308" s="136" t="b">
        <f>IF(B308="DC",BF308)</f>
        <v>0</v>
      </c>
      <c r="BF308" s="198"/>
      <c r="BG308" s="136" t="b">
        <f>IF(B308="SREB",BL308)</f>
        <v>0</v>
      </c>
      <c r="BH308" s="136">
        <f>IF(B308="W",BL308)</f>
        <v>1</v>
      </c>
      <c r="BI308" s="136" t="b">
        <f>IF(B308="M",BL308)</f>
        <v>0</v>
      </c>
      <c r="BJ308" s="136" t="b">
        <f>IF(B308="N",BL308)</f>
        <v>0</v>
      </c>
      <c r="BK308" s="136" t="b">
        <f>IF(B308="DC",BL308)</f>
        <v>0</v>
      </c>
      <c r="BL308" s="76">
        <v>1</v>
      </c>
      <c r="BM308" s="158" t="e">
        <f>RANK(D308,$D$13:$D$551)</f>
        <v>#N/A</v>
      </c>
      <c r="BN308" s="159" t="e">
        <f>RANK(F308,$F$13:$F$551)</f>
        <v>#N/A</v>
      </c>
      <c r="BO308" s="159" t="e">
        <f>RANK(H308,$H$13:$H$551)</f>
        <v>#N/A</v>
      </c>
      <c r="BP308" s="159" t="e">
        <f>RANK(J308,$J$13:$J$551)</f>
        <v>#N/A</v>
      </c>
      <c r="BQ308" s="159" t="e">
        <f>RANK(L308,$L$13:$L$551)</f>
        <v>#N/A</v>
      </c>
      <c r="BR308" s="159" t="e">
        <f>RANK(N308,$N$13:$N$551)</f>
        <v>#N/A</v>
      </c>
      <c r="BS308" s="159" t="e">
        <f>RANK(P308,$P$13:$P$551)</f>
        <v>#N/A</v>
      </c>
      <c r="BT308" s="159" t="e">
        <f>RANK(R308,$R$13:$R$551)</f>
        <v>#N/A</v>
      </c>
      <c r="BU308" s="159" t="e">
        <f>RANK(T308,$T$13:$T$551)</f>
        <v>#N/A</v>
      </c>
      <c r="BV308" s="159" t="e">
        <f>RANK(V308,$V$13:$V$551)</f>
        <v>#N/A</v>
      </c>
      <c r="BW308" s="159" t="e">
        <f>RANK(X308,$X$13:$X$551)</f>
        <v>#N/A</v>
      </c>
      <c r="BX308" s="159" t="e">
        <f>RANK(AD308,$AD$13:$AD$551)</f>
        <v>#N/A</v>
      </c>
      <c r="BY308" s="159" t="e">
        <f>RANK(AJ308,$AJ$13:$AJ$551)</f>
        <v>#N/A</v>
      </c>
      <c r="BZ308" s="159">
        <f>RANK(AP308,$AP$13:$AP$551)</f>
        <v>256</v>
      </c>
      <c r="CA308" s="159" t="e">
        <f>RANK(AR308,$AR$13:$AR$551)</f>
        <v>#N/A</v>
      </c>
      <c r="CB308" s="159" t="e">
        <f>RANK(AT308,$AT$13:$AT$551)</f>
        <v>#N/A</v>
      </c>
      <c r="CC308" s="160" t="e">
        <f>RANK(AZ308,$AZ$13:$AZ$551)</f>
        <v>#N/A</v>
      </c>
      <c r="CD308" s="159" t="e">
        <f>RANK(BF308,$BF$13:$BF$577)</f>
        <v>#N/A</v>
      </c>
      <c r="CE308" s="159">
        <f>RANK(BL308,$BL$13:$BL$577)</f>
        <v>249</v>
      </c>
    </row>
    <row r="309" spans="1:83" ht="15" customHeight="1" x14ac:dyDescent="0.2">
      <c r="A309" s="66" t="s">
        <v>84</v>
      </c>
      <c r="B309" s="182" t="s">
        <v>563</v>
      </c>
      <c r="C309" s="134" t="b">
        <f>IF(B309="SREB",+D309)</f>
        <v>0</v>
      </c>
      <c r="D309" s="25"/>
      <c r="E309" s="134" t="b">
        <f>IF(B309="SREB",+F309)</f>
        <v>0</v>
      </c>
      <c r="F309" s="42"/>
      <c r="G309" s="134" t="b">
        <f>IF(B309="SREB",+H309)</f>
        <v>0</v>
      </c>
      <c r="H309" s="25">
        <v>18</v>
      </c>
      <c r="I309" s="134" t="b">
        <f>IF(B309="SREB",+J309)</f>
        <v>0</v>
      </c>
      <c r="J309" s="41">
        <v>16</v>
      </c>
      <c r="K309" s="134" t="b">
        <f>IF(B309="SREB",+L309)</f>
        <v>0</v>
      </c>
      <c r="L309" s="41">
        <v>23</v>
      </c>
      <c r="M309" s="134" t="b">
        <f>IF(B309="SREB",+N309)</f>
        <v>0</v>
      </c>
      <c r="N309" s="41">
        <v>23</v>
      </c>
      <c r="O309" s="134" t="b">
        <f>IF(B309="SREB",+P309)</f>
        <v>0</v>
      </c>
      <c r="P309" s="41">
        <v>20</v>
      </c>
      <c r="Q309" s="134" t="b">
        <f>IF(B309="SREB",+R309)</f>
        <v>0</v>
      </c>
      <c r="R309" s="25">
        <v>21</v>
      </c>
      <c r="S309" s="134" t="b">
        <f>IF(B309="SREB",+T309)</f>
        <v>0</v>
      </c>
      <c r="T309" s="25"/>
      <c r="U309" s="134" t="b">
        <f>IF(B309="SREB",+V309)</f>
        <v>0</v>
      </c>
      <c r="V309" s="25"/>
      <c r="W309" s="134" t="b">
        <f>IF(B309="SREB",+X309)</f>
        <v>0</v>
      </c>
      <c r="X309" s="25"/>
      <c r="Y309" s="134" t="b">
        <f>IF(B309="SREB",+AD309)</f>
        <v>0</v>
      </c>
      <c r="Z309" s="136">
        <f>IF(B309="W",+AD309)</f>
        <v>0</v>
      </c>
      <c r="AA309" s="136" t="b">
        <f>IF(B309="M",+AD309)</f>
        <v>0</v>
      </c>
      <c r="AB309" s="136" t="b">
        <f>IF(B309="N",+AD309)</f>
        <v>0</v>
      </c>
      <c r="AC309" s="136" t="b">
        <f>IF(B309="DC",+AD309)</f>
        <v>0</v>
      </c>
      <c r="AD309" s="25"/>
      <c r="AE309" s="134" t="b">
        <f>IF(B309="SREB",+AJ309)</f>
        <v>0</v>
      </c>
      <c r="AF309" s="136">
        <f>IF(B309="W",+AJ309)</f>
        <v>0</v>
      </c>
      <c r="AG309" s="136" t="b">
        <f>IF(B309="M",+AJ309)</f>
        <v>0</v>
      </c>
      <c r="AH309" s="136" t="b">
        <f>IF(B309="N",+AJ309)</f>
        <v>0</v>
      </c>
      <c r="AI309" s="136" t="b">
        <f>IF(B309="DC",+AJ309)</f>
        <v>0</v>
      </c>
      <c r="AJ309" s="5"/>
      <c r="AK309" s="134" t="b">
        <f>IF(B309="SREB",+AP309)</f>
        <v>0</v>
      </c>
      <c r="AL309" s="136">
        <f>IF(B309="W",+AP309)</f>
        <v>1</v>
      </c>
      <c r="AM309" s="136" t="b">
        <f>IF(B309="M",+AP309)</f>
        <v>0</v>
      </c>
      <c r="AN309" s="136" t="b">
        <f>IF(B309="N",+AP309)</f>
        <v>0</v>
      </c>
      <c r="AO309" s="136" t="b">
        <f>IF(B309="DC",+AP309)</f>
        <v>0</v>
      </c>
      <c r="AP309" s="76">
        <v>1</v>
      </c>
      <c r="AQ309" s="134" t="b">
        <f>IF(B309="SREB",+AR309)</f>
        <v>0</v>
      </c>
      <c r="AR309" s="76">
        <v>2</v>
      </c>
      <c r="AS309" s="134" t="b">
        <f>IF(B309="SREB",AT309)</f>
        <v>0</v>
      </c>
      <c r="AT309" s="102">
        <v>1</v>
      </c>
      <c r="AU309" s="134" t="b">
        <f>IF(B309="SREB",AZ309)</f>
        <v>0</v>
      </c>
      <c r="AV309" s="136">
        <f>IF(B309="W",AZ309)</f>
        <v>2</v>
      </c>
      <c r="AW309" s="136" t="b">
        <f>IF(B309="M",AZ309)</f>
        <v>0</v>
      </c>
      <c r="AX309" s="136" t="b">
        <f>IF(B309="N",AZ309)</f>
        <v>0</v>
      </c>
      <c r="AY309" s="136" t="b">
        <f>IF(B309="DC",AZ309)</f>
        <v>0</v>
      </c>
      <c r="AZ309" s="189">
        <v>2</v>
      </c>
      <c r="BA309" s="136" t="b">
        <f>IF(B309="SREB",BF309)</f>
        <v>0</v>
      </c>
      <c r="BB309" s="136">
        <f>IF(B309="W",BF309)</f>
        <v>2</v>
      </c>
      <c r="BC309" s="136" t="b">
        <f>IF(B309="M",BF309)</f>
        <v>0</v>
      </c>
      <c r="BD309" s="136" t="b">
        <f>IF(B309="N",BF309)</f>
        <v>0</v>
      </c>
      <c r="BE309" s="136" t="b">
        <f>IF(B309="DC",BF309)</f>
        <v>0</v>
      </c>
      <c r="BF309" s="189">
        <v>2</v>
      </c>
      <c r="BG309" s="136" t="b">
        <f>IF(B309="SREB",BL309)</f>
        <v>0</v>
      </c>
      <c r="BH309" s="136">
        <f>IF(B309="W",BL309)</f>
        <v>1</v>
      </c>
      <c r="BI309" s="136" t="b">
        <f>IF(B309="M",BL309)</f>
        <v>0</v>
      </c>
      <c r="BJ309" s="136" t="b">
        <f>IF(B309="N",BL309)</f>
        <v>0</v>
      </c>
      <c r="BK309" s="136" t="b">
        <f>IF(B309="DC",BL309)</f>
        <v>0</v>
      </c>
      <c r="BL309" s="102">
        <v>1</v>
      </c>
      <c r="BM309" s="158" t="e">
        <f>RANK(D309,$D$13:$D$551)</f>
        <v>#N/A</v>
      </c>
      <c r="BN309" s="159" t="e">
        <f>RANK(F309,$F$13:$F$551)</f>
        <v>#N/A</v>
      </c>
      <c r="BO309" s="159">
        <f>RANK(H309,$H$13:$H$551)</f>
        <v>105</v>
      </c>
      <c r="BP309" s="159">
        <f>RANK(J309,$J$13:$J$551)</f>
        <v>100</v>
      </c>
      <c r="BQ309" s="159">
        <f>RANK(L309,$L$13:$L$551)</f>
        <v>83</v>
      </c>
      <c r="BR309" s="159">
        <f>RANK(N309,$N$13:$N$551)</f>
        <v>88</v>
      </c>
      <c r="BS309" s="159">
        <f>RANK(P309,$P$13:$P$551)</f>
        <v>99</v>
      </c>
      <c r="BT309" s="159">
        <f>RANK(R309,$R$13:$R$551)</f>
        <v>90</v>
      </c>
      <c r="BU309" s="159" t="e">
        <f>RANK(T309,$T$13:$T$551)</f>
        <v>#N/A</v>
      </c>
      <c r="BV309" s="159" t="e">
        <f>RANK(V309,$V$13:$V$551)</f>
        <v>#N/A</v>
      </c>
      <c r="BW309" s="159" t="e">
        <f>RANK(X309,$X$13:$X$551)</f>
        <v>#N/A</v>
      </c>
      <c r="BX309" s="159" t="e">
        <f>RANK(AD309,$AD$13:$AD$551)</f>
        <v>#N/A</v>
      </c>
      <c r="BY309" s="159" t="e">
        <f>RANK(AJ309,$AJ$13:$AJ$551)</f>
        <v>#N/A</v>
      </c>
      <c r="BZ309" s="159">
        <f>RANK(AP309,$AP$13:$AP$551)</f>
        <v>256</v>
      </c>
      <c r="CA309" s="159">
        <f>RANK(AR309,$AR$13:$AR$551)</f>
        <v>225</v>
      </c>
      <c r="CB309" s="159">
        <f>RANK(AT309,$AT$13:$AT$551)</f>
        <v>250</v>
      </c>
      <c r="CC309" s="160">
        <f>RANK(AZ309,$AZ$13:$AZ$551)</f>
        <v>221</v>
      </c>
      <c r="CD309" s="159">
        <f>RANK(BF309,$BF$13:$BF$577)</f>
        <v>224</v>
      </c>
      <c r="CE309" s="159">
        <f>RANK(BL309,$BL$13:$BL$577)</f>
        <v>249</v>
      </c>
    </row>
    <row r="310" spans="1:83" ht="15" customHeight="1" x14ac:dyDescent="0.2">
      <c r="A310" s="55" t="s">
        <v>446</v>
      </c>
      <c r="B310" s="180" t="s">
        <v>563</v>
      </c>
      <c r="C310" s="134" t="b">
        <f>IF(B310="SREB",+D310)</f>
        <v>0</v>
      </c>
      <c r="D310" s="24"/>
      <c r="E310" s="134" t="b">
        <f>IF(B310="SREB",+F310)</f>
        <v>0</v>
      </c>
      <c r="F310" s="42"/>
      <c r="G310" s="134" t="b">
        <f>IF(B310="SREB",+H310)</f>
        <v>0</v>
      </c>
      <c r="H310" s="24"/>
      <c r="I310" s="134" t="b">
        <f>IF(B310="SREB",+J310)</f>
        <v>0</v>
      </c>
      <c r="J310" s="42"/>
      <c r="K310" s="134" t="b">
        <f>IF(B310="SREB",+L310)</f>
        <v>0</v>
      </c>
      <c r="L310" s="42"/>
      <c r="M310" s="134" t="b">
        <f>IF(B310="SREB",+N310)</f>
        <v>0</v>
      </c>
      <c r="N310" s="42"/>
      <c r="O310" s="134" t="b">
        <f>IF(B310="SREB",+P310)</f>
        <v>0</v>
      </c>
      <c r="P310" s="25"/>
      <c r="Q310" s="134" t="b">
        <f>IF(B310="SREB",+R310)</f>
        <v>0</v>
      </c>
      <c r="R310" s="25"/>
      <c r="S310" s="134" t="b">
        <f>IF(B310="SREB",+T310)</f>
        <v>0</v>
      </c>
      <c r="T310" s="25"/>
      <c r="U310" s="134" t="b">
        <f>IF(B310="SREB",+V310)</f>
        <v>0</v>
      </c>
      <c r="V310" s="25"/>
      <c r="W310" s="134" t="b">
        <f>IF(B310="SREB",+X310)</f>
        <v>0</v>
      </c>
      <c r="X310" s="25"/>
      <c r="Y310" s="134" t="b">
        <f>IF(B310="SREB",+AD310)</f>
        <v>0</v>
      </c>
      <c r="Z310" s="136">
        <f>IF(B310="W",+AD310)</f>
        <v>0</v>
      </c>
      <c r="AA310" s="136" t="b">
        <f>IF(B310="M",+AD310)</f>
        <v>0</v>
      </c>
      <c r="AB310" s="136" t="b">
        <f>IF(B310="N",+AD310)</f>
        <v>0</v>
      </c>
      <c r="AC310" s="136" t="b">
        <f>IF(B310="DC",+AD310)</f>
        <v>0</v>
      </c>
      <c r="AD310" s="25"/>
      <c r="AE310" s="134" t="b">
        <f>IF(B310="SREB",+AJ310)</f>
        <v>0</v>
      </c>
      <c r="AF310" s="136">
        <f>IF(B310="W",+AJ310)</f>
        <v>0</v>
      </c>
      <c r="AG310" s="136" t="b">
        <f>IF(B310="M",+AJ310)</f>
        <v>0</v>
      </c>
      <c r="AH310" s="136" t="b">
        <f>IF(B310="N",+AJ310)</f>
        <v>0</v>
      </c>
      <c r="AI310" s="136" t="b">
        <f>IF(B310="DC",+AJ310)</f>
        <v>0</v>
      </c>
      <c r="AJ310" s="5"/>
      <c r="AK310" s="134" t="b">
        <f>IF(B310="SREB",+AP310)</f>
        <v>0</v>
      </c>
      <c r="AL310" s="136">
        <f>IF(B310="W",+AP310)</f>
        <v>0</v>
      </c>
      <c r="AM310" s="136" t="b">
        <f>IF(B310="M",+AP310)</f>
        <v>0</v>
      </c>
      <c r="AN310" s="136" t="b">
        <f>IF(B310="N",+AP310)</f>
        <v>0</v>
      </c>
      <c r="AO310" s="136" t="b">
        <f>IF(B310="DC",+AP310)</f>
        <v>0</v>
      </c>
      <c r="AP310" s="76"/>
      <c r="AQ310" s="134" t="b">
        <f>IF(B310="SREB",+AR310)</f>
        <v>0</v>
      </c>
      <c r="AR310" s="76">
        <v>1</v>
      </c>
      <c r="AS310" s="134" t="b">
        <f>IF(B310="SREB",AT310)</f>
        <v>0</v>
      </c>
      <c r="AT310" s="102">
        <v>3</v>
      </c>
      <c r="AU310" s="134" t="b">
        <f>IF(B310="SREB",AZ310)</f>
        <v>0</v>
      </c>
      <c r="AV310" s="136">
        <f>IF(B310="W",AZ310)</f>
        <v>1</v>
      </c>
      <c r="AW310" s="136" t="b">
        <f>IF(B310="M",AZ310)</f>
        <v>0</v>
      </c>
      <c r="AX310" s="136" t="b">
        <f>IF(B310="N",AZ310)</f>
        <v>0</v>
      </c>
      <c r="AY310" s="136" t="b">
        <f>IF(B310="DC",AZ310)</f>
        <v>0</v>
      </c>
      <c r="AZ310" s="189">
        <v>1</v>
      </c>
      <c r="BA310" s="136" t="b">
        <f>IF(B310="SREB",BF310)</f>
        <v>0</v>
      </c>
      <c r="BB310" s="136">
        <f>IF(B310="W",BF310)</f>
        <v>1</v>
      </c>
      <c r="BC310" s="136" t="b">
        <f>IF(B310="M",BF310)</f>
        <v>0</v>
      </c>
      <c r="BD310" s="136" t="b">
        <f>IF(B310="N",BF310)</f>
        <v>0</v>
      </c>
      <c r="BE310" s="136" t="b">
        <f>IF(B310="DC",BF310)</f>
        <v>0</v>
      </c>
      <c r="BF310" s="189">
        <v>1</v>
      </c>
      <c r="BG310" s="136" t="b">
        <f>IF(B310="SREB",BL310)</f>
        <v>0</v>
      </c>
      <c r="BH310" s="136">
        <f>IF(B310="W",BL310)</f>
        <v>1</v>
      </c>
      <c r="BI310" s="136" t="b">
        <f>IF(B310="M",BL310)</f>
        <v>0</v>
      </c>
      <c r="BJ310" s="136" t="b">
        <f>IF(B310="N",BL310)</f>
        <v>0</v>
      </c>
      <c r="BK310" s="136" t="b">
        <f>IF(B310="DC",BL310)</f>
        <v>0</v>
      </c>
      <c r="BL310" s="102">
        <v>1</v>
      </c>
      <c r="BM310" s="158" t="e">
        <f>RANK(D310,$D$13:$D$551)</f>
        <v>#N/A</v>
      </c>
      <c r="BN310" s="159" t="e">
        <f>RANK(F310,$F$13:$F$551)</f>
        <v>#N/A</v>
      </c>
      <c r="BO310" s="159" t="e">
        <f>RANK(H310,$H$13:$H$551)</f>
        <v>#N/A</v>
      </c>
      <c r="BP310" s="159" t="e">
        <f>RANK(J310,$J$13:$J$551)</f>
        <v>#N/A</v>
      </c>
      <c r="BQ310" s="159" t="e">
        <f>RANK(L310,$L$13:$L$551)</f>
        <v>#N/A</v>
      </c>
      <c r="BR310" s="159" t="e">
        <f>RANK(N310,$N$13:$N$551)</f>
        <v>#N/A</v>
      </c>
      <c r="BS310" s="159" t="e">
        <f>RANK(P310,$P$13:$P$551)</f>
        <v>#N/A</v>
      </c>
      <c r="BT310" s="159" t="e">
        <f>RANK(R310,$R$13:$R$551)</f>
        <v>#N/A</v>
      </c>
      <c r="BU310" s="159" t="e">
        <f>RANK(T310,$T$13:$T$551)</f>
        <v>#N/A</v>
      </c>
      <c r="BV310" s="159" t="e">
        <f>RANK(V310,$V$13:$V$551)</f>
        <v>#N/A</v>
      </c>
      <c r="BW310" s="159" t="e">
        <f>RANK(X310,$X$13:$X$551)</f>
        <v>#N/A</v>
      </c>
      <c r="BX310" s="159" t="e">
        <f>RANK(AD310,$AD$13:$AD$551)</f>
        <v>#N/A</v>
      </c>
      <c r="BY310" s="159" t="e">
        <f>RANK(AJ310,$AJ$13:$AJ$551)</f>
        <v>#N/A</v>
      </c>
      <c r="BZ310" s="159" t="e">
        <f>RANK(AP310,$AP$13:$AP$551)</f>
        <v>#N/A</v>
      </c>
      <c r="CA310" s="159">
        <f>RANK(AR310,$AR$13:$AR$551)</f>
        <v>245</v>
      </c>
      <c r="CB310" s="159">
        <f>RANK(AT310,$AT$13:$AT$551)</f>
        <v>201</v>
      </c>
      <c r="CC310" s="160">
        <f>RANK(AZ310,$AZ$13:$AZ$551)</f>
        <v>241</v>
      </c>
      <c r="CD310" s="159">
        <f>RANK(BF310,$BF$13:$BF$577)</f>
        <v>246</v>
      </c>
      <c r="CE310" s="159">
        <f>RANK(BL310,$BL$13:$BL$577)</f>
        <v>249</v>
      </c>
    </row>
    <row r="311" spans="1:83" ht="15" customHeight="1" x14ac:dyDescent="0.2">
      <c r="A311" s="78" t="s">
        <v>329</v>
      </c>
      <c r="B311" s="182" t="s">
        <v>561</v>
      </c>
      <c r="C311" s="134" t="b">
        <f>IF(B311="SREB",+D311)</f>
        <v>0</v>
      </c>
      <c r="D311" s="25"/>
      <c r="E311" s="134" t="b">
        <f>IF(B311="SREB",+F311)</f>
        <v>0</v>
      </c>
      <c r="F311" s="42"/>
      <c r="G311" s="134" t="b">
        <f>IF(B311="SREB",+H311)</f>
        <v>0</v>
      </c>
      <c r="H311" s="25"/>
      <c r="I311" s="134" t="b">
        <f>IF(B311="SREB",+J311)</f>
        <v>0</v>
      </c>
      <c r="J311" s="40"/>
      <c r="K311" s="134" t="b">
        <f>IF(B311="SREB",+L311)</f>
        <v>0</v>
      </c>
      <c r="L311" s="40"/>
      <c r="M311" s="134" t="b">
        <f>IF(B311="SREB",+N311)</f>
        <v>0</v>
      </c>
      <c r="N311" s="40"/>
      <c r="O311" s="134" t="b">
        <f>IF(B311="SREB",+P311)</f>
        <v>0</v>
      </c>
      <c r="P311" s="25"/>
      <c r="Q311" s="134" t="b">
        <f>IF(B311="SREB",+R311)</f>
        <v>0</v>
      </c>
      <c r="R311" s="25"/>
      <c r="S311" s="134" t="b">
        <f>IF(B311="SREB",+T311)</f>
        <v>0</v>
      </c>
      <c r="T311" s="25"/>
      <c r="U311" s="134" t="b">
        <f>IF(B311="SREB",+V311)</f>
        <v>0</v>
      </c>
      <c r="V311" s="25"/>
      <c r="W311" s="134" t="b">
        <f>IF(B311="SREB",+X311)</f>
        <v>0</v>
      </c>
      <c r="X311" s="25"/>
      <c r="Y311" s="134" t="b">
        <f>IF(B311="SREB",+AD311)</f>
        <v>0</v>
      </c>
      <c r="Z311" s="136" t="b">
        <f>IF(B311="W",+AD311)</f>
        <v>0</v>
      </c>
      <c r="AA311" s="136">
        <f>IF(B311="M",+AD311)</f>
        <v>0</v>
      </c>
      <c r="AB311" s="136" t="b">
        <f>IF(B311="N",+AD311)</f>
        <v>0</v>
      </c>
      <c r="AC311" s="136" t="b">
        <f>IF(B311="DC",+AD311)</f>
        <v>0</v>
      </c>
      <c r="AD311" s="25"/>
      <c r="AE311" s="134" t="b">
        <f>IF(B311="SREB",+AJ311)</f>
        <v>0</v>
      </c>
      <c r="AF311" s="136" t="b">
        <f>IF(B311="W",+AJ311)</f>
        <v>0</v>
      </c>
      <c r="AG311" s="136">
        <f>IF(B311="M",+AJ311)</f>
        <v>0</v>
      </c>
      <c r="AH311" s="136" t="b">
        <f>IF(B311="N",+AJ311)</f>
        <v>0</v>
      </c>
      <c r="AI311" s="136" t="b">
        <f>IF(B311="DC",+AJ311)</f>
        <v>0</v>
      </c>
      <c r="AJ311" s="55"/>
      <c r="AK311" s="134" t="b">
        <f>IF(B311="SREB",+AP311)</f>
        <v>0</v>
      </c>
      <c r="AL311" s="136" t="b">
        <f>IF(B311="W",+AP311)</f>
        <v>0</v>
      </c>
      <c r="AM311" s="136">
        <f>IF(B311="M",+AP311)</f>
        <v>1</v>
      </c>
      <c r="AN311" s="136" t="b">
        <f>IF(B311="N",+AP311)</f>
        <v>0</v>
      </c>
      <c r="AO311" s="136" t="b">
        <f>IF(B311="DC",+AP311)</f>
        <v>0</v>
      </c>
      <c r="AP311" s="76">
        <v>1</v>
      </c>
      <c r="AQ311" s="134" t="b">
        <f>IF(B311="SREB",+AR311)</f>
        <v>0</v>
      </c>
      <c r="AR311" s="76">
        <v>3</v>
      </c>
      <c r="AS311" s="134" t="b">
        <f>IF(B311="SREB",AT311)</f>
        <v>0</v>
      </c>
      <c r="AT311" s="102"/>
      <c r="AU311" s="134" t="b">
        <f>IF(B311="SREB",AZ311)</f>
        <v>0</v>
      </c>
      <c r="AV311" s="136" t="b">
        <f>IF(B311="W",AZ311)</f>
        <v>0</v>
      </c>
      <c r="AW311" s="136">
        <f>IF(B311="M",AZ311)</f>
        <v>3</v>
      </c>
      <c r="AX311" s="136" t="b">
        <f>IF(B311="N",AZ311)</f>
        <v>0</v>
      </c>
      <c r="AY311" s="136" t="b">
        <f>IF(B311="DC",AZ311)</f>
        <v>0</v>
      </c>
      <c r="AZ311" s="189">
        <v>3</v>
      </c>
      <c r="BA311" s="136" t="b">
        <f>IF(B311="SREB",BF311)</f>
        <v>0</v>
      </c>
      <c r="BB311" s="136" t="b">
        <f>IF(B311="W",BF311)</f>
        <v>0</v>
      </c>
      <c r="BC311" s="136">
        <f>IF(B311="M",BF311)</f>
        <v>3</v>
      </c>
      <c r="BD311" s="136" t="b">
        <f>IF(B311="N",BF311)</f>
        <v>0</v>
      </c>
      <c r="BE311" s="136" t="b">
        <f>IF(B311="DC",BF311)</f>
        <v>0</v>
      </c>
      <c r="BF311" s="189">
        <v>3</v>
      </c>
      <c r="BG311" s="136" t="b">
        <f>IF(B311="SREB",BL311)</f>
        <v>0</v>
      </c>
      <c r="BH311" s="136" t="b">
        <f>IF(B311="W",BL311)</f>
        <v>0</v>
      </c>
      <c r="BI311" s="136">
        <f>IF(B311="M",BL311)</f>
        <v>1</v>
      </c>
      <c r="BJ311" s="136" t="b">
        <f>IF(B311="N",BL311)</f>
        <v>0</v>
      </c>
      <c r="BK311" s="136" t="b">
        <f>IF(B311="DC",BL311)</f>
        <v>0</v>
      </c>
      <c r="BL311" s="102">
        <v>1</v>
      </c>
      <c r="BM311" s="158" t="e">
        <f>RANK(D311,$D$13:$D$551)</f>
        <v>#N/A</v>
      </c>
      <c r="BN311" s="159" t="e">
        <f>RANK(F311,$F$13:$F$551)</f>
        <v>#N/A</v>
      </c>
      <c r="BO311" s="159" t="e">
        <f>RANK(H311,$H$13:$H$551)</f>
        <v>#N/A</v>
      </c>
      <c r="BP311" s="159" t="e">
        <f>RANK(J311,$J$13:$J$551)</f>
        <v>#N/A</v>
      </c>
      <c r="BQ311" s="159" t="e">
        <f>RANK(L311,$L$13:$L$551)</f>
        <v>#N/A</v>
      </c>
      <c r="BR311" s="159" t="e">
        <f>RANK(N311,$N$13:$N$551)</f>
        <v>#N/A</v>
      </c>
      <c r="BS311" s="159" t="e">
        <f>RANK(P311,$P$13:$P$551)</f>
        <v>#N/A</v>
      </c>
      <c r="BT311" s="159" t="e">
        <f>RANK(R311,$R$13:$R$551)</f>
        <v>#N/A</v>
      </c>
      <c r="BU311" s="159" t="e">
        <f>RANK(T311,$T$13:$T$551)</f>
        <v>#N/A</v>
      </c>
      <c r="BV311" s="159" t="e">
        <f>RANK(V311,$V$13:$V$551)</f>
        <v>#N/A</v>
      </c>
      <c r="BW311" s="159" t="e">
        <f>RANK(X311,$X$13:$X$551)</f>
        <v>#N/A</v>
      </c>
      <c r="BX311" s="159" t="e">
        <f>RANK(AD311,$AD$13:$AD$551)</f>
        <v>#N/A</v>
      </c>
      <c r="BY311" s="159" t="e">
        <f>RANK(AJ311,$AJ$13:$AJ$551)</f>
        <v>#N/A</v>
      </c>
      <c r="BZ311" s="159">
        <f>RANK(AP311,$AP$13:$AP$551)</f>
        <v>256</v>
      </c>
      <c r="CA311" s="159">
        <f>RANK(AR311,$AR$13:$AR$551)</f>
        <v>210</v>
      </c>
      <c r="CB311" s="159" t="e">
        <f>RANK(AT311,$AT$13:$AT$551)</f>
        <v>#N/A</v>
      </c>
      <c r="CC311" s="160">
        <f>RANK(AZ311,$AZ$13:$AZ$551)</f>
        <v>203</v>
      </c>
      <c r="CD311" s="159">
        <f>RANK(BF311,$BF$13:$BF$577)</f>
        <v>202</v>
      </c>
      <c r="CE311" s="159">
        <f>RANK(BL311,$BL$13:$BL$577)</f>
        <v>249</v>
      </c>
    </row>
    <row r="312" spans="1:83" s="5" customFormat="1" ht="15" customHeight="1" x14ac:dyDescent="0.2">
      <c r="A312" s="66" t="s">
        <v>631</v>
      </c>
      <c r="B312" s="182" t="s">
        <v>561</v>
      </c>
      <c r="C312" s="134" t="b">
        <f>IF(B312="SREB",+D312)</f>
        <v>0</v>
      </c>
      <c r="D312" s="25"/>
      <c r="E312" s="134" t="b">
        <f>IF(B312="SREB",+F312)</f>
        <v>0</v>
      </c>
      <c r="F312" s="42"/>
      <c r="G312" s="134" t="b">
        <f>IF(B312="SREB",+H312)</f>
        <v>0</v>
      </c>
      <c r="H312" s="25"/>
      <c r="I312" s="134" t="b">
        <f>IF(B312="SREB",+J312)</f>
        <v>0</v>
      </c>
      <c r="J312" s="40"/>
      <c r="K312" s="134" t="b">
        <f>IF(B312="SREB",+L312)</f>
        <v>0</v>
      </c>
      <c r="L312" s="40"/>
      <c r="M312" s="134" t="b">
        <f>IF(B312="SREB",+N312)</f>
        <v>0</v>
      </c>
      <c r="N312" s="40"/>
      <c r="O312" s="134" t="b">
        <f>IF(B312="SREB",+P312)</f>
        <v>0</v>
      </c>
      <c r="P312" s="25"/>
      <c r="Q312" s="134" t="b">
        <f>IF(B312="SREB",+R312)</f>
        <v>0</v>
      </c>
      <c r="R312" s="25"/>
      <c r="S312" s="134" t="b">
        <f>IF(B312="SREB",+T312)</f>
        <v>0</v>
      </c>
      <c r="T312" s="25"/>
      <c r="U312" s="134" t="b">
        <f>IF(B312="SREB",+V312)</f>
        <v>0</v>
      </c>
      <c r="V312" s="25"/>
      <c r="W312" s="134" t="b">
        <f>IF(B312="SREB",+X312)</f>
        <v>0</v>
      </c>
      <c r="X312" s="25"/>
      <c r="Y312" s="134" t="b">
        <f>IF(B312="SREB",+AD312)</f>
        <v>0</v>
      </c>
      <c r="Z312" s="136" t="b">
        <f>IF(B312="W",+AD312)</f>
        <v>0</v>
      </c>
      <c r="AA312" s="136">
        <f>IF(B312="M",+AD312)</f>
        <v>0</v>
      </c>
      <c r="AB312" s="136" t="b">
        <f>IF(B312="N",+AD312)</f>
        <v>0</v>
      </c>
      <c r="AC312" s="136" t="b">
        <f>IF(B312="DC",+AD312)</f>
        <v>0</v>
      </c>
      <c r="AD312" s="25"/>
      <c r="AE312" s="134" t="b">
        <f>IF(B312="SREB",+AJ312)</f>
        <v>0</v>
      </c>
      <c r="AF312" s="136" t="b">
        <f>IF(B312="W",+AJ312)</f>
        <v>0</v>
      </c>
      <c r="AG312" s="136">
        <f>IF(B312="M",+AJ312)</f>
        <v>0</v>
      </c>
      <c r="AH312" s="136" t="b">
        <f>IF(B312="N",+AJ312)</f>
        <v>0</v>
      </c>
      <c r="AI312" s="136" t="b">
        <f>IF(B312="DC",+AJ312)</f>
        <v>0</v>
      </c>
      <c r="AJ312" s="55"/>
      <c r="AK312" s="134"/>
      <c r="AL312" s="136" t="b">
        <f>IF(B312="W",+AP312)</f>
        <v>0</v>
      </c>
      <c r="AM312" s="136">
        <f>IF(B312="M",+AP312)</f>
        <v>0</v>
      </c>
      <c r="AN312" s="136" t="b">
        <f>IF(B312="N",+AP312)</f>
        <v>0</v>
      </c>
      <c r="AO312" s="136" t="b">
        <f>IF(B312="DC",+AP312)</f>
        <v>0</v>
      </c>
      <c r="AP312" s="76"/>
      <c r="AQ312" s="134"/>
      <c r="AR312" s="76"/>
      <c r="AS312" s="134" t="b">
        <f>IF(B312="SREB",AT312)</f>
        <v>0</v>
      </c>
      <c r="AT312" s="63"/>
      <c r="AU312" s="134"/>
      <c r="AV312" s="136"/>
      <c r="AW312" s="136"/>
      <c r="AX312" s="136"/>
      <c r="AY312" s="136"/>
      <c r="AZ312" s="189"/>
      <c r="BA312" s="136"/>
      <c r="BB312" s="136"/>
      <c r="BC312" s="136"/>
      <c r="BD312" s="136"/>
      <c r="BE312" s="136"/>
      <c r="BF312" s="189"/>
      <c r="BG312" s="136" t="b">
        <f>IF(B312="SREB",BL312)</f>
        <v>0</v>
      </c>
      <c r="BH312" s="136" t="b">
        <f>IF(B312="W",BL312)</f>
        <v>0</v>
      </c>
      <c r="BI312" s="136">
        <f>IF(B312="M",BL312)</f>
        <v>1</v>
      </c>
      <c r="BJ312" s="136" t="b">
        <f>IF(B312="N",BL312)</f>
        <v>0</v>
      </c>
      <c r="BK312" s="136" t="b">
        <f>IF(B312="DC",BL312)</f>
        <v>0</v>
      </c>
      <c r="BL312" s="63">
        <v>1</v>
      </c>
      <c r="BM312" s="158"/>
      <c r="BN312" s="159"/>
      <c r="BO312" s="159"/>
      <c r="BP312" s="159"/>
      <c r="BQ312" s="159"/>
      <c r="BR312" s="159"/>
      <c r="BS312" s="159"/>
      <c r="BT312" s="159"/>
      <c r="BU312" s="159"/>
      <c r="BV312" s="159"/>
      <c r="BW312" s="159"/>
      <c r="BX312" s="159"/>
      <c r="BY312" s="159"/>
      <c r="BZ312" s="159"/>
      <c r="CA312" s="159"/>
      <c r="CB312" s="159"/>
      <c r="CC312" s="160"/>
      <c r="CD312" s="159"/>
      <c r="CE312" s="159">
        <f>RANK(BL312,$BL$13:$BL$577)</f>
        <v>249</v>
      </c>
    </row>
    <row r="313" spans="1:83" s="5" customFormat="1" ht="15" customHeight="1" x14ac:dyDescent="0.2">
      <c r="A313" s="78" t="s">
        <v>335</v>
      </c>
      <c r="B313" s="182" t="s">
        <v>561</v>
      </c>
      <c r="C313" s="134" t="b">
        <f>IF(B313="SREB",+D313)</f>
        <v>0</v>
      </c>
      <c r="D313" s="25"/>
      <c r="E313" s="134" t="b">
        <f>IF(B313="SREB",+F313)</f>
        <v>0</v>
      </c>
      <c r="F313" s="42"/>
      <c r="G313" s="134" t="b">
        <f>IF(B313="SREB",+H313)</f>
        <v>0</v>
      </c>
      <c r="H313" s="25"/>
      <c r="I313" s="134" t="b">
        <f>IF(B313="SREB",+J313)</f>
        <v>0</v>
      </c>
      <c r="J313" s="40"/>
      <c r="K313" s="134" t="b">
        <f>IF(B313="SREB",+L313)</f>
        <v>0</v>
      </c>
      <c r="L313" s="40"/>
      <c r="M313" s="134" t="b">
        <f>IF(B313="SREB",+N313)</f>
        <v>0</v>
      </c>
      <c r="N313" s="40"/>
      <c r="O313" s="134" t="b">
        <f>IF(B313="SREB",+P313)</f>
        <v>0</v>
      </c>
      <c r="P313" s="25"/>
      <c r="Q313" s="134" t="b">
        <f>IF(B313="SREB",+R313)</f>
        <v>0</v>
      </c>
      <c r="R313" s="41"/>
      <c r="S313" s="134" t="b">
        <f>IF(B313="SREB",+T313)</f>
        <v>0</v>
      </c>
      <c r="T313" s="41"/>
      <c r="U313" s="134" t="b">
        <f>IF(B313="SREB",+V313)</f>
        <v>0</v>
      </c>
      <c r="V313" s="41"/>
      <c r="W313" s="134" t="b">
        <f>IF(B313="SREB",+X313)</f>
        <v>0</v>
      </c>
      <c r="X313" s="41"/>
      <c r="Y313" s="134" t="b">
        <f>IF(B313="SREB",+AD313)</f>
        <v>0</v>
      </c>
      <c r="Z313" s="136" t="b">
        <f>IF(B313="W",+AD313)</f>
        <v>0</v>
      </c>
      <c r="AA313" s="136">
        <f>IF(B313="M",+AD313)</f>
        <v>0</v>
      </c>
      <c r="AB313" s="136" t="b">
        <f>IF(B313="N",+AD313)</f>
        <v>0</v>
      </c>
      <c r="AC313" s="136" t="b">
        <f>IF(B313="DC",+AD313)</f>
        <v>0</v>
      </c>
      <c r="AD313" s="41"/>
      <c r="AE313" s="134" t="b">
        <f>IF(B313="SREB",+AJ313)</f>
        <v>0</v>
      </c>
      <c r="AF313" s="136" t="b">
        <f>IF(B313="W",+AJ313)</f>
        <v>0</v>
      </c>
      <c r="AG313" s="136">
        <f>IF(B313="M",+AJ313)</f>
        <v>0</v>
      </c>
      <c r="AH313" s="136" t="b">
        <f>IF(B313="N",+AJ313)</f>
        <v>0</v>
      </c>
      <c r="AI313" s="136" t="b">
        <f>IF(B313="DC",+AJ313)</f>
        <v>0</v>
      </c>
      <c r="AJ313" s="55"/>
      <c r="AK313" s="134" t="b">
        <f>IF(B313="SREB",+AP313)</f>
        <v>0</v>
      </c>
      <c r="AL313" s="136" t="b">
        <f>IF(B313="W",+AP313)</f>
        <v>0</v>
      </c>
      <c r="AM313" s="136">
        <f>IF(B313="M",+AP313)</f>
        <v>1</v>
      </c>
      <c r="AN313" s="136" t="b">
        <f>IF(B313="N",+AP313)</f>
        <v>0</v>
      </c>
      <c r="AO313" s="136" t="b">
        <f>IF(B313="DC",+AP313)</f>
        <v>0</v>
      </c>
      <c r="AP313" s="76">
        <v>1</v>
      </c>
      <c r="AQ313" s="134" t="b">
        <f>IF(B313="SREB",+AR313)</f>
        <v>0</v>
      </c>
      <c r="AR313" s="76">
        <v>4</v>
      </c>
      <c r="AS313" s="134" t="b">
        <f>IF(B313="SREB",AT313)</f>
        <v>0</v>
      </c>
      <c r="AT313" s="102">
        <v>2</v>
      </c>
      <c r="AU313" s="134" t="b">
        <f>IF(B313="SREB",AZ313)</f>
        <v>0</v>
      </c>
      <c r="AV313" s="136" t="b">
        <f>IF(B313="W",AZ313)</f>
        <v>0</v>
      </c>
      <c r="AW313" s="136">
        <f>IF(B313="M",AZ313)</f>
        <v>1</v>
      </c>
      <c r="AX313" s="136" t="b">
        <f>IF(B313="N",AZ313)</f>
        <v>0</v>
      </c>
      <c r="AY313" s="136" t="b">
        <f>IF(B313="DC",AZ313)</f>
        <v>0</v>
      </c>
      <c r="AZ313" s="189">
        <v>1</v>
      </c>
      <c r="BA313" s="136" t="b">
        <f>IF(B313="SREB",BF313)</f>
        <v>0</v>
      </c>
      <c r="BB313" s="136" t="b">
        <f>IF(B313="W",BF313)</f>
        <v>0</v>
      </c>
      <c r="BC313" s="136">
        <f>IF(B313="M",BF313)</f>
        <v>2</v>
      </c>
      <c r="BD313" s="136" t="b">
        <f>IF(B313="N",BF313)</f>
        <v>0</v>
      </c>
      <c r="BE313" s="136" t="b">
        <f>IF(B313="DC",BF313)</f>
        <v>0</v>
      </c>
      <c r="BF313" s="189">
        <v>2</v>
      </c>
      <c r="BG313" s="136" t="b">
        <f>IF(B313="SREB",BL313)</f>
        <v>0</v>
      </c>
      <c r="BH313" s="136" t="b">
        <f>IF(B313="W",BL313)</f>
        <v>0</v>
      </c>
      <c r="BI313" s="136">
        <f>IF(B313="M",BL313)</f>
        <v>1</v>
      </c>
      <c r="BJ313" s="136" t="b">
        <f>IF(B313="N",BL313)</f>
        <v>0</v>
      </c>
      <c r="BK313" s="136" t="b">
        <f>IF(B313="DC",BL313)</f>
        <v>0</v>
      </c>
      <c r="BL313" s="102">
        <v>1</v>
      </c>
      <c r="BM313" s="158" t="e">
        <f>RANK(D313,$D$13:$D$551)</f>
        <v>#N/A</v>
      </c>
      <c r="BN313" s="159" t="e">
        <f>RANK(F313,$F$13:$F$551)</f>
        <v>#N/A</v>
      </c>
      <c r="BO313" s="159" t="e">
        <f>RANK(H313,$H$13:$H$551)</f>
        <v>#N/A</v>
      </c>
      <c r="BP313" s="159" t="e">
        <f>RANK(J313,$J$13:$J$551)</f>
        <v>#N/A</v>
      </c>
      <c r="BQ313" s="159" t="e">
        <f>RANK(L313,$L$13:$L$551)</f>
        <v>#N/A</v>
      </c>
      <c r="BR313" s="159" t="e">
        <f>RANK(N313,$N$13:$N$551)</f>
        <v>#N/A</v>
      </c>
      <c r="BS313" s="159" t="e">
        <f>RANK(P313,$P$13:$P$551)</f>
        <v>#N/A</v>
      </c>
      <c r="BT313" s="159" t="e">
        <f>RANK(R313,$R$13:$R$551)</f>
        <v>#N/A</v>
      </c>
      <c r="BU313" s="159" t="e">
        <f>RANK(T313,$T$13:$T$551)</f>
        <v>#N/A</v>
      </c>
      <c r="BV313" s="159" t="e">
        <f>RANK(V313,$V$13:$V$551)</f>
        <v>#N/A</v>
      </c>
      <c r="BW313" s="159" t="e">
        <f>RANK(X313,$X$13:$X$551)</f>
        <v>#N/A</v>
      </c>
      <c r="BX313" s="159" t="e">
        <f>RANK(AD313,$AD$13:$AD$551)</f>
        <v>#N/A</v>
      </c>
      <c r="BY313" s="159" t="e">
        <f>RANK(AJ313,$AJ$13:$AJ$551)</f>
        <v>#N/A</v>
      </c>
      <c r="BZ313" s="159">
        <f>RANK(AP313,$AP$13:$AP$551)</f>
        <v>256</v>
      </c>
      <c r="CA313" s="159">
        <f>RANK(AR313,$AR$13:$AR$551)</f>
        <v>190</v>
      </c>
      <c r="CB313" s="159">
        <f>RANK(AT313,$AT$13:$AT$551)</f>
        <v>223</v>
      </c>
      <c r="CC313" s="160">
        <f>RANK(AZ313,$AZ$13:$AZ$551)</f>
        <v>241</v>
      </c>
      <c r="CD313" s="159">
        <f>RANK(BF313,$BF$13:$BF$577)</f>
        <v>224</v>
      </c>
      <c r="CE313" s="159">
        <f>RANK(BL313,$BL$13:$BL$577)</f>
        <v>249</v>
      </c>
    </row>
    <row r="314" spans="1:83" s="5" customFormat="1" ht="15" customHeight="1" x14ac:dyDescent="0.2">
      <c r="A314" s="78" t="s">
        <v>339</v>
      </c>
      <c r="B314" s="183" t="s">
        <v>561</v>
      </c>
      <c r="C314" s="134" t="b">
        <f>IF(B314="SREB",+D314)</f>
        <v>0</v>
      </c>
      <c r="D314" s="25"/>
      <c r="E314" s="134" t="b">
        <f>IF(B314="SREB",+F314)</f>
        <v>0</v>
      </c>
      <c r="F314" s="42"/>
      <c r="G314" s="134" t="b">
        <f>IF(B314="SREB",+H314)</f>
        <v>0</v>
      </c>
      <c r="H314" s="25"/>
      <c r="I314" s="134" t="b">
        <f>IF(B314="SREB",+J314)</f>
        <v>0</v>
      </c>
      <c r="J314" s="40"/>
      <c r="K314" s="134" t="b">
        <f>IF(B314="SREB",+L314)</f>
        <v>0</v>
      </c>
      <c r="L314" s="40"/>
      <c r="M314" s="134" t="b">
        <f>IF(B314="SREB",+N314)</f>
        <v>0</v>
      </c>
      <c r="N314" s="40"/>
      <c r="O314" s="134" t="b">
        <f>IF(B314="SREB",+P314)</f>
        <v>0</v>
      </c>
      <c r="P314" s="25"/>
      <c r="Q314" s="134" t="b">
        <f>IF(B314="SREB",+R314)</f>
        <v>0</v>
      </c>
      <c r="R314" s="25"/>
      <c r="S314" s="134" t="b">
        <f>IF(B314="SREB",+T314)</f>
        <v>0</v>
      </c>
      <c r="T314" s="25"/>
      <c r="U314" s="134" t="b">
        <f>IF(B314="SREB",+V314)</f>
        <v>0</v>
      </c>
      <c r="V314" s="25"/>
      <c r="W314" s="134" t="b">
        <f>IF(B314="SREB",+X314)</f>
        <v>0</v>
      </c>
      <c r="X314" s="25"/>
      <c r="Y314" s="134" t="b">
        <f>IF(B314="SREB",+AD314)</f>
        <v>0</v>
      </c>
      <c r="Z314" s="136" t="b">
        <f>IF(B314="W",+AD314)</f>
        <v>0</v>
      </c>
      <c r="AA314" s="136">
        <f>IF(B314="M",+AD314)</f>
        <v>0</v>
      </c>
      <c r="AB314" s="136" t="b">
        <f>IF(B314="N",+AD314)</f>
        <v>0</v>
      </c>
      <c r="AC314" s="136" t="b">
        <f>IF(B314="DC",+AD314)</f>
        <v>0</v>
      </c>
      <c r="AD314" s="25"/>
      <c r="AE314" s="134" t="b">
        <f>IF(B314="SREB",+AJ314)</f>
        <v>0</v>
      </c>
      <c r="AF314" s="136" t="b">
        <f>IF(B314="W",+AJ314)</f>
        <v>0</v>
      </c>
      <c r="AG314" s="136">
        <f>IF(B314="M",+AJ314)</f>
        <v>0</v>
      </c>
      <c r="AH314" s="136" t="b">
        <f>IF(B314="N",+AJ314)</f>
        <v>0</v>
      </c>
      <c r="AI314" s="136" t="b">
        <f>IF(B314="DC",+AJ314)</f>
        <v>0</v>
      </c>
      <c r="AJ314" s="55"/>
      <c r="AK314" s="134" t="b">
        <f>IF(B314="SREB",+AP314)</f>
        <v>0</v>
      </c>
      <c r="AL314" s="136" t="b">
        <f>IF(B314="W",+AP314)</f>
        <v>0</v>
      </c>
      <c r="AM314" s="136">
        <f>IF(B314="M",+AP314)</f>
        <v>2</v>
      </c>
      <c r="AN314" s="136" t="b">
        <f>IF(B314="N",+AP314)</f>
        <v>0</v>
      </c>
      <c r="AO314" s="136" t="b">
        <f>IF(B314="DC",+AP314)</f>
        <v>0</v>
      </c>
      <c r="AP314" s="76">
        <v>2</v>
      </c>
      <c r="AQ314" s="134" t="b">
        <f>IF(B314="SREB",+AR314)</f>
        <v>0</v>
      </c>
      <c r="AR314" s="76"/>
      <c r="AS314" s="134" t="b">
        <f>IF(B314="SREB",AT314)</f>
        <v>0</v>
      </c>
      <c r="AT314" s="102">
        <v>1</v>
      </c>
      <c r="AU314" s="134" t="b">
        <f>IF(B314="SREB",AZ314)</f>
        <v>0</v>
      </c>
      <c r="AV314" s="136" t="b">
        <f>IF(B314="W",AZ314)</f>
        <v>0</v>
      </c>
      <c r="AW314" s="136">
        <f>IF(B314="M",AZ314)</f>
        <v>1</v>
      </c>
      <c r="AX314" s="136" t="b">
        <f>IF(B314="N",AZ314)</f>
        <v>0</v>
      </c>
      <c r="AY314" s="136" t="b">
        <f>IF(B314="DC",AZ314)</f>
        <v>0</v>
      </c>
      <c r="AZ314" s="189">
        <v>1</v>
      </c>
      <c r="BA314" s="136" t="b">
        <f>IF(B314="SREB",BF314)</f>
        <v>0</v>
      </c>
      <c r="BB314" s="136" t="b">
        <f>IF(B314="W",BF314)</f>
        <v>0</v>
      </c>
      <c r="BC314" s="136">
        <f>IF(B314="M",BF314)</f>
        <v>1</v>
      </c>
      <c r="BD314" s="136" t="b">
        <f>IF(B314="N",BF314)</f>
        <v>0</v>
      </c>
      <c r="BE314" s="136" t="b">
        <f>IF(B314="DC",BF314)</f>
        <v>0</v>
      </c>
      <c r="BF314" s="189">
        <v>1</v>
      </c>
      <c r="BG314" s="136" t="b">
        <f>IF(B314="SREB",BL314)</f>
        <v>0</v>
      </c>
      <c r="BH314" s="136" t="b">
        <f>IF(B314="W",BL314)</f>
        <v>0</v>
      </c>
      <c r="BI314" s="136">
        <f>IF(B314="M",BL314)</f>
        <v>1</v>
      </c>
      <c r="BJ314" s="136" t="b">
        <f>IF(B314="N",BL314)</f>
        <v>0</v>
      </c>
      <c r="BK314" s="136" t="b">
        <f>IF(B314="DC",BL314)</f>
        <v>0</v>
      </c>
      <c r="BL314" s="102">
        <v>1</v>
      </c>
      <c r="BM314" s="158" t="e">
        <f>RANK(D314,$D$13:$D$551)</f>
        <v>#N/A</v>
      </c>
      <c r="BN314" s="159" t="e">
        <f>RANK(F314,$F$13:$F$551)</f>
        <v>#N/A</v>
      </c>
      <c r="BO314" s="159" t="e">
        <f>RANK(H314,$H$13:$H$551)</f>
        <v>#N/A</v>
      </c>
      <c r="BP314" s="159" t="e">
        <f>RANK(J314,$J$13:$J$551)</f>
        <v>#N/A</v>
      </c>
      <c r="BQ314" s="159" t="e">
        <f>RANK(L314,$L$13:$L$551)</f>
        <v>#N/A</v>
      </c>
      <c r="BR314" s="159" t="e">
        <f>RANK(N314,$N$13:$N$551)</f>
        <v>#N/A</v>
      </c>
      <c r="BS314" s="159" t="e">
        <f>RANK(P314,$P$13:$P$551)</f>
        <v>#N/A</v>
      </c>
      <c r="BT314" s="159" t="e">
        <f>RANK(R314,$R$13:$R$551)</f>
        <v>#N/A</v>
      </c>
      <c r="BU314" s="159" t="e">
        <f>RANK(T314,$T$13:$T$551)</f>
        <v>#N/A</v>
      </c>
      <c r="BV314" s="159" t="e">
        <f>RANK(V314,$V$13:$V$551)</f>
        <v>#N/A</v>
      </c>
      <c r="BW314" s="159" t="e">
        <f>RANK(X314,$X$13:$X$551)</f>
        <v>#N/A</v>
      </c>
      <c r="BX314" s="159" t="e">
        <f>RANK(AD314,$AD$13:$AD$551)</f>
        <v>#N/A</v>
      </c>
      <c r="BY314" s="159" t="e">
        <f>RANK(AJ314,$AJ$13:$AJ$551)</f>
        <v>#N/A</v>
      </c>
      <c r="BZ314" s="159">
        <f>RANK(AP314,$AP$13:$AP$551)</f>
        <v>227</v>
      </c>
      <c r="CA314" s="159" t="e">
        <f>RANK(AR314,$AR$13:$AR$551)</f>
        <v>#N/A</v>
      </c>
      <c r="CB314" s="159">
        <f>RANK(AT314,$AT$13:$AT$551)</f>
        <v>250</v>
      </c>
      <c r="CC314" s="160">
        <f>RANK(AZ314,$AZ$13:$AZ$551)</f>
        <v>241</v>
      </c>
      <c r="CD314" s="159">
        <f>RANK(BF314,$BF$13:$BF$577)</f>
        <v>246</v>
      </c>
      <c r="CE314" s="159">
        <f>RANK(BL314,$BL$13:$BL$577)</f>
        <v>249</v>
      </c>
    </row>
    <row r="315" spans="1:83" ht="15" customHeight="1" x14ac:dyDescent="0.2">
      <c r="A315" s="68" t="s">
        <v>342</v>
      </c>
      <c r="B315" s="183" t="s">
        <v>1</v>
      </c>
      <c r="C315" s="134">
        <f>IF(B315="SREB",+D315)</f>
        <v>0</v>
      </c>
      <c r="D315" s="25"/>
      <c r="E315" s="134">
        <f>IF(B315="SREB",+F315)</f>
        <v>0</v>
      </c>
      <c r="F315" s="42"/>
      <c r="G315" s="134">
        <f>IF(B315="SREB",+H315)</f>
        <v>0</v>
      </c>
      <c r="H315" s="25"/>
      <c r="I315" s="134">
        <f>IF(B315="SREB",+J315)</f>
        <v>0</v>
      </c>
      <c r="J315" s="40"/>
      <c r="K315" s="134">
        <f>IF(B315="SREB",+L315)</f>
        <v>0</v>
      </c>
      <c r="L315" s="40"/>
      <c r="M315" s="134">
        <f>IF(B315="SREB",+N315)</f>
        <v>0</v>
      </c>
      <c r="N315" s="40"/>
      <c r="O315" s="134">
        <f>IF(B315="SREB",+P315)</f>
        <v>0</v>
      </c>
      <c r="P315" s="25"/>
      <c r="Q315" s="134">
        <f>IF(B315="SREB",+R315)</f>
        <v>0</v>
      </c>
      <c r="R315" s="25"/>
      <c r="S315" s="134">
        <f>IF(B315="SREB",+T315)</f>
        <v>0</v>
      </c>
      <c r="T315" s="25"/>
      <c r="U315" s="134">
        <f>IF(B315="SREB",+V315)</f>
        <v>0</v>
      </c>
      <c r="V315" s="25"/>
      <c r="W315" s="134">
        <f>IF(B315="SREB",+X315)</f>
        <v>0</v>
      </c>
      <c r="X315" s="25"/>
      <c r="Y315" s="134">
        <f>IF(B315="SREB",+AD315)</f>
        <v>0</v>
      </c>
      <c r="Z315" s="136" t="b">
        <f>IF(B315="W",+AD315)</f>
        <v>0</v>
      </c>
      <c r="AA315" s="136" t="b">
        <f>IF(B315="M",+AD315)</f>
        <v>0</v>
      </c>
      <c r="AB315" s="136" t="b">
        <f>IF(B315="N",+AD315)</f>
        <v>0</v>
      </c>
      <c r="AC315" s="136" t="b">
        <f>IF(B315="DC",+AD315)</f>
        <v>0</v>
      </c>
      <c r="AD315" s="25"/>
      <c r="AE315" s="134">
        <f>IF(B315="SREB",+AJ315)</f>
        <v>0</v>
      </c>
      <c r="AF315" s="136" t="b">
        <f>IF(B315="W",+AJ315)</f>
        <v>0</v>
      </c>
      <c r="AG315" s="136" t="b">
        <f>IF(B315="M",+AJ315)</f>
        <v>0</v>
      </c>
      <c r="AH315" s="136" t="b">
        <f>IF(B315="N",+AJ315)</f>
        <v>0</v>
      </c>
      <c r="AI315" s="136" t="b">
        <f>IF(B315="DC",+AJ315)</f>
        <v>0</v>
      </c>
      <c r="AJ315" s="55"/>
      <c r="AK315" s="134">
        <f>IF(B315="SREB",+AP315)</f>
        <v>1</v>
      </c>
      <c r="AL315" s="136" t="b">
        <f>IF(B315="W",+AP315)</f>
        <v>0</v>
      </c>
      <c r="AM315" s="136" t="b">
        <f>IF(B315="M",+AP315)</f>
        <v>0</v>
      </c>
      <c r="AN315" s="136" t="b">
        <f>IF(B315="N",+AP315)</f>
        <v>0</v>
      </c>
      <c r="AO315" s="136" t="b">
        <f>IF(B315="DC",+AP315)</f>
        <v>0</v>
      </c>
      <c r="AP315" s="76">
        <v>1</v>
      </c>
      <c r="AQ315" s="134">
        <f>IF(B315="SREB",+AR315)</f>
        <v>0</v>
      </c>
      <c r="AR315" s="76"/>
      <c r="AS315" s="134">
        <f>IF(B315="SREB",AT315)</f>
        <v>0</v>
      </c>
      <c r="AT315" s="76"/>
      <c r="AU315" s="134">
        <f>IF(B315="SREB",AZ315)</f>
        <v>0</v>
      </c>
      <c r="AV315" s="136" t="b">
        <f>IF(B315="W",AZ315)</f>
        <v>0</v>
      </c>
      <c r="AW315" s="136" t="b">
        <f>IF(B315="M",AZ315)</f>
        <v>0</v>
      </c>
      <c r="AX315" s="136" t="b">
        <f>IF(B315="N",AZ315)</f>
        <v>0</v>
      </c>
      <c r="AY315" s="136" t="b">
        <f>IF(B315="DC",AZ315)</f>
        <v>0</v>
      </c>
      <c r="AZ315" s="198"/>
      <c r="BA315" s="136">
        <f>IF(B315="SREB",BF315)</f>
        <v>1</v>
      </c>
      <c r="BB315" s="136" t="b">
        <f>IF(B315="W",BF315)</f>
        <v>0</v>
      </c>
      <c r="BC315" s="136" t="b">
        <f>IF(B315="M",BF315)</f>
        <v>0</v>
      </c>
      <c r="BD315" s="136" t="b">
        <f>IF(B315="N",BF315)</f>
        <v>0</v>
      </c>
      <c r="BE315" s="136" t="b">
        <f>IF(B315="DC",BF315)</f>
        <v>0</v>
      </c>
      <c r="BF315" s="198">
        <v>1</v>
      </c>
      <c r="BG315" s="136">
        <f>IF(B315="SREB",BL315)</f>
        <v>1</v>
      </c>
      <c r="BH315" s="136" t="b">
        <f>IF(B315="W",BL315)</f>
        <v>0</v>
      </c>
      <c r="BI315" s="136" t="b">
        <f>IF(B315="M",BL315)</f>
        <v>0</v>
      </c>
      <c r="BJ315" s="136" t="b">
        <f>IF(B315="N",BL315)</f>
        <v>0</v>
      </c>
      <c r="BK315" s="136" t="b">
        <f>IF(B315="DC",BL315)</f>
        <v>0</v>
      </c>
      <c r="BL315" s="76">
        <v>1</v>
      </c>
      <c r="BM315" s="158" t="e">
        <f>RANK(D315,$D$13:$D$551)</f>
        <v>#N/A</v>
      </c>
      <c r="BN315" s="159" t="e">
        <f>RANK(F315,$F$13:$F$551)</f>
        <v>#N/A</v>
      </c>
      <c r="BO315" s="159" t="e">
        <f>RANK(H315,$H$13:$H$551)</f>
        <v>#N/A</v>
      </c>
      <c r="BP315" s="159" t="e">
        <f>RANK(J315,$J$13:$J$551)</f>
        <v>#N/A</v>
      </c>
      <c r="BQ315" s="159" t="e">
        <f>RANK(L315,$L$13:$L$551)</f>
        <v>#N/A</v>
      </c>
      <c r="BR315" s="159" t="e">
        <f>RANK(N315,$N$13:$N$551)</f>
        <v>#N/A</v>
      </c>
      <c r="BS315" s="159" t="e">
        <f>RANK(P315,$P$13:$P$551)</f>
        <v>#N/A</v>
      </c>
      <c r="BT315" s="159" t="e">
        <f>RANK(R315,$R$13:$R$551)</f>
        <v>#N/A</v>
      </c>
      <c r="BU315" s="159" t="e">
        <f>RANK(T315,$T$13:$T$551)</f>
        <v>#N/A</v>
      </c>
      <c r="BV315" s="159" t="e">
        <f>RANK(V315,$V$13:$V$551)</f>
        <v>#N/A</v>
      </c>
      <c r="BW315" s="159" t="e">
        <f>RANK(X315,$X$13:$X$551)</f>
        <v>#N/A</v>
      </c>
      <c r="BX315" s="159" t="e">
        <f>RANK(AD315,$AD$13:$AD$551)</f>
        <v>#N/A</v>
      </c>
      <c r="BY315" s="159" t="e">
        <f>RANK(AJ315,$AJ$13:$AJ$551)</f>
        <v>#N/A</v>
      </c>
      <c r="BZ315" s="159">
        <f>RANK(AP315,$AP$13:$AP$551)</f>
        <v>256</v>
      </c>
      <c r="CA315" s="159" t="e">
        <f>RANK(AR315,$AR$13:$AR$551)</f>
        <v>#N/A</v>
      </c>
      <c r="CB315" s="159" t="e">
        <f>RANK(AT315,$AT$13:$AT$551)</f>
        <v>#N/A</v>
      </c>
      <c r="CC315" s="160" t="e">
        <f>RANK(AZ315,$AZ$13:$AZ$551)</f>
        <v>#N/A</v>
      </c>
      <c r="CD315" s="159">
        <f>RANK(BF315,$BF$13:$BF$577)</f>
        <v>246</v>
      </c>
      <c r="CE315" s="159">
        <f>RANK(BL315,$BL$13:$BL$577)</f>
        <v>249</v>
      </c>
    </row>
    <row r="316" spans="1:83" ht="15" customHeight="1" x14ac:dyDescent="0.2">
      <c r="A316" s="55" t="s">
        <v>450</v>
      </c>
      <c r="B316" s="183" t="s">
        <v>1</v>
      </c>
      <c r="C316" s="134">
        <f>IF(B316="SREB",+D316)</f>
        <v>0</v>
      </c>
      <c r="D316" s="25"/>
      <c r="E316" s="134">
        <f>IF(B316="SREB",+F316)</f>
        <v>0</v>
      </c>
      <c r="F316" s="42"/>
      <c r="G316" s="134">
        <f>IF(B316="SREB",+H316)</f>
        <v>0</v>
      </c>
      <c r="H316" s="25"/>
      <c r="I316" s="134">
        <f>IF(B316="SREB",+J316)</f>
        <v>0</v>
      </c>
      <c r="J316" s="40"/>
      <c r="K316" s="134">
        <f>IF(B316="SREB",+L316)</f>
        <v>0</v>
      </c>
      <c r="L316" s="40"/>
      <c r="M316" s="134">
        <f>IF(B316="SREB",+N316)</f>
        <v>0</v>
      </c>
      <c r="N316" s="40"/>
      <c r="O316" s="134">
        <f>IF(B316="SREB",+P316)</f>
        <v>0</v>
      </c>
      <c r="P316" s="25"/>
      <c r="Q316" s="134">
        <f>IF(B316="SREB",+R316)</f>
        <v>0</v>
      </c>
      <c r="R316" s="25"/>
      <c r="S316" s="134">
        <f>IF(B316="SREB",+T316)</f>
        <v>0</v>
      </c>
      <c r="T316" s="25"/>
      <c r="U316" s="134">
        <f>IF(B316="SREB",+V316)</f>
        <v>0</v>
      </c>
      <c r="V316" s="25"/>
      <c r="W316" s="134">
        <f>IF(B316="SREB",+X316)</f>
        <v>0</v>
      </c>
      <c r="X316" s="25"/>
      <c r="Y316" s="134">
        <f>IF(B316="SREB",+AD316)</f>
        <v>0</v>
      </c>
      <c r="Z316" s="136" t="b">
        <f>IF(B316="W",+AD316)</f>
        <v>0</v>
      </c>
      <c r="AA316" s="136" t="b">
        <f>IF(B316="M",+AD316)</f>
        <v>0</v>
      </c>
      <c r="AB316" s="136" t="b">
        <f>IF(B316="N",+AD316)</f>
        <v>0</v>
      </c>
      <c r="AC316" s="136" t="b">
        <f>IF(B316="DC",+AD316)</f>
        <v>0</v>
      </c>
      <c r="AD316" s="25"/>
      <c r="AE316" s="134">
        <f>IF(B316="SREB",+AJ316)</f>
        <v>0</v>
      </c>
      <c r="AF316" s="136" t="b">
        <f>IF(B316="W",+AJ316)</f>
        <v>0</v>
      </c>
      <c r="AG316" s="136" t="b">
        <f>IF(B316="M",+AJ316)</f>
        <v>0</v>
      </c>
      <c r="AH316" s="136" t="b">
        <f>IF(B316="N",+AJ316)</f>
        <v>0</v>
      </c>
      <c r="AI316" s="136" t="b">
        <f>IF(B316="DC",+AJ316)</f>
        <v>0</v>
      </c>
      <c r="AJ316" s="55"/>
      <c r="AK316" s="134">
        <f>IF(B316="SREB",+AP316)</f>
        <v>0</v>
      </c>
      <c r="AL316" s="136" t="b">
        <f>IF(B316="W",+AP316)</f>
        <v>0</v>
      </c>
      <c r="AM316" s="136" t="b">
        <f>IF(B316="M",+AP316)</f>
        <v>0</v>
      </c>
      <c r="AN316" s="136" t="b">
        <f>IF(B316="N",+AP316)</f>
        <v>0</v>
      </c>
      <c r="AO316" s="136" t="b">
        <f>IF(B316="DC",+AP316)</f>
        <v>0</v>
      </c>
      <c r="AP316" s="76"/>
      <c r="AQ316" s="134">
        <f>IF(B316="SREB",+AR316)</f>
        <v>1</v>
      </c>
      <c r="AR316" s="76">
        <v>1</v>
      </c>
      <c r="AS316" s="134">
        <f>IF(B316="SREB",AT316)</f>
        <v>0</v>
      </c>
      <c r="AT316" s="76"/>
      <c r="AU316" s="134">
        <f>IF(B316="SREB",AZ316)</f>
        <v>0</v>
      </c>
      <c r="AV316" s="136" t="b">
        <f>IF(B316="W",AZ316)</f>
        <v>0</v>
      </c>
      <c r="AW316" s="136" t="b">
        <f>IF(B316="M",AZ316)</f>
        <v>0</v>
      </c>
      <c r="AX316" s="136" t="b">
        <f>IF(B316="N",AZ316)</f>
        <v>0</v>
      </c>
      <c r="AY316" s="136" t="b">
        <f>IF(B316="DC",AZ316)</f>
        <v>0</v>
      </c>
      <c r="AZ316" s="198"/>
      <c r="BA316" s="136">
        <f>IF(B316="SREB",BF316)</f>
        <v>0</v>
      </c>
      <c r="BB316" s="136" t="b">
        <f>IF(B316="W",BF316)</f>
        <v>0</v>
      </c>
      <c r="BC316" s="136" t="b">
        <f>IF(B316="M",BF316)</f>
        <v>0</v>
      </c>
      <c r="BD316" s="136" t="b">
        <f>IF(B316="N",BF316)</f>
        <v>0</v>
      </c>
      <c r="BE316" s="136" t="b">
        <f>IF(B316="DC",BF316)</f>
        <v>0</v>
      </c>
      <c r="BF316" s="198"/>
      <c r="BG316" s="136">
        <f>IF(B316="SREB",BL316)</f>
        <v>1</v>
      </c>
      <c r="BH316" s="136" t="b">
        <f>IF(B316="W",BL316)</f>
        <v>0</v>
      </c>
      <c r="BI316" s="136" t="b">
        <f>IF(B316="M",BL316)</f>
        <v>0</v>
      </c>
      <c r="BJ316" s="136" t="b">
        <f>IF(B316="N",BL316)</f>
        <v>0</v>
      </c>
      <c r="BK316" s="136" t="b">
        <f>IF(B316="DC",BL316)</f>
        <v>0</v>
      </c>
      <c r="BL316" s="76">
        <v>1</v>
      </c>
      <c r="BM316" s="158" t="e">
        <f>RANK(D316,$D$13:$D$551)</f>
        <v>#N/A</v>
      </c>
      <c r="BN316" s="159" t="e">
        <f>RANK(F316,$F$13:$F$551)</f>
        <v>#N/A</v>
      </c>
      <c r="BO316" s="159" t="e">
        <f>RANK(H316,$H$13:$H$551)</f>
        <v>#N/A</v>
      </c>
      <c r="BP316" s="159" t="e">
        <f>RANK(J316,$J$13:$J$551)</f>
        <v>#N/A</v>
      </c>
      <c r="BQ316" s="159" t="e">
        <f>RANK(L316,$L$13:$L$551)</f>
        <v>#N/A</v>
      </c>
      <c r="BR316" s="159" t="e">
        <f>RANK(N316,$N$13:$N$551)</f>
        <v>#N/A</v>
      </c>
      <c r="BS316" s="159" t="e">
        <f>RANK(P316,$P$13:$P$551)</f>
        <v>#N/A</v>
      </c>
      <c r="BT316" s="159" t="e">
        <f>RANK(R316,$R$13:$R$551)</f>
        <v>#N/A</v>
      </c>
      <c r="BU316" s="159" t="e">
        <f>RANK(T316,$T$13:$T$551)</f>
        <v>#N/A</v>
      </c>
      <c r="BV316" s="159" t="e">
        <f>RANK(V316,$V$13:$V$551)</f>
        <v>#N/A</v>
      </c>
      <c r="BW316" s="159" t="e">
        <f>RANK(X316,$X$13:$X$551)</f>
        <v>#N/A</v>
      </c>
      <c r="BX316" s="159" t="e">
        <f>RANK(AD316,$AD$13:$AD$551)</f>
        <v>#N/A</v>
      </c>
      <c r="BY316" s="159" t="e">
        <f>RANK(AJ316,$AJ$13:$AJ$551)</f>
        <v>#N/A</v>
      </c>
      <c r="BZ316" s="159" t="e">
        <f>RANK(AP316,$AP$13:$AP$551)</f>
        <v>#N/A</v>
      </c>
      <c r="CA316" s="159">
        <f>RANK(AR316,$AR$13:$AR$551)</f>
        <v>245</v>
      </c>
      <c r="CB316" s="159" t="e">
        <f>RANK(AT316,$AT$13:$AT$551)</f>
        <v>#N/A</v>
      </c>
      <c r="CC316" s="160" t="e">
        <f>RANK(AZ316,$AZ$13:$AZ$551)</f>
        <v>#N/A</v>
      </c>
      <c r="CD316" s="159" t="e">
        <f>RANK(BF316,$BF$13:$BF$577)</f>
        <v>#N/A</v>
      </c>
      <c r="CE316" s="159">
        <f>RANK(BL316,$BL$13:$BL$577)</f>
        <v>249</v>
      </c>
    </row>
    <row r="317" spans="1:83" ht="15" customHeight="1" x14ac:dyDescent="0.2">
      <c r="A317" s="80" t="s">
        <v>345</v>
      </c>
      <c r="B317" s="182" t="s">
        <v>563</v>
      </c>
      <c r="C317" s="134" t="b">
        <f>IF(B317="SREB",+D317)</f>
        <v>0</v>
      </c>
      <c r="D317" s="25"/>
      <c r="E317" s="134" t="b">
        <f>IF(B317="SREB",+F317)</f>
        <v>0</v>
      </c>
      <c r="F317" s="42"/>
      <c r="G317" s="134" t="b">
        <f>IF(B317="SREB",+H317)</f>
        <v>0</v>
      </c>
      <c r="H317" s="25"/>
      <c r="I317" s="134" t="b">
        <f>IF(B317="SREB",+J317)</f>
        <v>0</v>
      </c>
      <c r="J317" s="40"/>
      <c r="K317" s="134" t="b">
        <f>IF(B317="SREB",+L317)</f>
        <v>0</v>
      </c>
      <c r="L317" s="40"/>
      <c r="M317" s="134" t="b">
        <f>IF(B317="SREB",+N317)</f>
        <v>0</v>
      </c>
      <c r="N317" s="40"/>
      <c r="O317" s="134" t="b">
        <f>IF(B317="SREB",+P317)</f>
        <v>0</v>
      </c>
      <c r="P317" s="25"/>
      <c r="Q317" s="134" t="b">
        <f>IF(B317="SREB",+R317)</f>
        <v>0</v>
      </c>
      <c r="R317" s="25"/>
      <c r="S317" s="134" t="b">
        <f>IF(B317="SREB",+T317)</f>
        <v>0</v>
      </c>
      <c r="T317" s="25"/>
      <c r="U317" s="134" t="b">
        <f>IF(B317="SREB",+V317)</f>
        <v>0</v>
      </c>
      <c r="V317" s="25"/>
      <c r="W317" s="134" t="b">
        <f>IF(B317="SREB",+X317)</f>
        <v>0</v>
      </c>
      <c r="X317" s="25"/>
      <c r="Y317" s="134" t="b">
        <f>IF(B317="SREB",+AD317)</f>
        <v>0</v>
      </c>
      <c r="Z317" s="136">
        <f>IF(B317="W",+AD317)</f>
        <v>0</v>
      </c>
      <c r="AA317" s="136" t="b">
        <f>IF(B317="M",+AD317)</f>
        <v>0</v>
      </c>
      <c r="AB317" s="136" t="b">
        <f>IF(B317="N",+AD317)</f>
        <v>0</v>
      </c>
      <c r="AC317" s="136" t="b">
        <f>IF(B317="DC",+AD317)</f>
        <v>0</v>
      </c>
      <c r="AD317" s="25"/>
      <c r="AE317" s="134" t="b">
        <f>IF(B317="SREB",+AJ317)</f>
        <v>0</v>
      </c>
      <c r="AF317" s="136">
        <f>IF(B317="W",+AJ317)</f>
        <v>0</v>
      </c>
      <c r="AG317" s="136" t="b">
        <f>IF(B317="M",+AJ317)</f>
        <v>0</v>
      </c>
      <c r="AH317" s="136" t="b">
        <f>IF(B317="N",+AJ317)</f>
        <v>0</v>
      </c>
      <c r="AI317" s="136" t="b">
        <f>IF(B317="DC",+AJ317)</f>
        <v>0</v>
      </c>
      <c r="AJ317" s="55"/>
      <c r="AK317" s="134" t="b">
        <f>IF(B317="SREB",+AP317)</f>
        <v>0</v>
      </c>
      <c r="AL317" s="136">
        <f>IF(B317="W",+AP317)</f>
        <v>3</v>
      </c>
      <c r="AM317" s="136" t="b">
        <f>IF(B317="M",+AP317)</f>
        <v>0</v>
      </c>
      <c r="AN317" s="136" t="b">
        <f>IF(B317="N",+AP317)</f>
        <v>0</v>
      </c>
      <c r="AO317" s="136" t="b">
        <f>IF(B317="DC",+AP317)</f>
        <v>0</v>
      </c>
      <c r="AP317" s="76">
        <v>3</v>
      </c>
      <c r="AQ317" s="134" t="b">
        <f>IF(B317="SREB",+AR317)</f>
        <v>0</v>
      </c>
      <c r="AR317" s="76"/>
      <c r="AS317" s="134" t="b">
        <f>IF(B317="SREB",AT317)</f>
        <v>0</v>
      </c>
      <c r="AT317" s="76"/>
      <c r="AU317" s="134" t="b">
        <f>IF(B317="SREB",AZ317)</f>
        <v>0</v>
      </c>
      <c r="AV317" s="136">
        <f>IF(B317="W",AZ317)</f>
        <v>0</v>
      </c>
      <c r="AW317" s="136" t="b">
        <f>IF(B317="M",AZ317)</f>
        <v>0</v>
      </c>
      <c r="AX317" s="136" t="b">
        <f>IF(B317="N",AZ317)</f>
        <v>0</v>
      </c>
      <c r="AY317" s="136" t="b">
        <f>IF(B317="DC",AZ317)</f>
        <v>0</v>
      </c>
      <c r="AZ317" s="198"/>
      <c r="BA317" s="136" t="b">
        <f>IF(B317="SREB",BF317)</f>
        <v>0</v>
      </c>
      <c r="BB317" s="136">
        <f>IF(B317="W",BF317)</f>
        <v>0</v>
      </c>
      <c r="BC317" s="136" t="b">
        <f>IF(B317="M",BF317)</f>
        <v>0</v>
      </c>
      <c r="BD317" s="136" t="b">
        <f>IF(B317="N",BF317)</f>
        <v>0</v>
      </c>
      <c r="BE317" s="136" t="b">
        <f>IF(B317="DC",BF317)</f>
        <v>0</v>
      </c>
      <c r="BF317" s="198"/>
      <c r="BG317" s="136" t="b">
        <f>IF(B317="SREB",BL317)</f>
        <v>0</v>
      </c>
      <c r="BH317" s="136">
        <f>IF(B317="W",BL317)</f>
        <v>1</v>
      </c>
      <c r="BI317" s="136" t="b">
        <f>IF(B317="M",BL317)</f>
        <v>0</v>
      </c>
      <c r="BJ317" s="136" t="b">
        <f>IF(B317="N",BL317)</f>
        <v>0</v>
      </c>
      <c r="BK317" s="136" t="b">
        <f>IF(B317="DC",BL317)</f>
        <v>0</v>
      </c>
      <c r="BL317" s="76">
        <v>1</v>
      </c>
      <c r="BM317" s="158" t="e">
        <f>RANK(D317,$D$13:$D$551)</f>
        <v>#N/A</v>
      </c>
      <c r="BN317" s="159" t="e">
        <f>RANK(F317,$F$13:$F$551)</f>
        <v>#N/A</v>
      </c>
      <c r="BO317" s="159" t="e">
        <f>RANK(H317,$H$13:$H$551)</f>
        <v>#N/A</v>
      </c>
      <c r="BP317" s="159" t="e">
        <f>RANK(J317,$J$13:$J$551)</f>
        <v>#N/A</v>
      </c>
      <c r="BQ317" s="159" t="e">
        <f>RANK(L317,$L$13:$L$551)</f>
        <v>#N/A</v>
      </c>
      <c r="BR317" s="159" t="e">
        <f>RANK(N317,$N$13:$N$551)</f>
        <v>#N/A</v>
      </c>
      <c r="BS317" s="159" t="e">
        <f>RANK(P317,$P$13:$P$551)</f>
        <v>#N/A</v>
      </c>
      <c r="BT317" s="159" t="e">
        <f>RANK(R317,$R$13:$R$551)</f>
        <v>#N/A</v>
      </c>
      <c r="BU317" s="159" t="e">
        <f>RANK(T317,$T$13:$T$551)</f>
        <v>#N/A</v>
      </c>
      <c r="BV317" s="159" t="e">
        <f>RANK(V317,$V$13:$V$551)</f>
        <v>#N/A</v>
      </c>
      <c r="BW317" s="159" t="e">
        <f>RANK(X317,$X$13:$X$551)</f>
        <v>#N/A</v>
      </c>
      <c r="BX317" s="159" t="e">
        <f>RANK(AD317,$AD$13:$AD$551)</f>
        <v>#N/A</v>
      </c>
      <c r="BY317" s="159" t="e">
        <f>RANK(AJ317,$AJ$13:$AJ$551)</f>
        <v>#N/A</v>
      </c>
      <c r="BZ317" s="159">
        <f>RANK(AP317,$AP$13:$AP$551)</f>
        <v>211</v>
      </c>
      <c r="CA317" s="159" t="e">
        <f>RANK(AR317,$AR$13:$AR$551)</f>
        <v>#N/A</v>
      </c>
      <c r="CB317" s="159" t="e">
        <f>RANK(AT317,$AT$13:$AT$551)</f>
        <v>#N/A</v>
      </c>
      <c r="CC317" s="160" t="e">
        <f>RANK(AZ317,$AZ$13:$AZ$551)</f>
        <v>#N/A</v>
      </c>
      <c r="CD317" s="159" t="e">
        <f>RANK(BF317,$BF$13:$BF$577)</f>
        <v>#N/A</v>
      </c>
      <c r="CE317" s="159">
        <f>RANK(BL317,$BL$13:$BL$577)</f>
        <v>249</v>
      </c>
    </row>
    <row r="318" spans="1:83" ht="15" customHeight="1" x14ac:dyDescent="0.2">
      <c r="A318" s="80" t="s">
        <v>632</v>
      </c>
      <c r="B318" s="182" t="s">
        <v>563</v>
      </c>
      <c r="C318" s="134" t="b">
        <f>IF(B318="SREB",+D318)</f>
        <v>0</v>
      </c>
      <c r="D318" s="25"/>
      <c r="E318" s="134" t="b">
        <f>IF(B318="SREB",+F318)</f>
        <v>0</v>
      </c>
      <c r="F318" s="40"/>
      <c r="G318" s="134" t="b">
        <f>IF(B318="SREB",+H318)</f>
        <v>0</v>
      </c>
      <c r="H318" s="25"/>
      <c r="I318" s="134" t="b">
        <f>IF(B318="SREB",+J318)</f>
        <v>0</v>
      </c>
      <c r="J318" s="40"/>
      <c r="K318" s="134" t="b">
        <f>IF(B318="SREB",+L318)</f>
        <v>0</v>
      </c>
      <c r="L318" s="40"/>
      <c r="M318" s="134" t="b">
        <f>IF(B318="SREB",+N318)</f>
        <v>0</v>
      </c>
      <c r="N318" s="40"/>
      <c r="O318" s="134" t="b">
        <f>IF(B318="SREB",+P318)</f>
        <v>0</v>
      </c>
      <c r="P318" s="25"/>
      <c r="Q318" s="134" t="b">
        <f>IF(B318="SREB",+R318)</f>
        <v>0</v>
      </c>
      <c r="R318" s="25"/>
      <c r="S318" s="134" t="b">
        <f>IF(B318="SREB",+T318)</f>
        <v>0</v>
      </c>
      <c r="T318" s="25"/>
      <c r="U318" s="134" t="b">
        <f>IF(B318="SREB",+V318)</f>
        <v>0</v>
      </c>
      <c r="V318" s="25"/>
      <c r="W318" s="134" t="b">
        <f>IF(B318="SREB",+X318)</f>
        <v>0</v>
      </c>
      <c r="X318" s="25"/>
      <c r="Y318" s="134" t="b">
        <f>IF(B318="SREB",+AD318)</f>
        <v>0</v>
      </c>
      <c r="Z318" s="136">
        <f>IF(B318="W",+AD318)</f>
        <v>0</v>
      </c>
      <c r="AA318" s="136" t="b">
        <f>IF(B318="M",+AD318)</f>
        <v>0</v>
      </c>
      <c r="AB318" s="136" t="b">
        <f>IF(B318="N",+AD318)</f>
        <v>0</v>
      </c>
      <c r="AC318" s="136" t="b">
        <f>IF(B318="DC",+AD318)</f>
        <v>0</v>
      </c>
      <c r="AD318" s="25"/>
      <c r="AE318" s="134" t="b">
        <f>IF(B318="SREB",+AJ318)</f>
        <v>0</v>
      </c>
      <c r="AF318" s="136">
        <f>IF(B318="W",+AJ318)</f>
        <v>0</v>
      </c>
      <c r="AG318" s="136" t="b">
        <f>IF(B318="M",+AJ318)</f>
        <v>0</v>
      </c>
      <c r="AH318" s="136" t="b">
        <f>IF(B318="N",+AJ318)</f>
        <v>0</v>
      </c>
      <c r="AI318" s="136" t="b">
        <f>IF(B318="DC",+AJ318)</f>
        <v>0</v>
      </c>
      <c r="AJ318" s="63"/>
      <c r="AK318" s="134"/>
      <c r="AL318" s="136">
        <f>IF(B318="W",+AP318)</f>
        <v>0</v>
      </c>
      <c r="AM318" s="136" t="b">
        <f>IF(B318="M",+AP318)</f>
        <v>0</v>
      </c>
      <c r="AN318" s="136" t="b">
        <f>IF(B318="N",+AP318)</f>
        <v>0</v>
      </c>
      <c r="AO318" s="136" t="b">
        <f>IF(B318="DC",+AP318)</f>
        <v>0</v>
      </c>
      <c r="AP318" s="76"/>
      <c r="AQ318" s="134"/>
      <c r="AR318" s="76"/>
      <c r="AS318" s="134"/>
      <c r="AT318" s="63"/>
      <c r="AU318" s="134"/>
      <c r="AV318" s="136"/>
      <c r="AW318" s="136"/>
      <c r="AX318" s="136"/>
      <c r="AY318" s="136"/>
      <c r="AZ318" s="189"/>
      <c r="BA318" s="136"/>
      <c r="BB318" s="136"/>
      <c r="BC318" s="136"/>
      <c r="BD318" s="136"/>
      <c r="BE318" s="136"/>
      <c r="BF318" s="189"/>
      <c r="BG318" s="136" t="b">
        <f>IF(B318="SREB",BL318)</f>
        <v>0</v>
      </c>
      <c r="BH318" s="136">
        <f>IF(B318="W",BL318)</f>
        <v>1</v>
      </c>
      <c r="BI318" s="136" t="b">
        <f>IF(B318="M",BL318)</f>
        <v>0</v>
      </c>
      <c r="BJ318" s="136" t="b">
        <f>IF(B318="N",BL318)</f>
        <v>0</v>
      </c>
      <c r="BK318" s="136" t="b">
        <f>IF(B318="DC",BL318)</f>
        <v>0</v>
      </c>
      <c r="BL318" s="102">
        <v>1</v>
      </c>
      <c r="BM318" s="158"/>
      <c r="BN318" s="159"/>
      <c r="BO318" s="159"/>
      <c r="BP318" s="159"/>
      <c r="BQ318" s="159"/>
      <c r="BR318" s="159"/>
      <c r="BS318" s="159"/>
      <c r="BT318" s="159"/>
      <c r="BU318" s="159"/>
      <c r="BV318" s="159"/>
      <c r="BW318" s="159"/>
      <c r="BX318" s="159"/>
      <c r="BY318" s="159"/>
      <c r="BZ318" s="159"/>
      <c r="CA318" s="159"/>
      <c r="CB318" s="159"/>
      <c r="CC318" s="160"/>
      <c r="CD318" s="159"/>
      <c r="CE318" s="159">
        <f>RANK(BL318,$BL$13:$BL$577)</f>
        <v>249</v>
      </c>
    </row>
    <row r="319" spans="1:83" ht="15" customHeight="1" x14ac:dyDescent="0.2">
      <c r="A319" s="78" t="s">
        <v>349</v>
      </c>
      <c r="B319" s="182" t="s">
        <v>1</v>
      </c>
      <c r="C319" s="134">
        <f>IF(B319="SREB",+D319)</f>
        <v>0</v>
      </c>
      <c r="D319" s="25"/>
      <c r="E319" s="134">
        <f>IF(B319="SREB",+F319)</f>
        <v>0</v>
      </c>
      <c r="F319" s="42"/>
      <c r="G319" s="134">
        <f>IF(B319="SREB",+H319)</f>
        <v>0</v>
      </c>
      <c r="H319" s="25"/>
      <c r="I319" s="134">
        <f>IF(B319="SREB",+J319)</f>
        <v>0</v>
      </c>
      <c r="J319" s="41"/>
      <c r="K319" s="134">
        <f>IF(B319="SREB",+L319)</f>
        <v>0</v>
      </c>
      <c r="L319" s="41"/>
      <c r="M319" s="134">
        <f>IF(B319="SREB",+N319)</f>
        <v>0</v>
      </c>
      <c r="N319" s="41"/>
      <c r="O319" s="134">
        <f>IF(B319="SREB",+P319)</f>
        <v>0</v>
      </c>
      <c r="P319" s="41"/>
      <c r="Q319" s="134">
        <f>IF(B319="SREB",+R319)</f>
        <v>0</v>
      </c>
      <c r="R319" s="25"/>
      <c r="S319" s="134">
        <f>IF(B319="SREB",+T319)</f>
        <v>0</v>
      </c>
      <c r="T319" s="25"/>
      <c r="U319" s="134">
        <f>IF(B319="SREB",+V319)</f>
        <v>0</v>
      </c>
      <c r="V319" s="25"/>
      <c r="W319" s="134">
        <f>IF(B319="SREB",+X319)</f>
        <v>0</v>
      </c>
      <c r="X319" s="25"/>
      <c r="Y319" s="134">
        <f>IF(B319="SREB",+AD319)</f>
        <v>0</v>
      </c>
      <c r="Z319" s="136" t="b">
        <f>IF(B319="W",+AD319)</f>
        <v>0</v>
      </c>
      <c r="AA319" s="136" t="b">
        <f>IF(B319="M",+AD319)</f>
        <v>0</v>
      </c>
      <c r="AB319" s="136" t="b">
        <f>IF(B319="N",+AD319)</f>
        <v>0</v>
      </c>
      <c r="AC319" s="136" t="b">
        <f>IF(B319="DC",+AD319)</f>
        <v>0</v>
      </c>
      <c r="AD319" s="25"/>
      <c r="AE319" s="134">
        <f>IF(B319="SREB",+AJ319)</f>
        <v>0</v>
      </c>
      <c r="AF319" s="136" t="b">
        <f>IF(B319="W",+AJ319)</f>
        <v>0</v>
      </c>
      <c r="AG319" s="136" t="b">
        <f>IF(B319="M",+AJ319)</f>
        <v>0</v>
      </c>
      <c r="AH319" s="136" t="b">
        <f>IF(B319="N",+AJ319)</f>
        <v>0</v>
      </c>
      <c r="AI319" s="136" t="b">
        <f>IF(B319="DC",+AJ319)</f>
        <v>0</v>
      </c>
      <c r="AJ319" s="55"/>
      <c r="AK319" s="134">
        <f>IF(B319="SREB",+AP319)</f>
        <v>1</v>
      </c>
      <c r="AL319" s="136" t="b">
        <f>IF(B319="W",+AP319)</f>
        <v>0</v>
      </c>
      <c r="AM319" s="136" t="b">
        <f>IF(B319="M",+AP319)</f>
        <v>0</v>
      </c>
      <c r="AN319" s="136" t="b">
        <f>IF(B319="N",+AP319)</f>
        <v>0</v>
      </c>
      <c r="AO319" s="136" t="b">
        <f>IF(B319="DC",+AP319)</f>
        <v>0</v>
      </c>
      <c r="AP319" s="76">
        <v>1</v>
      </c>
      <c r="AQ319" s="134">
        <f>IF(B319="SREB",+AR319)</f>
        <v>0</v>
      </c>
      <c r="AR319" s="76"/>
      <c r="AS319" s="134">
        <f>IF(B319="SREB",AT319)</f>
        <v>0</v>
      </c>
      <c r="AT319" s="76"/>
      <c r="AU319" s="134">
        <f>IF(B319="SREB",AZ319)</f>
        <v>0</v>
      </c>
      <c r="AV319" s="136" t="b">
        <f>IF(B319="W",AZ319)</f>
        <v>0</v>
      </c>
      <c r="AW319" s="136" t="b">
        <f>IF(B319="M",AZ319)</f>
        <v>0</v>
      </c>
      <c r="AX319" s="136" t="b">
        <f>IF(B319="N",AZ319)</f>
        <v>0</v>
      </c>
      <c r="AY319" s="136" t="b">
        <f>IF(B319="DC",AZ319)</f>
        <v>0</v>
      </c>
      <c r="AZ319" s="198"/>
      <c r="BA319" s="136">
        <f>IF(B319="SREB",BF319)</f>
        <v>2</v>
      </c>
      <c r="BB319" s="136" t="b">
        <f>IF(B319="W",BF319)</f>
        <v>0</v>
      </c>
      <c r="BC319" s="136" t="b">
        <f>IF(B319="M",BF319)</f>
        <v>0</v>
      </c>
      <c r="BD319" s="136" t="b">
        <f>IF(B319="N",BF319)</f>
        <v>0</v>
      </c>
      <c r="BE319" s="136" t="b">
        <f>IF(B319="DC",BF319)</f>
        <v>0</v>
      </c>
      <c r="BF319" s="198">
        <v>2</v>
      </c>
      <c r="BG319" s="136">
        <f>IF(B319="SREB",BL319)</f>
        <v>1</v>
      </c>
      <c r="BH319" s="136" t="b">
        <f>IF(B319="W",BL319)</f>
        <v>0</v>
      </c>
      <c r="BI319" s="136" t="b">
        <f>IF(B319="M",BL319)</f>
        <v>0</v>
      </c>
      <c r="BJ319" s="136" t="b">
        <f>IF(B319="N",BL319)</f>
        <v>0</v>
      </c>
      <c r="BK319" s="136" t="b">
        <f>IF(B319="DC",BL319)</f>
        <v>0</v>
      </c>
      <c r="BL319" s="76">
        <v>1</v>
      </c>
      <c r="BM319" s="158" t="e">
        <f>RANK(D319,$D$13:$D$551)</f>
        <v>#N/A</v>
      </c>
      <c r="BN319" s="159" t="e">
        <f>RANK(F319,$F$13:$F$551)</f>
        <v>#N/A</v>
      </c>
      <c r="BO319" s="159" t="e">
        <f>RANK(H319,$H$13:$H$551)</f>
        <v>#N/A</v>
      </c>
      <c r="BP319" s="159" t="e">
        <f>RANK(J319,$J$13:$J$551)</f>
        <v>#N/A</v>
      </c>
      <c r="BQ319" s="159" t="e">
        <f>RANK(L319,$L$13:$L$551)</f>
        <v>#N/A</v>
      </c>
      <c r="BR319" s="159" t="e">
        <f>RANK(N319,$N$13:$N$551)</f>
        <v>#N/A</v>
      </c>
      <c r="BS319" s="159" t="e">
        <f>RANK(P319,$P$13:$P$551)</f>
        <v>#N/A</v>
      </c>
      <c r="BT319" s="159" t="e">
        <f>RANK(R319,$R$13:$R$551)</f>
        <v>#N/A</v>
      </c>
      <c r="BU319" s="159" t="e">
        <f>RANK(T319,$T$13:$T$551)</f>
        <v>#N/A</v>
      </c>
      <c r="BV319" s="159" t="e">
        <f>RANK(V319,$V$13:$V$551)</f>
        <v>#N/A</v>
      </c>
      <c r="BW319" s="159" t="e">
        <f>RANK(X319,$X$13:$X$551)</f>
        <v>#N/A</v>
      </c>
      <c r="BX319" s="159" t="e">
        <f>RANK(AD319,$AD$13:$AD$551)</f>
        <v>#N/A</v>
      </c>
      <c r="BY319" s="159" t="e">
        <f>RANK(AJ319,$AJ$13:$AJ$551)</f>
        <v>#N/A</v>
      </c>
      <c r="BZ319" s="159">
        <f>RANK(AP319,$AP$13:$AP$551)</f>
        <v>256</v>
      </c>
      <c r="CA319" s="159" t="e">
        <f>RANK(AR319,$AR$13:$AR$551)</f>
        <v>#N/A</v>
      </c>
      <c r="CB319" s="159" t="e">
        <f>RANK(AT319,$AT$13:$AT$551)</f>
        <v>#N/A</v>
      </c>
      <c r="CC319" s="160" t="e">
        <f>RANK(AZ319,$AZ$13:$AZ$551)</f>
        <v>#N/A</v>
      </c>
      <c r="CD319" s="159">
        <f>RANK(BF319,$BF$13:$BF$577)</f>
        <v>224</v>
      </c>
      <c r="CE319" s="159">
        <f>RANK(BL319,$BL$13:$BL$577)</f>
        <v>249</v>
      </c>
    </row>
    <row r="320" spans="1:83" s="5" customFormat="1" ht="15" customHeight="1" x14ac:dyDescent="0.2">
      <c r="A320" s="66" t="s">
        <v>455</v>
      </c>
      <c r="B320" s="182" t="s">
        <v>561</v>
      </c>
      <c r="C320" s="134" t="b">
        <f>IF(B320="SREB",+D320)</f>
        <v>0</v>
      </c>
      <c r="D320" s="25"/>
      <c r="E320" s="134" t="b">
        <f>IF(B320="SREB",+F320)</f>
        <v>0</v>
      </c>
      <c r="F320" s="42"/>
      <c r="G320" s="134" t="b">
        <f>IF(B320="SREB",+H320)</f>
        <v>0</v>
      </c>
      <c r="H320" s="25"/>
      <c r="I320" s="134" t="b">
        <f>IF(B320="SREB",+J320)</f>
        <v>0</v>
      </c>
      <c r="J320" s="40"/>
      <c r="K320" s="134" t="b">
        <f>IF(B320="SREB",+L320)</f>
        <v>0</v>
      </c>
      <c r="L320" s="40"/>
      <c r="M320" s="134" t="b">
        <f>IF(B320="SREB",+N320)</f>
        <v>0</v>
      </c>
      <c r="N320" s="40"/>
      <c r="O320" s="134" t="b">
        <f>IF(B320="SREB",+P320)</f>
        <v>0</v>
      </c>
      <c r="P320" s="25"/>
      <c r="Q320" s="134" t="b">
        <f>IF(B320="SREB",+R320)</f>
        <v>0</v>
      </c>
      <c r="R320" s="25"/>
      <c r="S320" s="134" t="b">
        <f>IF(B320="SREB",+T320)</f>
        <v>0</v>
      </c>
      <c r="T320" s="25"/>
      <c r="U320" s="134" t="b">
        <f>IF(B320="SREB",+V320)</f>
        <v>0</v>
      </c>
      <c r="V320" s="25"/>
      <c r="W320" s="134" t="b">
        <f>IF(B320="SREB",+X320)</f>
        <v>0</v>
      </c>
      <c r="X320" s="25"/>
      <c r="Y320" s="134" t="b">
        <f>IF(B320="SREB",+AD320)</f>
        <v>0</v>
      </c>
      <c r="Z320" s="136" t="b">
        <f>IF(B320="W",+AD320)</f>
        <v>0</v>
      </c>
      <c r="AA320" s="136">
        <f>IF(B320="M",+AD320)</f>
        <v>0</v>
      </c>
      <c r="AB320" s="136" t="b">
        <f>IF(B320="N",+AD320)</f>
        <v>0</v>
      </c>
      <c r="AC320" s="136" t="b">
        <f>IF(B320="DC",+AD320)</f>
        <v>0</v>
      </c>
      <c r="AD320" s="25"/>
      <c r="AE320" s="134" t="b">
        <f>IF(B320="SREB",+AJ320)</f>
        <v>0</v>
      </c>
      <c r="AF320" s="136" t="b">
        <f>IF(B320="W",+AJ320)</f>
        <v>0</v>
      </c>
      <c r="AG320" s="136">
        <f>IF(B320="M",+AJ320)</f>
        <v>0</v>
      </c>
      <c r="AH320" s="136" t="b">
        <f>IF(B320="N",+AJ320)</f>
        <v>0</v>
      </c>
      <c r="AI320" s="136" t="b">
        <f>IF(B320="DC",+AJ320)</f>
        <v>0</v>
      </c>
      <c r="AJ320" s="55"/>
      <c r="AK320" s="134" t="b">
        <f>IF(B320="SREB",+AP320)</f>
        <v>0</v>
      </c>
      <c r="AL320" s="136" t="b">
        <f>IF(B320="W",+AP320)</f>
        <v>0</v>
      </c>
      <c r="AM320" s="136">
        <f>IF(B320="M",+AP320)</f>
        <v>0</v>
      </c>
      <c r="AN320" s="136" t="b">
        <f>IF(B320="N",+AP320)</f>
        <v>0</v>
      </c>
      <c r="AO320" s="136" t="b">
        <f>IF(B320="DC",+AP320)</f>
        <v>0</v>
      </c>
      <c r="AP320" s="76"/>
      <c r="AQ320" s="134" t="b">
        <f>IF(B320="SREB",+AR320)</f>
        <v>0</v>
      </c>
      <c r="AR320" s="76">
        <v>1</v>
      </c>
      <c r="AS320" s="134" t="b">
        <f>IF(B320="SREB",AT320)</f>
        <v>0</v>
      </c>
      <c r="AT320" s="102">
        <v>1</v>
      </c>
      <c r="AU320" s="134" t="b">
        <f>IF(B320="SREB",AZ320)</f>
        <v>0</v>
      </c>
      <c r="AV320" s="136" t="b">
        <f>IF(B320="W",AZ320)</f>
        <v>0</v>
      </c>
      <c r="AW320" s="136">
        <f>IF(B320="M",AZ320)</f>
        <v>0</v>
      </c>
      <c r="AX320" s="136" t="b">
        <f>IF(B320="N",AZ320)</f>
        <v>0</v>
      </c>
      <c r="AY320" s="136" t="b">
        <f>IF(B320="DC",AZ320)</f>
        <v>0</v>
      </c>
      <c r="AZ320" s="189"/>
      <c r="BA320" s="136" t="b">
        <f>IF(B320="SREB",BF320)</f>
        <v>0</v>
      </c>
      <c r="BB320" s="136" t="b">
        <f>IF(B320="W",BF320)</f>
        <v>0</v>
      </c>
      <c r="BC320" s="136">
        <f>IF(B320="M",BF320)</f>
        <v>1</v>
      </c>
      <c r="BD320" s="136" t="b">
        <f>IF(B320="N",BF320)</f>
        <v>0</v>
      </c>
      <c r="BE320" s="136" t="b">
        <f>IF(B320="DC",BF320)</f>
        <v>0</v>
      </c>
      <c r="BF320" s="189">
        <v>1</v>
      </c>
      <c r="BG320" s="136" t="b">
        <f>IF(B320="SREB",BL320)</f>
        <v>0</v>
      </c>
      <c r="BH320" s="136" t="b">
        <f>IF(B320="W",BL320)</f>
        <v>0</v>
      </c>
      <c r="BI320" s="136">
        <f>IF(B320="M",BL320)</f>
        <v>1</v>
      </c>
      <c r="BJ320" s="136" t="b">
        <f>IF(B320="N",BL320)</f>
        <v>0</v>
      </c>
      <c r="BK320" s="136" t="b">
        <f>IF(B320="DC",BL320)</f>
        <v>0</v>
      </c>
      <c r="BL320" s="102">
        <v>1</v>
      </c>
      <c r="BM320" s="158" t="e">
        <f>RANK(D320,$D$13:$D$551)</f>
        <v>#N/A</v>
      </c>
      <c r="BN320" s="159" t="e">
        <f>RANK(F320,$F$13:$F$551)</f>
        <v>#N/A</v>
      </c>
      <c r="BO320" s="159" t="e">
        <f>RANK(H320,$H$13:$H$551)</f>
        <v>#N/A</v>
      </c>
      <c r="BP320" s="159" t="e">
        <f>RANK(J320,$J$13:$J$551)</f>
        <v>#N/A</v>
      </c>
      <c r="BQ320" s="159" t="e">
        <f>RANK(L320,$L$13:$L$551)</f>
        <v>#N/A</v>
      </c>
      <c r="BR320" s="159" t="e">
        <f>RANK(N320,$N$13:$N$551)</f>
        <v>#N/A</v>
      </c>
      <c r="BS320" s="159" t="e">
        <f>RANK(P320,$P$13:$P$551)</f>
        <v>#N/A</v>
      </c>
      <c r="BT320" s="159" t="e">
        <f>RANK(R320,$R$13:$R$551)</f>
        <v>#N/A</v>
      </c>
      <c r="BU320" s="159" t="e">
        <f>RANK(T320,$T$13:$T$551)</f>
        <v>#N/A</v>
      </c>
      <c r="BV320" s="159" t="e">
        <f>RANK(V320,$V$13:$V$551)</f>
        <v>#N/A</v>
      </c>
      <c r="BW320" s="159" t="e">
        <f>RANK(X320,$X$13:$X$551)</f>
        <v>#N/A</v>
      </c>
      <c r="BX320" s="159" t="e">
        <f>RANK(AD320,$AD$13:$AD$551)</f>
        <v>#N/A</v>
      </c>
      <c r="BY320" s="159" t="e">
        <f>RANK(AJ320,$AJ$13:$AJ$551)</f>
        <v>#N/A</v>
      </c>
      <c r="BZ320" s="159" t="e">
        <f>RANK(AP320,$AP$13:$AP$551)</f>
        <v>#N/A</v>
      </c>
      <c r="CA320" s="159">
        <f>RANK(AR320,$AR$13:$AR$551)</f>
        <v>245</v>
      </c>
      <c r="CB320" s="159">
        <f>RANK(AT320,$AT$13:$AT$551)</f>
        <v>250</v>
      </c>
      <c r="CC320" s="160" t="e">
        <f>RANK(AZ320,$AZ$13:$AZ$551)</f>
        <v>#N/A</v>
      </c>
      <c r="CD320" s="159">
        <f>RANK(BF320,$BF$13:$BF$577)</f>
        <v>246</v>
      </c>
      <c r="CE320" s="159">
        <f>RANK(BL320,$BL$13:$BL$577)</f>
        <v>249</v>
      </c>
    </row>
    <row r="321" spans="1:83" s="5" customFormat="1" ht="15" customHeight="1" x14ac:dyDescent="0.2">
      <c r="A321" s="66" t="s">
        <v>98</v>
      </c>
      <c r="B321" s="180" t="s">
        <v>563</v>
      </c>
      <c r="C321" s="134" t="b">
        <f>IF(B321="SREB",+D321)</f>
        <v>0</v>
      </c>
      <c r="D321" s="24"/>
      <c r="E321" s="134" t="b">
        <f>IF(B321="SREB",+F321)</f>
        <v>0</v>
      </c>
      <c r="F321" s="42">
        <v>28</v>
      </c>
      <c r="G321" s="134" t="b">
        <f>IF(B321="SREB",+H321)</f>
        <v>0</v>
      </c>
      <c r="H321" s="24">
        <v>33</v>
      </c>
      <c r="I321" s="134" t="b">
        <f>IF(B321="SREB",+J321)</f>
        <v>0</v>
      </c>
      <c r="J321" s="42">
        <v>23</v>
      </c>
      <c r="K321" s="134" t="b">
        <f>IF(B321="SREB",+L321)</f>
        <v>0</v>
      </c>
      <c r="L321" s="42">
        <v>22</v>
      </c>
      <c r="M321" s="134" t="b">
        <f>IF(B321="SREB",+N321)</f>
        <v>0</v>
      </c>
      <c r="N321" s="42"/>
      <c r="O321" s="134" t="b">
        <f>IF(B321="SREB",+P321)</f>
        <v>0</v>
      </c>
      <c r="P321" s="25">
        <v>9</v>
      </c>
      <c r="Q321" s="134" t="b">
        <f>IF(B321="SREB",+R321)</f>
        <v>0</v>
      </c>
      <c r="R321" s="25">
        <v>20</v>
      </c>
      <c r="S321" s="134" t="b">
        <f>IF(B321="SREB",+T321)</f>
        <v>0</v>
      </c>
      <c r="T321" s="25"/>
      <c r="U321" s="134" t="b">
        <f>IF(B321="SREB",+V321)</f>
        <v>0</v>
      </c>
      <c r="V321" s="25"/>
      <c r="W321" s="134" t="b">
        <f>IF(B321="SREB",+X321)</f>
        <v>0</v>
      </c>
      <c r="X321" s="25"/>
      <c r="Y321" s="134" t="b">
        <f>IF(B321="SREB",+AD321)</f>
        <v>0</v>
      </c>
      <c r="Z321" s="136">
        <f>IF(B321="W",+AD321)</f>
        <v>0</v>
      </c>
      <c r="AA321" s="136" t="b">
        <f>IF(B321="M",+AD321)</f>
        <v>0</v>
      </c>
      <c r="AB321" s="136" t="b">
        <f>IF(B321="N",+AD321)</f>
        <v>0</v>
      </c>
      <c r="AC321" s="136" t="b">
        <f>IF(B321="DC",+AD321)</f>
        <v>0</v>
      </c>
      <c r="AD321" s="25"/>
      <c r="AE321" s="134" t="b">
        <f>IF(B321="SREB",+AJ321)</f>
        <v>0</v>
      </c>
      <c r="AF321" s="136">
        <f>IF(B321="W",+AJ321)</f>
        <v>0</v>
      </c>
      <c r="AG321" s="136" t="b">
        <f>IF(B321="M",+AJ321)</f>
        <v>0</v>
      </c>
      <c r="AH321" s="136" t="b">
        <f>IF(B321="N",+AJ321)</f>
        <v>0</v>
      </c>
      <c r="AI321" s="136" t="b">
        <f>IF(B321="DC",+AJ321)</f>
        <v>0</v>
      </c>
      <c r="AK321" s="134" t="b">
        <f>IF(B321="SREB",+AP321)</f>
        <v>0</v>
      </c>
      <c r="AL321" s="136">
        <f>IF(B321="W",+AP321)</f>
        <v>2</v>
      </c>
      <c r="AM321" s="136" t="b">
        <f>IF(B321="M",+AP321)</f>
        <v>0</v>
      </c>
      <c r="AN321" s="136" t="b">
        <f>IF(B321="N",+AP321)</f>
        <v>0</v>
      </c>
      <c r="AO321" s="136" t="b">
        <f>IF(B321="DC",+AP321)</f>
        <v>0</v>
      </c>
      <c r="AP321" s="76">
        <v>2</v>
      </c>
      <c r="AQ321" s="134" t="b">
        <f>IF(B321="SREB",+AR321)</f>
        <v>0</v>
      </c>
      <c r="AR321" s="76">
        <v>1</v>
      </c>
      <c r="AS321" s="134" t="b">
        <f>IF(B321="SREB",AT321)</f>
        <v>0</v>
      </c>
      <c r="AT321" s="63">
        <v>2</v>
      </c>
      <c r="AU321" s="134" t="b">
        <f>IF(B321="SREB",AZ321)</f>
        <v>0</v>
      </c>
      <c r="AV321" s="136">
        <f>IF(B321="W",AZ321)</f>
        <v>0</v>
      </c>
      <c r="AW321" s="136" t="b">
        <f>IF(B321="M",AZ321)</f>
        <v>0</v>
      </c>
      <c r="AX321" s="136" t="b">
        <f>IF(B321="N",AZ321)</f>
        <v>0</v>
      </c>
      <c r="AY321" s="136" t="b">
        <f>IF(B321="DC",AZ321)</f>
        <v>0</v>
      </c>
      <c r="AZ321" s="189"/>
      <c r="BA321" s="136" t="b">
        <f>IF(B321="SREB",BF321)</f>
        <v>0</v>
      </c>
      <c r="BB321" s="136">
        <f>IF(B321="W",BF321)</f>
        <v>0</v>
      </c>
      <c r="BC321" s="136" t="b">
        <f>IF(B321="M",BF321)</f>
        <v>0</v>
      </c>
      <c r="BD321" s="136" t="b">
        <f>IF(B321="N",BF321)</f>
        <v>0</v>
      </c>
      <c r="BE321" s="136" t="b">
        <f>IF(B321="DC",BF321)</f>
        <v>0</v>
      </c>
      <c r="BF321" s="189"/>
      <c r="BG321" s="136" t="b">
        <f>IF(B321="SREB",BL321)</f>
        <v>0</v>
      </c>
      <c r="BH321" s="136">
        <f>IF(B321="W",BL321)</f>
        <v>1</v>
      </c>
      <c r="BI321" s="136" t="b">
        <f>IF(B321="M",BL321)</f>
        <v>0</v>
      </c>
      <c r="BJ321" s="136" t="b">
        <f>IF(B321="N",BL321)</f>
        <v>0</v>
      </c>
      <c r="BK321" s="136" t="b">
        <f>IF(B321="DC",BL321)</f>
        <v>0</v>
      </c>
      <c r="BL321" s="63">
        <v>1</v>
      </c>
      <c r="BM321" s="158" t="e">
        <f>RANK(D321,$D$13:$D$551)</f>
        <v>#N/A</v>
      </c>
      <c r="BN321" s="159">
        <f>RANK(F321,$F$13:$F$551)</f>
        <v>72</v>
      </c>
      <c r="BO321" s="159">
        <f>RANK(H321,$H$13:$H$551)</f>
        <v>66</v>
      </c>
      <c r="BP321" s="159">
        <f>RANK(J321,$J$13:$J$551)</f>
        <v>85</v>
      </c>
      <c r="BQ321" s="159">
        <f>RANK(L321,$L$13:$L$551)</f>
        <v>85</v>
      </c>
      <c r="BR321" s="159" t="e">
        <f>RANK(N321,$N$13:$N$551)</f>
        <v>#N/A</v>
      </c>
      <c r="BS321" s="159">
        <f>RANK(P321,$P$13:$P$551)</f>
        <v>102</v>
      </c>
      <c r="BT321" s="159">
        <f>RANK(R321,$R$13:$R$551)</f>
        <v>93</v>
      </c>
      <c r="BU321" s="159" t="e">
        <f>RANK(T321,$T$13:$T$551)</f>
        <v>#N/A</v>
      </c>
      <c r="BV321" s="159" t="e">
        <f>RANK(V321,$V$13:$V$551)</f>
        <v>#N/A</v>
      </c>
      <c r="BW321" s="159" t="e">
        <f>RANK(X321,$X$13:$X$551)</f>
        <v>#N/A</v>
      </c>
      <c r="BX321" s="159" t="e">
        <f>RANK(AD321,$AD$13:$AD$551)</f>
        <v>#N/A</v>
      </c>
      <c r="BY321" s="159" t="e">
        <f>RANK(AJ321,$AJ$13:$AJ$551)</f>
        <v>#N/A</v>
      </c>
      <c r="BZ321" s="159">
        <f>RANK(AP321,$AP$13:$AP$551)</f>
        <v>227</v>
      </c>
      <c r="CA321" s="159">
        <f>RANK(AR321,$AR$13:$AR$551)</f>
        <v>245</v>
      </c>
      <c r="CB321" s="159">
        <f>RANK(AT321,$AT$13:$AT$551)</f>
        <v>223</v>
      </c>
      <c r="CC321" s="160" t="e">
        <f>RANK(AZ321,$AZ$13:$AZ$551)</f>
        <v>#N/A</v>
      </c>
      <c r="CD321" s="159" t="e">
        <f>RANK(BF321,$BF$13:$BF$577)</f>
        <v>#N/A</v>
      </c>
      <c r="CE321" s="159">
        <f>RANK(BL321,$BL$13:$BL$577)</f>
        <v>249</v>
      </c>
    </row>
    <row r="322" spans="1:83" s="5" customFormat="1" ht="15" customHeight="1" x14ac:dyDescent="0.2">
      <c r="A322" s="55" t="s">
        <v>456</v>
      </c>
      <c r="B322" s="182" t="s">
        <v>563</v>
      </c>
      <c r="C322" s="134" t="b">
        <f>IF(B322="SREB",+D322)</f>
        <v>0</v>
      </c>
      <c r="D322" s="25"/>
      <c r="E322" s="134" t="b">
        <f>IF(B322="SREB",+F322)</f>
        <v>0</v>
      </c>
      <c r="F322" s="42"/>
      <c r="G322" s="134" t="b">
        <f>IF(B322="SREB",+H322)</f>
        <v>0</v>
      </c>
      <c r="H322" s="25"/>
      <c r="I322" s="134" t="b">
        <f>IF(B322="SREB",+J322)</f>
        <v>0</v>
      </c>
      <c r="J322" s="41"/>
      <c r="K322" s="134" t="b">
        <f>IF(B322="SREB",+L322)</f>
        <v>0</v>
      </c>
      <c r="L322" s="41"/>
      <c r="M322" s="134" t="b">
        <f>IF(B322="SREB",+N322)</f>
        <v>0</v>
      </c>
      <c r="N322" s="41"/>
      <c r="O322" s="134" t="b">
        <f>IF(B322="SREB",+P322)</f>
        <v>0</v>
      </c>
      <c r="P322" s="41"/>
      <c r="Q322" s="134" t="b">
        <f>IF(B322="SREB",+R322)</f>
        <v>0</v>
      </c>
      <c r="R322" s="25"/>
      <c r="S322" s="134" t="b">
        <f>IF(B322="SREB",+T322)</f>
        <v>0</v>
      </c>
      <c r="T322" s="25"/>
      <c r="U322" s="134" t="b">
        <f>IF(B322="SREB",+V322)</f>
        <v>0</v>
      </c>
      <c r="V322" s="25"/>
      <c r="W322" s="134" t="b">
        <f>IF(B322="SREB",+X322)</f>
        <v>0</v>
      </c>
      <c r="X322" s="25"/>
      <c r="Y322" s="134" t="b">
        <f>IF(B322="SREB",+AD322)</f>
        <v>0</v>
      </c>
      <c r="Z322" s="136">
        <f>IF(B322="W",+AD322)</f>
        <v>0</v>
      </c>
      <c r="AA322" s="136" t="b">
        <f>IF(B322="M",+AD322)</f>
        <v>0</v>
      </c>
      <c r="AB322" s="136" t="b">
        <f>IF(B322="N",+AD322)</f>
        <v>0</v>
      </c>
      <c r="AC322" s="136" t="b">
        <f>IF(B322="DC",+AD322)</f>
        <v>0</v>
      </c>
      <c r="AD322" s="25"/>
      <c r="AE322" s="134" t="b">
        <f>IF(B322="SREB",+AJ322)</f>
        <v>0</v>
      </c>
      <c r="AF322" s="136">
        <f>IF(B322="W",+AJ322)</f>
        <v>0</v>
      </c>
      <c r="AG322" s="136" t="b">
        <f>IF(B322="M",+AJ322)</f>
        <v>0</v>
      </c>
      <c r="AH322" s="136" t="b">
        <f>IF(B322="N",+AJ322)</f>
        <v>0</v>
      </c>
      <c r="AI322" s="136" t="b">
        <f>IF(B322="DC",+AJ322)</f>
        <v>0</v>
      </c>
      <c r="AK322" s="134" t="b">
        <f>IF(B322="SREB",+AP322)</f>
        <v>0</v>
      </c>
      <c r="AL322" s="136">
        <f>IF(B322="W",+AP322)</f>
        <v>0</v>
      </c>
      <c r="AM322" s="136" t="b">
        <f>IF(B322="M",+AP322)</f>
        <v>0</v>
      </c>
      <c r="AN322" s="136" t="b">
        <f>IF(B322="N",+AP322)</f>
        <v>0</v>
      </c>
      <c r="AO322" s="136" t="b">
        <f>IF(B322="DC",+AP322)</f>
        <v>0</v>
      </c>
      <c r="AP322" s="76"/>
      <c r="AQ322" s="134" t="b">
        <f>IF(B322="SREB",+AR322)</f>
        <v>0</v>
      </c>
      <c r="AR322" s="76">
        <v>1</v>
      </c>
      <c r="AS322" s="134" t="b">
        <f>IF(B322="SREB",AT322)</f>
        <v>0</v>
      </c>
      <c r="AT322" s="102">
        <v>1</v>
      </c>
      <c r="AU322" s="134" t="b">
        <f>IF(B322="SREB",AZ322)</f>
        <v>0</v>
      </c>
      <c r="AV322" s="136">
        <f>IF(B322="W",AZ322)</f>
        <v>1</v>
      </c>
      <c r="AW322" s="136" t="b">
        <f>IF(B322="M",AZ322)</f>
        <v>0</v>
      </c>
      <c r="AX322" s="136" t="b">
        <f>IF(B322="N",AZ322)</f>
        <v>0</v>
      </c>
      <c r="AY322" s="136" t="b">
        <f>IF(B322="DC",AZ322)</f>
        <v>0</v>
      </c>
      <c r="AZ322" s="189">
        <v>1</v>
      </c>
      <c r="BA322" s="136" t="b">
        <f>IF(B322="SREB",BF322)</f>
        <v>0</v>
      </c>
      <c r="BB322" s="136">
        <f>IF(B322="W",BF322)</f>
        <v>0</v>
      </c>
      <c r="BC322" s="136" t="b">
        <f>IF(B322="M",BF322)</f>
        <v>0</v>
      </c>
      <c r="BD322" s="136" t="b">
        <f>IF(B322="N",BF322)</f>
        <v>0</v>
      </c>
      <c r="BE322" s="136" t="b">
        <f>IF(B322="DC",BF322)</f>
        <v>0</v>
      </c>
      <c r="BF322" s="189"/>
      <c r="BG322" s="136" t="b">
        <f>IF(B322="SREB",BL322)</f>
        <v>0</v>
      </c>
      <c r="BH322" s="136">
        <f>IF(B322="W",BL322)</f>
        <v>1</v>
      </c>
      <c r="BI322" s="136" t="b">
        <f>IF(B322="M",BL322)</f>
        <v>0</v>
      </c>
      <c r="BJ322" s="136" t="b">
        <f>IF(B322="N",BL322)</f>
        <v>0</v>
      </c>
      <c r="BK322" s="136" t="b">
        <f>IF(B322="DC",BL322)</f>
        <v>0</v>
      </c>
      <c r="BL322" s="102">
        <v>1</v>
      </c>
      <c r="BM322" s="158" t="e">
        <f>RANK(D322,$D$13:$D$551)</f>
        <v>#N/A</v>
      </c>
      <c r="BN322" s="159" t="e">
        <f>RANK(F322,$F$13:$F$551)</f>
        <v>#N/A</v>
      </c>
      <c r="BO322" s="159" t="e">
        <f>RANK(H322,$H$13:$H$551)</f>
        <v>#N/A</v>
      </c>
      <c r="BP322" s="159" t="e">
        <f>RANK(J322,$J$13:$J$551)</f>
        <v>#N/A</v>
      </c>
      <c r="BQ322" s="159" t="e">
        <f>RANK(L322,$L$13:$L$551)</f>
        <v>#N/A</v>
      </c>
      <c r="BR322" s="159" t="e">
        <f>RANK(N322,$N$13:$N$551)</f>
        <v>#N/A</v>
      </c>
      <c r="BS322" s="159" t="e">
        <f>RANK(P322,$P$13:$P$551)</f>
        <v>#N/A</v>
      </c>
      <c r="BT322" s="159" t="e">
        <f>RANK(R322,$R$13:$R$551)</f>
        <v>#N/A</v>
      </c>
      <c r="BU322" s="159" t="e">
        <f>RANK(T322,$T$13:$T$551)</f>
        <v>#N/A</v>
      </c>
      <c r="BV322" s="159" t="e">
        <f>RANK(V322,$V$13:$V$551)</f>
        <v>#N/A</v>
      </c>
      <c r="BW322" s="159" t="e">
        <f>RANK(X322,$X$13:$X$551)</f>
        <v>#N/A</v>
      </c>
      <c r="BX322" s="159" t="e">
        <f>RANK(AD322,$AD$13:$AD$551)</f>
        <v>#N/A</v>
      </c>
      <c r="BY322" s="159" t="e">
        <f>RANK(AJ322,$AJ$13:$AJ$551)</f>
        <v>#N/A</v>
      </c>
      <c r="BZ322" s="159" t="e">
        <f>RANK(AP322,$AP$13:$AP$551)</f>
        <v>#N/A</v>
      </c>
      <c r="CA322" s="159">
        <f>RANK(AR322,$AR$13:$AR$551)</f>
        <v>245</v>
      </c>
      <c r="CB322" s="159">
        <f>RANK(AT322,$AT$13:$AT$551)</f>
        <v>250</v>
      </c>
      <c r="CC322" s="160">
        <f>RANK(AZ322,$AZ$13:$AZ$551)</f>
        <v>241</v>
      </c>
      <c r="CD322" s="159" t="e">
        <f>RANK(BF322,$BF$13:$BF$577)</f>
        <v>#N/A</v>
      </c>
      <c r="CE322" s="159">
        <f>RANK(BL322,$BL$13:$BL$577)</f>
        <v>249</v>
      </c>
    </row>
    <row r="323" spans="1:83" s="5" customFormat="1" ht="15" customHeight="1" x14ac:dyDescent="0.2">
      <c r="A323" s="55" t="s">
        <v>644</v>
      </c>
      <c r="B323" s="182" t="s">
        <v>562</v>
      </c>
      <c r="C323" s="134" t="b">
        <f>IF(B323="SREB",+D323)</f>
        <v>0</v>
      </c>
      <c r="D323" s="25"/>
      <c r="E323" s="134" t="b">
        <f>IF(B323="SREB",+F323)</f>
        <v>0</v>
      </c>
      <c r="F323" s="42"/>
      <c r="G323" s="134" t="b">
        <f>IF(B323="SREB",+H323)</f>
        <v>0</v>
      </c>
      <c r="H323" s="25"/>
      <c r="I323" s="134" t="b">
        <f>IF(B323="SREB",+J323)</f>
        <v>0</v>
      </c>
      <c r="J323" s="41"/>
      <c r="K323" s="134" t="b">
        <f>IF(B323="SREB",+L323)</f>
        <v>0</v>
      </c>
      <c r="L323" s="41"/>
      <c r="M323" s="134" t="b">
        <f>IF(B323="SREB",+N323)</f>
        <v>0</v>
      </c>
      <c r="N323" s="41"/>
      <c r="O323" s="134" t="b">
        <f>IF(B323="SREB",+P323)</f>
        <v>0</v>
      </c>
      <c r="P323" s="41"/>
      <c r="Q323" s="134" t="b">
        <f>IF(B323="SREB",+R323)</f>
        <v>0</v>
      </c>
      <c r="R323" s="25"/>
      <c r="S323" s="134" t="b">
        <f>IF(B323="SREB",+T323)</f>
        <v>0</v>
      </c>
      <c r="T323" s="25"/>
      <c r="U323" s="134" t="b">
        <f>IF(B323="SREB",+V323)</f>
        <v>0</v>
      </c>
      <c r="V323" s="25"/>
      <c r="W323" s="134" t="b">
        <f>IF(B323="SREB",+X323)</f>
        <v>0</v>
      </c>
      <c r="X323" s="25"/>
      <c r="Y323" s="134" t="b">
        <f>IF(B323="SREB",+AD323)</f>
        <v>0</v>
      </c>
      <c r="Z323" s="136" t="b">
        <f>IF(B323="W",+AD323)</f>
        <v>0</v>
      </c>
      <c r="AA323" s="136" t="b">
        <f>IF(B323="M",+AD323)</f>
        <v>0</v>
      </c>
      <c r="AB323" s="136">
        <f>IF(B323="N",+AD323)</f>
        <v>0</v>
      </c>
      <c r="AC323" s="136" t="b">
        <f>IF(B323="DC",+AD323)</f>
        <v>0</v>
      </c>
      <c r="AD323" s="25"/>
      <c r="AE323" s="134" t="b">
        <f>IF(B323="SREB",+AJ323)</f>
        <v>0</v>
      </c>
      <c r="AF323" s="136" t="b">
        <f>IF(B323="W",+AJ323)</f>
        <v>0</v>
      </c>
      <c r="AG323" s="136" t="b">
        <f>IF(B323="M",+AJ323)</f>
        <v>0</v>
      </c>
      <c r="AH323" s="136">
        <f>IF(B323="N",+AJ323)</f>
        <v>0</v>
      </c>
      <c r="AI323" s="136" t="b">
        <f>IF(B323="DC",+AJ323)</f>
        <v>0</v>
      </c>
      <c r="AK323" s="134" t="b">
        <f>IF(B323="SREB",+AP323)</f>
        <v>0</v>
      </c>
      <c r="AL323" s="136" t="b">
        <f>IF(B323="W",+AP323)</f>
        <v>0</v>
      </c>
      <c r="AM323" s="136" t="b">
        <f>IF(B323="M",+AP323)</f>
        <v>0</v>
      </c>
      <c r="AN323" s="136">
        <f>IF(B323="N",+AP323)</f>
        <v>0</v>
      </c>
      <c r="AO323" s="136" t="b">
        <f>IF(B323="DC",+AP323)</f>
        <v>0</v>
      </c>
      <c r="AP323" s="76"/>
      <c r="AQ323" s="134"/>
      <c r="AR323" s="76"/>
      <c r="AS323" s="134"/>
      <c r="AT323" s="63"/>
      <c r="AU323" s="134"/>
      <c r="AV323" s="136"/>
      <c r="AW323" s="136"/>
      <c r="AX323" s="136"/>
      <c r="AY323" s="136"/>
      <c r="AZ323" s="189"/>
      <c r="BA323" s="136" t="b">
        <f>IF(B323="SREB",BF323)</f>
        <v>0</v>
      </c>
      <c r="BB323" s="136" t="b">
        <f>IF(B323="W",BF323)</f>
        <v>0</v>
      </c>
      <c r="BC323" s="136" t="b">
        <f>IF(B323="M",BF323)</f>
        <v>0</v>
      </c>
      <c r="BD323" s="136">
        <f>IF(B323="N",BF323)</f>
        <v>0</v>
      </c>
      <c r="BE323" s="136" t="b">
        <f>IF(B323="DC",BF323)</f>
        <v>0</v>
      </c>
      <c r="BF323" s="189"/>
      <c r="BG323" s="136" t="b">
        <f>IF(B323="SREB",BL323)</f>
        <v>0</v>
      </c>
      <c r="BH323" s="136" t="b">
        <f>IF(B323="W",BL323)</f>
        <v>0</v>
      </c>
      <c r="BI323" s="136" t="b">
        <f>IF(B323="M",BL323)</f>
        <v>0</v>
      </c>
      <c r="BJ323" s="136">
        <f>IF(B323="N",BL323)</f>
        <v>1</v>
      </c>
      <c r="BK323" s="136" t="b">
        <f>IF(B323="DC",BL323)</f>
        <v>0</v>
      </c>
      <c r="BL323" s="102">
        <v>1</v>
      </c>
      <c r="BM323" s="158"/>
      <c r="BN323" s="159"/>
      <c r="BO323" s="159"/>
      <c r="BP323" s="159"/>
      <c r="BQ323" s="159"/>
      <c r="BR323" s="159"/>
      <c r="BS323" s="159"/>
      <c r="BT323" s="159"/>
      <c r="BU323" s="159"/>
      <c r="BV323" s="159"/>
      <c r="BW323" s="159"/>
      <c r="BX323" s="159"/>
      <c r="BY323" s="159"/>
      <c r="BZ323" s="159"/>
      <c r="CA323" s="159"/>
      <c r="CB323" s="159"/>
      <c r="CC323" s="160"/>
      <c r="CD323" s="159"/>
      <c r="CE323" s="159">
        <f>RANK(BL323,$BL$13:$BL$577)</f>
        <v>249</v>
      </c>
    </row>
    <row r="324" spans="1:83" s="5" customFormat="1" ht="15" customHeight="1" x14ac:dyDescent="0.2">
      <c r="A324" s="80" t="s">
        <v>371</v>
      </c>
      <c r="B324" s="182" t="s">
        <v>563</v>
      </c>
      <c r="C324" s="134" t="b">
        <f>IF(B324="SREB",+D324)</f>
        <v>0</v>
      </c>
      <c r="D324" s="25"/>
      <c r="E324" s="134" t="b">
        <f>IF(B324="SREB",+F324)</f>
        <v>0</v>
      </c>
      <c r="F324" s="42"/>
      <c r="G324" s="134" t="b">
        <f>IF(B324="SREB",+H324)</f>
        <v>0</v>
      </c>
      <c r="H324" s="25"/>
      <c r="I324" s="134" t="b">
        <f>IF(B324="SREB",+J324)</f>
        <v>0</v>
      </c>
      <c r="J324" s="40"/>
      <c r="K324" s="134" t="b">
        <f>IF(B324="SREB",+L324)</f>
        <v>0</v>
      </c>
      <c r="L324" s="40"/>
      <c r="M324" s="134" t="b">
        <f>IF(B324="SREB",+N324)</f>
        <v>0</v>
      </c>
      <c r="N324" s="40"/>
      <c r="O324" s="134" t="b">
        <f>IF(B324="SREB",+P324)</f>
        <v>0</v>
      </c>
      <c r="P324" s="25"/>
      <c r="Q324" s="134" t="b">
        <f>IF(B324="SREB",+R324)</f>
        <v>0</v>
      </c>
      <c r="R324" s="25"/>
      <c r="S324" s="134" t="b">
        <f>IF(B324="SREB",+T324)</f>
        <v>0</v>
      </c>
      <c r="T324" s="25"/>
      <c r="U324" s="134" t="b">
        <f>IF(B324="SREB",+V324)</f>
        <v>0</v>
      </c>
      <c r="V324" s="25"/>
      <c r="W324" s="134" t="b">
        <f>IF(B324="SREB",+X324)</f>
        <v>0</v>
      </c>
      <c r="X324" s="25"/>
      <c r="Y324" s="134" t="b">
        <f>IF(B324="SREB",+AD324)</f>
        <v>0</v>
      </c>
      <c r="Z324" s="136">
        <f>IF(B324="W",+AD324)</f>
        <v>0</v>
      </c>
      <c r="AA324" s="136" t="b">
        <f>IF(B324="M",+AD324)</f>
        <v>0</v>
      </c>
      <c r="AB324" s="136" t="b">
        <f>IF(B324="N",+AD324)</f>
        <v>0</v>
      </c>
      <c r="AC324" s="136" t="b">
        <f>IF(B324="DC",+AD324)</f>
        <v>0</v>
      </c>
      <c r="AD324" s="25"/>
      <c r="AE324" s="134" t="b">
        <f>IF(B324="SREB",+AJ324)</f>
        <v>0</v>
      </c>
      <c r="AF324" s="136">
        <f>IF(B324="W",+AJ324)</f>
        <v>0</v>
      </c>
      <c r="AG324" s="136" t="b">
        <f>IF(B324="M",+AJ324)</f>
        <v>0</v>
      </c>
      <c r="AH324" s="136" t="b">
        <f>IF(B324="N",+AJ324)</f>
        <v>0</v>
      </c>
      <c r="AI324" s="136" t="b">
        <f>IF(B324="DC",+AJ324)</f>
        <v>0</v>
      </c>
      <c r="AK324" s="134" t="b">
        <f>IF(B324="SREB",+AP324)</f>
        <v>0</v>
      </c>
      <c r="AL324" s="136">
        <f>IF(B324="W",+AP324)</f>
        <v>1</v>
      </c>
      <c r="AM324" s="136" t="b">
        <f>IF(B324="M",+AP324)</f>
        <v>0</v>
      </c>
      <c r="AN324" s="136" t="b">
        <f>IF(B324="N",+AP324)</f>
        <v>0</v>
      </c>
      <c r="AO324" s="136" t="b">
        <f>IF(B324="DC",+AP324)</f>
        <v>0</v>
      </c>
      <c r="AP324" s="76">
        <v>1</v>
      </c>
      <c r="AQ324" s="134" t="b">
        <f>IF(B324="SREB",+AR324)</f>
        <v>0</v>
      </c>
      <c r="AR324" s="76">
        <v>4</v>
      </c>
      <c r="AS324" s="134" t="b">
        <f>IF(B324="SREB",AT324)</f>
        <v>0</v>
      </c>
      <c r="AT324" s="63">
        <v>2</v>
      </c>
      <c r="AU324" s="134" t="b">
        <f>IF(B324="SREB",AZ324)</f>
        <v>0</v>
      </c>
      <c r="AV324" s="136">
        <f>IF(B324="W",AZ324)</f>
        <v>1</v>
      </c>
      <c r="AW324" s="136" t="b">
        <f>IF(B324="M",AZ324)</f>
        <v>0</v>
      </c>
      <c r="AX324" s="136" t="b">
        <f>IF(B324="N",AZ324)</f>
        <v>0</v>
      </c>
      <c r="AY324" s="136" t="b">
        <f>IF(B324="DC",AZ324)</f>
        <v>0</v>
      </c>
      <c r="AZ324" s="189">
        <v>1</v>
      </c>
      <c r="BA324" s="136" t="b">
        <f>IF(B324="SREB",BF324)</f>
        <v>0</v>
      </c>
      <c r="BB324" s="136">
        <f>IF(B324="W",BF324)</f>
        <v>2</v>
      </c>
      <c r="BC324" s="136" t="b">
        <f>IF(B324="M",BF324)</f>
        <v>0</v>
      </c>
      <c r="BD324" s="136" t="b">
        <f>IF(B324="N",BF324)</f>
        <v>0</v>
      </c>
      <c r="BE324" s="136" t="b">
        <f>IF(B324="DC",BF324)</f>
        <v>0</v>
      </c>
      <c r="BF324" s="189">
        <v>2</v>
      </c>
      <c r="BG324" s="136" t="b">
        <f>IF(B324="SREB",BL324)</f>
        <v>0</v>
      </c>
      <c r="BH324" s="136">
        <f>IF(B324="W",BL324)</f>
        <v>1</v>
      </c>
      <c r="BI324" s="136" t="b">
        <f>IF(B324="M",BL324)</f>
        <v>0</v>
      </c>
      <c r="BJ324" s="136" t="b">
        <f>IF(B324="N",BL324)</f>
        <v>0</v>
      </c>
      <c r="BK324" s="136" t="b">
        <f>IF(B324="DC",BL324)</f>
        <v>0</v>
      </c>
      <c r="BL324" s="102">
        <v>1</v>
      </c>
      <c r="BM324" s="158" t="e">
        <f>RANK(D324,$D$13:$D$551)</f>
        <v>#N/A</v>
      </c>
      <c r="BN324" s="159" t="e">
        <f>RANK(F324,$F$13:$F$551)</f>
        <v>#N/A</v>
      </c>
      <c r="BO324" s="159" t="e">
        <f>RANK(H324,$H$13:$H$551)</f>
        <v>#N/A</v>
      </c>
      <c r="BP324" s="159" t="e">
        <f>RANK(J324,$J$13:$J$551)</f>
        <v>#N/A</v>
      </c>
      <c r="BQ324" s="159" t="e">
        <f>RANK(L324,$L$13:$L$551)</f>
        <v>#N/A</v>
      </c>
      <c r="BR324" s="159" t="e">
        <f>RANK(N324,$N$13:$N$551)</f>
        <v>#N/A</v>
      </c>
      <c r="BS324" s="159" t="e">
        <f>RANK(P324,$P$13:$P$551)</f>
        <v>#N/A</v>
      </c>
      <c r="BT324" s="159" t="e">
        <f>RANK(R324,$R$13:$R$551)</f>
        <v>#N/A</v>
      </c>
      <c r="BU324" s="159" t="e">
        <f>RANK(T324,$T$13:$T$551)</f>
        <v>#N/A</v>
      </c>
      <c r="BV324" s="159" t="e">
        <f>RANK(V324,$V$13:$V$551)</f>
        <v>#N/A</v>
      </c>
      <c r="BW324" s="159" t="e">
        <f>RANK(X324,$X$13:$X$551)</f>
        <v>#N/A</v>
      </c>
      <c r="BX324" s="159" t="e">
        <f>RANK(AD324,$AD$13:$AD$551)</f>
        <v>#N/A</v>
      </c>
      <c r="BY324" s="159" t="e">
        <f>RANK(AJ324,$AJ$13:$AJ$551)</f>
        <v>#N/A</v>
      </c>
      <c r="BZ324" s="159">
        <f>RANK(AP324,$AP$13:$AP$551)</f>
        <v>256</v>
      </c>
      <c r="CA324" s="159">
        <f>RANK(AR324,$AR$13:$AR$551)</f>
        <v>190</v>
      </c>
      <c r="CB324" s="159">
        <f>RANK(AT324,$AT$13:$AT$551)</f>
        <v>223</v>
      </c>
      <c r="CC324" s="160">
        <f>RANK(AZ324,$AZ$13:$AZ$551)</f>
        <v>241</v>
      </c>
      <c r="CD324" s="159">
        <f>RANK(BF324,$BF$13:$BF$577)</f>
        <v>224</v>
      </c>
      <c r="CE324" s="159">
        <f>RANK(BL324,$BL$13:$BL$577)</f>
        <v>249</v>
      </c>
    </row>
    <row r="325" spans="1:83" s="5" customFormat="1" ht="15" customHeight="1" x14ac:dyDescent="0.2">
      <c r="A325" s="78" t="s">
        <v>565</v>
      </c>
      <c r="B325" s="182" t="s">
        <v>561</v>
      </c>
      <c r="C325" s="134" t="b">
        <f>IF(B325="SREB",+D325)</f>
        <v>0</v>
      </c>
      <c r="D325" s="25"/>
      <c r="E325" s="134" t="b">
        <f>IF(B325="SREB",+F325)</f>
        <v>0</v>
      </c>
      <c r="F325" s="42"/>
      <c r="G325" s="134" t="b">
        <f>IF(B325="SREB",+H325)</f>
        <v>0</v>
      </c>
      <c r="H325" s="25"/>
      <c r="I325" s="134" t="b">
        <f>IF(B325="SREB",+J325)</f>
        <v>0</v>
      </c>
      <c r="J325" s="40"/>
      <c r="K325" s="134" t="b">
        <f>IF(B325="SREB",+L325)</f>
        <v>0</v>
      </c>
      <c r="L325" s="40"/>
      <c r="M325" s="134" t="b">
        <f>IF(B325="SREB",+N325)</f>
        <v>0</v>
      </c>
      <c r="N325" s="40"/>
      <c r="O325" s="134" t="b">
        <f>IF(B325="SREB",+P325)</f>
        <v>0</v>
      </c>
      <c r="P325" s="25"/>
      <c r="Q325" s="134" t="b">
        <f>IF(B325="SREB",+R325)</f>
        <v>0</v>
      </c>
      <c r="R325" s="25"/>
      <c r="S325" s="134" t="b">
        <f>IF(B325="SREB",+T325)</f>
        <v>0</v>
      </c>
      <c r="T325" s="25"/>
      <c r="U325" s="134" t="b">
        <f>IF(B325="SREB",+V325)</f>
        <v>0</v>
      </c>
      <c r="V325" s="25"/>
      <c r="W325" s="134" t="b">
        <f>IF(B325="SREB",+X325)</f>
        <v>0</v>
      </c>
      <c r="X325" s="25"/>
      <c r="Y325" s="134" t="b">
        <f>IF(B325="SREB",+AD325)</f>
        <v>0</v>
      </c>
      <c r="Z325" s="136" t="b">
        <f>IF(B325="W",+AD325)</f>
        <v>0</v>
      </c>
      <c r="AA325" s="136">
        <f>IF(B325="M",+AD325)</f>
        <v>0</v>
      </c>
      <c r="AB325" s="136" t="b">
        <f>IF(B325="N",+AD325)</f>
        <v>0</v>
      </c>
      <c r="AC325" s="136" t="b">
        <f>IF(B325="DC",+AD325)</f>
        <v>0</v>
      </c>
      <c r="AD325" s="25"/>
      <c r="AE325" s="134" t="b">
        <f>IF(B325="SREB",+AJ325)</f>
        <v>0</v>
      </c>
      <c r="AF325" s="136" t="b">
        <f>IF(B325="W",+AJ325)</f>
        <v>0</v>
      </c>
      <c r="AG325" s="136">
        <f>IF(B325="M",+AJ325)</f>
        <v>0</v>
      </c>
      <c r="AH325" s="136" t="b">
        <f>IF(B325="N",+AJ325)</f>
        <v>0</v>
      </c>
      <c r="AI325" s="136" t="b">
        <f>IF(B325="DC",+AJ325)</f>
        <v>0</v>
      </c>
      <c r="AK325" s="134" t="b">
        <f>IF(B325="SREB",+AP325)</f>
        <v>0</v>
      </c>
      <c r="AL325" s="136" t="b">
        <f>IF(B325="W",+AP325)</f>
        <v>0</v>
      </c>
      <c r="AM325" s="136">
        <f>IF(B325="M",+AP325)</f>
        <v>1</v>
      </c>
      <c r="AN325" s="136" t="b">
        <f>IF(B325="N",+AP325)</f>
        <v>0</v>
      </c>
      <c r="AO325" s="136" t="b">
        <f>IF(B325="DC",+AP325)</f>
        <v>0</v>
      </c>
      <c r="AP325" s="76">
        <v>1</v>
      </c>
      <c r="AQ325" s="134" t="b">
        <f>IF(B325="SREB",+AR325)</f>
        <v>0</v>
      </c>
      <c r="AR325" s="76"/>
      <c r="AS325" s="134" t="b">
        <f>IF(B325="SREB",AT325)</f>
        <v>0</v>
      </c>
      <c r="AT325" s="63">
        <v>1</v>
      </c>
      <c r="AU325" s="134" t="b">
        <f>IF(B325="SREB",AZ325)</f>
        <v>0</v>
      </c>
      <c r="AV325" s="136" t="b">
        <f>IF(B325="W",AZ325)</f>
        <v>0</v>
      </c>
      <c r="AW325" s="136">
        <f>IF(B325="M",AZ325)</f>
        <v>5</v>
      </c>
      <c r="AX325" s="136" t="b">
        <f>IF(B325="N",AZ325)</f>
        <v>0</v>
      </c>
      <c r="AY325" s="136" t="b">
        <f>IF(B325="DC",AZ325)</f>
        <v>0</v>
      </c>
      <c r="AZ325" s="189">
        <v>5</v>
      </c>
      <c r="BA325" s="136" t="b">
        <f>IF(B325="SREB",BF325)</f>
        <v>0</v>
      </c>
      <c r="BB325" s="136" t="b">
        <f>IF(B325="W",BF325)</f>
        <v>0</v>
      </c>
      <c r="BC325" s="136">
        <f>IF(B325="M",BF325)</f>
        <v>6</v>
      </c>
      <c r="BD325" s="136" t="b">
        <f>IF(B325="N",BF325)</f>
        <v>0</v>
      </c>
      <c r="BE325" s="136" t="b">
        <f>IF(B325="DC",BF325)</f>
        <v>0</v>
      </c>
      <c r="BF325" s="189">
        <v>6</v>
      </c>
      <c r="BG325" s="136" t="b">
        <f>IF(B325="SREB",BL325)</f>
        <v>0</v>
      </c>
      <c r="BH325" s="136" t="b">
        <f>IF(B325="W",BL325)</f>
        <v>0</v>
      </c>
      <c r="BI325" s="136">
        <f>IF(B325="M",BL325)</f>
        <v>1</v>
      </c>
      <c r="BJ325" s="136" t="b">
        <f>IF(B325="N",BL325)</f>
        <v>0</v>
      </c>
      <c r="BK325" s="136" t="b">
        <f>IF(B325="DC",BL325)</f>
        <v>0</v>
      </c>
      <c r="BL325" s="102">
        <v>1</v>
      </c>
      <c r="BM325" s="158" t="e">
        <f>RANK(D325,$D$13:$D$551)</f>
        <v>#N/A</v>
      </c>
      <c r="BN325" s="159" t="e">
        <f>RANK(F325,$F$13:$F$551)</f>
        <v>#N/A</v>
      </c>
      <c r="BO325" s="159" t="e">
        <f>RANK(H325,$H$13:$H$551)</f>
        <v>#N/A</v>
      </c>
      <c r="BP325" s="159" t="e">
        <f>RANK(J325,$J$13:$J$551)</f>
        <v>#N/A</v>
      </c>
      <c r="BQ325" s="159" t="e">
        <f>RANK(L325,$L$13:$L$551)</f>
        <v>#N/A</v>
      </c>
      <c r="BR325" s="159" t="e">
        <f>RANK(N325,$N$13:$N$551)</f>
        <v>#N/A</v>
      </c>
      <c r="BS325" s="159" t="e">
        <f>RANK(P325,$P$13:$P$551)</f>
        <v>#N/A</v>
      </c>
      <c r="BT325" s="159" t="e">
        <f>RANK(R325,$R$13:$R$551)</f>
        <v>#N/A</v>
      </c>
      <c r="BU325" s="159" t="e">
        <f>RANK(T325,$T$13:$T$551)</f>
        <v>#N/A</v>
      </c>
      <c r="BV325" s="159" t="e">
        <f>RANK(V325,$V$13:$V$551)</f>
        <v>#N/A</v>
      </c>
      <c r="BW325" s="159" t="e">
        <f>RANK(X325,$X$13:$X$551)</f>
        <v>#N/A</v>
      </c>
      <c r="BX325" s="159" t="e">
        <f>RANK(AD325,$AD$13:$AD$551)</f>
        <v>#N/A</v>
      </c>
      <c r="BY325" s="159" t="e">
        <f>RANK(AJ325,$AJ$13:$AJ$551)</f>
        <v>#N/A</v>
      </c>
      <c r="BZ325" s="159">
        <f>RANK(AP325,$AP$13:$AP$551)</f>
        <v>256</v>
      </c>
      <c r="CA325" s="159" t="e">
        <f>RANK(AR325,$AR$13:$AR$551)</f>
        <v>#N/A</v>
      </c>
      <c r="CB325" s="159">
        <f>RANK(AT325,$AT$13:$AT$551)</f>
        <v>250</v>
      </c>
      <c r="CC325" s="160">
        <f>RANK(AZ325,$AZ$13:$AZ$551)</f>
        <v>173</v>
      </c>
      <c r="CD325" s="159">
        <f>RANK(BF325,$BF$13:$BF$577)</f>
        <v>154</v>
      </c>
      <c r="CE325" s="159">
        <f>RANK(BL325,$BL$13:$BL$577)</f>
        <v>249</v>
      </c>
    </row>
    <row r="326" spans="1:83" s="5" customFormat="1" ht="15" customHeight="1" x14ac:dyDescent="0.2">
      <c r="A326" s="68" t="s">
        <v>645</v>
      </c>
      <c r="B326" s="182" t="s">
        <v>561</v>
      </c>
      <c r="C326" s="134" t="b">
        <f>IF(B326="SREB",+D326)</f>
        <v>0</v>
      </c>
      <c r="D326" s="25"/>
      <c r="E326" s="134" t="b">
        <f>IF(B326="SREB",+F326)</f>
        <v>0</v>
      </c>
      <c r="F326" s="42"/>
      <c r="G326" s="134" t="b">
        <f>IF(B326="SREB",+H326)</f>
        <v>0</v>
      </c>
      <c r="H326" s="25"/>
      <c r="I326" s="134" t="b">
        <f>IF(B326="SREB",+J326)</f>
        <v>0</v>
      </c>
      <c r="J326" s="40"/>
      <c r="K326" s="134" t="b">
        <f>IF(B326="SREB",+L326)</f>
        <v>0</v>
      </c>
      <c r="L326" s="40"/>
      <c r="M326" s="134" t="b">
        <f>IF(B326="SREB",+N326)</f>
        <v>0</v>
      </c>
      <c r="N326" s="40"/>
      <c r="O326" s="134" t="b">
        <f>IF(B326="SREB",+P326)</f>
        <v>0</v>
      </c>
      <c r="P326" s="25"/>
      <c r="Q326" s="134" t="b">
        <f>IF(B326="SREB",+R326)</f>
        <v>0</v>
      </c>
      <c r="R326" s="25"/>
      <c r="S326" s="134" t="b">
        <f>IF(B326="SREB",+T326)</f>
        <v>0</v>
      </c>
      <c r="T326" s="25"/>
      <c r="U326" s="134" t="b">
        <f>IF(B326="SREB",+V326)</f>
        <v>0</v>
      </c>
      <c r="V326" s="25"/>
      <c r="W326" s="134" t="b">
        <f>IF(B326="SREB",+X326)</f>
        <v>0</v>
      </c>
      <c r="X326" s="25"/>
      <c r="Y326" s="134" t="b">
        <f>IF(B326="SREB",+AD326)</f>
        <v>0</v>
      </c>
      <c r="Z326" s="136" t="b">
        <f>IF(B326="W",+AD326)</f>
        <v>0</v>
      </c>
      <c r="AA326" s="136">
        <f>IF(B326="M",+AD326)</f>
        <v>0</v>
      </c>
      <c r="AB326" s="136" t="b">
        <f>IF(B326="N",+AD326)</f>
        <v>0</v>
      </c>
      <c r="AC326" s="136" t="b">
        <f>IF(B326="DC",+AD326)</f>
        <v>0</v>
      </c>
      <c r="AD326" s="25"/>
      <c r="AE326" s="134" t="b">
        <f>IF(B326="SREB",+AJ326)</f>
        <v>0</v>
      </c>
      <c r="AF326" s="136" t="b">
        <f>IF(B326="W",+AJ326)</f>
        <v>0</v>
      </c>
      <c r="AG326" s="136">
        <f>IF(B326="M",+AJ326)</f>
        <v>0</v>
      </c>
      <c r="AH326" s="136" t="b">
        <f>IF(B326="N",+AJ326)</f>
        <v>0</v>
      </c>
      <c r="AI326" s="136" t="b">
        <f>IF(B326="DC",+AJ326)</f>
        <v>0</v>
      </c>
      <c r="AK326" s="134"/>
      <c r="AL326" s="136" t="b">
        <f>IF(B326="W",+AP326)</f>
        <v>0</v>
      </c>
      <c r="AM326" s="136">
        <f>IF(B326="M",+AP326)</f>
        <v>0</v>
      </c>
      <c r="AN326" s="136" t="b">
        <f>IF(B326="N",+AP326)</f>
        <v>0</v>
      </c>
      <c r="AO326" s="136" t="b">
        <f>IF(B326="DC",+AP326)</f>
        <v>0</v>
      </c>
      <c r="AP326" s="76"/>
      <c r="AQ326" s="134" t="b">
        <f>IF(B326="SREB",+AR326)</f>
        <v>0</v>
      </c>
      <c r="AR326" s="76"/>
      <c r="AS326" s="134"/>
      <c r="AT326" s="63"/>
      <c r="AU326" s="134"/>
      <c r="AV326" s="136"/>
      <c r="AW326" s="136"/>
      <c r="AX326" s="136"/>
      <c r="AY326" s="136"/>
      <c r="AZ326" s="189"/>
      <c r="BA326" s="136"/>
      <c r="BB326" s="136"/>
      <c r="BC326" s="136"/>
      <c r="BD326" s="136"/>
      <c r="BE326" s="136"/>
      <c r="BF326" s="189"/>
      <c r="BG326" s="136" t="b">
        <f>IF(B326="SREB",BL326)</f>
        <v>0</v>
      </c>
      <c r="BH326" s="136" t="b">
        <f>IF(B326="W",BL326)</f>
        <v>0</v>
      </c>
      <c r="BI326" s="136">
        <f>IF(B326="M",BL326)</f>
        <v>1</v>
      </c>
      <c r="BJ326" s="136" t="b">
        <f>IF(B326="N",BL326)</f>
        <v>0</v>
      </c>
      <c r="BK326" s="136" t="b">
        <f>IF(B326="DC",BL326)</f>
        <v>0</v>
      </c>
      <c r="BL326" s="102">
        <v>1</v>
      </c>
      <c r="BM326" s="158"/>
      <c r="BN326" s="159"/>
      <c r="BO326" s="159"/>
      <c r="BP326" s="159"/>
      <c r="BQ326" s="159"/>
      <c r="BR326" s="159"/>
      <c r="BS326" s="159"/>
      <c r="BT326" s="159"/>
      <c r="BU326" s="159"/>
      <c r="BV326" s="159"/>
      <c r="BW326" s="159"/>
      <c r="BX326" s="159"/>
      <c r="BY326" s="159"/>
      <c r="BZ326" s="159"/>
      <c r="CA326" s="159"/>
      <c r="CB326" s="159"/>
      <c r="CC326" s="160"/>
      <c r="CD326" s="159"/>
      <c r="CE326" s="159">
        <f>RANK(BL326,$BL$13:$BL$577)</f>
        <v>249</v>
      </c>
    </row>
    <row r="327" spans="1:83" s="5" customFormat="1" ht="15" customHeight="1" x14ac:dyDescent="0.2">
      <c r="A327" s="55" t="s">
        <v>634</v>
      </c>
      <c r="B327" s="182" t="s">
        <v>561</v>
      </c>
      <c r="C327" s="134"/>
      <c r="D327" s="25"/>
      <c r="E327" s="134"/>
      <c r="F327" s="42"/>
      <c r="G327" s="134"/>
      <c r="H327" s="25"/>
      <c r="I327" s="134"/>
      <c r="J327" s="40"/>
      <c r="K327" s="134"/>
      <c r="L327" s="40"/>
      <c r="M327" s="134"/>
      <c r="N327" s="40"/>
      <c r="O327" s="134"/>
      <c r="P327" s="41"/>
      <c r="Q327" s="134"/>
      <c r="R327" s="25"/>
      <c r="S327" s="134"/>
      <c r="T327" s="25"/>
      <c r="U327" s="134"/>
      <c r="V327" s="25"/>
      <c r="W327" s="134"/>
      <c r="X327" s="25"/>
      <c r="Y327" s="134"/>
      <c r="Z327" s="136"/>
      <c r="AA327" s="136"/>
      <c r="AB327" s="136"/>
      <c r="AC327" s="136"/>
      <c r="AD327" s="25"/>
      <c r="AE327" s="134"/>
      <c r="AF327" s="136"/>
      <c r="AG327" s="136"/>
      <c r="AH327" s="136"/>
      <c r="AI327" s="136"/>
      <c r="AJ327" s="55"/>
      <c r="AK327" s="134"/>
      <c r="AL327" s="136" t="b">
        <f>IF(B327="W",+AP327)</f>
        <v>0</v>
      </c>
      <c r="AM327" s="136">
        <f>IF(B327="M",+AP327)</f>
        <v>0</v>
      </c>
      <c r="AN327" s="136" t="b">
        <f>IF(B327="N",+AP327)</f>
        <v>0</v>
      </c>
      <c r="AO327" s="136" t="b">
        <f>IF(B327="DC",+AP327)</f>
        <v>0</v>
      </c>
      <c r="AP327" s="76"/>
      <c r="AQ327" s="134"/>
      <c r="AR327" s="76"/>
      <c r="AS327" s="134"/>
      <c r="AT327" s="63"/>
      <c r="AU327" s="134"/>
      <c r="AV327" s="136"/>
      <c r="AW327" s="136"/>
      <c r="AX327" s="136"/>
      <c r="AY327" s="136"/>
      <c r="AZ327" s="189"/>
      <c r="BA327" s="136"/>
      <c r="BB327" s="136"/>
      <c r="BC327" s="136"/>
      <c r="BD327" s="136"/>
      <c r="BE327" s="136"/>
      <c r="BF327" s="189"/>
      <c r="BG327" s="136" t="b">
        <f>IF(B327="SREB",BL327)</f>
        <v>0</v>
      </c>
      <c r="BH327" s="136" t="b">
        <f>IF(B327="W",BL327)</f>
        <v>0</v>
      </c>
      <c r="BI327" s="136">
        <f>IF(B327="M",BL327)</f>
        <v>1</v>
      </c>
      <c r="BJ327" s="136" t="b">
        <f>IF(B327="N",BL327)</f>
        <v>0</v>
      </c>
      <c r="BK327" s="136" t="b">
        <f>IF(B327="DC",BL327)</f>
        <v>0</v>
      </c>
      <c r="BL327" s="63">
        <v>1</v>
      </c>
      <c r="BM327" s="158"/>
      <c r="BN327" s="159"/>
      <c r="BO327" s="159"/>
      <c r="BP327" s="159"/>
      <c r="BQ327" s="159"/>
      <c r="BR327" s="159"/>
      <c r="BS327" s="159"/>
      <c r="BT327" s="159"/>
      <c r="BU327" s="159"/>
      <c r="BV327" s="159"/>
      <c r="BW327" s="159"/>
      <c r="BX327" s="159"/>
      <c r="BY327" s="159"/>
      <c r="BZ327" s="159"/>
      <c r="CA327" s="159"/>
      <c r="CB327" s="159"/>
      <c r="CC327" s="160"/>
      <c r="CD327" s="159"/>
      <c r="CE327" s="159">
        <f>RANK(BL327,$BL$13:$BL$577)</f>
        <v>249</v>
      </c>
    </row>
    <row r="328" spans="1:83" s="5" customFormat="1" ht="15" customHeight="1" x14ac:dyDescent="0.2">
      <c r="A328" s="55" t="s">
        <v>387</v>
      </c>
      <c r="B328" s="182" t="s">
        <v>562</v>
      </c>
      <c r="C328" s="134" t="b">
        <f>IF(B328="SREB",+D328)</f>
        <v>0</v>
      </c>
      <c r="D328" s="61"/>
      <c r="E328" s="134" t="b">
        <f>IF(B328="SREB",+F328)</f>
        <v>0</v>
      </c>
      <c r="F328" s="61"/>
      <c r="G328" s="134" t="b">
        <f>IF(B328="SREB",+H328)</f>
        <v>0</v>
      </c>
      <c r="H328" s="61"/>
      <c r="I328" s="134" t="b">
        <f>IF(B328="SREB",+J328)</f>
        <v>0</v>
      </c>
      <c r="J328" s="61"/>
      <c r="K328" s="134" t="b">
        <f>IF(B328="SREB",+L328)</f>
        <v>0</v>
      </c>
      <c r="L328" s="61"/>
      <c r="M328" s="134" t="b">
        <f>IF(B328="SREB",+N328)</f>
        <v>0</v>
      </c>
      <c r="N328" s="61"/>
      <c r="O328" s="134" t="b">
        <f>IF(B328="SREB",+P328)</f>
        <v>0</v>
      </c>
      <c r="P328" s="61"/>
      <c r="Q328" s="134" t="b">
        <f>IF(B328="SREB",+R328)</f>
        <v>0</v>
      </c>
      <c r="R328" s="61"/>
      <c r="S328" s="134" t="b">
        <f>IF(B328="SREB",+T328)</f>
        <v>0</v>
      </c>
      <c r="T328" s="61"/>
      <c r="U328" s="134" t="b">
        <f>IF(B328="SREB",+V328)</f>
        <v>0</v>
      </c>
      <c r="V328" s="61"/>
      <c r="W328" s="134" t="b">
        <f>IF(B328="SREB",+X328)</f>
        <v>0</v>
      </c>
      <c r="X328" s="61"/>
      <c r="Y328" s="134" t="b">
        <f>IF(B328="SREB",+AD328)</f>
        <v>0</v>
      </c>
      <c r="Z328" s="136" t="b">
        <f>IF(B328="W",+AD328)</f>
        <v>0</v>
      </c>
      <c r="AA328" s="136" t="b">
        <f>IF(B328="M",+AD328)</f>
        <v>0</v>
      </c>
      <c r="AB328" s="136">
        <f>IF(B328="N",+AD328)</f>
        <v>0</v>
      </c>
      <c r="AC328" s="136" t="b">
        <f>IF(B328="DC",+AD328)</f>
        <v>0</v>
      </c>
      <c r="AD328" s="61"/>
      <c r="AE328" s="134" t="b">
        <f>IF(B328="SREB",+AJ328)</f>
        <v>0</v>
      </c>
      <c r="AF328" s="136" t="b">
        <f>IF(B328="W",+AJ328)</f>
        <v>0</v>
      </c>
      <c r="AG328" s="136" t="b">
        <f>IF(B328="M",+AJ328)</f>
        <v>0</v>
      </c>
      <c r="AH328" s="136">
        <f>IF(B328="N",+AJ328)</f>
        <v>0</v>
      </c>
      <c r="AI328" s="136" t="b">
        <f>IF(B328="DC",+AJ328)</f>
        <v>0</v>
      </c>
      <c r="AJ328" s="62"/>
      <c r="AK328" s="134" t="b">
        <f>IF(B328="SREB",+AP328)</f>
        <v>0</v>
      </c>
      <c r="AL328" s="136" t="b">
        <f>IF(B328="W",+AP328)</f>
        <v>0</v>
      </c>
      <c r="AM328" s="136" t="b">
        <f>IF(B328="M",+AP328)</f>
        <v>0</v>
      </c>
      <c r="AN328" s="136">
        <f>IF(B328="N",+AP328)</f>
        <v>0</v>
      </c>
      <c r="AO328" s="136" t="b">
        <f>IF(B328="DC",+AP328)</f>
        <v>0</v>
      </c>
      <c r="AP328" s="77"/>
      <c r="AQ328" s="134" t="b">
        <f>IF(B328="SREB",+AR328)</f>
        <v>0</v>
      </c>
      <c r="AR328" s="77">
        <v>1</v>
      </c>
      <c r="AS328" s="134" t="b">
        <f>IF(B328="SREB",AT328)</f>
        <v>0</v>
      </c>
      <c r="AT328" s="102">
        <v>1</v>
      </c>
      <c r="AU328" s="134" t="b">
        <f>IF(B328="SREB",AZ328)</f>
        <v>0</v>
      </c>
      <c r="AV328" s="136" t="b">
        <f>IF(B328="W",AZ328)</f>
        <v>0</v>
      </c>
      <c r="AW328" s="136" t="b">
        <f>IF(B328="M",AZ328)</f>
        <v>0</v>
      </c>
      <c r="AX328" s="136">
        <f>IF(B328="N",AZ328)</f>
        <v>0</v>
      </c>
      <c r="AY328" s="136" t="b">
        <f>IF(B328="DC",AZ328)</f>
        <v>0</v>
      </c>
      <c r="AZ328" s="189"/>
      <c r="BA328" s="136" t="b">
        <f>IF(B328="SREB",BF328)</f>
        <v>0</v>
      </c>
      <c r="BB328" s="136" t="b">
        <f>IF(B328="W",BF328)</f>
        <v>0</v>
      </c>
      <c r="BC328" s="136" t="b">
        <f>IF(B328="M",BF328)</f>
        <v>0</v>
      </c>
      <c r="BD328" s="136">
        <f>IF(B328="N",BF328)</f>
        <v>0</v>
      </c>
      <c r="BE328" s="136" t="b">
        <f>IF(B328="DC",BF328)</f>
        <v>0</v>
      </c>
      <c r="BF328" s="189"/>
      <c r="BG328" s="136" t="b">
        <f>IF(B328="SREB",BL328)</f>
        <v>0</v>
      </c>
      <c r="BH328" s="136" t="b">
        <f>IF(B328="W",BL328)</f>
        <v>0</v>
      </c>
      <c r="BI328" s="136" t="b">
        <f>IF(B328="M",BL328)</f>
        <v>0</v>
      </c>
      <c r="BJ328" s="136">
        <f>IF(B328="N",BL328)</f>
        <v>0</v>
      </c>
      <c r="BK328" s="136" t="b">
        <f>IF(B328="DC",BL328)</f>
        <v>0</v>
      </c>
      <c r="BL328" s="102"/>
      <c r="BM328" s="158" t="e">
        <f>RANK(D328,$D$13:$D$551)</f>
        <v>#N/A</v>
      </c>
      <c r="BN328" s="159" t="e">
        <f>RANK(F328,$F$13:$F$551)</f>
        <v>#N/A</v>
      </c>
      <c r="BO328" s="159" t="e">
        <f>RANK(H328,$H$13:$H$551)</f>
        <v>#N/A</v>
      </c>
      <c r="BP328" s="159" t="e">
        <f>RANK(J328,$J$13:$J$551)</f>
        <v>#N/A</v>
      </c>
      <c r="BQ328" s="159" t="e">
        <f>RANK(L328,$L$13:$L$551)</f>
        <v>#N/A</v>
      </c>
      <c r="BR328" s="159" t="e">
        <f>RANK(N328,$N$13:$N$551)</f>
        <v>#N/A</v>
      </c>
      <c r="BS328" s="159" t="e">
        <f>RANK(P328,$P$13:$P$551)</f>
        <v>#N/A</v>
      </c>
      <c r="BT328" s="159" t="e">
        <f>RANK(R328,$R$13:$R$551)</f>
        <v>#N/A</v>
      </c>
      <c r="BU328" s="159" t="e">
        <f>RANK(T328,$T$13:$T$551)</f>
        <v>#N/A</v>
      </c>
      <c r="BV328" s="159" t="e">
        <f>RANK(V328,$V$13:$V$551)</f>
        <v>#N/A</v>
      </c>
      <c r="BW328" s="159" t="e">
        <f>RANK(X328,$X$13:$X$551)</f>
        <v>#N/A</v>
      </c>
      <c r="BX328" s="159" t="e">
        <f>RANK(AD328,$AD$13:$AD$551)</f>
        <v>#N/A</v>
      </c>
      <c r="BY328" s="159" t="e">
        <f>RANK(AJ328,$AJ$13:$AJ$551)</f>
        <v>#N/A</v>
      </c>
      <c r="BZ328" s="159" t="e">
        <f>RANK(AP328,$AP$13:$AP$551)</f>
        <v>#N/A</v>
      </c>
      <c r="CA328" s="159">
        <f>RANK(AR328,$AR$13:$AR$551)</f>
        <v>245</v>
      </c>
      <c r="CB328" s="159">
        <f>RANK(AT328,$AT$13:$AT$551)</f>
        <v>250</v>
      </c>
      <c r="CC328" s="160" t="e">
        <f>RANK(AZ328,$AZ$13:$AZ$551)</f>
        <v>#N/A</v>
      </c>
      <c r="CD328" s="159" t="e">
        <f>RANK(BF328,$BF$13:$BF$577)</f>
        <v>#N/A</v>
      </c>
      <c r="CE328" s="159" t="e">
        <f>RANK(BL328,$BL$13:$BL$577)</f>
        <v>#N/A</v>
      </c>
    </row>
    <row r="329" spans="1:83" s="5" customFormat="1" ht="15" customHeight="1" x14ac:dyDescent="0.2">
      <c r="A329" s="55" t="s">
        <v>518</v>
      </c>
      <c r="B329" s="182" t="s">
        <v>1</v>
      </c>
      <c r="C329" s="134">
        <f>IF(B329="SREB",+D329)</f>
        <v>0</v>
      </c>
      <c r="D329" s="61"/>
      <c r="E329" s="134">
        <f>IF(B329="SREB",+F329)</f>
        <v>0</v>
      </c>
      <c r="F329" s="61"/>
      <c r="G329" s="134">
        <f>IF(B329="SREB",+H329)</f>
        <v>0</v>
      </c>
      <c r="H329" s="61"/>
      <c r="I329" s="134">
        <f>IF(B329="SREB",+J329)</f>
        <v>0</v>
      </c>
      <c r="J329" s="61"/>
      <c r="K329" s="134">
        <f>IF(B329="SREB",+L329)</f>
        <v>0</v>
      </c>
      <c r="L329" s="61"/>
      <c r="M329" s="134">
        <f>IF(B329="SREB",+N329)</f>
        <v>0</v>
      </c>
      <c r="N329" s="61"/>
      <c r="O329" s="134">
        <f>IF(B329="SREB",+P329)</f>
        <v>0</v>
      </c>
      <c r="P329" s="61"/>
      <c r="Q329" s="134">
        <f>IF(B329="SREB",+R329)</f>
        <v>0</v>
      </c>
      <c r="R329" s="61"/>
      <c r="S329" s="134">
        <f>IF(B329="SREB",+T329)</f>
        <v>0</v>
      </c>
      <c r="T329" s="61"/>
      <c r="U329" s="134">
        <f>IF(B329="SREB",+V329)</f>
        <v>0</v>
      </c>
      <c r="V329" s="61"/>
      <c r="W329" s="134">
        <f>IF(B329="SREB",+X329)</f>
        <v>0</v>
      </c>
      <c r="X329" s="61"/>
      <c r="Y329" s="134"/>
      <c r="Z329" s="136" t="b">
        <f>IF(B329="W",+AD329)</f>
        <v>0</v>
      </c>
      <c r="AA329" s="136" t="b">
        <f>IF(B329="M",+AD329)</f>
        <v>0</v>
      </c>
      <c r="AB329" s="136" t="b">
        <f>IF(B329="N",+AD329)</f>
        <v>0</v>
      </c>
      <c r="AC329" s="136" t="b">
        <f>IF(B329="DC",+AD329)</f>
        <v>0</v>
      </c>
      <c r="AD329" s="61"/>
      <c r="AE329" s="134">
        <f>IF(B329="SREB",+AJ329)</f>
        <v>0</v>
      </c>
      <c r="AF329" s="136" t="b">
        <f>IF(B329="W",+AJ329)</f>
        <v>0</v>
      </c>
      <c r="AG329" s="136" t="b">
        <f>IF(B329="M",+AJ329)</f>
        <v>0</v>
      </c>
      <c r="AH329" s="136" t="b">
        <f>IF(B329="N",+AJ329)</f>
        <v>0</v>
      </c>
      <c r="AI329" s="136" t="b">
        <f>IF(B329="DC",+AJ329)</f>
        <v>0</v>
      </c>
      <c r="AJ329" s="62"/>
      <c r="AK329" s="134">
        <f>IF(B329="SREB",+AP329)</f>
        <v>0</v>
      </c>
      <c r="AL329" s="136" t="b">
        <f>IF(B329="W",+AP329)</f>
        <v>0</v>
      </c>
      <c r="AM329" s="136" t="b">
        <f>IF(B329="M",+AP329)</f>
        <v>0</v>
      </c>
      <c r="AN329" s="136" t="b">
        <f>IF(B329="N",+AP329)</f>
        <v>0</v>
      </c>
      <c r="AO329" s="136" t="b">
        <f>IF(B329="DC",+AP329)</f>
        <v>0</v>
      </c>
      <c r="AP329" s="77"/>
      <c r="AQ329" s="134">
        <f>IF(B329="SREB",+AR329)</f>
        <v>0</v>
      </c>
      <c r="AR329" s="77"/>
      <c r="AS329" s="134">
        <f>IF(B329="SREB",AT329)</f>
        <v>0</v>
      </c>
      <c r="AT329" s="102"/>
      <c r="AU329" s="134">
        <f>IF(B329="SREB",AZ329)</f>
        <v>1</v>
      </c>
      <c r="AV329" s="136" t="b">
        <f>IF(B329="W",AZ329)</f>
        <v>0</v>
      </c>
      <c r="AW329" s="136" t="b">
        <f>IF(B329="M",AZ329)</f>
        <v>0</v>
      </c>
      <c r="AX329" s="136" t="b">
        <f>IF(B329="N",AZ329)</f>
        <v>0</v>
      </c>
      <c r="AY329" s="136" t="b">
        <f>IF(B329="DC",AZ329)</f>
        <v>0</v>
      </c>
      <c r="AZ329" s="189">
        <v>1</v>
      </c>
      <c r="BA329" s="136">
        <f>IF(B329="SREB",BF329)</f>
        <v>0</v>
      </c>
      <c r="BB329" s="136" t="b">
        <f>IF(B329="W",BF329)</f>
        <v>0</v>
      </c>
      <c r="BC329" s="136" t="b">
        <f>IF(B329="M",BF329)</f>
        <v>0</v>
      </c>
      <c r="BD329" s="136" t="b">
        <f>IF(B329="N",BF329)</f>
        <v>0</v>
      </c>
      <c r="BE329" s="136" t="b">
        <f>IF(B329="DC",BF329)</f>
        <v>0</v>
      </c>
      <c r="BF329" s="189"/>
      <c r="BG329" s="136">
        <f>IF(B329="SREB",BL329)</f>
        <v>0</v>
      </c>
      <c r="BH329" s="136" t="b">
        <f>IF(B329="W",BL329)</f>
        <v>0</v>
      </c>
      <c r="BI329" s="136" t="b">
        <f>IF(B329="M",BL329)</f>
        <v>0</v>
      </c>
      <c r="BJ329" s="136" t="b">
        <f>IF(B329="N",BL329)</f>
        <v>0</v>
      </c>
      <c r="BK329" s="136" t="b">
        <f>IF(B329="DC",BL329)</f>
        <v>0</v>
      </c>
      <c r="BL329" s="102"/>
      <c r="BM329" s="158"/>
      <c r="BN329" s="159"/>
      <c r="BO329" s="159"/>
      <c r="BP329" s="159"/>
      <c r="BQ329" s="159"/>
      <c r="BR329" s="159"/>
      <c r="BS329" s="159"/>
      <c r="BT329" s="159"/>
      <c r="BU329" s="159"/>
      <c r="BV329" s="159"/>
      <c r="BW329" s="159"/>
      <c r="BX329" s="159"/>
      <c r="BY329" s="159"/>
      <c r="BZ329" s="159"/>
      <c r="CA329" s="159"/>
      <c r="CB329" s="159" t="e">
        <f>RANK(AT329,$AT$13:$AT$551)</f>
        <v>#N/A</v>
      </c>
      <c r="CC329" s="160">
        <f>RANK(AZ329,$AZ$13:$AZ$551)</f>
        <v>241</v>
      </c>
      <c r="CD329" s="159" t="e">
        <f>RANK(BF329,$BF$13:$BF$577)</f>
        <v>#N/A</v>
      </c>
      <c r="CE329" s="159" t="e">
        <f>RANK(BL329,$BL$13:$BL$577)</f>
        <v>#N/A</v>
      </c>
    </row>
    <row r="330" spans="1:83" s="5" customFormat="1" ht="15" customHeight="1" x14ac:dyDescent="0.2">
      <c r="A330" s="55" t="s">
        <v>174</v>
      </c>
      <c r="B330" s="60" t="s">
        <v>561</v>
      </c>
      <c r="C330" s="134" t="b">
        <f>IF(B330="SREB",+D330)</f>
        <v>0</v>
      </c>
      <c r="D330" s="61"/>
      <c r="E330" s="134" t="b">
        <f>IF(B330="SREB",+F330)</f>
        <v>0</v>
      </c>
      <c r="F330" s="61"/>
      <c r="G330" s="134" t="b">
        <f>IF(B330="SREB",+H330)</f>
        <v>0</v>
      </c>
      <c r="H330" s="61"/>
      <c r="I330" s="134" t="b">
        <f>IF(B330="SREB",+J330)</f>
        <v>0</v>
      </c>
      <c r="J330" s="61"/>
      <c r="K330" s="134" t="b">
        <f>IF(B330="SREB",+L330)</f>
        <v>0</v>
      </c>
      <c r="L330" s="61"/>
      <c r="M330" s="134" t="b">
        <f>IF(B330="SREB",+N330)</f>
        <v>0</v>
      </c>
      <c r="N330" s="61"/>
      <c r="O330" s="134" t="b">
        <f>IF(B330="SREB",+P330)</f>
        <v>0</v>
      </c>
      <c r="P330" s="61"/>
      <c r="Q330" s="134" t="b">
        <f>IF(B330="SREB",+R330)</f>
        <v>0</v>
      </c>
      <c r="R330" s="61"/>
      <c r="S330" s="134" t="b">
        <f>IF(B330="SREB",+T330)</f>
        <v>0</v>
      </c>
      <c r="T330" s="61"/>
      <c r="U330" s="134" t="b">
        <f>IF(B330="SREB",+V330)</f>
        <v>0</v>
      </c>
      <c r="V330" s="61"/>
      <c r="W330" s="134" t="b">
        <f>IF(B330="SREB",+X330)</f>
        <v>0</v>
      </c>
      <c r="X330" s="61"/>
      <c r="Y330" s="134" t="b">
        <f>IF(B330="SREB",+AD330)</f>
        <v>0</v>
      </c>
      <c r="Z330" s="136" t="b">
        <f>IF(B330="W",+AD330)</f>
        <v>0</v>
      </c>
      <c r="AA330" s="136">
        <f>IF(B330="M",+AD330)</f>
        <v>0</v>
      </c>
      <c r="AB330" s="136" t="b">
        <f>IF(B330="N",+AD330)</f>
        <v>0</v>
      </c>
      <c r="AC330" s="136" t="b">
        <f>IF(B330="DC",+AD330)</f>
        <v>0</v>
      </c>
      <c r="AD330" s="61"/>
      <c r="AE330" s="134" t="b">
        <f>IF(B330="SREB",+AJ330)</f>
        <v>0</v>
      </c>
      <c r="AF330" s="136" t="b">
        <f>IF(B330="W",+AJ330)</f>
        <v>0</v>
      </c>
      <c r="AG330" s="136">
        <f>IF(B330="M",+AJ330)</f>
        <v>0</v>
      </c>
      <c r="AH330" s="136" t="b">
        <f>IF(B330="N",+AJ330)</f>
        <v>0</v>
      </c>
      <c r="AI330" s="136" t="b">
        <f>IF(B330="DC",+AJ330)</f>
        <v>0</v>
      </c>
      <c r="AJ330" s="62"/>
      <c r="AK330" s="134" t="b">
        <f>IF(B330="SREB",+AP330)</f>
        <v>0</v>
      </c>
      <c r="AL330" s="136" t="b">
        <f>IF(B330="W",+AP330)</f>
        <v>0</v>
      </c>
      <c r="AM330" s="136">
        <f>IF(B330="M",+AP330)</f>
        <v>3</v>
      </c>
      <c r="AN330" s="136" t="b">
        <f>IF(B330="N",+AP330)</f>
        <v>0</v>
      </c>
      <c r="AO330" s="136" t="b">
        <f>IF(B330="DC",+AP330)</f>
        <v>0</v>
      </c>
      <c r="AP330" s="77">
        <v>3</v>
      </c>
      <c r="AQ330" s="134" t="b">
        <f>IF(B330="SREB",+AR330)</f>
        <v>0</v>
      </c>
      <c r="AR330" s="77">
        <v>2</v>
      </c>
      <c r="AS330" s="134" t="b">
        <f>IF(B330="SREB",AT330)</f>
        <v>0</v>
      </c>
      <c r="AT330" s="77"/>
      <c r="AU330" s="134" t="b">
        <f>IF(B330="SREB",AZ330)</f>
        <v>0</v>
      </c>
      <c r="AV330" s="136" t="b">
        <f>IF(B330="W",AZ330)</f>
        <v>0</v>
      </c>
      <c r="AW330" s="136">
        <f>IF(B330="M",AZ330)</f>
        <v>0</v>
      </c>
      <c r="AX330" s="136" t="b">
        <f>IF(B330="N",AZ330)</f>
        <v>0</v>
      </c>
      <c r="AY330" s="136" t="b">
        <f>IF(B330="DC",AZ330)</f>
        <v>0</v>
      </c>
      <c r="AZ330" s="199"/>
      <c r="BA330" s="136" t="b">
        <f>IF(B330="SREB",BF330)</f>
        <v>0</v>
      </c>
      <c r="BB330" s="136" t="b">
        <f>IF(B330="W",BF330)</f>
        <v>0</v>
      </c>
      <c r="BC330" s="136">
        <f>IF(B330="M",BF330)</f>
        <v>0</v>
      </c>
      <c r="BD330" s="136" t="b">
        <f>IF(B330="N",BF330)</f>
        <v>0</v>
      </c>
      <c r="BE330" s="136" t="b">
        <f>IF(B330="DC",BF330)</f>
        <v>0</v>
      </c>
      <c r="BF330" s="199"/>
      <c r="BG330" s="136" t="b">
        <f>IF(B330="SREB",BL330)</f>
        <v>0</v>
      </c>
      <c r="BH330" s="136" t="b">
        <f>IF(B330="W",BL330)</f>
        <v>0</v>
      </c>
      <c r="BI330" s="136">
        <f>IF(B330="M",BL330)</f>
        <v>0</v>
      </c>
      <c r="BJ330" s="136" t="b">
        <f>IF(B330="N",BL330)</f>
        <v>0</v>
      </c>
      <c r="BK330" s="136" t="b">
        <f>IF(B330="DC",BL330)</f>
        <v>0</v>
      </c>
      <c r="BL330" s="77"/>
      <c r="BM330" s="158" t="e">
        <f>RANK(D330,$D$13:$D$551)</f>
        <v>#N/A</v>
      </c>
      <c r="BN330" s="159" t="e">
        <f>RANK(F330,$F$13:$F$551)</f>
        <v>#N/A</v>
      </c>
      <c r="BO330" s="159" t="e">
        <f>RANK(H330,$H$13:$H$551)</f>
        <v>#N/A</v>
      </c>
      <c r="BP330" s="159" t="e">
        <f>RANK(J330,$J$13:$J$551)</f>
        <v>#N/A</v>
      </c>
      <c r="BQ330" s="159" t="e">
        <f>RANK(L330,$L$13:$L$551)</f>
        <v>#N/A</v>
      </c>
      <c r="BR330" s="159" t="e">
        <f>RANK(N330,$N$13:$N$551)</f>
        <v>#N/A</v>
      </c>
      <c r="BS330" s="159" t="e">
        <f>RANK(P330,$P$13:$P$551)</f>
        <v>#N/A</v>
      </c>
      <c r="BT330" s="159" t="e">
        <f>RANK(R330,$R$13:$R$551)</f>
        <v>#N/A</v>
      </c>
      <c r="BU330" s="159" t="e">
        <f>RANK(T330,$T$13:$T$551)</f>
        <v>#N/A</v>
      </c>
      <c r="BV330" s="159" t="e">
        <f>RANK(V330,$V$13:$V$551)</f>
        <v>#N/A</v>
      </c>
      <c r="BW330" s="159" t="e">
        <f>RANK(X330,$X$13:$X$551)</f>
        <v>#N/A</v>
      </c>
      <c r="BX330" s="159" t="e">
        <f>RANK(AD330,$AD$13:$AD$551)</f>
        <v>#N/A</v>
      </c>
      <c r="BY330" s="159" t="e">
        <f>RANK(AJ330,$AJ$13:$AJ$551)</f>
        <v>#N/A</v>
      </c>
      <c r="BZ330" s="159">
        <f>RANK(AP330,$AP$13:$AP$551)</f>
        <v>211</v>
      </c>
      <c r="CA330" s="159">
        <f>RANK(AR330,$AR$13:$AR$551)</f>
        <v>225</v>
      </c>
      <c r="CB330" s="159" t="e">
        <f>RANK(AT330,$AT$13:$AT$551)</f>
        <v>#N/A</v>
      </c>
      <c r="CC330" s="160" t="e">
        <f>RANK(AZ330,$AZ$13:$AZ$551)</f>
        <v>#N/A</v>
      </c>
      <c r="CD330" s="159" t="e">
        <f>RANK(BF330,$BF$13:$BF$577)</f>
        <v>#N/A</v>
      </c>
      <c r="CE330" s="159" t="e">
        <f>RANK(BL330,$BL$13:$BL$577)</f>
        <v>#N/A</v>
      </c>
    </row>
    <row r="331" spans="1:83" s="5" customFormat="1" ht="15" customHeight="1" x14ac:dyDescent="0.2">
      <c r="A331" s="55" t="s">
        <v>175</v>
      </c>
      <c r="B331" s="60" t="s">
        <v>562</v>
      </c>
      <c r="C331" s="134" t="b">
        <f>IF(B331="SREB",+D331)</f>
        <v>0</v>
      </c>
      <c r="D331" s="61"/>
      <c r="E331" s="134" t="b">
        <f>IF(B331="SREB",+F331)</f>
        <v>0</v>
      </c>
      <c r="F331" s="61"/>
      <c r="G331" s="134" t="b">
        <f>IF(B331="SREB",+H331)</f>
        <v>0</v>
      </c>
      <c r="H331" s="61"/>
      <c r="I331" s="134" t="b">
        <f>IF(B331="SREB",+J331)</f>
        <v>0</v>
      </c>
      <c r="J331" s="61"/>
      <c r="K331" s="134" t="b">
        <f>IF(B331="SREB",+L331)</f>
        <v>0</v>
      </c>
      <c r="L331" s="61"/>
      <c r="M331" s="134" t="b">
        <f>IF(B331="SREB",+N331)</f>
        <v>0</v>
      </c>
      <c r="N331" s="61"/>
      <c r="O331" s="134" t="b">
        <f>IF(B331="SREB",+P331)</f>
        <v>0</v>
      </c>
      <c r="P331" s="61"/>
      <c r="Q331" s="134" t="b">
        <f>IF(B331="SREB",+R331)</f>
        <v>0</v>
      </c>
      <c r="R331" s="61"/>
      <c r="S331" s="134" t="b">
        <f>IF(B331="SREB",+T331)</f>
        <v>0</v>
      </c>
      <c r="T331" s="61"/>
      <c r="U331" s="134" t="b">
        <f>IF(B331="SREB",+V331)</f>
        <v>0</v>
      </c>
      <c r="V331" s="61"/>
      <c r="W331" s="134" t="b">
        <f>IF(B331="SREB",+X331)</f>
        <v>0</v>
      </c>
      <c r="X331" s="61"/>
      <c r="Y331" s="134" t="b">
        <f>IF(B331="SREB",+AD331)</f>
        <v>0</v>
      </c>
      <c r="Z331" s="136" t="b">
        <f>IF(B331="W",+AD331)</f>
        <v>0</v>
      </c>
      <c r="AA331" s="136" t="b">
        <f>IF(B331="M",+AD331)</f>
        <v>0</v>
      </c>
      <c r="AB331" s="136">
        <f>IF(B331="N",+AD331)</f>
        <v>0</v>
      </c>
      <c r="AC331" s="136" t="b">
        <f>IF(B331="DC",+AD331)</f>
        <v>0</v>
      </c>
      <c r="AD331" s="61"/>
      <c r="AE331" s="134" t="b">
        <f>IF(B331="SREB",+AJ331)</f>
        <v>0</v>
      </c>
      <c r="AF331" s="136" t="b">
        <f>IF(B331="W",+AJ331)</f>
        <v>0</v>
      </c>
      <c r="AG331" s="136" t="b">
        <f>IF(B331="M",+AJ331)</f>
        <v>0</v>
      </c>
      <c r="AH331" s="136">
        <f>IF(B331="N",+AJ331)</f>
        <v>0</v>
      </c>
      <c r="AI331" s="136" t="b">
        <f>IF(B331="DC",+AJ331)</f>
        <v>0</v>
      </c>
      <c r="AJ331" s="62"/>
      <c r="AK331" s="134" t="b">
        <f>IF(B331="SREB",+AP331)</f>
        <v>0</v>
      </c>
      <c r="AL331" s="136" t="b">
        <f>IF(B331="W",+AP331)</f>
        <v>0</v>
      </c>
      <c r="AM331" s="136" t="b">
        <f>IF(B331="M",+AP331)</f>
        <v>0</v>
      </c>
      <c r="AN331" s="136">
        <f>IF(B331="N",+AP331)</f>
        <v>3</v>
      </c>
      <c r="AO331" s="136" t="b">
        <f>IF(B331="DC",+AP331)</f>
        <v>0</v>
      </c>
      <c r="AP331" s="77">
        <v>3</v>
      </c>
      <c r="AQ331" s="134" t="b">
        <f>IF(B331="SREB",+AR331)</f>
        <v>0</v>
      </c>
      <c r="AR331" s="77">
        <v>1</v>
      </c>
      <c r="AS331" s="134" t="b">
        <f>IF(B331="SREB",AT331)</f>
        <v>0</v>
      </c>
      <c r="AT331" s="77"/>
      <c r="AU331" s="134" t="b">
        <f>IF(B331="SREB",AZ331)</f>
        <v>0</v>
      </c>
      <c r="AV331" s="136" t="b">
        <f>IF(B331="W",AZ331)</f>
        <v>0</v>
      </c>
      <c r="AW331" s="136" t="b">
        <f>IF(B331="M",AZ331)</f>
        <v>0</v>
      </c>
      <c r="AX331" s="136">
        <f>IF(B331="N",AZ331)</f>
        <v>0</v>
      </c>
      <c r="AY331" s="136" t="b">
        <f>IF(B331="DC",AZ331)</f>
        <v>0</v>
      </c>
      <c r="AZ331" s="199"/>
      <c r="BA331" s="136" t="b">
        <f>IF(B331="SREB",BF331)</f>
        <v>0</v>
      </c>
      <c r="BB331" s="136" t="b">
        <f>IF(B331="W",BF331)</f>
        <v>0</v>
      </c>
      <c r="BC331" s="136" t="b">
        <f>IF(B331="M",BF331)</f>
        <v>0</v>
      </c>
      <c r="BD331" s="136">
        <f>IF(B331="N",BF331)</f>
        <v>0</v>
      </c>
      <c r="BE331" s="136" t="b">
        <f>IF(B331="DC",BF331)</f>
        <v>0</v>
      </c>
      <c r="BF331" s="199"/>
      <c r="BG331" s="136" t="b">
        <f>IF(B331="SREB",BL331)</f>
        <v>0</v>
      </c>
      <c r="BH331" s="136" t="b">
        <f>IF(B331="W",BL331)</f>
        <v>0</v>
      </c>
      <c r="BI331" s="136" t="b">
        <f>IF(B331="M",BL331)</f>
        <v>0</v>
      </c>
      <c r="BJ331" s="136">
        <f>IF(B331="N",BL331)</f>
        <v>0</v>
      </c>
      <c r="BK331" s="136" t="b">
        <f>IF(B331="DC",BL331)</f>
        <v>0</v>
      </c>
      <c r="BL331" s="77"/>
      <c r="BM331" s="158" t="e">
        <f>RANK(D331,$D$13:$D$551)</f>
        <v>#N/A</v>
      </c>
      <c r="BN331" s="159" t="e">
        <f>RANK(F331,$F$13:$F$551)</f>
        <v>#N/A</v>
      </c>
      <c r="BO331" s="159" t="e">
        <f>RANK(H331,$H$13:$H$551)</f>
        <v>#N/A</v>
      </c>
      <c r="BP331" s="159" t="e">
        <f>RANK(J331,$J$13:$J$551)</f>
        <v>#N/A</v>
      </c>
      <c r="BQ331" s="159" t="e">
        <f>RANK(L331,$L$13:$L$551)</f>
        <v>#N/A</v>
      </c>
      <c r="BR331" s="159" t="e">
        <f>RANK(N331,$N$13:$N$551)</f>
        <v>#N/A</v>
      </c>
      <c r="BS331" s="159" t="e">
        <f>RANK(P331,$P$13:$P$551)</f>
        <v>#N/A</v>
      </c>
      <c r="BT331" s="159" t="e">
        <f>RANK(R331,$R$13:$R$551)</f>
        <v>#N/A</v>
      </c>
      <c r="BU331" s="159" t="e">
        <f>RANK(T331,$T$13:$T$551)</f>
        <v>#N/A</v>
      </c>
      <c r="BV331" s="159" t="e">
        <f>RANK(V331,$V$13:$V$551)</f>
        <v>#N/A</v>
      </c>
      <c r="BW331" s="159" t="e">
        <f>RANK(X331,$X$13:$X$551)</f>
        <v>#N/A</v>
      </c>
      <c r="BX331" s="159" t="e">
        <f>RANK(AD331,$AD$13:$AD$551)</f>
        <v>#N/A</v>
      </c>
      <c r="BY331" s="159" t="e">
        <f>RANK(AJ331,$AJ$13:$AJ$551)</f>
        <v>#N/A</v>
      </c>
      <c r="BZ331" s="159">
        <f>RANK(AP331,$AP$13:$AP$551)</f>
        <v>211</v>
      </c>
      <c r="CA331" s="159">
        <f>RANK(AR331,$AR$13:$AR$551)</f>
        <v>245</v>
      </c>
      <c r="CB331" s="159" t="e">
        <f>RANK(AT331,$AT$13:$AT$551)</f>
        <v>#N/A</v>
      </c>
      <c r="CC331" s="160" t="e">
        <f>RANK(AZ331,$AZ$13:$AZ$551)</f>
        <v>#N/A</v>
      </c>
      <c r="CD331" s="159" t="e">
        <f>RANK(BF331,$BF$13:$BF$577)</f>
        <v>#N/A</v>
      </c>
      <c r="CE331" s="159" t="e">
        <f>RANK(BL331,$BL$13:$BL$577)</f>
        <v>#N/A</v>
      </c>
    </row>
    <row r="332" spans="1:83" s="5" customFormat="1" ht="15" customHeight="1" x14ac:dyDescent="0.2">
      <c r="A332" s="55" t="s">
        <v>571</v>
      </c>
      <c r="B332" s="60" t="s">
        <v>563</v>
      </c>
      <c r="C332" s="134" t="b">
        <f>IF(B332="SREB",+D332)</f>
        <v>0</v>
      </c>
      <c r="D332" s="61"/>
      <c r="E332" s="134" t="b">
        <f>IF(B332="SREB",+F332)</f>
        <v>0</v>
      </c>
      <c r="F332" s="61"/>
      <c r="G332" s="134" t="b">
        <f>IF(B332="SREB",+H332)</f>
        <v>0</v>
      </c>
      <c r="H332" s="61"/>
      <c r="I332" s="134" t="b">
        <f>IF(B332="SREB",+J332)</f>
        <v>0</v>
      </c>
      <c r="J332" s="61"/>
      <c r="K332" s="134" t="b">
        <f>IF(B332="SREB",+L332)</f>
        <v>0</v>
      </c>
      <c r="L332" s="61"/>
      <c r="M332" s="134" t="b">
        <f>IF(B332="SREB",+N332)</f>
        <v>0</v>
      </c>
      <c r="N332" s="61"/>
      <c r="O332" s="134" t="b">
        <f>IF(B332="SREB",+P332)</f>
        <v>0</v>
      </c>
      <c r="P332" s="61"/>
      <c r="Q332" s="134" t="b">
        <f>IF(B332="SREB",+R332)</f>
        <v>0</v>
      </c>
      <c r="R332" s="61"/>
      <c r="S332" s="134" t="b">
        <f>IF(B332="SREB",+T332)</f>
        <v>0</v>
      </c>
      <c r="T332" s="61"/>
      <c r="U332" s="134" t="b">
        <f>IF(B332="SREB",+V332)</f>
        <v>0</v>
      </c>
      <c r="V332" s="61"/>
      <c r="W332" s="134" t="b">
        <f>IF(B332="SREB",+X332)</f>
        <v>0</v>
      </c>
      <c r="X332" s="61"/>
      <c r="Y332" s="134" t="b">
        <f>IF(B332="SREB",+AD332)</f>
        <v>0</v>
      </c>
      <c r="Z332" s="136">
        <f>IF(B332="W",+AD332)</f>
        <v>0</v>
      </c>
      <c r="AA332" s="136" t="b">
        <f>IF(B332="M",+AD332)</f>
        <v>0</v>
      </c>
      <c r="AB332" s="136" t="b">
        <f>IF(B332="N",+AD332)</f>
        <v>0</v>
      </c>
      <c r="AC332" s="136" t="b">
        <f>IF(B332="DC",+AD332)</f>
        <v>0</v>
      </c>
      <c r="AD332" s="61"/>
      <c r="AE332" s="134" t="b">
        <f>IF(B332="SREB",+AJ332)</f>
        <v>0</v>
      </c>
      <c r="AF332" s="136">
        <f>IF(B332="W",+AJ332)</f>
        <v>0</v>
      </c>
      <c r="AG332" s="136" t="b">
        <f>IF(B332="M",+AJ332)</f>
        <v>0</v>
      </c>
      <c r="AH332" s="136" t="b">
        <f>IF(B332="N",+AJ332)</f>
        <v>0</v>
      </c>
      <c r="AI332" s="136" t="b">
        <f>IF(B332="DC",+AJ332)</f>
        <v>0</v>
      </c>
      <c r="AJ332" s="62"/>
      <c r="AK332" s="134" t="b">
        <f>IF(B332="SREB",+AP332)</f>
        <v>0</v>
      </c>
      <c r="AL332" s="136">
        <f>IF(B332="W",+AP332)</f>
        <v>0</v>
      </c>
      <c r="AM332" s="136" t="b">
        <f>IF(B332="M",+AP332)</f>
        <v>0</v>
      </c>
      <c r="AN332" s="136" t="b">
        <f>IF(B332="N",+AP332)</f>
        <v>0</v>
      </c>
      <c r="AO332" s="136" t="b">
        <f>IF(B332="DC",+AP332)</f>
        <v>0</v>
      </c>
      <c r="AP332" s="77"/>
      <c r="AQ332" s="134" t="b">
        <f>IF(B332="SREB",+AR332)</f>
        <v>0</v>
      </c>
      <c r="AR332" s="77"/>
      <c r="AS332" s="134" t="b">
        <f>IF(B332="SREB",AT332)</f>
        <v>0</v>
      </c>
      <c r="AT332" s="77"/>
      <c r="AU332" s="134" t="b">
        <f>IF(B332="SREB",AZ332)</f>
        <v>0</v>
      </c>
      <c r="AV332" s="136">
        <f>IF(B332="W",AZ332)</f>
        <v>0</v>
      </c>
      <c r="AW332" s="136" t="b">
        <f>IF(B332="M",AZ332)</f>
        <v>0</v>
      </c>
      <c r="AX332" s="136" t="b">
        <f>IF(B332="N",AZ332)</f>
        <v>0</v>
      </c>
      <c r="AY332" s="136" t="b">
        <f>IF(B332="DC",AZ332)</f>
        <v>0</v>
      </c>
      <c r="AZ332" s="199"/>
      <c r="BA332" s="136" t="b">
        <f>IF(B332="SREB",BF332)</f>
        <v>0</v>
      </c>
      <c r="BB332" s="136">
        <f>IF(B332="W",BF332)</f>
        <v>0</v>
      </c>
      <c r="BC332" s="136" t="b">
        <f>IF(B332="M",BF332)</f>
        <v>0</v>
      </c>
      <c r="BD332" s="136" t="b">
        <f>IF(B332="N",BF332)</f>
        <v>0</v>
      </c>
      <c r="BE332" s="136" t="b">
        <f>IF(B332="DC",BF332)</f>
        <v>0</v>
      </c>
      <c r="BF332" s="199"/>
      <c r="BG332" s="136" t="b">
        <f>IF(B332="SREB",BL332)</f>
        <v>0</v>
      </c>
      <c r="BH332" s="136">
        <f>IF(B332="W",BL332)</f>
        <v>0</v>
      </c>
      <c r="BI332" s="136" t="b">
        <f>IF(B332="M",BL332)</f>
        <v>0</v>
      </c>
      <c r="BJ332" s="136" t="b">
        <f>IF(B332="N",BL332)</f>
        <v>0</v>
      </c>
      <c r="BK332" s="136" t="b">
        <f>IF(B332="DC",BL332)</f>
        <v>0</v>
      </c>
      <c r="BL332" s="77"/>
      <c r="BM332" s="158" t="e">
        <f>RANK(D332,$D$13:$D$551)</f>
        <v>#N/A</v>
      </c>
      <c r="BN332" s="159" t="e">
        <f>RANK(F332,$F$13:$F$551)</f>
        <v>#N/A</v>
      </c>
      <c r="BO332" s="159" t="e">
        <f>RANK(H332,$H$13:$H$551)</f>
        <v>#N/A</v>
      </c>
      <c r="BP332" s="159" t="e">
        <f>RANK(J332,$J$13:$J$551)</f>
        <v>#N/A</v>
      </c>
      <c r="BQ332" s="159" t="e">
        <f>RANK(L332,$L$13:$L$551)</f>
        <v>#N/A</v>
      </c>
      <c r="BR332" s="159" t="e">
        <f>RANK(N332,$N$13:$N$551)</f>
        <v>#N/A</v>
      </c>
      <c r="BS332" s="159" t="e">
        <f>RANK(P332,$P$13:$P$551)</f>
        <v>#N/A</v>
      </c>
      <c r="BT332" s="159" t="e">
        <f>RANK(R332,$R$13:$R$551)</f>
        <v>#N/A</v>
      </c>
      <c r="BU332" s="159" t="e">
        <f>RANK(T332,$T$13:$T$551)</f>
        <v>#N/A</v>
      </c>
      <c r="BV332" s="159" t="e">
        <f>RANK(V332,$V$13:$V$551)</f>
        <v>#N/A</v>
      </c>
      <c r="BW332" s="159" t="e">
        <f>RANK(X332,$X$13:$X$551)</f>
        <v>#N/A</v>
      </c>
      <c r="BX332" s="159" t="e">
        <f>RANK(AD332,$AD$13:$AD$551)</f>
        <v>#N/A</v>
      </c>
      <c r="BY332" s="159" t="e">
        <f>RANK(AJ332,$AJ$13:$AJ$551)</f>
        <v>#N/A</v>
      </c>
      <c r="BZ332" s="159" t="e">
        <f>RANK(AP332,$AP$13:$AP$551)</f>
        <v>#N/A</v>
      </c>
      <c r="CA332" s="159" t="e">
        <f>RANK(AR332,$AR$13:$AR$551)</f>
        <v>#N/A</v>
      </c>
      <c r="CB332" s="159" t="e">
        <f>RANK(AT332,$AT$13:$AT$551)</f>
        <v>#N/A</v>
      </c>
      <c r="CC332" s="160" t="e">
        <f>RANK(AZ332,$AZ$13:$AZ$551)</f>
        <v>#N/A</v>
      </c>
      <c r="CD332" s="159" t="e">
        <f>RANK(BF332,$BF$13:$BF$577)</f>
        <v>#N/A</v>
      </c>
      <c r="CE332" s="159" t="e">
        <f>RANK(BL332,$BL$13:$BL$577)</f>
        <v>#N/A</v>
      </c>
    </row>
    <row r="333" spans="1:83" s="5" customFormat="1" ht="15" customHeight="1" x14ac:dyDescent="0.2">
      <c r="A333" s="55" t="s">
        <v>176</v>
      </c>
      <c r="B333" s="60" t="s">
        <v>562</v>
      </c>
      <c r="C333" s="134" t="b">
        <f>IF(B333="SREB",+D333)</f>
        <v>0</v>
      </c>
      <c r="D333" s="61"/>
      <c r="E333" s="134" t="b">
        <f>IF(B333="SREB",+F333)</f>
        <v>0</v>
      </c>
      <c r="F333" s="61"/>
      <c r="G333" s="134" t="b">
        <f>IF(B333="SREB",+H333)</f>
        <v>0</v>
      </c>
      <c r="H333" s="61"/>
      <c r="I333" s="134" t="b">
        <f>IF(B333="SREB",+J333)</f>
        <v>0</v>
      </c>
      <c r="J333" s="61"/>
      <c r="K333" s="134" t="b">
        <f>IF(B333="SREB",+L333)</f>
        <v>0</v>
      </c>
      <c r="L333" s="61"/>
      <c r="M333" s="134" t="b">
        <f>IF(B333="SREB",+N333)</f>
        <v>0</v>
      </c>
      <c r="N333" s="61"/>
      <c r="O333" s="134" t="b">
        <f>IF(B333="SREB",+P333)</f>
        <v>0</v>
      </c>
      <c r="P333" s="61"/>
      <c r="Q333" s="134" t="b">
        <f>IF(B333="SREB",+R333)</f>
        <v>0</v>
      </c>
      <c r="R333" s="61"/>
      <c r="S333" s="134" t="b">
        <f>IF(B333="SREB",+T333)</f>
        <v>0</v>
      </c>
      <c r="T333" s="61"/>
      <c r="U333" s="134" t="b">
        <f>IF(B333="SREB",+V333)</f>
        <v>0</v>
      </c>
      <c r="V333" s="61"/>
      <c r="W333" s="134" t="b">
        <f>IF(B333="SREB",+X333)</f>
        <v>0</v>
      </c>
      <c r="X333" s="61"/>
      <c r="Y333" s="134" t="b">
        <f>IF(B333="SREB",+AD333)</f>
        <v>0</v>
      </c>
      <c r="Z333" s="136" t="b">
        <f>IF(B333="W",+AD333)</f>
        <v>0</v>
      </c>
      <c r="AA333" s="136" t="b">
        <f>IF(B333="M",+AD333)</f>
        <v>0</v>
      </c>
      <c r="AB333" s="136">
        <f>IF(B333="N",+AD333)</f>
        <v>0</v>
      </c>
      <c r="AC333" s="136" t="b">
        <f>IF(B333="DC",+AD333)</f>
        <v>0</v>
      </c>
      <c r="AD333" s="61"/>
      <c r="AE333" s="134" t="b">
        <f>IF(B333="SREB",+AJ333)</f>
        <v>0</v>
      </c>
      <c r="AF333" s="136" t="b">
        <f>IF(B333="W",+AJ333)</f>
        <v>0</v>
      </c>
      <c r="AG333" s="136" t="b">
        <f>IF(B333="M",+AJ333)</f>
        <v>0</v>
      </c>
      <c r="AH333" s="136">
        <f>IF(B333="N",+AJ333)</f>
        <v>0</v>
      </c>
      <c r="AI333" s="136" t="b">
        <f>IF(B333="DC",+AJ333)</f>
        <v>0</v>
      </c>
      <c r="AJ333" s="62"/>
      <c r="AK333" s="134" t="b">
        <f>IF(B333="SREB",+AP333)</f>
        <v>0</v>
      </c>
      <c r="AL333" s="136" t="b">
        <f>IF(B333="W",+AP333)</f>
        <v>0</v>
      </c>
      <c r="AM333" s="136" t="b">
        <f>IF(B333="M",+AP333)</f>
        <v>0</v>
      </c>
      <c r="AN333" s="136">
        <f>IF(B333="N",+AP333)</f>
        <v>2</v>
      </c>
      <c r="AO333" s="136" t="b">
        <f>IF(B333="DC",+AP333)</f>
        <v>0</v>
      </c>
      <c r="AP333" s="77">
        <v>2</v>
      </c>
      <c r="AQ333" s="134" t="b">
        <f>IF(B333="SREB",+AR333)</f>
        <v>0</v>
      </c>
      <c r="AR333" s="77"/>
      <c r="AS333" s="134" t="b">
        <f>IF(B333="SREB",AT333)</f>
        <v>0</v>
      </c>
      <c r="AT333" s="77"/>
      <c r="AU333" s="134" t="b">
        <f>IF(B333="SREB",AZ333)</f>
        <v>0</v>
      </c>
      <c r="AV333" s="136" t="b">
        <f>IF(B333="W",AZ333)</f>
        <v>0</v>
      </c>
      <c r="AW333" s="136" t="b">
        <f>IF(B333="M",AZ333)</f>
        <v>0</v>
      </c>
      <c r="AX333" s="136">
        <f>IF(B333="N",AZ333)</f>
        <v>0</v>
      </c>
      <c r="AY333" s="136" t="b">
        <f>IF(B333="DC",AZ333)</f>
        <v>0</v>
      </c>
      <c r="AZ333" s="199"/>
      <c r="BA333" s="136" t="b">
        <f>IF(B333="SREB",BF333)</f>
        <v>0</v>
      </c>
      <c r="BB333" s="136" t="b">
        <f>IF(B333="W",BF333)</f>
        <v>0</v>
      </c>
      <c r="BC333" s="136" t="b">
        <f>IF(B333="M",BF333)</f>
        <v>0</v>
      </c>
      <c r="BD333" s="136">
        <f>IF(B333="N",BF333)</f>
        <v>0</v>
      </c>
      <c r="BE333" s="136" t="b">
        <f>IF(B333="DC",BF333)</f>
        <v>0</v>
      </c>
      <c r="BF333" s="199"/>
      <c r="BG333" s="136" t="b">
        <f>IF(B333="SREB",BL333)</f>
        <v>0</v>
      </c>
      <c r="BH333" s="136" t="b">
        <f>IF(B333="W",BL333)</f>
        <v>0</v>
      </c>
      <c r="BI333" s="136" t="b">
        <f>IF(B333="M",BL333)</f>
        <v>0</v>
      </c>
      <c r="BJ333" s="136">
        <f>IF(B333="N",BL333)</f>
        <v>0</v>
      </c>
      <c r="BK333" s="136" t="b">
        <f>IF(B333="DC",BL333)</f>
        <v>0</v>
      </c>
      <c r="BL333" s="77"/>
      <c r="BM333" s="158" t="e">
        <f>RANK(D333,$D$13:$D$551)</f>
        <v>#N/A</v>
      </c>
      <c r="BN333" s="159" t="e">
        <f>RANK(F333,$F$13:$F$551)</f>
        <v>#N/A</v>
      </c>
      <c r="BO333" s="159" t="e">
        <f>RANK(H333,$H$13:$H$551)</f>
        <v>#N/A</v>
      </c>
      <c r="BP333" s="159" t="e">
        <f>RANK(J333,$J$13:$J$551)</f>
        <v>#N/A</v>
      </c>
      <c r="BQ333" s="159" t="e">
        <f>RANK(L333,$L$13:$L$551)</f>
        <v>#N/A</v>
      </c>
      <c r="BR333" s="159" t="e">
        <f>RANK(N333,$N$13:$N$551)</f>
        <v>#N/A</v>
      </c>
      <c r="BS333" s="159" t="e">
        <f>RANK(P333,$P$13:$P$551)</f>
        <v>#N/A</v>
      </c>
      <c r="BT333" s="159" t="e">
        <f>RANK(R333,$R$13:$R$551)</f>
        <v>#N/A</v>
      </c>
      <c r="BU333" s="159" t="e">
        <f>RANK(T333,$T$13:$T$551)</f>
        <v>#N/A</v>
      </c>
      <c r="BV333" s="159" t="e">
        <f>RANK(V333,$V$13:$V$551)</f>
        <v>#N/A</v>
      </c>
      <c r="BW333" s="159" t="e">
        <f>RANK(X333,$X$13:$X$551)</f>
        <v>#N/A</v>
      </c>
      <c r="BX333" s="159" t="e">
        <f>RANK(AD333,$AD$13:$AD$551)</f>
        <v>#N/A</v>
      </c>
      <c r="BY333" s="159" t="e">
        <f>RANK(AJ333,$AJ$13:$AJ$551)</f>
        <v>#N/A</v>
      </c>
      <c r="BZ333" s="159">
        <f>RANK(AP333,$AP$13:$AP$551)</f>
        <v>227</v>
      </c>
      <c r="CA333" s="159" t="e">
        <f>RANK(AR333,$AR$13:$AR$551)</f>
        <v>#N/A</v>
      </c>
      <c r="CB333" s="159" t="e">
        <f>RANK(AT333,$AT$13:$AT$551)</f>
        <v>#N/A</v>
      </c>
      <c r="CC333" s="160" t="e">
        <f>RANK(AZ333,$AZ$13:$AZ$551)</f>
        <v>#N/A</v>
      </c>
      <c r="CD333" s="159" t="e">
        <f>RANK(BF333,$BF$13:$BF$577)</f>
        <v>#N/A</v>
      </c>
      <c r="CE333" s="159" t="e">
        <f>RANK(BL333,$BL$13:$BL$577)</f>
        <v>#N/A</v>
      </c>
    </row>
    <row r="334" spans="1:83" s="5" customFormat="1" ht="15" customHeight="1" x14ac:dyDescent="0.2">
      <c r="A334" s="55" t="s">
        <v>177</v>
      </c>
      <c r="B334" s="60" t="s">
        <v>561</v>
      </c>
      <c r="C334" s="134" t="b">
        <f>IF(B334="SREB",+D334)</f>
        <v>0</v>
      </c>
      <c r="D334" s="61"/>
      <c r="E334" s="134" t="b">
        <f>IF(B334="SREB",+F334)</f>
        <v>0</v>
      </c>
      <c r="F334" s="61"/>
      <c r="G334" s="134" t="b">
        <f>IF(B334="SREB",+H334)</f>
        <v>0</v>
      </c>
      <c r="H334" s="61"/>
      <c r="I334" s="134" t="b">
        <f>IF(B334="SREB",+J334)</f>
        <v>0</v>
      </c>
      <c r="J334" s="61"/>
      <c r="K334" s="134" t="b">
        <f>IF(B334="SREB",+L334)</f>
        <v>0</v>
      </c>
      <c r="L334" s="61"/>
      <c r="M334" s="134" t="b">
        <f>IF(B334="SREB",+N334)</f>
        <v>0</v>
      </c>
      <c r="N334" s="61"/>
      <c r="O334" s="134" t="b">
        <f>IF(B334="SREB",+P334)</f>
        <v>0</v>
      </c>
      <c r="P334" s="61"/>
      <c r="Q334" s="134" t="b">
        <f>IF(B334="SREB",+R334)</f>
        <v>0</v>
      </c>
      <c r="R334" s="61"/>
      <c r="S334" s="134" t="b">
        <f>IF(B334="SREB",+T334)</f>
        <v>0</v>
      </c>
      <c r="T334" s="61"/>
      <c r="U334" s="134" t="b">
        <f>IF(B334="SREB",+V334)</f>
        <v>0</v>
      </c>
      <c r="V334" s="61"/>
      <c r="W334" s="134" t="b">
        <f>IF(B334="SREB",+X334)</f>
        <v>0</v>
      </c>
      <c r="X334" s="61"/>
      <c r="Y334" s="134" t="b">
        <f>IF(B334="SREB",+AD334)</f>
        <v>0</v>
      </c>
      <c r="Z334" s="136" t="b">
        <f>IF(B334="W",+AD334)</f>
        <v>0</v>
      </c>
      <c r="AA334" s="136">
        <f>IF(B334="M",+AD334)</f>
        <v>0</v>
      </c>
      <c r="AB334" s="136" t="b">
        <f>IF(B334="N",+AD334)</f>
        <v>0</v>
      </c>
      <c r="AC334" s="136" t="b">
        <f>IF(B334="DC",+AD334)</f>
        <v>0</v>
      </c>
      <c r="AD334" s="61"/>
      <c r="AE334" s="134" t="b">
        <f>IF(B334="SREB",+AJ334)</f>
        <v>0</v>
      </c>
      <c r="AF334" s="136" t="b">
        <f>IF(B334="W",+AJ334)</f>
        <v>0</v>
      </c>
      <c r="AG334" s="136">
        <f>IF(B334="M",+AJ334)</f>
        <v>0</v>
      </c>
      <c r="AH334" s="136" t="b">
        <f>IF(B334="N",+AJ334)</f>
        <v>0</v>
      </c>
      <c r="AI334" s="136" t="b">
        <f>IF(B334="DC",+AJ334)</f>
        <v>0</v>
      </c>
      <c r="AJ334" s="62"/>
      <c r="AK334" s="134" t="b">
        <f>IF(B334="SREB",+AP334)</f>
        <v>0</v>
      </c>
      <c r="AL334" s="136" t="b">
        <f>IF(B334="W",+AP334)</f>
        <v>0</v>
      </c>
      <c r="AM334" s="136">
        <f>IF(B334="M",+AP334)</f>
        <v>8</v>
      </c>
      <c r="AN334" s="136" t="b">
        <f>IF(B334="N",+AP334)</f>
        <v>0</v>
      </c>
      <c r="AO334" s="136" t="b">
        <f>IF(B334="DC",+AP334)</f>
        <v>0</v>
      </c>
      <c r="AP334" s="77">
        <v>8</v>
      </c>
      <c r="AQ334" s="134" t="b">
        <f>IF(B334="SREB",+AR334)</f>
        <v>0</v>
      </c>
      <c r="AR334" s="77">
        <v>7</v>
      </c>
      <c r="AS334" s="134" t="b">
        <f>IF(B334="SREB",AT334)</f>
        <v>0</v>
      </c>
      <c r="AT334" s="102">
        <v>3</v>
      </c>
      <c r="AU334" s="134" t="b">
        <f>IF(B334="SREB",AZ334)</f>
        <v>0</v>
      </c>
      <c r="AV334" s="136" t="b">
        <f>IF(B334="W",AZ334)</f>
        <v>0</v>
      </c>
      <c r="AW334" s="136">
        <f>IF(B334="M",AZ334)</f>
        <v>6</v>
      </c>
      <c r="AX334" s="136" t="b">
        <f>IF(B334="N",AZ334)</f>
        <v>0</v>
      </c>
      <c r="AY334" s="136" t="b">
        <f>IF(B334="DC",AZ334)</f>
        <v>0</v>
      </c>
      <c r="AZ334" s="189">
        <v>6</v>
      </c>
      <c r="BA334" s="136" t="b">
        <f>IF(B334="SREB",BF334)</f>
        <v>0</v>
      </c>
      <c r="BB334" s="136" t="b">
        <f>IF(B334="W",BF334)</f>
        <v>0</v>
      </c>
      <c r="BC334" s="136">
        <f>IF(B334="M",BF334)</f>
        <v>4</v>
      </c>
      <c r="BD334" s="136" t="b">
        <f>IF(B334="N",BF334)</f>
        <v>0</v>
      </c>
      <c r="BE334" s="136" t="b">
        <f>IF(B334="DC",BF334)</f>
        <v>0</v>
      </c>
      <c r="BF334" s="189">
        <v>4</v>
      </c>
      <c r="BG334" s="136" t="b">
        <f>IF(B334="SREB",BL334)</f>
        <v>0</v>
      </c>
      <c r="BH334" s="136" t="b">
        <f>IF(B334="W",BL334)</f>
        <v>0</v>
      </c>
      <c r="BI334" s="136">
        <f>IF(B334="M",BL334)</f>
        <v>0</v>
      </c>
      <c r="BJ334" s="136" t="b">
        <f>IF(B334="N",BL334)</f>
        <v>0</v>
      </c>
      <c r="BK334" s="136" t="b">
        <f>IF(B334="DC",BL334)</f>
        <v>0</v>
      </c>
      <c r="BL334" s="102"/>
      <c r="BM334" s="158" t="e">
        <f>RANK(D334,$D$13:$D$551)</f>
        <v>#N/A</v>
      </c>
      <c r="BN334" s="159" t="e">
        <f>RANK(F334,$F$13:$F$551)</f>
        <v>#N/A</v>
      </c>
      <c r="BO334" s="159" t="e">
        <f>RANK(H334,$H$13:$H$551)</f>
        <v>#N/A</v>
      </c>
      <c r="BP334" s="159" t="e">
        <f>RANK(J334,$J$13:$J$551)</f>
        <v>#N/A</v>
      </c>
      <c r="BQ334" s="159" t="e">
        <f>RANK(L334,$L$13:$L$551)</f>
        <v>#N/A</v>
      </c>
      <c r="BR334" s="159" t="e">
        <f>RANK(N334,$N$13:$N$551)</f>
        <v>#N/A</v>
      </c>
      <c r="BS334" s="159" t="e">
        <f>RANK(P334,$P$13:$P$551)</f>
        <v>#N/A</v>
      </c>
      <c r="BT334" s="159" t="e">
        <f>RANK(R334,$R$13:$R$551)</f>
        <v>#N/A</v>
      </c>
      <c r="BU334" s="159" t="e">
        <f>RANK(T334,$T$13:$T$551)</f>
        <v>#N/A</v>
      </c>
      <c r="BV334" s="159" t="e">
        <f>RANK(V334,$V$13:$V$551)</f>
        <v>#N/A</v>
      </c>
      <c r="BW334" s="159" t="e">
        <f>RANK(X334,$X$13:$X$551)</f>
        <v>#N/A</v>
      </c>
      <c r="BX334" s="159" t="e">
        <f>RANK(AD334,$AD$13:$AD$551)</f>
        <v>#N/A</v>
      </c>
      <c r="BY334" s="159" t="e">
        <f>RANK(AJ334,$AJ$13:$AJ$551)</f>
        <v>#N/A</v>
      </c>
      <c r="BZ334" s="159">
        <f>RANK(AP334,$AP$13:$AP$551)</f>
        <v>160</v>
      </c>
      <c r="CA334" s="159">
        <f>RANK(AR334,$AR$13:$AR$551)</f>
        <v>156</v>
      </c>
      <c r="CB334" s="159">
        <f>RANK(AT334,$AT$13:$AT$551)</f>
        <v>201</v>
      </c>
      <c r="CC334" s="160">
        <f>RANK(AZ334,$AZ$13:$AZ$551)</f>
        <v>158</v>
      </c>
      <c r="CD334" s="159">
        <f>RANK(BF334,$BF$13:$BF$577)</f>
        <v>181</v>
      </c>
      <c r="CE334" s="159" t="e">
        <f>RANK(BL334,$BL$13:$BL$577)</f>
        <v>#N/A</v>
      </c>
    </row>
    <row r="335" spans="1:83" s="5" customFormat="1" ht="15" customHeight="1" x14ac:dyDescent="0.2">
      <c r="A335" s="80" t="s">
        <v>592</v>
      </c>
      <c r="B335" s="182" t="s">
        <v>561</v>
      </c>
      <c r="C335" s="134" t="b">
        <f>IF(B335="SREB",+D335)</f>
        <v>0</v>
      </c>
      <c r="D335" s="25"/>
      <c r="E335" s="134" t="b">
        <f>IF(B335="SREB",+F335)</f>
        <v>0</v>
      </c>
      <c r="F335" s="42"/>
      <c r="G335" s="134" t="b">
        <f>IF(B335="SREB",+H335)</f>
        <v>0</v>
      </c>
      <c r="H335" s="25"/>
      <c r="I335" s="134" t="b">
        <f>IF(B335="SREB",+J335)</f>
        <v>0</v>
      </c>
      <c r="J335" s="40"/>
      <c r="K335" s="134" t="b">
        <f>IF(B335="SREB",+L335)</f>
        <v>0</v>
      </c>
      <c r="L335" s="40"/>
      <c r="M335" s="134" t="b">
        <f>IF(B335="SREB",+N335)</f>
        <v>0</v>
      </c>
      <c r="N335" s="40"/>
      <c r="O335" s="134" t="b">
        <f>IF(B335="SREB",+P335)</f>
        <v>0</v>
      </c>
      <c r="P335" s="25"/>
      <c r="Q335" s="134" t="b">
        <f>IF(B335="SREB",+R335)</f>
        <v>0</v>
      </c>
      <c r="R335" s="25"/>
      <c r="S335" s="134" t="b">
        <f>IF(B335="SREB",+T335)</f>
        <v>0</v>
      </c>
      <c r="T335" s="25"/>
      <c r="U335" s="134" t="b">
        <f>IF(B335="SREB",+V335)</f>
        <v>0</v>
      </c>
      <c r="V335" s="25"/>
      <c r="W335" s="134" t="b">
        <f>IF(B335="SREB",+X335)</f>
        <v>0</v>
      </c>
      <c r="X335" s="25"/>
      <c r="Y335" s="134" t="b">
        <f>IF(B335="SREB",+AD335)</f>
        <v>0</v>
      </c>
      <c r="Z335" s="136" t="b">
        <f>IF(B335="W",+AD335)</f>
        <v>0</v>
      </c>
      <c r="AA335" s="136">
        <f>IF(B335="M",+AD335)</f>
        <v>0</v>
      </c>
      <c r="AB335" s="136" t="b">
        <f>IF(B335="N",+AD335)</f>
        <v>0</v>
      </c>
      <c r="AC335" s="136" t="b">
        <f>IF(B335="DC",+AD335)</f>
        <v>0</v>
      </c>
      <c r="AD335" s="53"/>
      <c r="AE335" s="134" t="b">
        <f>IF(B335="SREB",+AJ335)</f>
        <v>0</v>
      </c>
      <c r="AF335" s="136" t="b">
        <f>IF(B335="W",+AJ335)</f>
        <v>0</v>
      </c>
      <c r="AG335" s="136">
        <f>IF(B335="M",+AJ335)</f>
        <v>0</v>
      </c>
      <c r="AH335" s="136" t="b">
        <f>IF(B335="N",+AJ335)</f>
        <v>0</v>
      </c>
      <c r="AI335" s="136" t="b">
        <f>IF(B335="DC",+AJ335)</f>
        <v>0</v>
      </c>
      <c r="AJ335" s="55"/>
      <c r="AK335" s="134"/>
      <c r="AL335" s="136" t="b">
        <f>IF(B335="W",+AP335)</f>
        <v>0</v>
      </c>
      <c r="AM335" s="136">
        <f>IF(B335="M",+AP335)</f>
        <v>0</v>
      </c>
      <c r="AN335" s="136" t="b">
        <f>IF(B335="N",+AP335)</f>
        <v>0</v>
      </c>
      <c r="AO335" s="136" t="b">
        <f>IF(B335="DC",+AP335)</f>
        <v>0</v>
      </c>
      <c r="AP335" s="76"/>
      <c r="AQ335" s="134" t="b">
        <f>IF(B335="SREB",+AR335)</f>
        <v>0</v>
      </c>
      <c r="AR335" s="76"/>
      <c r="AS335" s="134" t="b">
        <f>IF(B335="SREB",AT335)</f>
        <v>0</v>
      </c>
      <c r="AT335" s="76"/>
      <c r="AU335" s="134" t="b">
        <f>IF(B335="SREB",AZ335)</f>
        <v>0</v>
      </c>
      <c r="AV335" s="136" t="b">
        <f>IF(B335="W",AZ335)</f>
        <v>0</v>
      </c>
      <c r="AW335" s="136">
        <f>IF(B335="M",AZ335)</f>
        <v>0</v>
      </c>
      <c r="AX335" s="136" t="b">
        <f>IF(B335="N",AZ335)</f>
        <v>0</v>
      </c>
      <c r="AY335" s="136" t="b">
        <f>IF(B335="DC",AZ335)</f>
        <v>0</v>
      </c>
      <c r="AZ335" s="198"/>
      <c r="BA335" s="136" t="b">
        <f>IF(B335="SREB",BF335)</f>
        <v>0</v>
      </c>
      <c r="BB335" s="136" t="b">
        <f>IF(B335="W",BF335)</f>
        <v>0</v>
      </c>
      <c r="BC335" s="136">
        <f>IF(B335="M",BF335)</f>
        <v>1</v>
      </c>
      <c r="BD335" s="136" t="b">
        <f>IF(B335="N",BF335)</f>
        <v>0</v>
      </c>
      <c r="BE335" s="136" t="b">
        <f>IF(B335="DC",BF335)</f>
        <v>0</v>
      </c>
      <c r="BF335" s="198">
        <v>1</v>
      </c>
      <c r="BG335" s="136" t="b">
        <f>IF(B335="SREB",BL335)</f>
        <v>0</v>
      </c>
      <c r="BH335" s="136" t="b">
        <f>IF(B335="W",BL335)</f>
        <v>0</v>
      </c>
      <c r="BI335" s="136">
        <f>IF(B335="M",BL335)</f>
        <v>0</v>
      </c>
      <c r="BJ335" s="136" t="b">
        <f>IF(B335="N",BL335)</f>
        <v>0</v>
      </c>
      <c r="BK335" s="136" t="b">
        <f>IF(B335="DC",BL335)</f>
        <v>0</v>
      </c>
      <c r="BL335" s="76"/>
      <c r="BM335" s="158"/>
      <c r="BN335" s="159"/>
      <c r="BO335" s="159"/>
      <c r="BP335" s="159"/>
      <c r="BQ335" s="159"/>
      <c r="BR335" s="159"/>
      <c r="BS335" s="159"/>
      <c r="BT335" s="159"/>
      <c r="BU335" s="159"/>
      <c r="BV335" s="159"/>
      <c r="BW335" s="159"/>
      <c r="BX335" s="159"/>
      <c r="BY335" s="159"/>
      <c r="BZ335" s="159"/>
      <c r="CA335" s="159"/>
      <c r="CB335" s="159"/>
      <c r="CC335" s="160"/>
      <c r="CD335" s="159">
        <f>RANK(BF335,$BF$13:$BF$577)</f>
        <v>246</v>
      </c>
      <c r="CE335" s="159" t="e">
        <f>RANK(BL335,$BL$13:$BL$577)</f>
        <v>#N/A</v>
      </c>
    </row>
    <row r="336" spans="1:83" s="5" customFormat="1" ht="15" customHeight="1" x14ac:dyDescent="0.2">
      <c r="A336" s="55" t="s">
        <v>388</v>
      </c>
      <c r="B336" s="180" t="s">
        <v>561</v>
      </c>
      <c r="C336" s="134" t="b">
        <f>IF(B336="SREB",+D336)</f>
        <v>0</v>
      </c>
      <c r="D336" s="24"/>
      <c r="E336" s="134" t="b">
        <f>IF(B336="SREB",+F336)</f>
        <v>0</v>
      </c>
      <c r="F336" s="42"/>
      <c r="G336" s="134" t="b">
        <f>IF(B336="SREB",+H336)</f>
        <v>0</v>
      </c>
      <c r="H336" s="24"/>
      <c r="I336" s="134" t="b">
        <f>IF(B336="SREB",+J336)</f>
        <v>0</v>
      </c>
      <c r="J336" s="42"/>
      <c r="K336" s="134" t="b">
        <f>IF(B336="SREB",+L336)</f>
        <v>0</v>
      </c>
      <c r="L336" s="42"/>
      <c r="M336" s="134" t="b">
        <f>IF(B336="SREB",+N336)</f>
        <v>0</v>
      </c>
      <c r="N336" s="42"/>
      <c r="O336" s="134" t="b">
        <f>IF(B336="SREB",+P336)</f>
        <v>0</v>
      </c>
      <c r="P336" s="43"/>
      <c r="Q336" s="134" t="b">
        <f>IF(B336="SREB",+R336)</f>
        <v>0</v>
      </c>
      <c r="R336" s="25"/>
      <c r="S336" s="134" t="b">
        <f>IF(B336="SREB",+T336)</f>
        <v>0</v>
      </c>
      <c r="T336" s="25"/>
      <c r="U336" s="134" t="b">
        <f>IF(B336="SREB",+V336)</f>
        <v>0</v>
      </c>
      <c r="V336" s="25"/>
      <c r="W336" s="134" t="b">
        <f>IF(B336="SREB",+X336)</f>
        <v>0</v>
      </c>
      <c r="X336" s="25"/>
      <c r="Y336" s="134" t="b">
        <f>IF(B336="SREB",+AD336)</f>
        <v>0</v>
      </c>
      <c r="Z336" s="136" t="b">
        <f>IF(B336="W",+AD336)</f>
        <v>0</v>
      </c>
      <c r="AA336" s="136">
        <f>IF(B336="M",+AD336)</f>
        <v>0</v>
      </c>
      <c r="AB336" s="136" t="b">
        <f>IF(B336="N",+AD336)</f>
        <v>0</v>
      </c>
      <c r="AC336" s="136" t="b">
        <f>IF(B336="DC",+AD336)</f>
        <v>0</v>
      </c>
      <c r="AD336" s="25"/>
      <c r="AE336" s="134" t="b">
        <f>IF(B336="SREB",+AJ336)</f>
        <v>0</v>
      </c>
      <c r="AF336" s="136" t="b">
        <f>IF(B336="W",+AJ336)</f>
        <v>0</v>
      </c>
      <c r="AG336" s="136">
        <f>IF(B336="M",+AJ336)</f>
        <v>0</v>
      </c>
      <c r="AH336" s="136" t="b">
        <f>IF(B336="N",+AJ336)</f>
        <v>0</v>
      </c>
      <c r="AI336" s="136" t="b">
        <f>IF(B336="DC",+AJ336)</f>
        <v>0</v>
      </c>
      <c r="AJ336" s="55"/>
      <c r="AK336" s="134" t="b">
        <f>IF(B336="SREB",+AP336)</f>
        <v>0</v>
      </c>
      <c r="AL336" s="136" t="b">
        <f>IF(B336="W",+AP336)</f>
        <v>0</v>
      </c>
      <c r="AM336" s="136">
        <f>IF(B336="M",+AP336)</f>
        <v>0</v>
      </c>
      <c r="AN336" s="136" t="b">
        <f>IF(B336="N",+AP336)</f>
        <v>0</v>
      </c>
      <c r="AO336" s="136" t="b">
        <f>IF(B336="DC",+AP336)</f>
        <v>0</v>
      </c>
      <c r="AP336" s="77"/>
      <c r="AQ336" s="134" t="b">
        <f>IF(B336="SREB",+AR336)</f>
        <v>0</v>
      </c>
      <c r="AR336" s="77">
        <v>1</v>
      </c>
      <c r="AS336" s="134" t="b">
        <f>IF(B336="SREB",AT336)</f>
        <v>0</v>
      </c>
      <c r="AT336" s="77"/>
      <c r="AU336" s="134" t="b">
        <f>IF(B336="SREB",AZ336)</f>
        <v>0</v>
      </c>
      <c r="AV336" s="136" t="b">
        <f>IF(B336="W",AZ336)</f>
        <v>0</v>
      </c>
      <c r="AW336" s="136">
        <f>IF(B336="M",AZ336)</f>
        <v>0</v>
      </c>
      <c r="AX336" s="136" t="b">
        <f>IF(B336="N",AZ336)</f>
        <v>0</v>
      </c>
      <c r="AY336" s="136" t="b">
        <f>IF(B336="DC",AZ336)</f>
        <v>0</v>
      </c>
      <c r="AZ336" s="199"/>
      <c r="BA336" s="136" t="b">
        <f>IF(B336="SREB",BF336)</f>
        <v>0</v>
      </c>
      <c r="BB336" s="136" t="b">
        <f>IF(B336="W",BF336)</f>
        <v>0</v>
      </c>
      <c r="BC336" s="136">
        <f>IF(B336="M",BF336)</f>
        <v>0</v>
      </c>
      <c r="BD336" s="136" t="b">
        <f>IF(B336="N",BF336)</f>
        <v>0</v>
      </c>
      <c r="BE336" s="136" t="b">
        <f>IF(B336="DC",BF336)</f>
        <v>0</v>
      </c>
      <c r="BF336" s="199"/>
      <c r="BG336" s="136" t="b">
        <f>IF(B336="SREB",BL336)</f>
        <v>0</v>
      </c>
      <c r="BH336" s="136" t="b">
        <f>IF(B336="W",BL336)</f>
        <v>0</v>
      </c>
      <c r="BI336" s="136">
        <f>IF(B336="M",BL336)</f>
        <v>0</v>
      </c>
      <c r="BJ336" s="136" t="b">
        <f>IF(B336="N",BL336)</f>
        <v>0</v>
      </c>
      <c r="BK336" s="136" t="b">
        <f>IF(B336="DC",BL336)</f>
        <v>0</v>
      </c>
      <c r="BL336" s="77"/>
      <c r="BM336" s="158" t="e">
        <f>RANK(D336,$D$13:$D$551)</f>
        <v>#N/A</v>
      </c>
      <c r="BN336" s="159" t="e">
        <f>RANK(F336,$F$13:$F$551)</f>
        <v>#N/A</v>
      </c>
      <c r="BO336" s="159" t="e">
        <f>RANK(H336,$H$13:$H$551)</f>
        <v>#N/A</v>
      </c>
      <c r="BP336" s="159" t="e">
        <f>RANK(J336,$J$13:$J$551)</f>
        <v>#N/A</v>
      </c>
      <c r="BQ336" s="159" t="e">
        <f>RANK(L336,$L$13:$L$551)</f>
        <v>#N/A</v>
      </c>
      <c r="BR336" s="159" t="e">
        <f>RANK(N336,$N$13:$N$551)</f>
        <v>#N/A</v>
      </c>
      <c r="BS336" s="159" t="e">
        <f>RANK(P336,$P$13:$P$551)</f>
        <v>#N/A</v>
      </c>
      <c r="BT336" s="159" t="e">
        <f>RANK(R336,$R$13:$R$551)</f>
        <v>#N/A</v>
      </c>
      <c r="BU336" s="159" t="e">
        <f>RANK(T336,$T$13:$T$551)</f>
        <v>#N/A</v>
      </c>
      <c r="BV336" s="159" t="e">
        <f>RANK(V336,$V$13:$V$551)</f>
        <v>#N/A</v>
      </c>
      <c r="BW336" s="159" t="e">
        <f>RANK(X336,$X$13:$X$551)</f>
        <v>#N/A</v>
      </c>
      <c r="BX336" s="159" t="e">
        <f>RANK(AD336,$AD$13:$AD$551)</f>
        <v>#N/A</v>
      </c>
      <c r="BY336" s="159" t="e">
        <f>RANK(AJ336,$AJ$13:$AJ$551)</f>
        <v>#N/A</v>
      </c>
      <c r="BZ336" s="159" t="e">
        <f>RANK(AP336,$AP$13:$AP$551)</f>
        <v>#N/A</v>
      </c>
      <c r="CA336" s="159">
        <f>RANK(AR336,$AR$13:$AR$551)</f>
        <v>245</v>
      </c>
      <c r="CB336" s="159" t="e">
        <f>RANK(AT336,$AT$13:$AT$551)</f>
        <v>#N/A</v>
      </c>
      <c r="CC336" s="160" t="e">
        <f>RANK(AZ336,$AZ$13:$AZ$551)</f>
        <v>#N/A</v>
      </c>
      <c r="CD336" s="159" t="e">
        <f>RANK(BF336,$BF$13:$BF$577)</f>
        <v>#N/A</v>
      </c>
      <c r="CE336" s="159" t="e">
        <f>RANK(BL336,$BL$13:$BL$577)</f>
        <v>#N/A</v>
      </c>
    </row>
    <row r="337" spans="1:83" s="5" customFormat="1" ht="15" customHeight="1" x14ac:dyDescent="0.2">
      <c r="A337" s="55" t="s">
        <v>465</v>
      </c>
      <c r="B337" s="180" t="s">
        <v>561</v>
      </c>
      <c r="C337" s="134" t="b">
        <f>IF(B337="SREB",+D337)</f>
        <v>0</v>
      </c>
      <c r="D337" s="24"/>
      <c r="E337" s="134" t="b">
        <f>IF(B337="SREB",+F337)</f>
        <v>0</v>
      </c>
      <c r="F337" s="42"/>
      <c r="G337" s="134" t="b">
        <f>IF(B337="SREB",+H337)</f>
        <v>0</v>
      </c>
      <c r="H337" s="24"/>
      <c r="I337" s="134" t="b">
        <f>IF(B337="SREB",+J337)</f>
        <v>0</v>
      </c>
      <c r="J337" s="42"/>
      <c r="K337" s="134" t="b">
        <f>IF(B337="SREB",+L337)</f>
        <v>0</v>
      </c>
      <c r="L337" s="42"/>
      <c r="M337" s="134" t="b">
        <f>IF(B337="SREB",+N337)</f>
        <v>0</v>
      </c>
      <c r="N337" s="42"/>
      <c r="O337" s="134" t="b">
        <f>IF(B337="SREB",+P337)</f>
        <v>0</v>
      </c>
      <c r="P337" s="43"/>
      <c r="Q337" s="134" t="b">
        <f>IF(B337="SREB",+R337)</f>
        <v>0</v>
      </c>
      <c r="R337" s="25"/>
      <c r="S337" s="134" t="b">
        <f>IF(B337="SREB",+T337)</f>
        <v>0</v>
      </c>
      <c r="T337" s="25"/>
      <c r="U337" s="134" t="b">
        <f>IF(B337="SREB",+V337)</f>
        <v>0</v>
      </c>
      <c r="V337" s="25"/>
      <c r="W337" s="134" t="b">
        <f>IF(B337="SREB",+X337)</f>
        <v>0</v>
      </c>
      <c r="X337" s="25"/>
      <c r="Y337" s="134" t="b">
        <f>IF(B337="SREB",+AD337)</f>
        <v>0</v>
      </c>
      <c r="Z337" s="136" t="b">
        <f>IF(B337="W",+AD337)</f>
        <v>0</v>
      </c>
      <c r="AA337" s="136">
        <f>IF(B337="M",+AD337)</f>
        <v>0</v>
      </c>
      <c r="AB337" s="136" t="b">
        <f>IF(B337="N",+AD337)</f>
        <v>0</v>
      </c>
      <c r="AC337" s="136" t="b">
        <f>IF(B337="DC",+AD337)</f>
        <v>0</v>
      </c>
      <c r="AD337" s="25"/>
      <c r="AE337" s="134" t="b">
        <f>IF(B337="SREB",+AJ337)</f>
        <v>0</v>
      </c>
      <c r="AF337" s="136" t="b">
        <f>IF(B337="W",+AJ337)</f>
        <v>0</v>
      </c>
      <c r="AG337" s="136">
        <f>IF(B337="M",+AJ337)</f>
        <v>0</v>
      </c>
      <c r="AH337" s="136" t="b">
        <f>IF(B337="N",+AJ337)</f>
        <v>0</v>
      </c>
      <c r="AI337" s="136" t="b">
        <f>IF(B337="DC",+AJ337)</f>
        <v>0</v>
      </c>
      <c r="AJ337" s="55"/>
      <c r="AK337" s="134" t="b">
        <f>IF(B337="SREB",+AP337)</f>
        <v>0</v>
      </c>
      <c r="AL337" s="136" t="b">
        <f>IF(B337="W",+AP337)</f>
        <v>0</v>
      </c>
      <c r="AM337" s="136">
        <f>IF(B337="M",+AP337)</f>
        <v>0</v>
      </c>
      <c r="AN337" s="136" t="b">
        <f>IF(B337="N",+AP337)</f>
        <v>0</v>
      </c>
      <c r="AO337" s="136" t="b">
        <f>IF(B337="DC",+AP337)</f>
        <v>0</v>
      </c>
      <c r="AP337" s="77"/>
      <c r="AQ337" s="134" t="b">
        <f>IF(B337="SREB",+AR337)</f>
        <v>0</v>
      </c>
      <c r="AR337" s="77"/>
      <c r="AS337" s="134" t="b">
        <f>IF(B337="SREB",AT337)</f>
        <v>0</v>
      </c>
      <c r="AT337" s="102">
        <v>1</v>
      </c>
      <c r="AU337" s="134" t="b">
        <f>IF(B337="SREB",AZ337)</f>
        <v>0</v>
      </c>
      <c r="AV337" s="136" t="b">
        <f>IF(B337="W",AZ337)</f>
        <v>0</v>
      </c>
      <c r="AW337" s="136">
        <f>IF(B337="M",AZ337)</f>
        <v>0</v>
      </c>
      <c r="AX337" s="136" t="b">
        <f>IF(B337="N",AZ337)</f>
        <v>0</v>
      </c>
      <c r="AY337" s="136" t="b">
        <f>IF(B337="DC",AZ337)</f>
        <v>0</v>
      </c>
      <c r="AZ337" s="189"/>
      <c r="BA337" s="136" t="b">
        <f>IF(B337="SREB",BF337)</f>
        <v>0</v>
      </c>
      <c r="BB337" s="136" t="b">
        <f>IF(B337="W",BF337)</f>
        <v>0</v>
      </c>
      <c r="BC337" s="136">
        <f>IF(B337="M",BF337)</f>
        <v>0</v>
      </c>
      <c r="BD337" s="136" t="b">
        <f>IF(B337="N",BF337)</f>
        <v>0</v>
      </c>
      <c r="BE337" s="136" t="b">
        <f>IF(B337="DC",BF337)</f>
        <v>0</v>
      </c>
      <c r="BF337" s="189"/>
      <c r="BG337" s="136" t="b">
        <f>IF(B337="SREB",BL337)</f>
        <v>0</v>
      </c>
      <c r="BH337" s="136" t="b">
        <f>IF(B337="W",BL337)</f>
        <v>0</v>
      </c>
      <c r="BI337" s="136">
        <f>IF(B337="M",BL337)</f>
        <v>0</v>
      </c>
      <c r="BJ337" s="136" t="b">
        <f>IF(B337="N",BL337)</f>
        <v>0</v>
      </c>
      <c r="BK337" s="136" t="b">
        <f>IF(B337="DC",BL337)</f>
        <v>0</v>
      </c>
      <c r="BL337" s="102"/>
      <c r="BM337" s="158" t="e">
        <f>RANK(D337,$D$13:$D$551)</f>
        <v>#N/A</v>
      </c>
      <c r="BN337" s="159" t="e">
        <f>RANK(F337,$F$13:$F$551)</f>
        <v>#N/A</v>
      </c>
      <c r="BO337" s="159" t="e">
        <f>RANK(H337,$H$13:$H$551)</f>
        <v>#N/A</v>
      </c>
      <c r="BP337" s="159" t="e">
        <f>RANK(J337,$J$13:$J$551)</f>
        <v>#N/A</v>
      </c>
      <c r="BQ337" s="159" t="e">
        <f>RANK(L337,$L$13:$L$551)</f>
        <v>#N/A</v>
      </c>
      <c r="BR337" s="159" t="e">
        <f>RANK(N337,$N$13:$N$551)</f>
        <v>#N/A</v>
      </c>
      <c r="BS337" s="159" t="e">
        <f>RANK(P337,$P$13:$P$551)</f>
        <v>#N/A</v>
      </c>
      <c r="BT337" s="159" t="e">
        <f>RANK(R337,$R$13:$R$551)</f>
        <v>#N/A</v>
      </c>
      <c r="BU337" s="159" t="e">
        <f>RANK(T337,$T$13:$T$551)</f>
        <v>#N/A</v>
      </c>
      <c r="BV337" s="159" t="e">
        <f>RANK(V337,$V$13:$V$551)</f>
        <v>#N/A</v>
      </c>
      <c r="BW337" s="159" t="e">
        <f>RANK(X337,$X$13:$X$551)</f>
        <v>#N/A</v>
      </c>
      <c r="BX337" s="159" t="e">
        <f>RANK(AD337,$AD$13:$AD$551)</f>
        <v>#N/A</v>
      </c>
      <c r="BY337" s="159" t="e">
        <f>RANK(AJ337,$AJ$13:$AJ$551)</f>
        <v>#N/A</v>
      </c>
      <c r="BZ337" s="159" t="e">
        <f>RANK(AP337,$AP$13:$AP$551)</f>
        <v>#N/A</v>
      </c>
      <c r="CA337" s="159" t="e">
        <f>RANK(AR337,$AR$13:$AR$551)</f>
        <v>#N/A</v>
      </c>
      <c r="CB337" s="159">
        <f>RANK(AT337,$AT$13:$AT$551)</f>
        <v>250</v>
      </c>
      <c r="CC337" s="160" t="e">
        <f>RANK(AZ337,$AZ$13:$AZ$551)</f>
        <v>#N/A</v>
      </c>
      <c r="CD337" s="159" t="e">
        <f>RANK(BF337,$BF$13:$BF$577)</f>
        <v>#N/A</v>
      </c>
      <c r="CE337" s="159" t="e">
        <f>RANK(BL337,$BL$13:$BL$577)</f>
        <v>#N/A</v>
      </c>
    </row>
    <row r="338" spans="1:83" s="5" customFormat="1" ht="15" customHeight="1" x14ac:dyDescent="0.2">
      <c r="A338" s="55" t="s">
        <v>178</v>
      </c>
      <c r="B338" s="180" t="s">
        <v>561</v>
      </c>
      <c r="C338" s="134" t="b">
        <f>IF(B338="SREB",+D338)</f>
        <v>0</v>
      </c>
      <c r="D338" s="24"/>
      <c r="E338" s="134" t="b">
        <f>IF(B338="SREB",+F338)</f>
        <v>0</v>
      </c>
      <c r="F338" s="42"/>
      <c r="G338" s="134" t="b">
        <f>IF(B338="SREB",+H338)</f>
        <v>0</v>
      </c>
      <c r="H338" s="24"/>
      <c r="I338" s="134" t="b">
        <f>IF(B338="SREB",+J338)</f>
        <v>0</v>
      </c>
      <c r="J338" s="42"/>
      <c r="K338" s="134" t="b">
        <f>IF(B338="SREB",+L338)</f>
        <v>0</v>
      </c>
      <c r="L338" s="42"/>
      <c r="M338" s="134" t="b">
        <f>IF(B338="SREB",+N338)</f>
        <v>0</v>
      </c>
      <c r="N338" s="42"/>
      <c r="O338" s="134" t="b">
        <f>IF(B338="SREB",+P338)</f>
        <v>0</v>
      </c>
      <c r="P338" s="43"/>
      <c r="Q338" s="134" t="b">
        <f>IF(B338="SREB",+R338)</f>
        <v>0</v>
      </c>
      <c r="R338" s="25"/>
      <c r="S338" s="134" t="b">
        <f>IF(B338="SREB",+T338)</f>
        <v>0</v>
      </c>
      <c r="T338" s="25"/>
      <c r="U338" s="134" t="b">
        <f>IF(B338="SREB",+V338)</f>
        <v>0</v>
      </c>
      <c r="V338" s="25"/>
      <c r="W338" s="134" t="b">
        <f>IF(B338="SREB",+X338)</f>
        <v>0</v>
      </c>
      <c r="X338" s="25"/>
      <c r="Y338" s="134" t="b">
        <f>IF(B338="SREB",+AD338)</f>
        <v>0</v>
      </c>
      <c r="Z338" s="136" t="b">
        <f>IF(B338="W",+AD338)</f>
        <v>0</v>
      </c>
      <c r="AA338" s="136">
        <f>IF(B338="M",+AD338)</f>
        <v>0</v>
      </c>
      <c r="AB338" s="136" t="b">
        <f>IF(B338="N",+AD338)</f>
        <v>0</v>
      </c>
      <c r="AC338" s="136" t="b">
        <f>IF(B338="DC",+AD338)</f>
        <v>0</v>
      </c>
      <c r="AD338" s="25"/>
      <c r="AE338" s="134" t="b">
        <f>IF(B338="SREB",+AJ338)</f>
        <v>0</v>
      </c>
      <c r="AF338" s="136" t="b">
        <f>IF(B338="W",+AJ338)</f>
        <v>0</v>
      </c>
      <c r="AG338" s="136">
        <f>IF(B338="M",+AJ338)</f>
        <v>0</v>
      </c>
      <c r="AH338" s="136" t="b">
        <f>IF(B338="N",+AJ338)</f>
        <v>0</v>
      </c>
      <c r="AI338" s="136" t="b">
        <f>IF(B338="DC",+AJ338)</f>
        <v>0</v>
      </c>
      <c r="AJ338" s="55"/>
      <c r="AK338" s="134" t="b">
        <f>IF(B338="SREB",+AP338)</f>
        <v>0</v>
      </c>
      <c r="AL338" s="136" t="b">
        <f>IF(B338="W",+AP338)</f>
        <v>0</v>
      </c>
      <c r="AM338" s="136">
        <f>IF(B338="M",+AP338)</f>
        <v>1</v>
      </c>
      <c r="AN338" s="136" t="b">
        <f>IF(B338="N",+AP338)</f>
        <v>0</v>
      </c>
      <c r="AO338" s="136" t="b">
        <f>IF(B338="DC",+AP338)</f>
        <v>0</v>
      </c>
      <c r="AP338" s="77">
        <v>1</v>
      </c>
      <c r="AQ338" s="134" t="b">
        <f>IF(B338="SREB",+AR338)</f>
        <v>0</v>
      </c>
      <c r="AR338" s="77"/>
      <c r="AS338" s="134" t="b">
        <f>IF(B338="SREB",AT338)</f>
        <v>0</v>
      </c>
      <c r="AT338" s="102">
        <v>1</v>
      </c>
      <c r="AU338" s="134" t="b">
        <f>IF(B338="SREB",AZ338)</f>
        <v>0</v>
      </c>
      <c r="AV338" s="136" t="b">
        <f>IF(B338="W",AZ338)</f>
        <v>0</v>
      </c>
      <c r="AW338" s="136">
        <f>IF(B338="M",AZ338)</f>
        <v>0</v>
      </c>
      <c r="AX338" s="136" t="b">
        <f>IF(B338="N",AZ338)</f>
        <v>0</v>
      </c>
      <c r="AY338" s="136" t="b">
        <f>IF(B338="DC",AZ338)</f>
        <v>0</v>
      </c>
      <c r="AZ338" s="189"/>
      <c r="BA338" s="136" t="b">
        <f>IF(B338="SREB",BF338)</f>
        <v>0</v>
      </c>
      <c r="BB338" s="136" t="b">
        <f>IF(B338="W",BF338)</f>
        <v>0</v>
      </c>
      <c r="BC338" s="136">
        <f>IF(B338="M",BF338)</f>
        <v>1</v>
      </c>
      <c r="BD338" s="136" t="b">
        <f>IF(B338="N",BF338)</f>
        <v>0</v>
      </c>
      <c r="BE338" s="136" t="b">
        <f>IF(B338="DC",BF338)</f>
        <v>0</v>
      </c>
      <c r="BF338" s="189">
        <v>1</v>
      </c>
      <c r="BG338" s="136" t="b">
        <f>IF(B338="SREB",BL338)</f>
        <v>0</v>
      </c>
      <c r="BH338" s="136" t="b">
        <f>IF(B338="W",BL338)</f>
        <v>0</v>
      </c>
      <c r="BI338" s="136">
        <f>IF(B338="M",BL338)</f>
        <v>0</v>
      </c>
      <c r="BJ338" s="136" t="b">
        <f>IF(B338="N",BL338)</f>
        <v>0</v>
      </c>
      <c r="BK338" s="136" t="b">
        <f>IF(B338="DC",BL338)</f>
        <v>0</v>
      </c>
      <c r="BL338" s="102"/>
      <c r="BM338" s="158" t="e">
        <f>RANK(D338,$D$13:$D$551)</f>
        <v>#N/A</v>
      </c>
      <c r="BN338" s="159" t="e">
        <f>RANK(F338,$F$13:$F$551)</f>
        <v>#N/A</v>
      </c>
      <c r="BO338" s="159" t="e">
        <f>RANK(H338,$H$13:$H$551)</f>
        <v>#N/A</v>
      </c>
      <c r="BP338" s="159" t="e">
        <f>RANK(J338,$J$13:$J$551)</f>
        <v>#N/A</v>
      </c>
      <c r="BQ338" s="159" t="e">
        <f>RANK(L338,$L$13:$L$551)</f>
        <v>#N/A</v>
      </c>
      <c r="BR338" s="159" t="e">
        <f>RANK(N338,$N$13:$N$551)</f>
        <v>#N/A</v>
      </c>
      <c r="BS338" s="159" t="e">
        <f>RANK(P338,$P$13:$P$551)</f>
        <v>#N/A</v>
      </c>
      <c r="BT338" s="159" t="e">
        <f>RANK(R338,$R$13:$R$551)</f>
        <v>#N/A</v>
      </c>
      <c r="BU338" s="159" t="e">
        <f>RANK(T338,$T$13:$T$551)</f>
        <v>#N/A</v>
      </c>
      <c r="BV338" s="159" t="e">
        <f>RANK(V338,$V$13:$V$551)</f>
        <v>#N/A</v>
      </c>
      <c r="BW338" s="159" t="e">
        <f>RANK(X338,$X$13:$X$551)</f>
        <v>#N/A</v>
      </c>
      <c r="BX338" s="159" t="e">
        <f>RANK(AD338,$AD$13:$AD$551)</f>
        <v>#N/A</v>
      </c>
      <c r="BY338" s="159" t="e">
        <f>RANK(AJ338,$AJ$13:$AJ$551)</f>
        <v>#N/A</v>
      </c>
      <c r="BZ338" s="159">
        <f>RANK(AP338,$AP$13:$AP$551)</f>
        <v>256</v>
      </c>
      <c r="CA338" s="159" t="e">
        <f>RANK(AR338,$AR$13:$AR$551)</f>
        <v>#N/A</v>
      </c>
      <c r="CB338" s="159">
        <f>RANK(AT338,$AT$13:$AT$551)</f>
        <v>250</v>
      </c>
      <c r="CC338" s="160" t="e">
        <f>RANK(AZ338,$AZ$13:$AZ$551)</f>
        <v>#N/A</v>
      </c>
      <c r="CD338" s="159">
        <f>RANK(BF338,$BF$13:$BF$577)</f>
        <v>246</v>
      </c>
      <c r="CE338" s="159" t="e">
        <f>RANK(BL338,$BL$13:$BL$577)</f>
        <v>#N/A</v>
      </c>
    </row>
    <row r="339" spans="1:83" s="5" customFormat="1" ht="15" customHeight="1" x14ac:dyDescent="0.2">
      <c r="A339" s="171" t="s">
        <v>389</v>
      </c>
      <c r="B339" s="180" t="s">
        <v>1</v>
      </c>
      <c r="C339" s="134">
        <f>IF(B339="SREB",+D339)</f>
        <v>0</v>
      </c>
      <c r="D339" s="24"/>
      <c r="E339" s="134">
        <f>IF(B339="SREB",+F339)</f>
        <v>0</v>
      </c>
      <c r="F339" s="42"/>
      <c r="G339" s="134">
        <f>IF(B339="SREB",+H339)</f>
        <v>0</v>
      </c>
      <c r="H339" s="24"/>
      <c r="I339" s="134">
        <f>IF(B339="SREB",+J339)</f>
        <v>0</v>
      </c>
      <c r="J339" s="42"/>
      <c r="K339" s="134">
        <f>IF(B339="SREB",+L339)</f>
        <v>0</v>
      </c>
      <c r="L339" s="42"/>
      <c r="M339" s="134">
        <f>IF(B339="SREB",+N339)</f>
        <v>0</v>
      </c>
      <c r="N339" s="42"/>
      <c r="O339" s="134">
        <f>IF(B339="SREB",+P339)</f>
        <v>0</v>
      </c>
      <c r="P339" s="43"/>
      <c r="Q339" s="134">
        <f>IF(B339="SREB",+R339)</f>
        <v>0</v>
      </c>
      <c r="R339" s="25"/>
      <c r="S339" s="134">
        <f>IF(B339="SREB",+T339)</f>
        <v>0</v>
      </c>
      <c r="T339" s="25"/>
      <c r="U339" s="134">
        <f>IF(B339="SREB",+V339)</f>
        <v>0</v>
      </c>
      <c r="V339" s="25"/>
      <c r="W339" s="134">
        <f>IF(B339="SREB",+X339)</f>
        <v>0</v>
      </c>
      <c r="X339" s="25"/>
      <c r="Y339" s="134">
        <f>IF(B339="SREB",+AD339)</f>
        <v>0</v>
      </c>
      <c r="Z339" s="136" t="b">
        <f>IF(B339="W",+AD339)</f>
        <v>0</v>
      </c>
      <c r="AA339" s="136" t="b">
        <f>IF(B339="M",+AD339)</f>
        <v>0</v>
      </c>
      <c r="AB339" s="136" t="b">
        <f>IF(B339="N",+AD339)</f>
        <v>0</v>
      </c>
      <c r="AC339" s="136" t="b">
        <f>IF(B339="DC",+AD339)</f>
        <v>0</v>
      </c>
      <c r="AD339" s="25"/>
      <c r="AE339" s="134">
        <f>IF(B339="SREB",+AJ339)</f>
        <v>0</v>
      </c>
      <c r="AF339" s="136" t="b">
        <f>IF(B339="W",+AJ339)</f>
        <v>0</v>
      </c>
      <c r="AG339" s="136" t="b">
        <f>IF(B339="M",+AJ339)</f>
        <v>0</v>
      </c>
      <c r="AH339" s="136" t="b">
        <f>IF(B339="N",+AJ339)</f>
        <v>0</v>
      </c>
      <c r="AI339" s="136" t="b">
        <f>IF(B339="DC",+AJ339)</f>
        <v>0</v>
      </c>
      <c r="AJ339" s="55"/>
      <c r="AK339" s="134">
        <f>IF(B339="SREB",+AP339)</f>
        <v>3</v>
      </c>
      <c r="AL339" s="136" t="b">
        <f>IF(B339="W",+AP339)</f>
        <v>0</v>
      </c>
      <c r="AM339" s="136" t="b">
        <f>IF(B339="M",+AP339)</f>
        <v>0</v>
      </c>
      <c r="AN339" s="136" t="b">
        <f>IF(B339="N",+AP339)</f>
        <v>0</v>
      </c>
      <c r="AO339" s="136" t="b">
        <f>IF(B339="DC",+AP339)</f>
        <v>0</v>
      </c>
      <c r="AP339" s="77">
        <v>3</v>
      </c>
      <c r="AQ339" s="134">
        <f>IF(B339="SREB",+AR339)</f>
        <v>2</v>
      </c>
      <c r="AR339" s="77">
        <v>2</v>
      </c>
      <c r="AS339" s="134">
        <f>IF(B339="SREB",AT339)</f>
        <v>2</v>
      </c>
      <c r="AT339" s="102">
        <v>2</v>
      </c>
      <c r="AU339" s="134">
        <f>IF(B339="SREB",AZ339)</f>
        <v>0</v>
      </c>
      <c r="AV339" s="136" t="b">
        <f>IF(B339="W",AZ339)</f>
        <v>0</v>
      </c>
      <c r="AW339" s="136" t="b">
        <f>IF(B339="M",AZ339)</f>
        <v>0</v>
      </c>
      <c r="AX339" s="136" t="b">
        <f>IF(B339="N",AZ339)</f>
        <v>0</v>
      </c>
      <c r="AY339" s="136" t="b">
        <f>IF(B339="DC",AZ339)</f>
        <v>0</v>
      </c>
      <c r="AZ339" s="189"/>
      <c r="BA339" s="136">
        <f>IF(B339="SREB",BF339)</f>
        <v>1</v>
      </c>
      <c r="BB339" s="136" t="b">
        <f>IF(B339="W",BF339)</f>
        <v>0</v>
      </c>
      <c r="BC339" s="136" t="b">
        <f>IF(B339="M",BF339)</f>
        <v>0</v>
      </c>
      <c r="BD339" s="136" t="b">
        <f>IF(B339="N",BF339)</f>
        <v>0</v>
      </c>
      <c r="BE339" s="136" t="b">
        <f>IF(B339="DC",BF339)</f>
        <v>0</v>
      </c>
      <c r="BF339" s="189">
        <v>1</v>
      </c>
      <c r="BG339" s="136">
        <f>IF(B339="SREB",BL339)</f>
        <v>0</v>
      </c>
      <c r="BH339" s="136" t="b">
        <f>IF(B339="W",BL339)</f>
        <v>0</v>
      </c>
      <c r="BI339" s="136" t="b">
        <f>IF(B339="M",BL339)</f>
        <v>0</v>
      </c>
      <c r="BJ339" s="136" t="b">
        <f>IF(B339="N",BL339)</f>
        <v>0</v>
      </c>
      <c r="BK339" s="136" t="b">
        <f>IF(B339="DC",BL339)</f>
        <v>0</v>
      </c>
      <c r="BL339" s="102"/>
      <c r="BM339" s="158" t="e">
        <f>RANK(D339,$D$13:$D$551)</f>
        <v>#N/A</v>
      </c>
      <c r="BN339" s="159" t="e">
        <f>RANK(F339,$F$13:$F$551)</f>
        <v>#N/A</v>
      </c>
      <c r="BO339" s="159" t="e">
        <f>RANK(H339,$H$13:$H$551)</f>
        <v>#N/A</v>
      </c>
      <c r="BP339" s="159" t="e">
        <f>RANK(J339,$J$13:$J$551)</f>
        <v>#N/A</v>
      </c>
      <c r="BQ339" s="159" t="e">
        <f>RANK(L339,$L$13:$L$551)</f>
        <v>#N/A</v>
      </c>
      <c r="BR339" s="159" t="e">
        <f>RANK(N339,$N$13:$N$551)</f>
        <v>#N/A</v>
      </c>
      <c r="BS339" s="159" t="e">
        <f>RANK(P339,$P$13:$P$551)</f>
        <v>#N/A</v>
      </c>
      <c r="BT339" s="159" t="e">
        <f>RANK(R339,$R$13:$R$551)</f>
        <v>#N/A</v>
      </c>
      <c r="BU339" s="159" t="e">
        <f>RANK(T339,$T$13:$T$551)</f>
        <v>#N/A</v>
      </c>
      <c r="BV339" s="159" t="e">
        <f>RANK(V339,$V$13:$V$551)</f>
        <v>#N/A</v>
      </c>
      <c r="BW339" s="159" t="e">
        <f>RANK(X339,$X$13:$X$551)</f>
        <v>#N/A</v>
      </c>
      <c r="BX339" s="159" t="e">
        <f>RANK(AD339,$AD$13:$AD$551)</f>
        <v>#N/A</v>
      </c>
      <c r="BY339" s="159" t="e">
        <f>RANK(AJ339,$AJ$13:$AJ$551)</f>
        <v>#N/A</v>
      </c>
      <c r="BZ339" s="159">
        <f>RANK(AP339,$AP$13:$AP$551)</f>
        <v>211</v>
      </c>
      <c r="CA339" s="159">
        <f>RANK(AR339,$AR$13:$AR$551)</f>
        <v>225</v>
      </c>
      <c r="CB339" s="159">
        <f>RANK(AT339,$AT$13:$AT$551)</f>
        <v>223</v>
      </c>
      <c r="CC339" s="160" t="e">
        <f>RANK(AZ339,$AZ$13:$AZ$551)</f>
        <v>#N/A</v>
      </c>
      <c r="CD339" s="159">
        <f>RANK(BF339,$BF$13:$BF$577)</f>
        <v>246</v>
      </c>
      <c r="CE339" s="159" t="e">
        <f>RANK(BL339,$BL$13:$BL$577)</f>
        <v>#N/A</v>
      </c>
    </row>
    <row r="340" spans="1:83" s="5" customFormat="1" ht="15" customHeight="1" x14ac:dyDescent="0.2">
      <c r="A340" s="171" t="s">
        <v>519</v>
      </c>
      <c r="B340" s="180" t="s">
        <v>563</v>
      </c>
      <c r="C340" s="134" t="b">
        <f>IF(B340="SREB",+D340)</f>
        <v>0</v>
      </c>
      <c r="D340" s="24"/>
      <c r="E340" s="134" t="b">
        <f>IF(B340="SREB",+F340)</f>
        <v>0</v>
      </c>
      <c r="F340" s="42"/>
      <c r="G340" s="134" t="b">
        <f>IF(B340="SREB",+H340)</f>
        <v>0</v>
      </c>
      <c r="H340" s="24"/>
      <c r="I340" s="134" t="b">
        <f>IF(B340="SREB",+J340)</f>
        <v>0</v>
      </c>
      <c r="J340" s="42"/>
      <c r="K340" s="134" t="b">
        <f>IF(B340="SREB",+L340)</f>
        <v>0</v>
      </c>
      <c r="L340" s="42"/>
      <c r="M340" s="134" t="b">
        <f>IF(B340="SREB",+N340)</f>
        <v>0</v>
      </c>
      <c r="N340" s="42"/>
      <c r="O340" s="134" t="b">
        <f>IF(B340="SREB",+P340)</f>
        <v>0</v>
      </c>
      <c r="P340" s="43"/>
      <c r="Q340" s="134" t="b">
        <f>IF(B340="SREB",+R340)</f>
        <v>0</v>
      </c>
      <c r="R340" s="25"/>
      <c r="S340" s="134" t="b">
        <f>IF(B340="SREB",+T340)</f>
        <v>0</v>
      </c>
      <c r="T340" s="25"/>
      <c r="U340" s="134" t="b">
        <f>IF(B340="SREB",+V340)</f>
        <v>0</v>
      </c>
      <c r="V340" s="25"/>
      <c r="W340" s="134" t="b">
        <f>IF(B340="SREB",+X340)</f>
        <v>0</v>
      </c>
      <c r="X340" s="25"/>
      <c r="Y340" s="134"/>
      <c r="Z340" s="136">
        <f>IF(B340="W",+AD340)</f>
        <v>0</v>
      </c>
      <c r="AA340" s="136" t="b">
        <f>IF(B340="M",+AD340)</f>
        <v>0</v>
      </c>
      <c r="AB340" s="136" t="b">
        <f>IF(B340="N",+AD340)</f>
        <v>0</v>
      </c>
      <c r="AC340" s="136" t="b">
        <f>IF(B340="DC",+AD340)</f>
        <v>0</v>
      </c>
      <c r="AD340" s="25"/>
      <c r="AE340" s="134" t="b">
        <f>IF(B340="SREB",+AJ340)</f>
        <v>0</v>
      </c>
      <c r="AF340" s="136">
        <f>IF(B340="W",+AJ340)</f>
        <v>0</v>
      </c>
      <c r="AG340" s="136" t="b">
        <f>IF(B340="M",+AJ340)</f>
        <v>0</v>
      </c>
      <c r="AH340" s="136" t="b">
        <f>IF(B340="N",+AJ340)</f>
        <v>0</v>
      </c>
      <c r="AI340" s="136" t="b">
        <f>IF(B340="DC",+AJ340)</f>
        <v>0</v>
      </c>
      <c r="AJ340" s="55"/>
      <c r="AK340" s="134" t="b">
        <f>IF(B340="SREB",+AP340)</f>
        <v>0</v>
      </c>
      <c r="AL340" s="136">
        <f>IF(B340="W",+AP340)</f>
        <v>0</v>
      </c>
      <c r="AM340" s="136" t="b">
        <f>IF(B340="M",+AP340)</f>
        <v>0</v>
      </c>
      <c r="AN340" s="136" t="b">
        <f>IF(B340="N",+AP340)</f>
        <v>0</v>
      </c>
      <c r="AO340" s="136" t="b">
        <f>IF(B340="DC",+AP340)</f>
        <v>0</v>
      </c>
      <c r="AP340" s="77"/>
      <c r="AQ340" s="134" t="b">
        <f>IF(B340="SREB",+AR340)</f>
        <v>0</v>
      </c>
      <c r="AR340" s="77"/>
      <c r="AS340" s="134" t="b">
        <f>IF(B340="SREB",AT340)</f>
        <v>0</v>
      </c>
      <c r="AT340" s="102"/>
      <c r="AU340" s="134" t="b">
        <f>IF(B340="SREB",AZ340)</f>
        <v>0</v>
      </c>
      <c r="AV340" s="136">
        <f>IF(B340="W",AZ340)</f>
        <v>1</v>
      </c>
      <c r="AW340" s="136" t="b">
        <f>IF(B340="M",AZ340)</f>
        <v>0</v>
      </c>
      <c r="AX340" s="136" t="b">
        <f>IF(B340="N",AZ340)</f>
        <v>0</v>
      </c>
      <c r="AY340" s="136" t="b">
        <f>IF(B340="DC",AZ340)</f>
        <v>0</v>
      </c>
      <c r="AZ340" s="189">
        <v>1</v>
      </c>
      <c r="BA340" s="136" t="b">
        <f>IF(B340="SREB",BF340)</f>
        <v>0</v>
      </c>
      <c r="BB340" s="136">
        <f>IF(B340="W",BF340)</f>
        <v>0</v>
      </c>
      <c r="BC340" s="136" t="b">
        <f>IF(B340="M",BF340)</f>
        <v>0</v>
      </c>
      <c r="BD340" s="136" t="b">
        <f>IF(B340="N",BF340)</f>
        <v>0</v>
      </c>
      <c r="BE340" s="136" t="b">
        <f>IF(B340="DC",BF340)</f>
        <v>0</v>
      </c>
      <c r="BF340" s="189"/>
      <c r="BG340" s="136" t="b">
        <f>IF(B340="SREB",BL340)</f>
        <v>0</v>
      </c>
      <c r="BH340" s="136">
        <f>IF(B340="W",BL340)</f>
        <v>0</v>
      </c>
      <c r="BI340" s="136" t="b">
        <f>IF(B340="M",BL340)</f>
        <v>0</v>
      </c>
      <c r="BJ340" s="136" t="b">
        <f>IF(B340="N",BL340)</f>
        <v>0</v>
      </c>
      <c r="BK340" s="136" t="b">
        <f>IF(B340="DC",BL340)</f>
        <v>0</v>
      </c>
      <c r="BL340" s="102"/>
      <c r="BM340" s="158"/>
      <c r="BN340" s="159"/>
      <c r="BO340" s="159"/>
      <c r="BP340" s="159"/>
      <c r="BQ340" s="159"/>
      <c r="BR340" s="159"/>
      <c r="BS340" s="159"/>
      <c r="BT340" s="159"/>
      <c r="BU340" s="159"/>
      <c r="BV340" s="159"/>
      <c r="BW340" s="159"/>
      <c r="BX340" s="159"/>
      <c r="BY340" s="159"/>
      <c r="BZ340" s="159"/>
      <c r="CA340" s="159"/>
      <c r="CB340" s="159" t="e">
        <f>RANK(AT340,$AT$13:$AT$551)</f>
        <v>#N/A</v>
      </c>
      <c r="CC340" s="160">
        <f>RANK(AZ340,$AZ$13:$AZ$551)</f>
        <v>241</v>
      </c>
      <c r="CD340" s="159" t="e">
        <f>RANK(BF340,$BF$13:$BF$577)</f>
        <v>#N/A</v>
      </c>
      <c r="CE340" s="159" t="e">
        <f>RANK(BL340,$BL$13:$BL$577)</f>
        <v>#N/A</v>
      </c>
    </row>
    <row r="341" spans="1:83" s="5" customFormat="1" ht="15" customHeight="1" x14ac:dyDescent="0.2">
      <c r="A341" s="80" t="s">
        <v>615</v>
      </c>
      <c r="B341" s="182" t="s">
        <v>562</v>
      </c>
      <c r="C341" s="134"/>
      <c r="D341" s="25"/>
      <c r="E341" s="134"/>
      <c r="F341" s="42"/>
      <c r="G341" s="134"/>
      <c r="H341" s="25"/>
      <c r="I341" s="134"/>
      <c r="J341" s="40"/>
      <c r="K341" s="134"/>
      <c r="L341" s="40"/>
      <c r="M341" s="134"/>
      <c r="N341" s="40"/>
      <c r="O341" s="134"/>
      <c r="P341" s="25"/>
      <c r="Q341" s="134"/>
      <c r="R341" s="25"/>
      <c r="S341" s="134"/>
      <c r="T341" s="25"/>
      <c r="U341" s="134"/>
      <c r="V341" s="25"/>
      <c r="W341" s="134"/>
      <c r="X341" s="25"/>
      <c r="Y341" s="134"/>
      <c r="Z341" s="136"/>
      <c r="AA341" s="136"/>
      <c r="AB341" s="136"/>
      <c r="AC341" s="136"/>
      <c r="AD341" s="53"/>
      <c r="AE341" s="134"/>
      <c r="AF341" s="136" t="b">
        <f>IF(B341="W",+AJ341)</f>
        <v>0</v>
      </c>
      <c r="AG341" s="136" t="b">
        <f>IF(B341="M",+AJ341)</f>
        <v>0</v>
      </c>
      <c r="AH341" s="136">
        <f>IF(B341="N",+AJ341)</f>
        <v>0</v>
      </c>
      <c r="AI341" s="136" t="b">
        <f>IF(B341="DC",+AJ341)</f>
        <v>0</v>
      </c>
      <c r="AJ341" s="55"/>
      <c r="AK341" s="134"/>
      <c r="AL341" s="136" t="b">
        <f>IF(B341="W",+AP341)</f>
        <v>0</v>
      </c>
      <c r="AM341" s="136" t="b">
        <f>IF(B341="M",+AP341)</f>
        <v>0</v>
      </c>
      <c r="AN341" s="136">
        <f>IF(B341="N",+AP341)</f>
        <v>0</v>
      </c>
      <c r="AO341" s="136" t="b">
        <f>IF(B341="DC",+AP341)</f>
        <v>0</v>
      </c>
      <c r="AP341" s="76"/>
      <c r="AQ341" s="134"/>
      <c r="AR341" s="76"/>
      <c r="AS341" s="134"/>
      <c r="AT341" s="76"/>
      <c r="AU341" s="134"/>
      <c r="AV341" s="136"/>
      <c r="AW341" s="136"/>
      <c r="AX341" s="136"/>
      <c r="AY341" s="136"/>
      <c r="AZ341" s="198"/>
      <c r="BA341" s="136" t="b">
        <f>IF(B341="SREB",BF341)</f>
        <v>0</v>
      </c>
      <c r="BB341" s="136" t="b">
        <f>IF(B341="W",BF341)</f>
        <v>0</v>
      </c>
      <c r="BC341" s="136" t="b">
        <f>IF(B341="M",BF341)</f>
        <v>0</v>
      </c>
      <c r="BD341" s="136">
        <f>IF(B341="N",BF341)</f>
        <v>1</v>
      </c>
      <c r="BE341" s="136" t="b">
        <f>IF(B341="DC",BF341)</f>
        <v>0</v>
      </c>
      <c r="BF341" s="198">
        <v>1</v>
      </c>
      <c r="BG341" s="136" t="b">
        <f>IF(B341="SREB",BL341)</f>
        <v>0</v>
      </c>
      <c r="BH341" s="136" t="b">
        <f>IF(B341="W",BL341)</f>
        <v>0</v>
      </c>
      <c r="BI341" s="136" t="b">
        <f>IF(B341="M",BL341)</f>
        <v>0</v>
      </c>
      <c r="BJ341" s="136">
        <f>IF(B341="N",BL341)</f>
        <v>0</v>
      </c>
      <c r="BK341" s="136" t="b">
        <f>IF(B341="DC",BL341)</f>
        <v>0</v>
      </c>
      <c r="BL341" s="76"/>
      <c r="BM341" s="158"/>
      <c r="BN341" s="159"/>
      <c r="BO341" s="159"/>
      <c r="BP341" s="159"/>
      <c r="BQ341" s="159"/>
      <c r="BR341" s="159"/>
      <c r="BS341" s="159"/>
      <c r="BT341" s="159"/>
      <c r="BU341" s="159"/>
      <c r="BV341" s="159"/>
      <c r="BW341" s="159"/>
      <c r="BX341" s="159"/>
      <c r="BY341" s="159"/>
      <c r="BZ341" s="159"/>
      <c r="CA341" s="159"/>
      <c r="CB341" s="159"/>
      <c r="CC341" s="160"/>
      <c r="CD341" s="159">
        <f>RANK(BF341,$BF$13:$BF$577)</f>
        <v>246</v>
      </c>
      <c r="CE341" s="159" t="e">
        <f>RANK(BL341,$BL$13:$BL$577)</f>
        <v>#N/A</v>
      </c>
    </row>
    <row r="342" spans="1:83" s="5" customFormat="1" ht="15" customHeight="1" x14ac:dyDescent="0.2">
      <c r="A342" s="55" t="s">
        <v>390</v>
      </c>
      <c r="B342" s="179" t="s">
        <v>1</v>
      </c>
      <c r="C342" s="134">
        <f>IF(B342="SREB",+D342)</f>
        <v>0</v>
      </c>
      <c r="D342" s="24"/>
      <c r="E342" s="134">
        <f>IF(B342="SREB",+F342)</f>
        <v>0</v>
      </c>
      <c r="F342" s="42"/>
      <c r="G342" s="134">
        <f>IF(B342="SREB",+H342)</f>
        <v>0</v>
      </c>
      <c r="H342" s="24"/>
      <c r="I342" s="134">
        <f>IF(B342="SREB",+J342)</f>
        <v>0</v>
      </c>
      <c r="J342" s="42"/>
      <c r="K342" s="134">
        <f>IF(B342="SREB",+L342)</f>
        <v>0</v>
      </c>
      <c r="L342" s="42"/>
      <c r="M342" s="134">
        <f>IF(B342="SREB",+N342)</f>
        <v>0</v>
      </c>
      <c r="N342" s="42"/>
      <c r="O342" s="134">
        <f>IF(B342="SREB",+P342)</f>
        <v>0</v>
      </c>
      <c r="P342" s="43"/>
      <c r="Q342" s="134">
        <f>IF(B342="SREB",+R342)</f>
        <v>0</v>
      </c>
      <c r="R342" s="41"/>
      <c r="S342" s="134">
        <f>IF(B342="SREB",+T342)</f>
        <v>0</v>
      </c>
      <c r="T342" s="41"/>
      <c r="U342" s="134">
        <f>IF(B342="SREB",+V342)</f>
        <v>0</v>
      </c>
      <c r="V342" s="41"/>
      <c r="W342" s="134">
        <f>IF(B342="SREB",+X342)</f>
        <v>0</v>
      </c>
      <c r="X342" s="41"/>
      <c r="Y342" s="134">
        <f>IF(B342="SREB",+AD342)</f>
        <v>0</v>
      </c>
      <c r="Z342" s="136" t="b">
        <f>IF(B342="W",+AD342)</f>
        <v>0</v>
      </c>
      <c r="AA342" s="136" t="b">
        <f>IF(B342="M",+AD342)</f>
        <v>0</v>
      </c>
      <c r="AB342" s="136" t="b">
        <f>IF(B342="N",+AD342)</f>
        <v>0</v>
      </c>
      <c r="AC342" s="136" t="b">
        <f>IF(B342="DC",+AD342)</f>
        <v>0</v>
      </c>
      <c r="AD342" s="41"/>
      <c r="AE342" s="134">
        <f>IF(B342="SREB",+AJ342)</f>
        <v>0</v>
      </c>
      <c r="AF342" s="136" t="b">
        <f>IF(B342="W",+AJ342)</f>
        <v>0</v>
      </c>
      <c r="AG342" s="136" t="b">
        <f>IF(B342="M",+AJ342)</f>
        <v>0</v>
      </c>
      <c r="AH342" s="136" t="b">
        <f>IF(B342="N",+AJ342)</f>
        <v>0</v>
      </c>
      <c r="AI342" s="136" t="b">
        <f>IF(B342="DC",+AJ342)</f>
        <v>0</v>
      </c>
      <c r="AJ342" s="55"/>
      <c r="AK342" s="134">
        <f>IF(B342="SREB",+AP342)</f>
        <v>0</v>
      </c>
      <c r="AL342" s="136" t="b">
        <f>IF(B342="W",+AP342)</f>
        <v>0</v>
      </c>
      <c r="AM342" s="136" t="b">
        <f>IF(B342="M",+AP342)</f>
        <v>0</v>
      </c>
      <c r="AN342" s="136" t="b">
        <f>IF(B342="N",+AP342)</f>
        <v>0</v>
      </c>
      <c r="AO342" s="136" t="b">
        <f>IF(B342="DC",+AP342)</f>
        <v>0</v>
      </c>
      <c r="AP342" s="77"/>
      <c r="AQ342" s="134">
        <f>IF(B342="SREB",+AR342)</f>
        <v>1</v>
      </c>
      <c r="AR342" s="77">
        <v>1</v>
      </c>
      <c r="AS342" s="134">
        <f>IF(B342="SREB",AT342)</f>
        <v>0</v>
      </c>
      <c r="AT342" s="77"/>
      <c r="AU342" s="134">
        <f>IF(B342="SREB",AZ342)</f>
        <v>0</v>
      </c>
      <c r="AV342" s="136" t="b">
        <f>IF(B342="W",AZ342)</f>
        <v>0</v>
      </c>
      <c r="AW342" s="136" t="b">
        <f>IF(B342="M",AZ342)</f>
        <v>0</v>
      </c>
      <c r="AX342" s="136" t="b">
        <f>IF(B342="N",AZ342)</f>
        <v>0</v>
      </c>
      <c r="AY342" s="136" t="b">
        <f>IF(B342="DC",AZ342)</f>
        <v>0</v>
      </c>
      <c r="AZ342" s="199"/>
      <c r="BA342" s="136">
        <f>IF(B342="SREB",BF342)</f>
        <v>0</v>
      </c>
      <c r="BB342" s="136" t="b">
        <f>IF(B342="W",BF342)</f>
        <v>0</v>
      </c>
      <c r="BC342" s="136" t="b">
        <f>IF(B342="M",BF342)</f>
        <v>0</v>
      </c>
      <c r="BD342" s="136" t="b">
        <f>IF(B342="N",BF342)</f>
        <v>0</v>
      </c>
      <c r="BE342" s="136" t="b">
        <f>IF(B342="DC",BF342)</f>
        <v>0</v>
      </c>
      <c r="BF342" s="199"/>
      <c r="BG342" s="136">
        <f>IF(B342="SREB",BL342)</f>
        <v>0</v>
      </c>
      <c r="BH342" s="136" t="b">
        <f>IF(B342="W",BL342)</f>
        <v>0</v>
      </c>
      <c r="BI342" s="136" t="b">
        <f>IF(B342="M",BL342)</f>
        <v>0</v>
      </c>
      <c r="BJ342" s="136" t="b">
        <f>IF(B342="N",BL342)</f>
        <v>0</v>
      </c>
      <c r="BK342" s="136" t="b">
        <f>IF(B342="DC",BL342)</f>
        <v>0</v>
      </c>
      <c r="BL342" s="77"/>
      <c r="BM342" s="158" t="e">
        <f>RANK(D342,$D$13:$D$551)</f>
        <v>#N/A</v>
      </c>
      <c r="BN342" s="159" t="e">
        <f>RANK(F342,$F$13:$F$551)</f>
        <v>#N/A</v>
      </c>
      <c r="BO342" s="159" t="e">
        <f>RANK(H342,$H$13:$H$551)</f>
        <v>#N/A</v>
      </c>
      <c r="BP342" s="159" t="e">
        <f>RANK(J342,$J$13:$J$551)</f>
        <v>#N/A</v>
      </c>
      <c r="BQ342" s="159" t="e">
        <f>RANK(L342,$L$13:$L$551)</f>
        <v>#N/A</v>
      </c>
      <c r="BR342" s="159" t="e">
        <f>RANK(N342,$N$13:$N$551)</f>
        <v>#N/A</v>
      </c>
      <c r="BS342" s="159" t="e">
        <f>RANK(P342,$P$13:$P$551)</f>
        <v>#N/A</v>
      </c>
      <c r="BT342" s="159" t="e">
        <f>RANK(R342,$R$13:$R$551)</f>
        <v>#N/A</v>
      </c>
      <c r="BU342" s="159" t="e">
        <f>RANK(T342,$T$13:$T$551)</f>
        <v>#N/A</v>
      </c>
      <c r="BV342" s="159" t="e">
        <f>RANK(V342,$V$13:$V$551)</f>
        <v>#N/A</v>
      </c>
      <c r="BW342" s="159" t="e">
        <f>RANK(X342,$X$13:$X$551)</f>
        <v>#N/A</v>
      </c>
      <c r="BX342" s="159" t="e">
        <f>RANK(AD342,$AD$13:$AD$551)</f>
        <v>#N/A</v>
      </c>
      <c r="BY342" s="159" t="e">
        <f>RANK(AJ342,$AJ$13:$AJ$551)</f>
        <v>#N/A</v>
      </c>
      <c r="BZ342" s="159" t="e">
        <f>RANK(AP342,$AP$13:$AP$551)</f>
        <v>#N/A</v>
      </c>
      <c r="CA342" s="159">
        <f>RANK(AR342,$AR$13:$AR$551)</f>
        <v>245</v>
      </c>
      <c r="CB342" s="159" t="e">
        <f>RANK(AT342,$AT$13:$AT$551)</f>
        <v>#N/A</v>
      </c>
      <c r="CC342" s="160" t="e">
        <f>RANK(AZ342,$AZ$13:$AZ$551)</f>
        <v>#N/A</v>
      </c>
      <c r="CD342" s="159" t="e">
        <f>RANK(BF342,$BF$13:$BF$577)</f>
        <v>#N/A</v>
      </c>
      <c r="CE342" s="159" t="e">
        <f>RANK(BL342,$BL$13:$BL$577)</f>
        <v>#N/A</v>
      </c>
    </row>
    <row r="343" spans="1:83" s="5" customFormat="1" ht="15" customHeight="1" x14ac:dyDescent="0.2">
      <c r="A343" s="55" t="s">
        <v>180</v>
      </c>
      <c r="B343" s="180" t="s">
        <v>563</v>
      </c>
      <c r="C343" s="134" t="b">
        <f>IF(B343="SREB",+D343)</f>
        <v>0</v>
      </c>
      <c r="D343" s="24"/>
      <c r="E343" s="134" t="b">
        <f>IF(B343="SREB",+F343)</f>
        <v>0</v>
      </c>
      <c r="F343" s="42"/>
      <c r="G343" s="134" t="b">
        <f>IF(B343="SREB",+H343)</f>
        <v>0</v>
      </c>
      <c r="H343" s="24"/>
      <c r="I343" s="134" t="b">
        <f>IF(B343="SREB",+J343)</f>
        <v>0</v>
      </c>
      <c r="J343" s="42"/>
      <c r="K343" s="134" t="b">
        <f>IF(B343="SREB",+L343)</f>
        <v>0</v>
      </c>
      <c r="L343" s="42"/>
      <c r="M343" s="134" t="b">
        <f>IF(B343="SREB",+N343)</f>
        <v>0</v>
      </c>
      <c r="N343" s="42"/>
      <c r="O343" s="134" t="b">
        <f>IF(B343="SREB",+P343)</f>
        <v>0</v>
      </c>
      <c r="P343" s="43"/>
      <c r="Q343" s="134" t="b">
        <f>IF(B343="SREB",+R343)</f>
        <v>0</v>
      </c>
      <c r="R343" s="41"/>
      <c r="S343" s="134" t="b">
        <f>IF(B343="SREB",+T343)</f>
        <v>0</v>
      </c>
      <c r="T343" s="41"/>
      <c r="U343" s="134" t="b">
        <f>IF(B343="SREB",+V343)</f>
        <v>0</v>
      </c>
      <c r="V343" s="41"/>
      <c r="W343" s="134" t="b">
        <f>IF(B343="SREB",+X343)</f>
        <v>0</v>
      </c>
      <c r="X343" s="41"/>
      <c r="Y343" s="134" t="b">
        <f>IF(B343="SREB",+AD343)</f>
        <v>0</v>
      </c>
      <c r="Z343" s="136">
        <f>IF(B343="W",+AD343)</f>
        <v>0</v>
      </c>
      <c r="AA343" s="136" t="b">
        <f>IF(B343="M",+AD343)</f>
        <v>0</v>
      </c>
      <c r="AB343" s="136" t="b">
        <f>IF(B343="N",+AD343)</f>
        <v>0</v>
      </c>
      <c r="AC343" s="136" t="b">
        <f>IF(B343="DC",+AD343)</f>
        <v>0</v>
      </c>
      <c r="AD343" s="41"/>
      <c r="AE343" s="134" t="b">
        <f>IF(B343="SREB",+AJ343)</f>
        <v>0</v>
      </c>
      <c r="AF343" s="136">
        <f>IF(B343="W",+AJ343)</f>
        <v>0</v>
      </c>
      <c r="AG343" s="136" t="b">
        <f>IF(B343="M",+AJ343)</f>
        <v>0</v>
      </c>
      <c r="AH343" s="136" t="b">
        <f>IF(B343="N",+AJ343)</f>
        <v>0</v>
      </c>
      <c r="AI343" s="136" t="b">
        <f>IF(B343="DC",+AJ343)</f>
        <v>0</v>
      </c>
      <c r="AJ343" s="55"/>
      <c r="AK343" s="134" t="b">
        <f>IF(B343="SREB",+AP343)</f>
        <v>0</v>
      </c>
      <c r="AL343" s="136">
        <f>IF(B343="W",+AP343)</f>
        <v>1</v>
      </c>
      <c r="AM343" s="136" t="b">
        <f>IF(B343="M",+AP343)</f>
        <v>0</v>
      </c>
      <c r="AN343" s="136" t="b">
        <f>IF(B343="N",+AP343)</f>
        <v>0</v>
      </c>
      <c r="AO343" s="136" t="b">
        <f>IF(B343="DC",+AP343)</f>
        <v>0</v>
      </c>
      <c r="AP343" s="77">
        <v>1</v>
      </c>
      <c r="AQ343" s="134" t="b">
        <f>IF(B343="SREB",+AR343)</f>
        <v>0</v>
      </c>
      <c r="AR343" s="77"/>
      <c r="AS343" s="134" t="b">
        <f>IF(B343="SREB",AT343)</f>
        <v>0</v>
      </c>
      <c r="AT343" s="77"/>
      <c r="AU343" s="134" t="b">
        <f>IF(B343="SREB",AZ343)</f>
        <v>0</v>
      </c>
      <c r="AV343" s="136">
        <f>IF(B343="W",AZ343)</f>
        <v>0</v>
      </c>
      <c r="AW343" s="136" t="b">
        <f>IF(B343="M",AZ343)</f>
        <v>0</v>
      </c>
      <c r="AX343" s="136" t="b">
        <f>IF(B343="N",AZ343)</f>
        <v>0</v>
      </c>
      <c r="AY343" s="136" t="b">
        <f>IF(B343="DC",AZ343)</f>
        <v>0</v>
      </c>
      <c r="AZ343" s="199"/>
      <c r="BA343" s="136" t="b">
        <f>IF(B343="SREB",BF343)</f>
        <v>0</v>
      </c>
      <c r="BB343" s="136">
        <f>IF(B343="W",BF343)</f>
        <v>0</v>
      </c>
      <c r="BC343" s="136" t="b">
        <f>IF(B343="M",BF343)</f>
        <v>0</v>
      </c>
      <c r="BD343" s="136" t="b">
        <f>IF(B343="N",BF343)</f>
        <v>0</v>
      </c>
      <c r="BE343" s="136" t="b">
        <f>IF(B343="DC",BF343)</f>
        <v>0</v>
      </c>
      <c r="BF343" s="199"/>
      <c r="BG343" s="136" t="b">
        <f>IF(B343="SREB",BL343)</f>
        <v>0</v>
      </c>
      <c r="BH343" s="136">
        <f>IF(B343="W",BL343)</f>
        <v>0</v>
      </c>
      <c r="BI343" s="136" t="b">
        <f>IF(B343="M",BL343)</f>
        <v>0</v>
      </c>
      <c r="BJ343" s="136" t="b">
        <f>IF(B343="N",BL343)</f>
        <v>0</v>
      </c>
      <c r="BK343" s="136" t="b">
        <f>IF(B343="DC",BL343)</f>
        <v>0</v>
      </c>
      <c r="BL343" s="77"/>
      <c r="BM343" s="158" t="e">
        <f>RANK(D343,$D$13:$D$551)</f>
        <v>#N/A</v>
      </c>
      <c r="BN343" s="159" t="e">
        <f>RANK(F343,$F$13:$F$551)</f>
        <v>#N/A</v>
      </c>
      <c r="BO343" s="159" t="e">
        <f>RANK(H343,$H$13:$H$551)</f>
        <v>#N/A</v>
      </c>
      <c r="BP343" s="159" t="e">
        <f>RANK(J343,$J$13:$J$551)</f>
        <v>#N/A</v>
      </c>
      <c r="BQ343" s="159" t="e">
        <f>RANK(L343,$L$13:$L$551)</f>
        <v>#N/A</v>
      </c>
      <c r="BR343" s="159" t="e">
        <f>RANK(N343,$N$13:$N$551)</f>
        <v>#N/A</v>
      </c>
      <c r="BS343" s="159" t="e">
        <f>RANK(P343,$P$13:$P$551)</f>
        <v>#N/A</v>
      </c>
      <c r="BT343" s="159" t="e">
        <f>RANK(R343,$R$13:$R$551)</f>
        <v>#N/A</v>
      </c>
      <c r="BU343" s="159" t="e">
        <f>RANK(T343,$T$13:$T$551)</f>
        <v>#N/A</v>
      </c>
      <c r="BV343" s="159" t="e">
        <f>RANK(V343,$V$13:$V$551)</f>
        <v>#N/A</v>
      </c>
      <c r="BW343" s="159" t="e">
        <f>RANK(X343,$X$13:$X$551)</f>
        <v>#N/A</v>
      </c>
      <c r="BX343" s="159" t="e">
        <f>RANK(AD343,$AD$13:$AD$551)</f>
        <v>#N/A</v>
      </c>
      <c r="BY343" s="159" t="e">
        <f>RANK(AJ343,$AJ$13:$AJ$551)</f>
        <v>#N/A</v>
      </c>
      <c r="BZ343" s="159">
        <f>RANK(AP343,$AP$13:$AP$551)</f>
        <v>256</v>
      </c>
      <c r="CA343" s="159" t="e">
        <f>RANK(AR343,$AR$13:$AR$551)</f>
        <v>#N/A</v>
      </c>
      <c r="CB343" s="159" t="e">
        <f>RANK(AT343,$AT$13:$AT$551)</f>
        <v>#N/A</v>
      </c>
      <c r="CC343" s="160" t="e">
        <f>RANK(AZ343,$AZ$13:$AZ$551)</f>
        <v>#N/A</v>
      </c>
      <c r="CD343" s="159" t="e">
        <f>RANK(BF343,$BF$13:$BF$577)</f>
        <v>#N/A</v>
      </c>
      <c r="CE343" s="159" t="e">
        <f>RANK(BL343,$BL$13:$BL$577)</f>
        <v>#N/A</v>
      </c>
    </row>
    <row r="344" spans="1:83" s="5" customFormat="1" ht="15" customHeight="1" x14ac:dyDescent="0.2">
      <c r="A344" s="55" t="s">
        <v>466</v>
      </c>
      <c r="B344" s="180" t="s">
        <v>561</v>
      </c>
      <c r="C344" s="134" t="b">
        <f>IF(B344="SREB",+D344)</f>
        <v>0</v>
      </c>
      <c r="D344" s="24"/>
      <c r="E344" s="134" t="b">
        <f>IF(B344="SREB",+F344)</f>
        <v>0</v>
      </c>
      <c r="F344" s="42"/>
      <c r="G344" s="134" t="b">
        <f>IF(B344="SREB",+H344)</f>
        <v>0</v>
      </c>
      <c r="H344" s="24"/>
      <c r="I344" s="134" t="b">
        <f>IF(B344="SREB",+J344)</f>
        <v>0</v>
      </c>
      <c r="J344" s="42"/>
      <c r="K344" s="134" t="b">
        <f>IF(B344="SREB",+L344)</f>
        <v>0</v>
      </c>
      <c r="L344" s="42"/>
      <c r="M344" s="134" t="b">
        <f>IF(B344="SREB",+N344)</f>
        <v>0</v>
      </c>
      <c r="N344" s="42"/>
      <c r="O344" s="134" t="b">
        <f>IF(B344="SREB",+P344)</f>
        <v>0</v>
      </c>
      <c r="P344" s="43"/>
      <c r="Q344" s="134" t="b">
        <f>IF(B344="SREB",+R344)</f>
        <v>0</v>
      </c>
      <c r="R344" s="41"/>
      <c r="S344" s="134" t="b">
        <f>IF(B344="SREB",+T344)</f>
        <v>0</v>
      </c>
      <c r="T344" s="41"/>
      <c r="U344" s="134" t="b">
        <f>IF(B344="SREB",+V344)</f>
        <v>0</v>
      </c>
      <c r="V344" s="41"/>
      <c r="W344" s="134" t="b">
        <f>IF(B344="SREB",+X344)</f>
        <v>0</v>
      </c>
      <c r="X344" s="41"/>
      <c r="Y344" s="134" t="b">
        <f>IF(B344="SREB",+AD344)</f>
        <v>0</v>
      </c>
      <c r="Z344" s="136" t="b">
        <f>IF(B344="W",+AD344)</f>
        <v>0</v>
      </c>
      <c r="AA344" s="136">
        <f>IF(B344="M",+AD344)</f>
        <v>0</v>
      </c>
      <c r="AB344" s="136" t="b">
        <f>IF(B344="N",+AD344)</f>
        <v>0</v>
      </c>
      <c r="AC344" s="136" t="b">
        <f>IF(B344="DC",+AD344)</f>
        <v>0</v>
      </c>
      <c r="AD344" s="41"/>
      <c r="AE344" s="134" t="b">
        <f>IF(B344="SREB",+AJ344)</f>
        <v>0</v>
      </c>
      <c r="AF344" s="136" t="b">
        <f>IF(B344="W",+AJ344)</f>
        <v>0</v>
      </c>
      <c r="AG344" s="136">
        <f>IF(B344="M",+AJ344)</f>
        <v>0</v>
      </c>
      <c r="AH344" s="136" t="b">
        <f>IF(B344="N",+AJ344)</f>
        <v>0</v>
      </c>
      <c r="AI344" s="136" t="b">
        <f>IF(B344="DC",+AJ344)</f>
        <v>0</v>
      </c>
      <c r="AJ344" s="55"/>
      <c r="AK344" s="134" t="b">
        <f>IF(B344="SREB",+AP344)</f>
        <v>0</v>
      </c>
      <c r="AL344" s="136" t="b">
        <f>IF(B344="W",+AP344)</f>
        <v>0</v>
      </c>
      <c r="AM344" s="136">
        <f>IF(B344="M",+AP344)</f>
        <v>0</v>
      </c>
      <c r="AN344" s="136" t="b">
        <f>IF(B344="N",+AP344)</f>
        <v>0</v>
      </c>
      <c r="AO344" s="136" t="b">
        <f>IF(B344="DC",+AP344)</f>
        <v>0</v>
      </c>
      <c r="AP344" s="77"/>
      <c r="AQ344" s="134" t="b">
        <f>IF(B344="SREB",+AR344)</f>
        <v>0</v>
      </c>
      <c r="AR344" s="77"/>
      <c r="AS344" s="134" t="b">
        <f>IF(B344="SREB",AT344)</f>
        <v>0</v>
      </c>
      <c r="AT344" s="102">
        <v>1</v>
      </c>
      <c r="AU344" s="134" t="b">
        <f>IF(B344="SREB",AZ344)</f>
        <v>0</v>
      </c>
      <c r="AV344" s="136" t="b">
        <f>IF(B344="W",AZ344)</f>
        <v>0</v>
      </c>
      <c r="AW344" s="136">
        <f>IF(B344="M",AZ344)</f>
        <v>0</v>
      </c>
      <c r="AX344" s="136" t="b">
        <f>IF(B344="N",AZ344)</f>
        <v>0</v>
      </c>
      <c r="AY344" s="136" t="b">
        <f>IF(B344="DC",AZ344)</f>
        <v>0</v>
      </c>
      <c r="AZ344" s="189"/>
      <c r="BA344" s="136" t="b">
        <f>IF(B344="SREB",BF344)</f>
        <v>0</v>
      </c>
      <c r="BB344" s="136" t="b">
        <f>IF(B344="W",BF344)</f>
        <v>0</v>
      </c>
      <c r="BC344" s="136">
        <f>IF(B344="M",BF344)</f>
        <v>4</v>
      </c>
      <c r="BD344" s="136" t="b">
        <f>IF(B344="N",BF344)</f>
        <v>0</v>
      </c>
      <c r="BE344" s="136" t="b">
        <f>IF(B344="DC",BF344)</f>
        <v>0</v>
      </c>
      <c r="BF344" s="189">
        <v>4</v>
      </c>
      <c r="BG344" s="136" t="b">
        <f>IF(B344="SREB",BL344)</f>
        <v>0</v>
      </c>
      <c r="BH344" s="136" t="b">
        <f>IF(B344="W",BL344)</f>
        <v>0</v>
      </c>
      <c r="BI344" s="136">
        <f>IF(B344="M",BL344)</f>
        <v>0</v>
      </c>
      <c r="BJ344" s="136" t="b">
        <f>IF(B344="N",BL344)</f>
        <v>0</v>
      </c>
      <c r="BK344" s="136" t="b">
        <f>IF(B344="DC",BL344)</f>
        <v>0</v>
      </c>
      <c r="BL344" s="102"/>
      <c r="BM344" s="158" t="e">
        <f>RANK(D344,$D$13:$D$551)</f>
        <v>#N/A</v>
      </c>
      <c r="BN344" s="159" t="e">
        <f>RANK(F344,$F$13:$F$551)</f>
        <v>#N/A</v>
      </c>
      <c r="BO344" s="159" t="e">
        <f>RANK(H344,$H$13:$H$551)</f>
        <v>#N/A</v>
      </c>
      <c r="BP344" s="159" t="e">
        <f>RANK(J344,$J$13:$J$551)</f>
        <v>#N/A</v>
      </c>
      <c r="BQ344" s="159" t="e">
        <f>RANK(L344,$L$13:$L$551)</f>
        <v>#N/A</v>
      </c>
      <c r="BR344" s="159" t="e">
        <f>RANK(N344,$N$13:$N$551)</f>
        <v>#N/A</v>
      </c>
      <c r="BS344" s="159" t="e">
        <f>RANK(P344,$P$13:$P$551)</f>
        <v>#N/A</v>
      </c>
      <c r="BT344" s="159" t="e">
        <f>RANK(R344,$R$13:$R$551)</f>
        <v>#N/A</v>
      </c>
      <c r="BU344" s="159" t="e">
        <f>RANK(T344,$T$13:$T$551)</f>
        <v>#N/A</v>
      </c>
      <c r="BV344" s="159" t="e">
        <f>RANK(V344,$V$13:$V$551)</f>
        <v>#N/A</v>
      </c>
      <c r="BW344" s="159" t="e">
        <f>RANK(X344,$X$13:$X$551)</f>
        <v>#N/A</v>
      </c>
      <c r="BX344" s="159" t="e">
        <f>RANK(AD344,$AD$13:$AD$551)</f>
        <v>#N/A</v>
      </c>
      <c r="BY344" s="159" t="e">
        <f>RANK(AJ344,$AJ$13:$AJ$551)</f>
        <v>#N/A</v>
      </c>
      <c r="BZ344" s="159" t="e">
        <f>RANK(AP344,$AP$13:$AP$551)</f>
        <v>#N/A</v>
      </c>
      <c r="CA344" s="159" t="e">
        <f>RANK(AR344,$AR$13:$AR$551)</f>
        <v>#N/A</v>
      </c>
      <c r="CB344" s="159">
        <f>RANK(AT344,$AT$13:$AT$551)</f>
        <v>250</v>
      </c>
      <c r="CC344" s="160" t="e">
        <f>RANK(AZ344,$AZ$13:$AZ$551)</f>
        <v>#N/A</v>
      </c>
      <c r="CD344" s="159">
        <f>RANK(BF344,$BF$13:$BF$577)</f>
        <v>181</v>
      </c>
      <c r="CE344" s="159" t="e">
        <f>RANK(BL344,$BL$13:$BL$577)</f>
        <v>#N/A</v>
      </c>
    </row>
    <row r="345" spans="1:83" s="5" customFormat="1" ht="15" customHeight="1" x14ac:dyDescent="0.2">
      <c r="A345" s="55" t="s">
        <v>171</v>
      </c>
      <c r="B345" s="180" t="s">
        <v>562</v>
      </c>
      <c r="C345" s="134" t="b">
        <f>IF(B345="SREB",+D345)</f>
        <v>0</v>
      </c>
      <c r="D345" s="24"/>
      <c r="E345" s="134" t="b">
        <f>IF(B345="SREB",+F345)</f>
        <v>0</v>
      </c>
      <c r="F345" s="42"/>
      <c r="G345" s="134" t="b">
        <f>IF(B345="SREB",+H345)</f>
        <v>0</v>
      </c>
      <c r="H345" s="24"/>
      <c r="I345" s="134" t="b">
        <f>IF(B345="SREB",+J345)</f>
        <v>0</v>
      </c>
      <c r="J345" s="42"/>
      <c r="K345" s="134" t="b">
        <f>IF(B345="SREB",+L345)</f>
        <v>0</v>
      </c>
      <c r="L345" s="42"/>
      <c r="M345" s="134" t="b">
        <f>IF(B345="SREB",+N345)</f>
        <v>0</v>
      </c>
      <c r="N345" s="42"/>
      <c r="O345" s="134" t="b">
        <f>IF(B345="SREB",+P345)</f>
        <v>0</v>
      </c>
      <c r="P345" s="43"/>
      <c r="Q345" s="134" t="b">
        <f>IF(B345="SREB",+R345)</f>
        <v>0</v>
      </c>
      <c r="R345" s="41"/>
      <c r="S345" s="134" t="b">
        <f>IF(B345="SREB",+T345)</f>
        <v>0</v>
      </c>
      <c r="T345" s="41"/>
      <c r="U345" s="134" t="b">
        <f>IF(B345="SREB",+V345)</f>
        <v>0</v>
      </c>
      <c r="V345" s="41"/>
      <c r="W345" s="134" t="b">
        <f>IF(B345="SREB",+X345)</f>
        <v>0</v>
      </c>
      <c r="X345" s="41"/>
      <c r="Y345" s="134" t="b">
        <f>IF(B345="SREB",+AD345)</f>
        <v>0</v>
      </c>
      <c r="Z345" s="136" t="b">
        <f>IF(B345="W",+AD345)</f>
        <v>0</v>
      </c>
      <c r="AA345" s="136" t="b">
        <f>IF(B345="M",+AD345)</f>
        <v>0</v>
      </c>
      <c r="AB345" s="136">
        <f>IF(B345="N",+AD345)</f>
        <v>0</v>
      </c>
      <c r="AC345" s="136" t="b">
        <f>IF(B345="DC",+AD345)</f>
        <v>0</v>
      </c>
      <c r="AD345" s="41"/>
      <c r="AE345" s="134" t="b">
        <f>IF(B345="SREB",+AJ345)</f>
        <v>0</v>
      </c>
      <c r="AF345" s="136" t="b">
        <f>IF(B345="W",+AJ345)</f>
        <v>0</v>
      </c>
      <c r="AG345" s="136" t="b">
        <f>IF(B345="M",+AJ345)</f>
        <v>0</v>
      </c>
      <c r="AH345" s="136">
        <f>IF(B345="N",+AJ345)</f>
        <v>0</v>
      </c>
      <c r="AI345" s="136" t="b">
        <f>IF(B345="DC",+AJ345)</f>
        <v>0</v>
      </c>
      <c r="AJ345" s="55"/>
      <c r="AK345" s="134" t="b">
        <f>IF(B345="SREB",+AP345)</f>
        <v>0</v>
      </c>
      <c r="AL345" s="136" t="b">
        <f>IF(B345="W",+AP345)</f>
        <v>0</v>
      </c>
      <c r="AM345" s="136" t="b">
        <f>IF(B345="M",+AP345)</f>
        <v>0</v>
      </c>
      <c r="AN345" s="136">
        <f>IF(B345="N",+AP345)</f>
        <v>1</v>
      </c>
      <c r="AO345" s="136" t="b">
        <f>IF(B345="DC",+AP345)</f>
        <v>0</v>
      </c>
      <c r="AP345" s="77">
        <v>1</v>
      </c>
      <c r="AQ345" s="134" t="b">
        <f>IF(B345="SREB",+AR345)</f>
        <v>0</v>
      </c>
      <c r="AR345" s="77"/>
      <c r="AS345" s="134" t="b">
        <f>IF(B345="SREB",AT345)</f>
        <v>0</v>
      </c>
      <c r="AT345" s="77"/>
      <c r="AU345" s="134" t="b">
        <f>IF(B345="SREB",AZ345)</f>
        <v>0</v>
      </c>
      <c r="AV345" s="136" t="b">
        <f>IF(B345="W",AZ345)</f>
        <v>0</v>
      </c>
      <c r="AW345" s="136" t="b">
        <f>IF(B345="M",AZ345)</f>
        <v>0</v>
      </c>
      <c r="AX345" s="136">
        <f>IF(B345="N",AZ345)</f>
        <v>0</v>
      </c>
      <c r="AY345" s="136" t="b">
        <f>IF(B345="DC",AZ345)</f>
        <v>0</v>
      </c>
      <c r="AZ345" s="199"/>
      <c r="BA345" s="136" t="b">
        <f>IF(B345="SREB",BF345)</f>
        <v>0</v>
      </c>
      <c r="BB345" s="136" t="b">
        <f>IF(B345="W",BF345)</f>
        <v>0</v>
      </c>
      <c r="BC345" s="136" t="b">
        <f>IF(B345="M",BF345)</f>
        <v>0</v>
      </c>
      <c r="BD345" s="136">
        <f>IF(B345="N",BF345)</f>
        <v>0</v>
      </c>
      <c r="BE345" s="136" t="b">
        <f>IF(B345="DC",BF345)</f>
        <v>0</v>
      </c>
      <c r="BF345" s="199"/>
      <c r="BG345" s="136" t="b">
        <f>IF(B345="SREB",BL345)</f>
        <v>0</v>
      </c>
      <c r="BH345" s="136" t="b">
        <f>IF(B345="W",BL345)</f>
        <v>0</v>
      </c>
      <c r="BI345" s="136" t="b">
        <f>IF(B345="M",BL345)</f>
        <v>0</v>
      </c>
      <c r="BJ345" s="136">
        <f>IF(B345="N",BL345)</f>
        <v>0</v>
      </c>
      <c r="BK345" s="136" t="b">
        <f>IF(B345="DC",BL345)</f>
        <v>0</v>
      </c>
      <c r="BL345" s="77"/>
      <c r="BM345" s="158" t="e">
        <f>RANK(D345,$D$13:$D$551)</f>
        <v>#N/A</v>
      </c>
      <c r="BN345" s="159" t="e">
        <f>RANK(F345,$F$13:$F$551)</f>
        <v>#N/A</v>
      </c>
      <c r="BO345" s="159" t="e">
        <f>RANK(H345,$H$13:$H$551)</f>
        <v>#N/A</v>
      </c>
      <c r="BP345" s="159" t="e">
        <f>RANK(J345,$J$13:$J$551)</f>
        <v>#N/A</v>
      </c>
      <c r="BQ345" s="159" t="e">
        <f>RANK(L345,$L$13:$L$551)</f>
        <v>#N/A</v>
      </c>
      <c r="BR345" s="159" t="e">
        <f>RANK(N345,$N$13:$N$551)</f>
        <v>#N/A</v>
      </c>
      <c r="BS345" s="159" t="e">
        <f>RANK(P345,$P$13:$P$551)</f>
        <v>#N/A</v>
      </c>
      <c r="BT345" s="159" t="e">
        <f>RANK(R345,$R$13:$R$551)</f>
        <v>#N/A</v>
      </c>
      <c r="BU345" s="159" t="e">
        <f>RANK(T345,$T$13:$T$551)</f>
        <v>#N/A</v>
      </c>
      <c r="BV345" s="159" t="e">
        <f>RANK(V345,$V$13:$V$551)</f>
        <v>#N/A</v>
      </c>
      <c r="BW345" s="159" t="e">
        <f>RANK(X345,$X$13:$X$551)</f>
        <v>#N/A</v>
      </c>
      <c r="BX345" s="159" t="e">
        <f>RANK(AD345,$AD$13:$AD$551)</f>
        <v>#N/A</v>
      </c>
      <c r="BY345" s="159" t="e">
        <f>RANK(AJ345,$AJ$13:$AJ$551)</f>
        <v>#N/A</v>
      </c>
      <c r="BZ345" s="159">
        <f>RANK(AP345,$AP$13:$AP$551)</f>
        <v>256</v>
      </c>
      <c r="CA345" s="159" t="e">
        <f>RANK(AR345,$AR$13:$AR$551)</f>
        <v>#N/A</v>
      </c>
      <c r="CB345" s="159" t="e">
        <f>RANK(AT345,$AT$13:$AT$551)</f>
        <v>#N/A</v>
      </c>
      <c r="CC345" s="160" t="e">
        <f>RANK(AZ345,$AZ$13:$AZ$551)</f>
        <v>#N/A</v>
      </c>
      <c r="CD345" s="159" t="e">
        <f>RANK(BF345,$BF$13:$BF$577)</f>
        <v>#N/A</v>
      </c>
      <c r="CE345" s="159" t="e">
        <f>RANK(BL345,$BL$13:$BL$577)</f>
        <v>#N/A</v>
      </c>
    </row>
    <row r="346" spans="1:83" s="5" customFormat="1" ht="15" customHeight="1" x14ac:dyDescent="0.2">
      <c r="A346" s="172" t="s">
        <v>181</v>
      </c>
      <c r="B346" s="180" t="s">
        <v>561</v>
      </c>
      <c r="C346" s="134" t="b">
        <f>IF(B346="SREB",+D346)</f>
        <v>0</v>
      </c>
      <c r="D346" s="24"/>
      <c r="E346" s="134" t="b">
        <f>IF(B346="SREB",+F346)</f>
        <v>0</v>
      </c>
      <c r="F346" s="42"/>
      <c r="G346" s="134" t="b">
        <f>IF(B346="SREB",+H346)</f>
        <v>0</v>
      </c>
      <c r="H346" s="24"/>
      <c r="I346" s="134" t="b">
        <f>IF(B346="SREB",+J346)</f>
        <v>0</v>
      </c>
      <c r="J346" s="42"/>
      <c r="K346" s="134" t="b">
        <f>IF(B346="SREB",+L346)</f>
        <v>0</v>
      </c>
      <c r="L346" s="42"/>
      <c r="M346" s="134" t="b">
        <f>IF(B346="SREB",+N346)</f>
        <v>0</v>
      </c>
      <c r="N346" s="42"/>
      <c r="O346" s="134" t="b">
        <f>IF(B346="SREB",+P346)</f>
        <v>0</v>
      </c>
      <c r="P346" s="43"/>
      <c r="Q346" s="134" t="b">
        <f>IF(B346="SREB",+R346)</f>
        <v>0</v>
      </c>
      <c r="R346" s="41"/>
      <c r="S346" s="134" t="b">
        <f>IF(B346="SREB",+T346)</f>
        <v>0</v>
      </c>
      <c r="T346" s="41"/>
      <c r="U346" s="134" t="b">
        <f>IF(B346="SREB",+V346)</f>
        <v>0</v>
      </c>
      <c r="V346" s="41"/>
      <c r="W346" s="134" t="b">
        <f>IF(B346="SREB",+X346)</f>
        <v>0</v>
      </c>
      <c r="X346" s="41"/>
      <c r="Y346" s="134" t="b">
        <f>IF(B346="SREB",+AD346)</f>
        <v>0</v>
      </c>
      <c r="Z346" s="136" t="b">
        <f>IF(B346="W",+AD346)</f>
        <v>0</v>
      </c>
      <c r="AA346" s="136">
        <f>IF(B346="M",+AD346)</f>
        <v>0</v>
      </c>
      <c r="AB346" s="136" t="b">
        <f>IF(B346="N",+AD346)</f>
        <v>0</v>
      </c>
      <c r="AC346" s="136" t="b">
        <f>IF(B346="DC",+AD346)</f>
        <v>0</v>
      </c>
      <c r="AD346" s="41"/>
      <c r="AE346" s="134" t="b">
        <f>IF(B346="SREB",+AJ346)</f>
        <v>0</v>
      </c>
      <c r="AF346" s="136" t="b">
        <f>IF(B346="W",+AJ346)</f>
        <v>0</v>
      </c>
      <c r="AG346" s="136">
        <f>IF(B346="M",+AJ346)</f>
        <v>0</v>
      </c>
      <c r="AH346" s="136" t="b">
        <f>IF(B346="N",+AJ346)</f>
        <v>0</v>
      </c>
      <c r="AI346" s="136" t="b">
        <f>IF(B346="DC",+AJ346)</f>
        <v>0</v>
      </c>
      <c r="AJ346" s="55"/>
      <c r="AK346" s="134" t="b">
        <f>IF(B346="SREB",+AP346)</f>
        <v>0</v>
      </c>
      <c r="AL346" s="136" t="b">
        <f>IF(B346="W",+AP346)</f>
        <v>0</v>
      </c>
      <c r="AM346" s="136">
        <f>IF(B346="M",+AP346)</f>
        <v>1</v>
      </c>
      <c r="AN346" s="136" t="b">
        <f>IF(B346="N",+AP346)</f>
        <v>0</v>
      </c>
      <c r="AO346" s="136" t="b">
        <f>IF(B346="DC",+AP346)</f>
        <v>0</v>
      </c>
      <c r="AP346" s="77">
        <v>1</v>
      </c>
      <c r="AQ346" s="134" t="b">
        <f>IF(B346="SREB",+AR346)</f>
        <v>0</v>
      </c>
      <c r="AR346" s="77"/>
      <c r="AS346" s="134" t="b">
        <f>IF(B346="SREB",AT346)</f>
        <v>0</v>
      </c>
      <c r="AT346" s="102">
        <v>1</v>
      </c>
      <c r="AU346" s="134" t="b">
        <f>IF(B346="SREB",AZ346)</f>
        <v>0</v>
      </c>
      <c r="AV346" s="136" t="b">
        <f>IF(B346="W",AZ346)</f>
        <v>0</v>
      </c>
      <c r="AW346" s="136">
        <f>IF(B346="M",AZ346)</f>
        <v>0</v>
      </c>
      <c r="AX346" s="136" t="b">
        <f>IF(B346="N",AZ346)</f>
        <v>0</v>
      </c>
      <c r="AY346" s="136" t="b">
        <f>IF(B346="DC",AZ346)</f>
        <v>0</v>
      </c>
      <c r="AZ346" s="189"/>
      <c r="BA346" s="136" t="b">
        <f>IF(B346="SREB",BF346)</f>
        <v>0</v>
      </c>
      <c r="BB346" s="136" t="b">
        <f>IF(B346="W",BF346)</f>
        <v>0</v>
      </c>
      <c r="BC346" s="136">
        <f>IF(B346="M",BF346)</f>
        <v>0</v>
      </c>
      <c r="BD346" s="136" t="b">
        <f>IF(B346="N",BF346)</f>
        <v>0</v>
      </c>
      <c r="BE346" s="136" t="b">
        <f>IF(B346="DC",BF346)</f>
        <v>0</v>
      </c>
      <c r="BF346" s="189"/>
      <c r="BG346" s="136" t="b">
        <f>IF(B346="SREB",BL346)</f>
        <v>0</v>
      </c>
      <c r="BH346" s="136" t="b">
        <f>IF(B346="W",BL346)</f>
        <v>0</v>
      </c>
      <c r="BI346" s="136">
        <f>IF(B346="M",BL346)</f>
        <v>0</v>
      </c>
      <c r="BJ346" s="136" t="b">
        <f>IF(B346="N",BL346)</f>
        <v>0</v>
      </c>
      <c r="BK346" s="136" t="b">
        <f>IF(B346="DC",BL346)</f>
        <v>0</v>
      </c>
      <c r="BL346" s="102"/>
      <c r="BM346" s="158" t="e">
        <f>RANK(D346,$D$13:$D$551)</f>
        <v>#N/A</v>
      </c>
      <c r="BN346" s="159" t="e">
        <f>RANK(F346,$F$13:$F$551)</f>
        <v>#N/A</v>
      </c>
      <c r="BO346" s="159" t="e">
        <f>RANK(H346,$H$13:$H$551)</f>
        <v>#N/A</v>
      </c>
      <c r="BP346" s="159" t="e">
        <f>RANK(J346,$J$13:$J$551)</f>
        <v>#N/A</v>
      </c>
      <c r="BQ346" s="159" t="e">
        <f>RANK(L346,$L$13:$L$551)</f>
        <v>#N/A</v>
      </c>
      <c r="BR346" s="159" t="e">
        <f>RANK(N346,$N$13:$N$551)</f>
        <v>#N/A</v>
      </c>
      <c r="BS346" s="159" t="e">
        <f>RANK(P346,$P$13:$P$551)</f>
        <v>#N/A</v>
      </c>
      <c r="BT346" s="159" t="e">
        <f>RANK(R346,$R$13:$R$551)</f>
        <v>#N/A</v>
      </c>
      <c r="BU346" s="159" t="e">
        <f>RANK(T346,$T$13:$T$551)</f>
        <v>#N/A</v>
      </c>
      <c r="BV346" s="159" t="e">
        <f>RANK(V346,$V$13:$V$551)</f>
        <v>#N/A</v>
      </c>
      <c r="BW346" s="159" t="e">
        <f>RANK(X346,$X$13:$X$551)</f>
        <v>#N/A</v>
      </c>
      <c r="BX346" s="159" t="e">
        <f>RANK(AD346,$AD$13:$AD$551)</f>
        <v>#N/A</v>
      </c>
      <c r="BY346" s="159" t="e">
        <f>RANK(AJ346,$AJ$13:$AJ$551)</f>
        <v>#N/A</v>
      </c>
      <c r="BZ346" s="159">
        <f>RANK(AP346,$AP$13:$AP$551)</f>
        <v>256</v>
      </c>
      <c r="CA346" s="159" t="e">
        <f>RANK(AR346,$AR$13:$AR$551)</f>
        <v>#N/A</v>
      </c>
      <c r="CB346" s="159">
        <f>RANK(AT346,$AT$13:$AT$551)</f>
        <v>250</v>
      </c>
      <c r="CC346" s="160" t="e">
        <f>RANK(AZ346,$AZ$13:$AZ$551)</f>
        <v>#N/A</v>
      </c>
      <c r="CD346" s="159" t="e">
        <f>RANK(BF346,$BF$13:$BF$577)</f>
        <v>#N/A</v>
      </c>
      <c r="CE346" s="159" t="e">
        <f>RANK(BL346,$BL$13:$BL$577)</f>
        <v>#N/A</v>
      </c>
    </row>
    <row r="347" spans="1:83" s="5" customFormat="1" ht="15" customHeight="1" x14ac:dyDescent="0.2">
      <c r="A347" s="172" t="s">
        <v>520</v>
      </c>
      <c r="B347" s="180" t="s">
        <v>561</v>
      </c>
      <c r="C347" s="134" t="b">
        <f>IF(B347="SREB",+D347)</f>
        <v>0</v>
      </c>
      <c r="D347" s="24"/>
      <c r="E347" s="134" t="b">
        <f>IF(B347="SREB",+F347)</f>
        <v>0</v>
      </c>
      <c r="F347" s="42"/>
      <c r="G347" s="134" t="b">
        <f>IF(B347="SREB",+H347)</f>
        <v>0</v>
      </c>
      <c r="H347" s="24"/>
      <c r="I347" s="134" t="b">
        <f>IF(B347="SREB",+J347)</f>
        <v>0</v>
      </c>
      <c r="J347" s="42"/>
      <c r="K347" s="134" t="b">
        <f>IF(B347="SREB",+L347)</f>
        <v>0</v>
      </c>
      <c r="L347" s="42"/>
      <c r="M347" s="134" t="b">
        <f>IF(B347="SREB",+N347)</f>
        <v>0</v>
      </c>
      <c r="N347" s="42"/>
      <c r="O347" s="134" t="b">
        <f>IF(B347="SREB",+P347)</f>
        <v>0</v>
      </c>
      <c r="P347" s="43"/>
      <c r="Q347" s="134" t="b">
        <f>IF(B347="SREB",+R347)</f>
        <v>0</v>
      </c>
      <c r="R347" s="41"/>
      <c r="S347" s="134" t="b">
        <f>IF(B347="SREB",+T347)</f>
        <v>0</v>
      </c>
      <c r="T347" s="41"/>
      <c r="U347" s="134" t="b">
        <f>IF(B347="SREB",+V347)</f>
        <v>0</v>
      </c>
      <c r="V347" s="41"/>
      <c r="W347" s="134" t="b">
        <f>IF(B347="SREB",+X347)</f>
        <v>0</v>
      </c>
      <c r="X347" s="41"/>
      <c r="Y347" s="134"/>
      <c r="Z347" s="136" t="b">
        <f>IF(B347="W",+AD347)</f>
        <v>0</v>
      </c>
      <c r="AA347" s="136">
        <f>IF(B347="M",+AD347)</f>
        <v>0</v>
      </c>
      <c r="AB347" s="136" t="b">
        <f>IF(B347="N",+AD347)</f>
        <v>0</v>
      </c>
      <c r="AC347" s="136" t="b">
        <f>IF(B347="DC",+AD347)</f>
        <v>0</v>
      </c>
      <c r="AD347" s="41"/>
      <c r="AE347" s="134" t="b">
        <f>IF(B347="SREB",+AJ347)</f>
        <v>0</v>
      </c>
      <c r="AF347" s="136" t="b">
        <f>IF(B347="W",+AJ347)</f>
        <v>0</v>
      </c>
      <c r="AG347" s="136">
        <f>IF(B347="M",+AJ347)</f>
        <v>0</v>
      </c>
      <c r="AH347" s="136" t="b">
        <f>IF(B347="N",+AJ347)</f>
        <v>0</v>
      </c>
      <c r="AI347" s="136" t="b">
        <f>IF(B347="DC",+AJ347)</f>
        <v>0</v>
      </c>
      <c r="AJ347" s="55"/>
      <c r="AK347" s="134" t="b">
        <f>IF(B347="SREB",+AP347)</f>
        <v>0</v>
      </c>
      <c r="AL347" s="136" t="b">
        <f>IF(B347="W",+AP347)</f>
        <v>0</v>
      </c>
      <c r="AM347" s="136">
        <f>IF(B347="M",+AP347)</f>
        <v>0</v>
      </c>
      <c r="AN347" s="136" t="b">
        <f>IF(B347="N",+AP347)</f>
        <v>0</v>
      </c>
      <c r="AO347" s="136" t="b">
        <f>IF(B347="DC",+AP347)</f>
        <v>0</v>
      </c>
      <c r="AP347" s="77"/>
      <c r="AQ347" s="134" t="b">
        <f>IF(B347="SREB",+AR347)</f>
        <v>0</v>
      </c>
      <c r="AR347" s="77"/>
      <c r="AS347" s="134" t="b">
        <f>IF(B347="SREB",AT347)</f>
        <v>0</v>
      </c>
      <c r="AT347" s="77"/>
      <c r="AU347" s="134" t="b">
        <f>IF(B347="SREB",AZ347)</f>
        <v>0</v>
      </c>
      <c r="AV347" s="136" t="b">
        <f>IF(B347="W",AZ347)</f>
        <v>0</v>
      </c>
      <c r="AW347" s="136">
        <f>IF(B347="M",AZ347)</f>
        <v>1</v>
      </c>
      <c r="AX347" s="136" t="b">
        <f>IF(B347="N",AZ347)</f>
        <v>0</v>
      </c>
      <c r="AY347" s="136" t="b">
        <f>IF(B347="DC",AZ347)</f>
        <v>0</v>
      </c>
      <c r="AZ347" s="199">
        <v>1</v>
      </c>
      <c r="BA347" s="136" t="b">
        <f>IF(B347="SREB",BF347)</f>
        <v>0</v>
      </c>
      <c r="BB347" s="136" t="b">
        <f>IF(B347="W",BF347)</f>
        <v>0</v>
      </c>
      <c r="BC347" s="136">
        <f>IF(B347="M",BF347)</f>
        <v>0</v>
      </c>
      <c r="BD347" s="136" t="b">
        <f>IF(B347="N",BF347)</f>
        <v>0</v>
      </c>
      <c r="BE347" s="136" t="b">
        <f>IF(B347="DC",BF347)</f>
        <v>0</v>
      </c>
      <c r="BF347" s="199"/>
      <c r="BG347" s="136" t="b">
        <f>IF(B347="SREB",BL347)</f>
        <v>0</v>
      </c>
      <c r="BH347" s="136" t="b">
        <f>IF(B347="W",BL347)</f>
        <v>0</v>
      </c>
      <c r="BI347" s="136">
        <f>IF(B347="M",BL347)</f>
        <v>0</v>
      </c>
      <c r="BJ347" s="136" t="b">
        <f>IF(B347="N",BL347)</f>
        <v>0</v>
      </c>
      <c r="BK347" s="136" t="b">
        <f>IF(B347="DC",BL347)</f>
        <v>0</v>
      </c>
      <c r="BL347" s="77"/>
      <c r="BM347" s="158"/>
      <c r="BN347" s="159"/>
      <c r="BO347" s="159"/>
      <c r="BP347" s="159"/>
      <c r="BQ347" s="159"/>
      <c r="BR347" s="159"/>
      <c r="BS347" s="159"/>
      <c r="BT347" s="159"/>
      <c r="BU347" s="159"/>
      <c r="BV347" s="159"/>
      <c r="BW347" s="159"/>
      <c r="BX347" s="159"/>
      <c r="BY347" s="159"/>
      <c r="BZ347" s="159"/>
      <c r="CA347" s="159"/>
      <c r="CB347" s="159" t="e">
        <f>RANK(AT347,$AT$13:$AT$551)</f>
        <v>#N/A</v>
      </c>
      <c r="CC347" s="160">
        <f>RANK(AZ347,$AZ$13:$AZ$551)</f>
        <v>241</v>
      </c>
      <c r="CD347" s="159" t="e">
        <f>RANK(BF347,$BF$13:$BF$577)</f>
        <v>#N/A</v>
      </c>
      <c r="CE347" s="159" t="e">
        <f>RANK(BL347,$BL$13:$BL$577)</f>
        <v>#N/A</v>
      </c>
    </row>
    <row r="348" spans="1:83" s="5" customFormat="1" ht="15" customHeight="1" x14ac:dyDescent="0.2">
      <c r="A348" s="55" t="s">
        <v>392</v>
      </c>
      <c r="B348" s="180" t="s">
        <v>562</v>
      </c>
      <c r="C348" s="134" t="b">
        <f>IF(B348="SREB",+D348)</f>
        <v>0</v>
      </c>
      <c r="D348" s="24"/>
      <c r="E348" s="134" t="b">
        <f>IF(B348="SREB",+F348)</f>
        <v>0</v>
      </c>
      <c r="F348" s="42"/>
      <c r="G348" s="134" t="b">
        <f>IF(B348="SREB",+H348)</f>
        <v>0</v>
      </c>
      <c r="H348" s="24"/>
      <c r="I348" s="134" t="b">
        <f>IF(B348="SREB",+J348)</f>
        <v>0</v>
      </c>
      <c r="J348" s="42"/>
      <c r="K348" s="134" t="b">
        <f>IF(B348="SREB",+L348)</f>
        <v>0</v>
      </c>
      <c r="L348" s="42"/>
      <c r="M348" s="134" t="b">
        <f>IF(B348="SREB",+N348)</f>
        <v>0</v>
      </c>
      <c r="N348" s="42"/>
      <c r="O348" s="134" t="b">
        <f>IF(B348="SREB",+P348)</f>
        <v>0</v>
      </c>
      <c r="P348" s="43"/>
      <c r="Q348" s="134" t="b">
        <f>IF(B348="SREB",+R348)</f>
        <v>0</v>
      </c>
      <c r="R348" s="41"/>
      <c r="S348" s="134" t="b">
        <f>IF(B348="SREB",+T348)</f>
        <v>0</v>
      </c>
      <c r="T348" s="41"/>
      <c r="U348" s="134" t="b">
        <f>IF(B348="SREB",+V348)</f>
        <v>0</v>
      </c>
      <c r="V348" s="41"/>
      <c r="W348" s="134" t="b">
        <f>IF(B348="SREB",+X348)</f>
        <v>0</v>
      </c>
      <c r="X348" s="41"/>
      <c r="Y348" s="134" t="b">
        <f>IF(B348="SREB",+AD348)</f>
        <v>0</v>
      </c>
      <c r="Z348" s="136" t="b">
        <f>IF(B348="W",+AD348)</f>
        <v>0</v>
      </c>
      <c r="AA348" s="136" t="b">
        <f>IF(B348="M",+AD348)</f>
        <v>0</v>
      </c>
      <c r="AB348" s="136">
        <f>IF(B348="N",+AD348)</f>
        <v>0</v>
      </c>
      <c r="AC348" s="136" t="b">
        <f>IF(B348="DC",+AD348)</f>
        <v>0</v>
      </c>
      <c r="AD348" s="41"/>
      <c r="AE348" s="134" t="b">
        <f>IF(B348="SREB",+AJ348)</f>
        <v>0</v>
      </c>
      <c r="AF348" s="136" t="b">
        <f>IF(B348="W",+AJ348)</f>
        <v>0</v>
      </c>
      <c r="AG348" s="136" t="b">
        <f>IF(B348="M",+AJ348)</f>
        <v>0</v>
      </c>
      <c r="AH348" s="136">
        <f>IF(B348="N",+AJ348)</f>
        <v>0</v>
      </c>
      <c r="AI348" s="136" t="b">
        <f>IF(B348="DC",+AJ348)</f>
        <v>0</v>
      </c>
      <c r="AJ348" s="55"/>
      <c r="AK348" s="134" t="b">
        <f>IF(B348="SREB",+AP348)</f>
        <v>0</v>
      </c>
      <c r="AL348" s="136" t="b">
        <f>IF(B348="W",+AP348)</f>
        <v>0</v>
      </c>
      <c r="AM348" s="136" t="b">
        <f>IF(B348="M",+AP348)</f>
        <v>0</v>
      </c>
      <c r="AN348" s="136">
        <f>IF(B348="N",+AP348)</f>
        <v>1</v>
      </c>
      <c r="AO348" s="136" t="b">
        <f>IF(B348="DC",+AP348)</f>
        <v>0</v>
      </c>
      <c r="AP348" s="77">
        <v>1</v>
      </c>
      <c r="AQ348" s="134" t="b">
        <f>IF(B348="SREB",+AR348)</f>
        <v>0</v>
      </c>
      <c r="AR348" s="77"/>
      <c r="AS348" s="134" t="b">
        <f>IF(B348="SREB",AT348)</f>
        <v>0</v>
      </c>
      <c r="AT348" s="77"/>
      <c r="AU348" s="134" t="b">
        <f>IF(B348="SREB",AZ348)</f>
        <v>0</v>
      </c>
      <c r="AV348" s="136" t="b">
        <f>IF(B348="W",AZ348)</f>
        <v>0</v>
      </c>
      <c r="AW348" s="136" t="b">
        <f>IF(B348="M",AZ348)</f>
        <v>0</v>
      </c>
      <c r="AX348" s="136">
        <f>IF(B348="N",AZ348)</f>
        <v>0</v>
      </c>
      <c r="AY348" s="136" t="b">
        <f>IF(B348="DC",AZ348)</f>
        <v>0</v>
      </c>
      <c r="AZ348" s="199"/>
      <c r="BA348" s="136" t="b">
        <f>IF(B348="SREB",BF348)</f>
        <v>0</v>
      </c>
      <c r="BB348" s="136" t="b">
        <f>IF(B348="W",BF348)</f>
        <v>0</v>
      </c>
      <c r="BC348" s="136" t="b">
        <f>IF(B348="M",BF348)</f>
        <v>0</v>
      </c>
      <c r="BD348" s="136">
        <f>IF(B348="N",BF348)</f>
        <v>1</v>
      </c>
      <c r="BE348" s="136" t="b">
        <f>IF(B348="DC",BF348)</f>
        <v>0</v>
      </c>
      <c r="BF348" s="199">
        <v>1</v>
      </c>
      <c r="BG348" s="136" t="b">
        <f>IF(B348="SREB",BL348)</f>
        <v>0</v>
      </c>
      <c r="BH348" s="136" t="b">
        <f>IF(B348="W",BL348)</f>
        <v>0</v>
      </c>
      <c r="BI348" s="136" t="b">
        <f>IF(B348="M",BL348)</f>
        <v>0</v>
      </c>
      <c r="BJ348" s="136">
        <f>IF(B348="N",BL348)</f>
        <v>0</v>
      </c>
      <c r="BK348" s="136" t="b">
        <f>IF(B348="DC",BL348)</f>
        <v>0</v>
      </c>
      <c r="BL348" s="77"/>
      <c r="BM348" s="158" t="e">
        <f>RANK(D348,$D$13:$D$551)</f>
        <v>#N/A</v>
      </c>
      <c r="BN348" s="159" t="e">
        <f>RANK(F348,$F$13:$F$551)</f>
        <v>#N/A</v>
      </c>
      <c r="BO348" s="159" t="e">
        <f>RANK(H348,$H$13:$H$551)</f>
        <v>#N/A</v>
      </c>
      <c r="BP348" s="159" t="e">
        <f>RANK(J348,$J$13:$J$551)</f>
        <v>#N/A</v>
      </c>
      <c r="BQ348" s="159" t="e">
        <f>RANK(L348,$L$13:$L$551)</f>
        <v>#N/A</v>
      </c>
      <c r="BR348" s="159" t="e">
        <f>RANK(N348,$N$13:$N$551)</f>
        <v>#N/A</v>
      </c>
      <c r="BS348" s="159" t="e">
        <f>RANK(P348,$P$13:$P$551)</f>
        <v>#N/A</v>
      </c>
      <c r="BT348" s="159" t="e">
        <f>RANK(R348,$R$13:$R$551)</f>
        <v>#N/A</v>
      </c>
      <c r="BU348" s="159" t="e">
        <f>RANK(T348,$T$13:$T$551)</f>
        <v>#N/A</v>
      </c>
      <c r="BV348" s="159" t="e">
        <f>RANK(V348,$V$13:$V$551)</f>
        <v>#N/A</v>
      </c>
      <c r="BW348" s="159" t="e">
        <f>RANK(X348,$X$13:$X$551)</f>
        <v>#N/A</v>
      </c>
      <c r="BX348" s="159" t="e">
        <f>RANK(AD348,$AD$13:$AD$551)</f>
        <v>#N/A</v>
      </c>
      <c r="BY348" s="159" t="e">
        <f>RANK(AJ348,$AJ$13:$AJ$551)</f>
        <v>#N/A</v>
      </c>
      <c r="BZ348" s="159">
        <f>RANK(AP348,$AP$13:$AP$551)</f>
        <v>256</v>
      </c>
      <c r="CA348" s="159" t="e">
        <f>RANK(AR348,$AR$13:$AR$551)</f>
        <v>#N/A</v>
      </c>
      <c r="CB348" s="159" t="e">
        <f>RANK(AT348,$AT$13:$AT$551)</f>
        <v>#N/A</v>
      </c>
      <c r="CC348" s="160" t="e">
        <f>RANK(AZ348,$AZ$13:$AZ$551)</f>
        <v>#N/A</v>
      </c>
      <c r="CD348" s="159">
        <f>RANK(BF348,$BF$13:$BF$577)</f>
        <v>246</v>
      </c>
      <c r="CE348" s="159" t="e">
        <f>RANK(BL348,$BL$13:$BL$577)</f>
        <v>#N/A</v>
      </c>
    </row>
    <row r="349" spans="1:83" s="5" customFormat="1" ht="15" customHeight="1" x14ac:dyDescent="0.2">
      <c r="A349" s="66" t="s">
        <v>184</v>
      </c>
      <c r="B349" s="180" t="s">
        <v>563</v>
      </c>
      <c r="C349" s="134" t="b">
        <f>IF(B349="SREB",+D349)</f>
        <v>0</v>
      </c>
      <c r="D349" s="24"/>
      <c r="E349" s="134" t="b">
        <f>IF(B349="SREB",+F349)</f>
        <v>0</v>
      </c>
      <c r="F349" s="42"/>
      <c r="G349" s="134" t="b">
        <f>IF(B349="SREB",+H349)</f>
        <v>0</v>
      </c>
      <c r="H349" s="24"/>
      <c r="I349" s="134" t="b">
        <f>IF(B349="SREB",+J349)</f>
        <v>0</v>
      </c>
      <c r="J349" s="42"/>
      <c r="K349" s="134" t="b">
        <f>IF(B349="SREB",+L349)</f>
        <v>0</v>
      </c>
      <c r="L349" s="42"/>
      <c r="M349" s="134" t="b">
        <f>IF(B349="SREB",+N349)</f>
        <v>0</v>
      </c>
      <c r="N349" s="42"/>
      <c r="O349" s="134" t="b">
        <f>IF(B349="SREB",+P349)</f>
        <v>0</v>
      </c>
      <c r="P349" s="43"/>
      <c r="Q349" s="134" t="b">
        <f>IF(B349="SREB",+R349)</f>
        <v>0</v>
      </c>
      <c r="R349" s="41"/>
      <c r="S349" s="134" t="b">
        <f>IF(B349="SREB",+T349)</f>
        <v>0</v>
      </c>
      <c r="T349" s="41"/>
      <c r="U349" s="134" t="b">
        <f>IF(B349="SREB",+V349)</f>
        <v>0</v>
      </c>
      <c r="V349" s="41"/>
      <c r="W349" s="134" t="b">
        <f>IF(B349="SREB",+X349)</f>
        <v>0</v>
      </c>
      <c r="X349" s="41"/>
      <c r="Y349" s="134" t="b">
        <f>IF(B349="SREB",+AD349)</f>
        <v>0</v>
      </c>
      <c r="Z349" s="136">
        <f>IF(B349="W",+AD349)</f>
        <v>0</v>
      </c>
      <c r="AA349" s="136" t="b">
        <f>IF(B349="M",+AD349)</f>
        <v>0</v>
      </c>
      <c r="AB349" s="136" t="b">
        <f>IF(B349="N",+AD349)</f>
        <v>0</v>
      </c>
      <c r="AC349" s="136" t="b">
        <f>IF(B349="DC",+AD349)</f>
        <v>0</v>
      </c>
      <c r="AD349" s="41"/>
      <c r="AE349" s="134" t="b">
        <f>IF(B349="SREB",+AJ349)</f>
        <v>0</v>
      </c>
      <c r="AF349" s="136">
        <f>IF(B349="W",+AJ349)</f>
        <v>0</v>
      </c>
      <c r="AG349" s="136" t="b">
        <f>IF(B349="M",+AJ349)</f>
        <v>0</v>
      </c>
      <c r="AH349" s="136" t="b">
        <f>IF(B349="N",+AJ349)</f>
        <v>0</v>
      </c>
      <c r="AI349" s="136" t="b">
        <f>IF(B349="DC",+AJ349)</f>
        <v>0</v>
      </c>
      <c r="AJ349" s="55"/>
      <c r="AK349" s="134" t="b">
        <f>IF(B349="SREB",+AP349)</f>
        <v>0</v>
      </c>
      <c r="AL349" s="136">
        <f>IF(B349="W",+AP349)</f>
        <v>2</v>
      </c>
      <c r="AM349" s="136" t="b">
        <f>IF(B349="M",+AP349)</f>
        <v>0</v>
      </c>
      <c r="AN349" s="136" t="b">
        <f>IF(B349="N",+AP349)</f>
        <v>0</v>
      </c>
      <c r="AO349" s="136" t="b">
        <f>IF(B349="DC",+AP349)</f>
        <v>0</v>
      </c>
      <c r="AP349" s="77">
        <v>2</v>
      </c>
      <c r="AQ349" s="134" t="b">
        <f>IF(B349="SREB",+AR349)</f>
        <v>0</v>
      </c>
      <c r="AR349" s="77">
        <v>9</v>
      </c>
      <c r="AS349" s="134" t="b">
        <f>IF(B349="SREB",AT349)</f>
        <v>0</v>
      </c>
      <c r="AT349" s="102">
        <v>1</v>
      </c>
      <c r="AU349" s="134" t="b">
        <f>IF(B349="SREB",AZ349)</f>
        <v>0</v>
      </c>
      <c r="AV349" s="136">
        <f>IF(B349="W",AZ349)</f>
        <v>1</v>
      </c>
      <c r="AW349" s="136" t="b">
        <f>IF(B349="M",AZ349)</f>
        <v>0</v>
      </c>
      <c r="AX349" s="136" t="b">
        <f>IF(B349="N",AZ349)</f>
        <v>0</v>
      </c>
      <c r="AY349" s="136" t="b">
        <f>IF(B349="DC",AZ349)</f>
        <v>0</v>
      </c>
      <c r="AZ349" s="189">
        <v>1</v>
      </c>
      <c r="BA349" s="136" t="b">
        <f>IF(B349="SREB",BF349)</f>
        <v>0</v>
      </c>
      <c r="BB349" s="136">
        <f>IF(B349="W",BF349)</f>
        <v>0</v>
      </c>
      <c r="BC349" s="136" t="b">
        <f>IF(B349="M",BF349)</f>
        <v>0</v>
      </c>
      <c r="BD349" s="136" t="b">
        <f>IF(B349="N",BF349)</f>
        <v>0</v>
      </c>
      <c r="BE349" s="136" t="b">
        <f>IF(B349="DC",BF349)</f>
        <v>0</v>
      </c>
      <c r="BF349" s="189"/>
      <c r="BG349" s="136" t="b">
        <f>IF(B349="SREB",BL349)</f>
        <v>0</v>
      </c>
      <c r="BH349" s="136">
        <f>IF(B349="W",BL349)</f>
        <v>0</v>
      </c>
      <c r="BI349" s="136" t="b">
        <f>IF(B349="M",BL349)</f>
        <v>0</v>
      </c>
      <c r="BJ349" s="136" t="b">
        <f>IF(B349="N",BL349)</f>
        <v>0</v>
      </c>
      <c r="BK349" s="136" t="b">
        <f>IF(B349="DC",BL349)</f>
        <v>0</v>
      </c>
      <c r="BL349" s="102"/>
      <c r="BM349" s="158" t="e">
        <f>RANK(D349,$D$13:$D$551)</f>
        <v>#N/A</v>
      </c>
      <c r="BN349" s="159" t="e">
        <f>RANK(F349,$F$13:$F$551)</f>
        <v>#N/A</v>
      </c>
      <c r="BO349" s="159" t="e">
        <f>RANK(H349,$H$13:$H$551)</f>
        <v>#N/A</v>
      </c>
      <c r="BP349" s="159" t="e">
        <f>RANK(J349,$J$13:$J$551)</f>
        <v>#N/A</v>
      </c>
      <c r="BQ349" s="159" t="e">
        <f>RANK(L349,$L$13:$L$551)</f>
        <v>#N/A</v>
      </c>
      <c r="BR349" s="159" t="e">
        <f>RANK(N349,$N$13:$N$551)</f>
        <v>#N/A</v>
      </c>
      <c r="BS349" s="159" t="e">
        <f>RANK(P349,$P$13:$P$551)</f>
        <v>#N/A</v>
      </c>
      <c r="BT349" s="159" t="e">
        <f>RANK(R349,$R$13:$R$551)</f>
        <v>#N/A</v>
      </c>
      <c r="BU349" s="159" t="e">
        <f>RANK(T349,$T$13:$T$551)</f>
        <v>#N/A</v>
      </c>
      <c r="BV349" s="159" t="e">
        <f>RANK(V349,$V$13:$V$551)</f>
        <v>#N/A</v>
      </c>
      <c r="BW349" s="159" t="e">
        <f>RANK(X349,$X$13:$X$551)</f>
        <v>#N/A</v>
      </c>
      <c r="BX349" s="159" t="e">
        <f>RANK(AD349,$AD$13:$AD$551)</f>
        <v>#N/A</v>
      </c>
      <c r="BY349" s="159" t="e">
        <f>RANK(AJ349,$AJ$13:$AJ$551)</f>
        <v>#N/A</v>
      </c>
      <c r="BZ349" s="159">
        <f>RANK(AP349,$AP$13:$AP$551)</f>
        <v>227</v>
      </c>
      <c r="CA349" s="159">
        <f>RANK(AR349,$AR$13:$AR$551)</f>
        <v>144</v>
      </c>
      <c r="CB349" s="159">
        <f>RANK(AT349,$AT$13:$AT$551)</f>
        <v>250</v>
      </c>
      <c r="CC349" s="160">
        <f>RANK(AZ349,$AZ$13:$AZ$551)</f>
        <v>241</v>
      </c>
      <c r="CD349" s="159" t="e">
        <f>RANK(BF349,$BF$13:$BF$577)</f>
        <v>#N/A</v>
      </c>
      <c r="CE349" s="159" t="e">
        <f>RANK(BL349,$BL$13:$BL$577)</f>
        <v>#N/A</v>
      </c>
    </row>
    <row r="350" spans="1:83" s="5" customFormat="1" ht="15" customHeight="1" x14ac:dyDescent="0.2">
      <c r="A350" s="55" t="s">
        <v>99</v>
      </c>
      <c r="B350" s="180" t="s">
        <v>561</v>
      </c>
      <c r="C350" s="134" t="b">
        <f>IF(B350="SREB",+D350)</f>
        <v>0</v>
      </c>
      <c r="D350" s="24">
        <v>42</v>
      </c>
      <c r="E350" s="134" t="b">
        <f>IF(B350="SREB",+F350)</f>
        <v>0</v>
      </c>
      <c r="F350" s="42">
        <v>30</v>
      </c>
      <c r="G350" s="134" t="b">
        <f>IF(B350="SREB",+H350)</f>
        <v>0</v>
      </c>
      <c r="H350" s="24">
        <v>33</v>
      </c>
      <c r="I350" s="134" t="b">
        <f>IF(B350="SREB",+J350)</f>
        <v>0</v>
      </c>
      <c r="J350" s="42">
        <v>30</v>
      </c>
      <c r="K350" s="134" t="b">
        <f>IF(B350="SREB",+L350)</f>
        <v>0</v>
      </c>
      <c r="L350" s="42">
        <v>16</v>
      </c>
      <c r="M350" s="134" t="b">
        <f>IF(B350="SREB",+N350)</f>
        <v>0</v>
      </c>
      <c r="N350" s="42"/>
      <c r="O350" s="134" t="b">
        <f>IF(B350="SREB",+P350)</f>
        <v>0</v>
      </c>
      <c r="P350" s="25"/>
      <c r="Q350" s="134" t="b">
        <f>IF(B350="SREB",+R350)</f>
        <v>0</v>
      </c>
      <c r="R350" s="25">
        <v>18</v>
      </c>
      <c r="S350" s="134" t="b">
        <f>IF(B350="SREB",+T350)</f>
        <v>0</v>
      </c>
      <c r="T350" s="25"/>
      <c r="U350" s="134" t="b">
        <f>IF(B350="SREB",+V350)</f>
        <v>0</v>
      </c>
      <c r="V350" s="25"/>
      <c r="W350" s="134" t="b">
        <f>IF(B350="SREB",+X350)</f>
        <v>0</v>
      </c>
      <c r="X350" s="25"/>
      <c r="Y350" s="134" t="b">
        <f>IF(B350="SREB",+AD350)</f>
        <v>0</v>
      </c>
      <c r="Z350" s="136" t="b">
        <f>IF(B350="W",+AD350)</f>
        <v>0</v>
      </c>
      <c r="AA350" s="136">
        <f>IF(B350="M",+AD350)</f>
        <v>0</v>
      </c>
      <c r="AB350" s="136" t="b">
        <f>IF(B350="N",+AD350)</f>
        <v>0</v>
      </c>
      <c r="AC350" s="136" t="b">
        <f>IF(B350="DC",+AD350)</f>
        <v>0</v>
      </c>
      <c r="AD350" s="25"/>
      <c r="AE350" s="134" t="b">
        <f>IF(B350="SREB",+AJ350)</f>
        <v>0</v>
      </c>
      <c r="AF350" s="136" t="b">
        <f>IF(B350="W",+AJ350)</f>
        <v>0</v>
      </c>
      <c r="AG350" s="136">
        <f>IF(B350="M",+AJ350)</f>
        <v>0</v>
      </c>
      <c r="AH350" s="136" t="b">
        <f>IF(B350="N",+AJ350)</f>
        <v>0</v>
      </c>
      <c r="AI350" s="136" t="b">
        <f>IF(B350="DC",+AJ350)</f>
        <v>0</v>
      </c>
      <c r="AJ350" s="79"/>
      <c r="AK350" s="134" t="b">
        <f>IF(B350="SREB",+AP350)</f>
        <v>0</v>
      </c>
      <c r="AL350" s="136" t="b">
        <f>IF(B350="W",+AP350)</f>
        <v>0</v>
      </c>
      <c r="AM350" s="136">
        <f>IF(B350="M",+AP350)</f>
        <v>0</v>
      </c>
      <c r="AN350" s="136" t="b">
        <f>IF(B350="N",+AP350)</f>
        <v>0</v>
      </c>
      <c r="AO350" s="136" t="b">
        <f>IF(B350="DC",+AP350)</f>
        <v>0</v>
      </c>
      <c r="AP350" s="63"/>
      <c r="AQ350" s="134" t="b">
        <f>IF(B350="SREB",+AR350)</f>
        <v>0</v>
      </c>
      <c r="AR350" s="63"/>
      <c r="AS350" s="134" t="b">
        <f>IF(B350="SREB",AT350)</f>
        <v>0</v>
      </c>
      <c r="AT350" s="102">
        <v>1</v>
      </c>
      <c r="AU350" s="134" t="b">
        <f>IF(B350="SREB",AZ350)</f>
        <v>0</v>
      </c>
      <c r="AV350" s="136" t="b">
        <f>IF(B350="W",AZ350)</f>
        <v>0</v>
      </c>
      <c r="AW350" s="136">
        <f>IF(B350="M",AZ350)</f>
        <v>0</v>
      </c>
      <c r="AX350" s="136" t="b">
        <f>IF(B350="N",AZ350)</f>
        <v>0</v>
      </c>
      <c r="AY350" s="136" t="b">
        <f>IF(B350="DC",AZ350)</f>
        <v>0</v>
      </c>
      <c r="AZ350" s="189"/>
      <c r="BA350" s="136" t="b">
        <f>IF(B350="SREB",BF350)</f>
        <v>0</v>
      </c>
      <c r="BB350" s="136" t="b">
        <f>IF(B350="W",BF350)</f>
        <v>0</v>
      </c>
      <c r="BC350" s="136">
        <f>IF(B350="M",BF350)</f>
        <v>0</v>
      </c>
      <c r="BD350" s="136" t="b">
        <f>IF(B350="N",BF350)</f>
        <v>0</v>
      </c>
      <c r="BE350" s="136" t="b">
        <f>IF(B350="DC",BF350)</f>
        <v>0</v>
      </c>
      <c r="BF350" s="189"/>
      <c r="BG350" s="136" t="b">
        <f>IF(B350="SREB",BL350)</f>
        <v>0</v>
      </c>
      <c r="BH350" s="136" t="b">
        <f>IF(B350="W",BL350)</f>
        <v>0</v>
      </c>
      <c r="BI350" s="136">
        <f>IF(B350="M",BL350)</f>
        <v>0</v>
      </c>
      <c r="BJ350" s="136" t="b">
        <f>IF(B350="N",BL350)</f>
        <v>0</v>
      </c>
      <c r="BK350" s="136" t="b">
        <f>IF(B350="DC",BL350)</f>
        <v>0</v>
      </c>
      <c r="BL350" s="102"/>
      <c r="BM350" s="158">
        <f>RANK(D350,$D$13:$D$551)</f>
        <v>39</v>
      </c>
      <c r="BN350" s="159">
        <f>RANK(F350,$F$13:$F$551)</f>
        <v>66</v>
      </c>
      <c r="BO350" s="159">
        <f>RANK(H350,$H$13:$H$551)</f>
        <v>66</v>
      </c>
      <c r="BP350" s="159">
        <f>RANK(J350,$J$13:$J$551)</f>
        <v>69</v>
      </c>
      <c r="BQ350" s="159">
        <f>RANK(L350,$L$13:$L$551)</f>
        <v>107</v>
      </c>
      <c r="BR350" s="159" t="e">
        <f>RANK(N350,$N$13:$N$551)</f>
        <v>#N/A</v>
      </c>
      <c r="BS350" s="159" t="e">
        <f>RANK(P350,$P$13:$P$551)</f>
        <v>#N/A</v>
      </c>
      <c r="BT350" s="159">
        <f>RANK(R350,$R$13:$R$551)</f>
        <v>106</v>
      </c>
      <c r="BU350" s="159" t="e">
        <f>RANK(T350,$T$13:$T$551)</f>
        <v>#N/A</v>
      </c>
      <c r="BV350" s="159" t="e">
        <f>RANK(V350,$V$13:$V$551)</f>
        <v>#N/A</v>
      </c>
      <c r="BW350" s="159" t="e">
        <f>RANK(X350,$X$13:$X$551)</f>
        <v>#N/A</v>
      </c>
      <c r="BX350" s="159" t="e">
        <f>RANK(AD350,$AD$13:$AD$551)</f>
        <v>#N/A</v>
      </c>
      <c r="BY350" s="159" t="e">
        <f>RANK(AJ350,$AJ$13:$AJ$551)</f>
        <v>#N/A</v>
      </c>
      <c r="BZ350" s="159" t="e">
        <f>RANK(AP350,$AP$13:$AP$551)</f>
        <v>#N/A</v>
      </c>
      <c r="CA350" s="159" t="e">
        <f>RANK(AR350,$AR$13:$AR$551)</f>
        <v>#N/A</v>
      </c>
      <c r="CB350" s="159">
        <f>RANK(AT350,$AT$13:$AT$551)</f>
        <v>250</v>
      </c>
      <c r="CC350" s="160" t="e">
        <f>RANK(AZ350,$AZ$13:$AZ$551)</f>
        <v>#N/A</v>
      </c>
      <c r="CD350" s="159" t="e">
        <f>RANK(BF350,$BF$13:$BF$577)</f>
        <v>#N/A</v>
      </c>
      <c r="CE350" s="159" t="e">
        <f>RANK(BL350,$BL$13:$BL$577)</f>
        <v>#N/A</v>
      </c>
    </row>
    <row r="351" spans="1:83" s="5" customFormat="1" ht="15" customHeight="1" x14ac:dyDescent="0.2">
      <c r="A351" s="55" t="s">
        <v>393</v>
      </c>
      <c r="B351" s="180" t="s">
        <v>1</v>
      </c>
      <c r="C351" s="134">
        <f>IF(B351="SREB",+D351)</f>
        <v>0</v>
      </c>
      <c r="D351" s="24"/>
      <c r="E351" s="134">
        <f>IF(B351="SREB",+F351)</f>
        <v>0</v>
      </c>
      <c r="F351" s="42"/>
      <c r="G351" s="134">
        <f>IF(B351="SREB",+H351)</f>
        <v>0</v>
      </c>
      <c r="H351" s="24"/>
      <c r="I351" s="134">
        <f>IF(B351="SREB",+J351)</f>
        <v>0</v>
      </c>
      <c r="J351" s="42"/>
      <c r="K351" s="134">
        <f>IF(B351="SREB",+L351)</f>
        <v>0</v>
      </c>
      <c r="L351" s="42"/>
      <c r="M351" s="134">
        <f>IF(B351="SREB",+N351)</f>
        <v>0</v>
      </c>
      <c r="N351" s="42"/>
      <c r="O351" s="134">
        <f>IF(B351="SREB",+P351)</f>
        <v>0</v>
      </c>
      <c r="P351" s="42"/>
      <c r="Q351" s="134">
        <f>IF(B351="SREB",+R351)</f>
        <v>0</v>
      </c>
      <c r="R351" s="25"/>
      <c r="S351" s="134">
        <f>IF(B351="SREB",+T351)</f>
        <v>0</v>
      </c>
      <c r="T351" s="25"/>
      <c r="U351" s="134">
        <f>IF(B351="SREB",+V351)</f>
        <v>0</v>
      </c>
      <c r="V351" s="25"/>
      <c r="W351" s="134">
        <f>IF(B351="SREB",+X351)</f>
        <v>0</v>
      </c>
      <c r="X351" s="25"/>
      <c r="Y351" s="134">
        <f>IF(B351="SREB",+AD351)</f>
        <v>0</v>
      </c>
      <c r="Z351" s="136" t="b">
        <f>IF(B351="W",+AD351)</f>
        <v>0</v>
      </c>
      <c r="AA351" s="136" t="b">
        <f>IF(B351="M",+AD351)</f>
        <v>0</v>
      </c>
      <c r="AB351" s="136" t="b">
        <f>IF(B351="N",+AD351)</f>
        <v>0</v>
      </c>
      <c r="AC351" s="136" t="b">
        <f>IF(B351="DC",+AD351)</f>
        <v>0</v>
      </c>
      <c r="AD351" s="25"/>
      <c r="AE351" s="134">
        <f>IF(B351="SREB",+AJ351)</f>
        <v>0</v>
      </c>
      <c r="AF351" s="136" t="b">
        <f>IF(B351="W",+AJ351)</f>
        <v>0</v>
      </c>
      <c r="AG351" s="136" t="b">
        <f>IF(B351="M",+AJ351)</f>
        <v>0</v>
      </c>
      <c r="AH351" s="136" t="b">
        <f>IF(B351="N",+AJ351)</f>
        <v>0</v>
      </c>
      <c r="AI351" s="136" t="b">
        <f>IF(B351="DC",+AJ351)</f>
        <v>0</v>
      </c>
      <c r="AJ351" s="55"/>
      <c r="AK351" s="134">
        <f>IF(B351="SREB",+AP351)</f>
        <v>0</v>
      </c>
      <c r="AL351" s="136" t="b">
        <f>IF(B351="W",+AP351)</f>
        <v>0</v>
      </c>
      <c r="AM351" s="136" t="b">
        <f>IF(B351="M",+AP351)</f>
        <v>0</v>
      </c>
      <c r="AN351" s="136" t="b">
        <f>IF(B351="N",+AP351)</f>
        <v>0</v>
      </c>
      <c r="AO351" s="136" t="b">
        <f>IF(B351="DC",+AP351)</f>
        <v>0</v>
      </c>
      <c r="AP351" s="77"/>
      <c r="AQ351" s="134">
        <f>IF(B351="SREB",+AR351)</f>
        <v>1</v>
      </c>
      <c r="AR351" s="77">
        <v>1</v>
      </c>
      <c r="AS351" s="134">
        <f>IF(B351="SREB",AT351)</f>
        <v>0</v>
      </c>
      <c r="AT351" s="77"/>
      <c r="AU351" s="134">
        <f>IF(B351="SREB",AZ351)</f>
        <v>0</v>
      </c>
      <c r="AV351" s="136" t="b">
        <f>IF(B351="W",AZ351)</f>
        <v>0</v>
      </c>
      <c r="AW351" s="136" t="b">
        <f>IF(B351="M",AZ351)</f>
        <v>0</v>
      </c>
      <c r="AX351" s="136" t="b">
        <f>IF(B351="N",AZ351)</f>
        <v>0</v>
      </c>
      <c r="AY351" s="136" t="b">
        <f>IF(B351="DC",AZ351)</f>
        <v>0</v>
      </c>
      <c r="AZ351" s="199"/>
      <c r="BA351" s="136">
        <f>IF(B351="SREB",BF351)</f>
        <v>0</v>
      </c>
      <c r="BB351" s="136" t="b">
        <f>IF(B351="W",BF351)</f>
        <v>0</v>
      </c>
      <c r="BC351" s="136" t="b">
        <f>IF(B351="M",BF351)</f>
        <v>0</v>
      </c>
      <c r="BD351" s="136" t="b">
        <f>IF(B351="N",BF351)</f>
        <v>0</v>
      </c>
      <c r="BE351" s="136" t="b">
        <f>IF(B351="DC",BF351)</f>
        <v>0</v>
      </c>
      <c r="BF351" s="199"/>
      <c r="BG351" s="136">
        <f>IF(B351="SREB",BL351)</f>
        <v>0</v>
      </c>
      <c r="BH351" s="136" t="b">
        <f>IF(B351="W",BL351)</f>
        <v>0</v>
      </c>
      <c r="BI351" s="136" t="b">
        <f>IF(B351="M",BL351)</f>
        <v>0</v>
      </c>
      <c r="BJ351" s="136" t="b">
        <f>IF(B351="N",BL351)</f>
        <v>0</v>
      </c>
      <c r="BK351" s="136" t="b">
        <f>IF(B351="DC",BL351)</f>
        <v>0</v>
      </c>
      <c r="BL351" s="77"/>
      <c r="BM351" s="158" t="e">
        <f>RANK(D351,$D$13:$D$551)</f>
        <v>#N/A</v>
      </c>
      <c r="BN351" s="159" t="e">
        <f>RANK(F351,$F$13:$F$551)</f>
        <v>#N/A</v>
      </c>
      <c r="BO351" s="159" t="e">
        <f>RANK(H351,$H$13:$H$551)</f>
        <v>#N/A</v>
      </c>
      <c r="BP351" s="159" t="e">
        <f>RANK(J351,$J$13:$J$551)</f>
        <v>#N/A</v>
      </c>
      <c r="BQ351" s="159" t="e">
        <f>RANK(L351,$L$13:$L$551)</f>
        <v>#N/A</v>
      </c>
      <c r="BR351" s="159" t="e">
        <f>RANK(N351,$N$13:$N$551)</f>
        <v>#N/A</v>
      </c>
      <c r="BS351" s="159" t="e">
        <f>RANK(P351,$P$13:$P$551)</f>
        <v>#N/A</v>
      </c>
      <c r="BT351" s="159" t="e">
        <f>RANK(R351,$R$13:$R$551)</f>
        <v>#N/A</v>
      </c>
      <c r="BU351" s="159" t="e">
        <f>RANK(T351,$T$13:$T$551)</f>
        <v>#N/A</v>
      </c>
      <c r="BV351" s="159" t="e">
        <f>RANK(V351,$V$13:$V$551)</f>
        <v>#N/A</v>
      </c>
      <c r="BW351" s="159" t="e">
        <f>RANK(X351,$X$13:$X$551)</f>
        <v>#N/A</v>
      </c>
      <c r="BX351" s="159" t="e">
        <f>RANK(AD351,$AD$13:$AD$551)</f>
        <v>#N/A</v>
      </c>
      <c r="BY351" s="159" t="e">
        <f>RANK(AJ351,$AJ$13:$AJ$551)</f>
        <v>#N/A</v>
      </c>
      <c r="BZ351" s="159" t="e">
        <f>RANK(AP351,$AP$13:$AP$551)</f>
        <v>#N/A</v>
      </c>
      <c r="CA351" s="159">
        <f>RANK(AR351,$AR$13:$AR$551)</f>
        <v>245</v>
      </c>
      <c r="CB351" s="159" t="e">
        <f>RANK(AT351,$AT$13:$AT$551)</f>
        <v>#N/A</v>
      </c>
      <c r="CC351" s="160" t="e">
        <f>RANK(AZ351,$AZ$13:$AZ$551)</f>
        <v>#N/A</v>
      </c>
      <c r="CD351" s="159" t="e">
        <f>RANK(BF351,$BF$13:$BF$577)</f>
        <v>#N/A</v>
      </c>
      <c r="CE351" s="159" t="e">
        <f>RANK(BL351,$BL$13:$BL$577)</f>
        <v>#N/A</v>
      </c>
    </row>
    <row r="352" spans="1:83" s="5" customFormat="1" ht="15" customHeight="1" x14ac:dyDescent="0.2">
      <c r="A352" s="66" t="s">
        <v>394</v>
      </c>
      <c r="B352" s="180" t="s">
        <v>563</v>
      </c>
      <c r="C352" s="134" t="b">
        <f>IF(B352="SREB",+D352)</f>
        <v>0</v>
      </c>
      <c r="D352" s="24"/>
      <c r="E352" s="134" t="b">
        <f>IF(B352="SREB",+F352)</f>
        <v>0</v>
      </c>
      <c r="F352" s="42"/>
      <c r="G352" s="134" t="b">
        <f>IF(B352="SREB",+H352)</f>
        <v>0</v>
      </c>
      <c r="H352" s="24"/>
      <c r="I352" s="134" t="b">
        <f>IF(B352="SREB",+J352)</f>
        <v>0</v>
      </c>
      <c r="J352" s="42"/>
      <c r="K352" s="134" t="b">
        <f>IF(B352="SREB",+L352)</f>
        <v>0</v>
      </c>
      <c r="L352" s="42"/>
      <c r="M352" s="134" t="b">
        <f>IF(B352="SREB",+N352)</f>
        <v>0</v>
      </c>
      <c r="N352" s="42"/>
      <c r="O352" s="134" t="b">
        <f>IF(B352="SREB",+P352)</f>
        <v>0</v>
      </c>
      <c r="P352" s="25"/>
      <c r="Q352" s="134" t="b">
        <f>IF(B352="SREB",+R352)</f>
        <v>0</v>
      </c>
      <c r="R352" s="25"/>
      <c r="S352" s="134" t="b">
        <f>IF(B352="SREB",+T352)</f>
        <v>0</v>
      </c>
      <c r="T352" s="25"/>
      <c r="U352" s="134" t="b">
        <f>IF(B352="SREB",+V352)</f>
        <v>0</v>
      </c>
      <c r="V352" s="25"/>
      <c r="W352" s="134" t="b">
        <f>IF(B352="SREB",+X352)</f>
        <v>0</v>
      </c>
      <c r="X352" s="25"/>
      <c r="Y352" s="134" t="b">
        <f>IF(B352="SREB",+AD352)</f>
        <v>0</v>
      </c>
      <c r="Z352" s="136">
        <f>IF(B352="W",+AD352)</f>
        <v>0</v>
      </c>
      <c r="AA352" s="136" t="b">
        <f>IF(B352="M",+AD352)</f>
        <v>0</v>
      </c>
      <c r="AB352" s="136" t="b">
        <f>IF(B352="N",+AD352)</f>
        <v>0</v>
      </c>
      <c r="AC352" s="136" t="b">
        <f>IF(B352="DC",+AD352)</f>
        <v>0</v>
      </c>
      <c r="AD352" s="25"/>
      <c r="AE352" s="134" t="b">
        <f>IF(B352="SREB",+AJ352)</f>
        <v>0</v>
      </c>
      <c r="AF352" s="136">
        <f>IF(B352="W",+AJ352)</f>
        <v>0</v>
      </c>
      <c r="AG352" s="136" t="b">
        <f>IF(B352="M",+AJ352)</f>
        <v>0</v>
      </c>
      <c r="AH352" s="136" t="b">
        <f>IF(B352="N",+AJ352)</f>
        <v>0</v>
      </c>
      <c r="AI352" s="136" t="b">
        <f>IF(B352="DC",+AJ352)</f>
        <v>0</v>
      </c>
      <c r="AJ352" s="55"/>
      <c r="AK352" s="134" t="b">
        <f>IF(B352="SREB",+AP352)</f>
        <v>0</v>
      </c>
      <c r="AL352" s="136">
        <f>IF(B352="W",+AP352)</f>
        <v>0</v>
      </c>
      <c r="AM352" s="136" t="b">
        <f>IF(B352="M",+AP352)</f>
        <v>0</v>
      </c>
      <c r="AN352" s="136" t="b">
        <f>IF(B352="N",+AP352)</f>
        <v>0</v>
      </c>
      <c r="AO352" s="136" t="b">
        <f>IF(B352="DC",+AP352)</f>
        <v>0</v>
      </c>
      <c r="AP352" s="77"/>
      <c r="AQ352" s="134" t="b">
        <f>IF(B352="SREB",+AR352)</f>
        <v>0</v>
      </c>
      <c r="AR352" s="77">
        <v>1</v>
      </c>
      <c r="AS352" s="134" t="b">
        <f>IF(B352="SREB",AT352)</f>
        <v>0</v>
      </c>
      <c r="AT352" s="77"/>
      <c r="AU352" s="134" t="b">
        <f>IF(B352="SREB",AZ352)</f>
        <v>0</v>
      </c>
      <c r="AV352" s="136">
        <f>IF(B352="W",AZ352)</f>
        <v>0</v>
      </c>
      <c r="AW352" s="136" t="b">
        <f>IF(B352="M",AZ352)</f>
        <v>0</v>
      </c>
      <c r="AX352" s="136" t="b">
        <f>IF(B352="N",AZ352)</f>
        <v>0</v>
      </c>
      <c r="AY352" s="136" t="b">
        <f>IF(B352="DC",AZ352)</f>
        <v>0</v>
      </c>
      <c r="AZ352" s="199"/>
      <c r="BA352" s="136" t="b">
        <f>IF(B352="SREB",BF352)</f>
        <v>0</v>
      </c>
      <c r="BB352" s="136">
        <f>IF(B352="W",BF352)</f>
        <v>0</v>
      </c>
      <c r="BC352" s="136" t="b">
        <f>IF(B352="M",BF352)</f>
        <v>0</v>
      </c>
      <c r="BD352" s="136" t="b">
        <f>IF(B352="N",BF352)</f>
        <v>0</v>
      </c>
      <c r="BE352" s="136" t="b">
        <f>IF(B352="DC",BF352)</f>
        <v>0</v>
      </c>
      <c r="BF352" s="199"/>
      <c r="BG352" s="136" t="b">
        <f>IF(B352="SREB",BL352)</f>
        <v>0</v>
      </c>
      <c r="BH352" s="136">
        <f>IF(B352="W",BL352)</f>
        <v>0</v>
      </c>
      <c r="BI352" s="136" t="b">
        <f>IF(B352="M",BL352)</f>
        <v>0</v>
      </c>
      <c r="BJ352" s="136" t="b">
        <f>IF(B352="N",BL352)</f>
        <v>0</v>
      </c>
      <c r="BK352" s="136" t="b">
        <f>IF(B352="DC",BL352)</f>
        <v>0</v>
      </c>
      <c r="BL352" s="77"/>
      <c r="BM352" s="158" t="e">
        <f>RANK(D352,$D$13:$D$551)</f>
        <v>#N/A</v>
      </c>
      <c r="BN352" s="159" t="e">
        <f>RANK(F352,$F$13:$F$551)</f>
        <v>#N/A</v>
      </c>
      <c r="BO352" s="159" t="e">
        <f>RANK(H352,$H$13:$H$551)</f>
        <v>#N/A</v>
      </c>
      <c r="BP352" s="159" t="e">
        <f>RANK(J352,$J$13:$J$551)</f>
        <v>#N/A</v>
      </c>
      <c r="BQ352" s="159" t="e">
        <f>RANK(L352,$L$13:$L$551)</f>
        <v>#N/A</v>
      </c>
      <c r="BR352" s="159" t="e">
        <f>RANK(N352,$N$13:$N$551)</f>
        <v>#N/A</v>
      </c>
      <c r="BS352" s="159" t="e">
        <f>RANK(P352,$P$13:$P$551)</f>
        <v>#N/A</v>
      </c>
      <c r="BT352" s="159" t="e">
        <f>RANK(R352,$R$13:$R$551)</f>
        <v>#N/A</v>
      </c>
      <c r="BU352" s="159" t="e">
        <f>RANK(T352,$T$13:$T$551)</f>
        <v>#N/A</v>
      </c>
      <c r="BV352" s="159" t="e">
        <f>RANK(V352,$V$13:$V$551)</f>
        <v>#N/A</v>
      </c>
      <c r="BW352" s="159" t="e">
        <f>RANK(X352,$X$13:$X$551)</f>
        <v>#N/A</v>
      </c>
      <c r="BX352" s="159" t="e">
        <f>RANK(AD352,$AD$13:$AD$551)</f>
        <v>#N/A</v>
      </c>
      <c r="BY352" s="159" t="e">
        <f>RANK(AJ352,$AJ$13:$AJ$551)</f>
        <v>#N/A</v>
      </c>
      <c r="BZ352" s="159" t="e">
        <f>RANK(AP352,$AP$13:$AP$551)</f>
        <v>#N/A</v>
      </c>
      <c r="CA352" s="159">
        <f>RANK(AR352,$AR$13:$AR$551)</f>
        <v>245</v>
      </c>
      <c r="CB352" s="159" t="e">
        <f>RANK(AT352,$AT$13:$AT$551)</f>
        <v>#N/A</v>
      </c>
      <c r="CC352" s="160" t="e">
        <f>RANK(AZ352,$AZ$13:$AZ$551)</f>
        <v>#N/A</v>
      </c>
      <c r="CD352" s="159" t="e">
        <f>RANK(BF352,$BF$13:$BF$577)</f>
        <v>#N/A</v>
      </c>
      <c r="CE352" s="159" t="e">
        <f>RANK(BL352,$BL$13:$BL$577)</f>
        <v>#N/A</v>
      </c>
    </row>
    <row r="353" spans="1:83" s="5" customFormat="1" ht="15" customHeight="1" x14ac:dyDescent="0.2">
      <c r="A353" s="55" t="s">
        <v>521</v>
      </c>
      <c r="B353" s="180" t="s">
        <v>1</v>
      </c>
      <c r="C353" s="134">
        <f>IF(B353="SREB",+D353)</f>
        <v>0</v>
      </c>
      <c r="D353" s="24"/>
      <c r="E353" s="134">
        <f>IF(B353="SREB",+F353)</f>
        <v>0</v>
      </c>
      <c r="F353" s="42"/>
      <c r="G353" s="134">
        <f>IF(B353="SREB",+H353)</f>
        <v>0</v>
      </c>
      <c r="H353" s="24"/>
      <c r="I353" s="134">
        <f>IF(B353="SREB",+J353)</f>
        <v>0</v>
      </c>
      <c r="J353" s="42"/>
      <c r="K353" s="134">
        <f>IF(B353="SREB",+L353)</f>
        <v>0</v>
      </c>
      <c r="L353" s="42"/>
      <c r="M353" s="134">
        <f>IF(B353="SREB",+N353)</f>
        <v>0</v>
      </c>
      <c r="N353" s="42"/>
      <c r="O353" s="134">
        <f>IF(B353="SREB",+P353)</f>
        <v>0</v>
      </c>
      <c r="P353" s="25"/>
      <c r="Q353" s="134">
        <f>IF(B353="SREB",+R353)</f>
        <v>0</v>
      </c>
      <c r="R353" s="41"/>
      <c r="S353" s="134">
        <f>IF(B353="SREB",+T353)</f>
        <v>0</v>
      </c>
      <c r="T353" s="41"/>
      <c r="U353" s="134">
        <f>IF(B353="SREB",+V353)</f>
        <v>0</v>
      </c>
      <c r="V353" s="41"/>
      <c r="W353" s="134">
        <f>IF(B353="SREB",+X353)</f>
        <v>0</v>
      </c>
      <c r="X353" s="41"/>
      <c r="Y353" s="134"/>
      <c r="Z353" s="136" t="b">
        <f>IF(B353="W",+AD353)</f>
        <v>0</v>
      </c>
      <c r="AA353" s="136" t="b">
        <f>IF(B353="M",+AD353)</f>
        <v>0</v>
      </c>
      <c r="AB353" s="136" t="b">
        <f>IF(B353="N",+AD353)</f>
        <v>0</v>
      </c>
      <c r="AC353" s="136" t="b">
        <f>IF(B353="DC",+AD353)</f>
        <v>0</v>
      </c>
      <c r="AD353" s="41"/>
      <c r="AE353" s="134">
        <f>IF(B353="SREB",+AJ353)</f>
        <v>0</v>
      </c>
      <c r="AF353" s="136" t="b">
        <f>IF(B353="W",+AJ353)</f>
        <v>0</v>
      </c>
      <c r="AG353" s="136" t="b">
        <f>IF(B353="M",+AJ353)</f>
        <v>0</v>
      </c>
      <c r="AH353" s="136" t="b">
        <f>IF(B353="N",+AJ353)</f>
        <v>0</v>
      </c>
      <c r="AI353" s="136" t="b">
        <f>IF(B353="DC",+AJ353)</f>
        <v>0</v>
      </c>
      <c r="AJ353" s="55"/>
      <c r="AK353" s="134">
        <f>IF(B353="SREB",+AP353)</f>
        <v>0</v>
      </c>
      <c r="AL353" s="136" t="b">
        <f>IF(B353="W",+AP353)</f>
        <v>0</v>
      </c>
      <c r="AM353" s="136" t="b">
        <f>IF(B353="M",+AP353)</f>
        <v>0</v>
      </c>
      <c r="AN353" s="136" t="b">
        <f>IF(B353="N",+AP353)</f>
        <v>0</v>
      </c>
      <c r="AO353" s="136" t="b">
        <f>IF(B353="DC",+AP353)</f>
        <v>0</v>
      </c>
      <c r="AP353" s="77"/>
      <c r="AQ353" s="134">
        <f>IF(B353="SREB",+AR353)</f>
        <v>0</v>
      </c>
      <c r="AR353" s="77"/>
      <c r="AS353" s="134">
        <f>IF(B353="SREB",AT353)</f>
        <v>0</v>
      </c>
      <c r="AT353" s="102"/>
      <c r="AU353" s="134">
        <f>IF(B353="SREB",AZ353)</f>
        <v>1</v>
      </c>
      <c r="AV353" s="136" t="b">
        <f>IF(B353="W",AZ353)</f>
        <v>0</v>
      </c>
      <c r="AW353" s="136" t="b">
        <f>IF(B353="M",AZ353)</f>
        <v>0</v>
      </c>
      <c r="AX353" s="136" t="b">
        <f>IF(B353="N",AZ353)</f>
        <v>0</v>
      </c>
      <c r="AY353" s="136" t="b">
        <f>IF(B353="DC",AZ353)</f>
        <v>0</v>
      </c>
      <c r="AZ353" s="189">
        <v>1</v>
      </c>
      <c r="BA353" s="136">
        <f>IF(B353="SREB",BF353)</f>
        <v>0</v>
      </c>
      <c r="BB353" s="136" t="b">
        <f>IF(B353="W",BF353)</f>
        <v>0</v>
      </c>
      <c r="BC353" s="136" t="b">
        <f>IF(B353="M",BF353)</f>
        <v>0</v>
      </c>
      <c r="BD353" s="136" t="b">
        <f>IF(B353="N",BF353)</f>
        <v>0</v>
      </c>
      <c r="BE353" s="136" t="b">
        <f>IF(B353="DC",BF353)</f>
        <v>0</v>
      </c>
      <c r="BF353" s="189"/>
      <c r="BG353" s="136">
        <f>IF(B353="SREB",BL353)</f>
        <v>0</v>
      </c>
      <c r="BH353" s="136" t="b">
        <f>IF(B353="W",BL353)</f>
        <v>0</v>
      </c>
      <c r="BI353" s="136" t="b">
        <f>IF(B353="M",BL353)</f>
        <v>0</v>
      </c>
      <c r="BJ353" s="136" t="b">
        <f>IF(B353="N",BL353)</f>
        <v>0</v>
      </c>
      <c r="BK353" s="136" t="b">
        <f>IF(B353="DC",BL353)</f>
        <v>0</v>
      </c>
      <c r="BL353" s="102"/>
      <c r="BM353" s="158"/>
      <c r="BN353" s="159"/>
      <c r="BO353" s="159"/>
      <c r="BP353" s="159"/>
      <c r="BQ353" s="159"/>
      <c r="BR353" s="159"/>
      <c r="BS353" s="159"/>
      <c r="BT353" s="159"/>
      <c r="BU353" s="159"/>
      <c r="BV353" s="159"/>
      <c r="BW353" s="159"/>
      <c r="BX353" s="159"/>
      <c r="BY353" s="159"/>
      <c r="BZ353" s="159"/>
      <c r="CA353" s="159"/>
      <c r="CB353" s="159" t="e">
        <f>RANK(AT353,$AT$13:$AT$551)</f>
        <v>#N/A</v>
      </c>
      <c r="CC353" s="160">
        <f>RANK(AZ353,$AZ$13:$AZ$551)</f>
        <v>241</v>
      </c>
      <c r="CD353" s="159" t="e">
        <f>RANK(BF353,$BF$13:$BF$577)</f>
        <v>#N/A</v>
      </c>
      <c r="CE353" s="159" t="e">
        <f>RANK(BL353,$BL$13:$BL$577)</f>
        <v>#N/A</v>
      </c>
    </row>
    <row r="354" spans="1:83" s="5" customFormat="1" ht="15" customHeight="1" x14ac:dyDescent="0.2">
      <c r="A354" s="55" t="s">
        <v>172</v>
      </c>
      <c r="B354" s="180" t="s">
        <v>562</v>
      </c>
      <c r="C354" s="134" t="b">
        <f>IF(B354="SREB",+D354)</f>
        <v>0</v>
      </c>
      <c r="D354" s="24"/>
      <c r="E354" s="134" t="b">
        <f>IF(B354="SREB",+F354)</f>
        <v>0</v>
      </c>
      <c r="F354" s="42"/>
      <c r="G354" s="134" t="b">
        <f>IF(B354="SREB",+H354)</f>
        <v>0</v>
      </c>
      <c r="H354" s="24"/>
      <c r="I354" s="134" t="b">
        <f>IF(B354="SREB",+J354)</f>
        <v>0</v>
      </c>
      <c r="J354" s="42"/>
      <c r="K354" s="134" t="b">
        <f>IF(B354="SREB",+L354)</f>
        <v>0</v>
      </c>
      <c r="L354" s="42"/>
      <c r="M354" s="134" t="b">
        <f>IF(B354="SREB",+N354)</f>
        <v>0</v>
      </c>
      <c r="N354" s="42"/>
      <c r="O354" s="134" t="b">
        <f>IF(B354="SREB",+P354)</f>
        <v>0</v>
      </c>
      <c r="P354" s="25"/>
      <c r="Q354" s="134" t="b">
        <f>IF(B354="SREB",+R354)</f>
        <v>0</v>
      </c>
      <c r="R354" s="41"/>
      <c r="S354" s="134" t="b">
        <f>IF(B354="SREB",+T354)</f>
        <v>0</v>
      </c>
      <c r="T354" s="41"/>
      <c r="U354" s="134" t="b">
        <f>IF(B354="SREB",+V354)</f>
        <v>0</v>
      </c>
      <c r="V354" s="41"/>
      <c r="W354" s="134" t="b">
        <f>IF(B354="SREB",+X354)</f>
        <v>0</v>
      </c>
      <c r="X354" s="41"/>
      <c r="Y354" s="134" t="b">
        <f>IF(B354="SREB",+AD354)</f>
        <v>0</v>
      </c>
      <c r="Z354" s="136" t="b">
        <f>IF(B354="W",+AD354)</f>
        <v>0</v>
      </c>
      <c r="AA354" s="136" t="b">
        <f>IF(B354="M",+AD354)</f>
        <v>0</v>
      </c>
      <c r="AB354" s="136">
        <f>IF(B354="N",+AD354)</f>
        <v>0</v>
      </c>
      <c r="AC354" s="136" t="b">
        <f>IF(B354="DC",+AD354)</f>
        <v>0</v>
      </c>
      <c r="AD354" s="41"/>
      <c r="AE354" s="134" t="b">
        <f>IF(B354="SREB",+AJ354)</f>
        <v>0</v>
      </c>
      <c r="AF354" s="136" t="b">
        <f>IF(B354="W",+AJ354)</f>
        <v>0</v>
      </c>
      <c r="AG354" s="136" t="b">
        <f>IF(B354="M",+AJ354)</f>
        <v>0</v>
      </c>
      <c r="AH354" s="136">
        <f>IF(B354="N",+AJ354)</f>
        <v>0</v>
      </c>
      <c r="AI354" s="136" t="b">
        <f>IF(B354="DC",+AJ354)</f>
        <v>0</v>
      </c>
      <c r="AJ354" s="55"/>
      <c r="AK354" s="134" t="b">
        <f>IF(B354="SREB",+AP354)</f>
        <v>0</v>
      </c>
      <c r="AL354" s="136" t="b">
        <f>IF(B354="W",+AP354)</f>
        <v>0</v>
      </c>
      <c r="AM354" s="136" t="b">
        <f>IF(B354="M",+AP354)</f>
        <v>0</v>
      </c>
      <c r="AN354" s="136">
        <f>IF(B354="N",+AP354)</f>
        <v>1</v>
      </c>
      <c r="AO354" s="136" t="b">
        <f>IF(B354="DC",+AP354)</f>
        <v>0</v>
      </c>
      <c r="AP354" s="77">
        <v>1</v>
      </c>
      <c r="AQ354" s="134" t="b">
        <f>IF(B354="SREB",+AR354)</f>
        <v>0</v>
      </c>
      <c r="AR354" s="77">
        <v>1</v>
      </c>
      <c r="AS354" s="134" t="b">
        <f>IF(B354="SREB",AT354)</f>
        <v>0</v>
      </c>
      <c r="AT354" s="102">
        <v>1</v>
      </c>
      <c r="AU354" s="134" t="b">
        <f>IF(B354="SREB",AZ354)</f>
        <v>0</v>
      </c>
      <c r="AV354" s="136" t="b">
        <f>IF(B354="W",AZ354)</f>
        <v>0</v>
      </c>
      <c r="AW354" s="136" t="b">
        <f>IF(B354="M",AZ354)</f>
        <v>0</v>
      </c>
      <c r="AX354" s="136">
        <f>IF(B354="N",AZ354)</f>
        <v>0</v>
      </c>
      <c r="AY354" s="136" t="b">
        <f>IF(B354="DC",AZ354)</f>
        <v>0</v>
      </c>
      <c r="AZ354" s="189"/>
      <c r="BA354" s="136" t="b">
        <f>IF(B354="SREB",BF354)</f>
        <v>0</v>
      </c>
      <c r="BB354" s="136" t="b">
        <f>IF(B354="W",BF354)</f>
        <v>0</v>
      </c>
      <c r="BC354" s="136" t="b">
        <f>IF(B354="M",BF354)</f>
        <v>0</v>
      </c>
      <c r="BD354" s="136">
        <f>IF(B354="N",BF354)</f>
        <v>4</v>
      </c>
      <c r="BE354" s="136" t="b">
        <f>IF(B354="DC",BF354)</f>
        <v>0</v>
      </c>
      <c r="BF354" s="189">
        <v>4</v>
      </c>
      <c r="BG354" s="136" t="b">
        <f>IF(B354="SREB",BL354)</f>
        <v>0</v>
      </c>
      <c r="BH354" s="136" t="b">
        <f>IF(B354="W",BL354)</f>
        <v>0</v>
      </c>
      <c r="BI354" s="136" t="b">
        <f>IF(B354="M",BL354)</f>
        <v>0</v>
      </c>
      <c r="BJ354" s="136">
        <f>IF(B354="N",BL354)</f>
        <v>0</v>
      </c>
      <c r="BK354" s="136" t="b">
        <f>IF(B354="DC",BL354)</f>
        <v>0</v>
      </c>
      <c r="BL354" s="102"/>
      <c r="BM354" s="158" t="e">
        <f>RANK(D354,$D$13:$D$551)</f>
        <v>#N/A</v>
      </c>
      <c r="BN354" s="159" t="e">
        <f>RANK(F354,$F$13:$F$551)</f>
        <v>#N/A</v>
      </c>
      <c r="BO354" s="159" t="e">
        <f>RANK(H354,$H$13:$H$551)</f>
        <v>#N/A</v>
      </c>
      <c r="BP354" s="159" t="e">
        <f>RANK(J354,$J$13:$J$551)</f>
        <v>#N/A</v>
      </c>
      <c r="BQ354" s="159" t="e">
        <f>RANK(L354,$L$13:$L$551)</f>
        <v>#N/A</v>
      </c>
      <c r="BR354" s="159" t="e">
        <f>RANK(N354,$N$13:$N$551)</f>
        <v>#N/A</v>
      </c>
      <c r="BS354" s="159" t="e">
        <f>RANK(P354,$P$13:$P$551)</f>
        <v>#N/A</v>
      </c>
      <c r="BT354" s="159" t="e">
        <f>RANK(R354,$R$13:$R$551)</f>
        <v>#N/A</v>
      </c>
      <c r="BU354" s="159" t="e">
        <f>RANK(T354,$T$13:$T$551)</f>
        <v>#N/A</v>
      </c>
      <c r="BV354" s="159" t="e">
        <f>RANK(V354,$V$13:$V$551)</f>
        <v>#N/A</v>
      </c>
      <c r="BW354" s="159" t="e">
        <f>RANK(X354,$X$13:$X$551)</f>
        <v>#N/A</v>
      </c>
      <c r="BX354" s="159" t="e">
        <f>RANK(AD354,$AD$13:$AD$551)</f>
        <v>#N/A</v>
      </c>
      <c r="BY354" s="159" t="e">
        <f>RANK(AJ354,$AJ$13:$AJ$551)</f>
        <v>#N/A</v>
      </c>
      <c r="BZ354" s="159">
        <f>RANK(AP354,$AP$13:$AP$551)</f>
        <v>256</v>
      </c>
      <c r="CA354" s="159">
        <f>RANK(AR354,$AR$13:$AR$551)</f>
        <v>245</v>
      </c>
      <c r="CB354" s="159">
        <f>RANK(AT354,$AT$13:$AT$551)</f>
        <v>250</v>
      </c>
      <c r="CC354" s="160" t="e">
        <f>RANK(AZ354,$AZ$13:$AZ$551)</f>
        <v>#N/A</v>
      </c>
      <c r="CD354" s="159">
        <f>RANK(BF354,$BF$13:$BF$577)</f>
        <v>181</v>
      </c>
      <c r="CE354" s="159" t="e">
        <f>RANK(BL354,$BL$13:$BL$577)</f>
        <v>#N/A</v>
      </c>
    </row>
    <row r="355" spans="1:83" ht="15" customHeight="1" x14ac:dyDescent="0.2">
      <c r="A355" s="55" t="s">
        <v>467</v>
      </c>
      <c r="B355" s="180" t="s">
        <v>563</v>
      </c>
      <c r="C355" s="134" t="b">
        <f>IF(B355="SREB",+D355)</f>
        <v>0</v>
      </c>
      <c r="D355" s="24"/>
      <c r="E355" s="134" t="b">
        <f>IF(B355="SREB",+F355)</f>
        <v>0</v>
      </c>
      <c r="F355" s="42"/>
      <c r="G355" s="134" t="b">
        <f>IF(B355="SREB",+H355)</f>
        <v>0</v>
      </c>
      <c r="H355" s="24"/>
      <c r="I355" s="134" t="b">
        <f>IF(B355="SREB",+J355)</f>
        <v>0</v>
      </c>
      <c r="J355" s="42"/>
      <c r="K355" s="134" t="b">
        <f>IF(B355="SREB",+L355)</f>
        <v>0</v>
      </c>
      <c r="L355" s="42"/>
      <c r="M355" s="134" t="b">
        <f>IF(B355="SREB",+N355)</f>
        <v>0</v>
      </c>
      <c r="N355" s="42"/>
      <c r="O355" s="134" t="b">
        <f>IF(B355="SREB",+P355)</f>
        <v>0</v>
      </c>
      <c r="P355" s="25"/>
      <c r="Q355" s="134" t="b">
        <f>IF(B355="SREB",+R355)</f>
        <v>0</v>
      </c>
      <c r="R355" s="41"/>
      <c r="S355" s="134" t="b">
        <f>IF(B355="SREB",+T355)</f>
        <v>0</v>
      </c>
      <c r="T355" s="41"/>
      <c r="U355" s="134" t="b">
        <f>IF(B355="SREB",+V355)</f>
        <v>0</v>
      </c>
      <c r="V355" s="41"/>
      <c r="W355" s="134" t="b">
        <f>IF(B355="SREB",+X355)</f>
        <v>0</v>
      </c>
      <c r="X355" s="41"/>
      <c r="Y355" s="134" t="b">
        <f>IF(B355="SREB",+AD355)</f>
        <v>0</v>
      </c>
      <c r="Z355" s="136">
        <f>IF(B355="W",+AD355)</f>
        <v>0</v>
      </c>
      <c r="AA355" s="136" t="b">
        <f>IF(B355="M",+AD355)</f>
        <v>0</v>
      </c>
      <c r="AB355" s="136" t="b">
        <f>IF(B355="N",+AD355)</f>
        <v>0</v>
      </c>
      <c r="AC355" s="136" t="b">
        <f>IF(B355="DC",+AD355)</f>
        <v>0</v>
      </c>
      <c r="AD355" s="41"/>
      <c r="AE355" s="134" t="b">
        <f>IF(B355="SREB",+AJ355)</f>
        <v>0</v>
      </c>
      <c r="AF355" s="136">
        <f>IF(B355="W",+AJ355)</f>
        <v>0</v>
      </c>
      <c r="AG355" s="136" t="b">
        <f>IF(B355="M",+AJ355)</f>
        <v>0</v>
      </c>
      <c r="AH355" s="136" t="b">
        <f>IF(B355="N",+AJ355)</f>
        <v>0</v>
      </c>
      <c r="AI355" s="136" t="b">
        <f>IF(B355="DC",+AJ355)</f>
        <v>0</v>
      </c>
      <c r="AJ355" s="55"/>
      <c r="AK355" s="134" t="b">
        <f>IF(B355="SREB",+AP355)</f>
        <v>0</v>
      </c>
      <c r="AL355" s="136">
        <f>IF(B355="W",+AP355)</f>
        <v>0</v>
      </c>
      <c r="AM355" s="136" t="b">
        <f>IF(B355="M",+AP355)</f>
        <v>0</v>
      </c>
      <c r="AN355" s="136" t="b">
        <f>IF(B355="N",+AP355)</f>
        <v>0</v>
      </c>
      <c r="AO355" s="136" t="b">
        <f>IF(B355="DC",+AP355)</f>
        <v>0</v>
      </c>
      <c r="AP355" s="77"/>
      <c r="AQ355" s="134" t="b">
        <f>IF(B355="SREB",+AR355)</f>
        <v>0</v>
      </c>
      <c r="AR355" s="77"/>
      <c r="AS355" s="134" t="b">
        <f>IF(B355="SREB",AT355)</f>
        <v>0</v>
      </c>
      <c r="AT355" s="102">
        <v>1</v>
      </c>
      <c r="AU355" s="134" t="b">
        <f>IF(B355="SREB",AZ355)</f>
        <v>0</v>
      </c>
      <c r="AV355" s="136">
        <f>IF(B355="W",AZ355)</f>
        <v>0</v>
      </c>
      <c r="AW355" s="136" t="b">
        <f>IF(B355="M",AZ355)</f>
        <v>0</v>
      </c>
      <c r="AX355" s="136" t="b">
        <f>IF(B355="N",AZ355)</f>
        <v>0</v>
      </c>
      <c r="AY355" s="136" t="b">
        <f>IF(B355="DC",AZ355)</f>
        <v>0</v>
      </c>
      <c r="AZ355" s="189"/>
      <c r="BA355" s="136" t="b">
        <f>IF(B355="SREB",BF355)</f>
        <v>0</v>
      </c>
      <c r="BB355" s="136">
        <f>IF(B355="W",BF355)</f>
        <v>0</v>
      </c>
      <c r="BC355" s="136" t="b">
        <f>IF(B355="M",BF355)</f>
        <v>0</v>
      </c>
      <c r="BD355" s="136" t="b">
        <f>IF(B355="N",BF355)</f>
        <v>0</v>
      </c>
      <c r="BE355" s="136" t="b">
        <f>IF(B355="DC",BF355)</f>
        <v>0</v>
      </c>
      <c r="BF355" s="189"/>
      <c r="BG355" s="136" t="b">
        <f>IF(B355="SREB",BL355)</f>
        <v>0</v>
      </c>
      <c r="BH355" s="136">
        <f>IF(B355="W",BL355)</f>
        <v>0</v>
      </c>
      <c r="BI355" s="136" t="b">
        <f>IF(B355="M",BL355)</f>
        <v>0</v>
      </c>
      <c r="BJ355" s="136" t="b">
        <f>IF(B355="N",BL355)</f>
        <v>0</v>
      </c>
      <c r="BK355" s="136" t="b">
        <f>IF(B355="DC",BL355)</f>
        <v>0</v>
      </c>
      <c r="BL355" s="102"/>
      <c r="BM355" s="158" t="e">
        <f>RANK(D355,$D$13:$D$551)</f>
        <v>#N/A</v>
      </c>
      <c r="BN355" s="159" t="e">
        <f>RANK(F355,$F$13:$F$551)</f>
        <v>#N/A</v>
      </c>
      <c r="BO355" s="159" t="e">
        <f>RANK(H355,$H$13:$H$551)</f>
        <v>#N/A</v>
      </c>
      <c r="BP355" s="159" t="e">
        <f>RANK(J355,$J$13:$J$551)</f>
        <v>#N/A</v>
      </c>
      <c r="BQ355" s="159" t="e">
        <f>RANK(L355,$L$13:$L$551)</f>
        <v>#N/A</v>
      </c>
      <c r="BR355" s="159" t="e">
        <f>RANK(N355,$N$13:$N$551)</f>
        <v>#N/A</v>
      </c>
      <c r="BS355" s="159" t="e">
        <f>RANK(P355,$P$13:$P$551)</f>
        <v>#N/A</v>
      </c>
      <c r="BT355" s="159" t="e">
        <f>RANK(R355,$R$13:$R$551)</f>
        <v>#N/A</v>
      </c>
      <c r="BU355" s="159" t="e">
        <f>RANK(T355,$T$13:$T$551)</f>
        <v>#N/A</v>
      </c>
      <c r="BV355" s="159" t="e">
        <f>RANK(V355,$V$13:$V$551)</f>
        <v>#N/A</v>
      </c>
      <c r="BW355" s="159" t="e">
        <f>RANK(X355,$X$13:$X$551)</f>
        <v>#N/A</v>
      </c>
      <c r="BX355" s="159" t="e">
        <f>RANK(AD355,$AD$13:$AD$551)</f>
        <v>#N/A</v>
      </c>
      <c r="BY355" s="159" t="e">
        <f>RANK(AJ355,$AJ$13:$AJ$551)</f>
        <v>#N/A</v>
      </c>
      <c r="BZ355" s="159" t="e">
        <f>RANK(AP355,$AP$13:$AP$551)</f>
        <v>#N/A</v>
      </c>
      <c r="CA355" s="159" t="e">
        <f>RANK(AR355,$AR$13:$AR$551)</f>
        <v>#N/A</v>
      </c>
      <c r="CB355" s="159">
        <f>RANK(AT355,$AT$13:$AT$551)</f>
        <v>250</v>
      </c>
      <c r="CC355" s="160" t="e">
        <f>RANK(AZ355,$AZ$13:$AZ$551)</f>
        <v>#N/A</v>
      </c>
      <c r="CD355" s="159" t="e">
        <f>RANK(BF355,$BF$13:$BF$577)</f>
        <v>#N/A</v>
      </c>
      <c r="CE355" s="159" t="e">
        <f>RANK(BL355,$BL$13:$BL$577)</f>
        <v>#N/A</v>
      </c>
    </row>
    <row r="356" spans="1:83" ht="15" customHeight="1" x14ac:dyDescent="0.2">
      <c r="A356" s="55" t="s">
        <v>173</v>
      </c>
      <c r="B356" s="180" t="s">
        <v>1</v>
      </c>
      <c r="C356" s="134">
        <f>IF(B356="SREB",+D356)</f>
        <v>0</v>
      </c>
      <c r="D356" s="24"/>
      <c r="E356" s="134">
        <f>IF(B356="SREB",+F356)</f>
        <v>0</v>
      </c>
      <c r="F356" s="42"/>
      <c r="G356" s="134">
        <f>IF(B356="SREB",+H356)</f>
        <v>0</v>
      </c>
      <c r="H356" s="24"/>
      <c r="I356" s="134">
        <f>IF(B356="SREB",+J356)</f>
        <v>0</v>
      </c>
      <c r="J356" s="43"/>
      <c r="K356" s="134">
        <f>IF(B356="SREB",+L356)</f>
        <v>0</v>
      </c>
      <c r="L356" s="43"/>
      <c r="M356" s="134">
        <f>IF(B356="SREB",+N356)</f>
        <v>0</v>
      </c>
      <c r="N356" s="43"/>
      <c r="O356" s="134">
        <f>IF(B356="SREB",+P356)</f>
        <v>0</v>
      </c>
      <c r="P356" s="43"/>
      <c r="Q356" s="134">
        <f>IF(B356="SREB",+R356)</f>
        <v>0</v>
      </c>
      <c r="R356" s="25"/>
      <c r="S356" s="134">
        <f>IF(B356="SREB",+T356)</f>
        <v>0</v>
      </c>
      <c r="T356" s="25"/>
      <c r="U356" s="134">
        <f>IF(B356="SREB",+V356)</f>
        <v>0</v>
      </c>
      <c r="V356" s="25"/>
      <c r="W356" s="134">
        <f>IF(B356="SREB",+X356)</f>
        <v>0</v>
      </c>
      <c r="X356" s="25"/>
      <c r="Y356" s="134">
        <f>IF(B356="SREB",+AD356)</f>
        <v>0</v>
      </c>
      <c r="Z356" s="136" t="b">
        <f>IF(B356="W",+AD356)</f>
        <v>0</v>
      </c>
      <c r="AA356" s="136" t="b">
        <f>IF(B356="M",+AD356)</f>
        <v>0</v>
      </c>
      <c r="AB356" s="136" t="b">
        <f>IF(B356="N",+AD356)</f>
        <v>0</v>
      </c>
      <c r="AC356" s="136" t="b">
        <f>IF(B356="DC",+AD356)</f>
        <v>0</v>
      </c>
      <c r="AD356" s="25"/>
      <c r="AE356" s="134">
        <f>IF(B356="SREB",+AJ356)</f>
        <v>0</v>
      </c>
      <c r="AF356" s="136" t="b">
        <f>IF(B356="W",+AJ356)</f>
        <v>0</v>
      </c>
      <c r="AG356" s="136" t="b">
        <f>IF(B356="M",+AJ356)</f>
        <v>0</v>
      </c>
      <c r="AH356" s="136" t="b">
        <f>IF(B356="N",+AJ356)</f>
        <v>0</v>
      </c>
      <c r="AI356" s="136" t="b">
        <f>IF(B356="DC",+AJ356)</f>
        <v>0</v>
      </c>
      <c r="AJ356" s="55"/>
      <c r="AK356" s="134">
        <f>IF(B356="SREB",+AP356)</f>
        <v>1</v>
      </c>
      <c r="AL356" s="136" t="b">
        <f>IF(B356="W",+AP356)</f>
        <v>0</v>
      </c>
      <c r="AM356" s="136" t="b">
        <f>IF(B356="M",+AP356)</f>
        <v>0</v>
      </c>
      <c r="AN356" s="136" t="b">
        <f>IF(B356="N",+AP356)</f>
        <v>0</v>
      </c>
      <c r="AO356" s="136" t="b">
        <f>IF(B356="DC",+AP356)</f>
        <v>0</v>
      </c>
      <c r="AP356" s="77">
        <v>1</v>
      </c>
      <c r="AQ356" s="134">
        <f>IF(B356="SREB",+AR356)</f>
        <v>0</v>
      </c>
      <c r="AR356" s="77"/>
      <c r="AS356" s="134">
        <f>IF(B356="SREB",AT356)</f>
        <v>1</v>
      </c>
      <c r="AT356" s="102">
        <v>1</v>
      </c>
      <c r="AU356" s="134">
        <f>IF(B356="SREB",AZ356)</f>
        <v>0</v>
      </c>
      <c r="AV356" s="136" t="b">
        <f>IF(B356="W",AZ356)</f>
        <v>0</v>
      </c>
      <c r="AW356" s="136" t="b">
        <f>IF(B356="M",AZ356)</f>
        <v>0</v>
      </c>
      <c r="AX356" s="136" t="b">
        <f>IF(B356="N",AZ356)</f>
        <v>0</v>
      </c>
      <c r="AY356" s="136" t="b">
        <f>IF(B356="DC",AZ356)</f>
        <v>0</v>
      </c>
      <c r="AZ356" s="189"/>
      <c r="BA356" s="136">
        <f>IF(B356="SREB",BF356)</f>
        <v>0</v>
      </c>
      <c r="BB356" s="136" t="b">
        <f>IF(B356="W",BF356)</f>
        <v>0</v>
      </c>
      <c r="BC356" s="136" t="b">
        <f>IF(B356="M",BF356)</f>
        <v>0</v>
      </c>
      <c r="BD356" s="136" t="b">
        <f>IF(B356="N",BF356)</f>
        <v>0</v>
      </c>
      <c r="BE356" s="136" t="b">
        <f>IF(B356="DC",BF356)</f>
        <v>0</v>
      </c>
      <c r="BF356" s="189"/>
      <c r="BG356" s="136">
        <f>IF(B356="SREB",BL356)</f>
        <v>0</v>
      </c>
      <c r="BH356" s="136" t="b">
        <f>IF(B356="W",BL356)</f>
        <v>0</v>
      </c>
      <c r="BI356" s="136" t="b">
        <f>IF(B356="M",BL356)</f>
        <v>0</v>
      </c>
      <c r="BJ356" s="136" t="b">
        <f>IF(B356="N",BL356)</f>
        <v>0</v>
      </c>
      <c r="BK356" s="136" t="b">
        <f>IF(B356="DC",BL356)</f>
        <v>0</v>
      </c>
      <c r="BL356" s="102"/>
      <c r="BM356" s="158" t="e">
        <f>RANK(D356,$D$13:$D$551)</f>
        <v>#N/A</v>
      </c>
      <c r="BN356" s="159" t="e">
        <f>RANK(F356,$F$13:$F$551)</f>
        <v>#N/A</v>
      </c>
      <c r="BO356" s="159" t="e">
        <f>RANK(H356,$H$13:$H$551)</f>
        <v>#N/A</v>
      </c>
      <c r="BP356" s="159" t="e">
        <f>RANK(J356,$J$13:$J$551)</f>
        <v>#N/A</v>
      </c>
      <c r="BQ356" s="159" t="e">
        <f>RANK(L356,$L$13:$L$551)</f>
        <v>#N/A</v>
      </c>
      <c r="BR356" s="159" t="e">
        <f>RANK(N356,$N$13:$N$551)</f>
        <v>#N/A</v>
      </c>
      <c r="BS356" s="159" t="e">
        <f>RANK(P356,$P$13:$P$551)</f>
        <v>#N/A</v>
      </c>
      <c r="BT356" s="159" t="e">
        <f>RANK(R356,$R$13:$R$551)</f>
        <v>#N/A</v>
      </c>
      <c r="BU356" s="159" t="e">
        <f>RANK(T356,$T$13:$T$551)</f>
        <v>#N/A</v>
      </c>
      <c r="BV356" s="159" t="e">
        <f>RANK(V356,$V$13:$V$551)</f>
        <v>#N/A</v>
      </c>
      <c r="BW356" s="159" t="e">
        <f>RANK(X356,$X$13:$X$551)</f>
        <v>#N/A</v>
      </c>
      <c r="BX356" s="159" t="e">
        <f>RANK(AD356,$AD$13:$AD$551)</f>
        <v>#N/A</v>
      </c>
      <c r="BY356" s="159" t="e">
        <f>RANK(AJ356,$AJ$13:$AJ$551)</f>
        <v>#N/A</v>
      </c>
      <c r="BZ356" s="159">
        <f>RANK(AP356,$AP$13:$AP$551)</f>
        <v>256</v>
      </c>
      <c r="CA356" s="159" t="e">
        <f>RANK(AR356,$AR$13:$AR$551)</f>
        <v>#N/A</v>
      </c>
      <c r="CB356" s="159">
        <f>RANK(AT356,$AT$13:$AT$551)</f>
        <v>250</v>
      </c>
      <c r="CC356" s="160" t="e">
        <f>RANK(AZ356,$AZ$13:$AZ$551)</f>
        <v>#N/A</v>
      </c>
      <c r="CD356" s="159" t="e">
        <f>RANK(BF356,$BF$13:$BF$577)</f>
        <v>#N/A</v>
      </c>
      <c r="CE356" s="159" t="e">
        <f>RANK(BL356,$BL$13:$BL$577)</f>
        <v>#N/A</v>
      </c>
    </row>
    <row r="357" spans="1:83" ht="15" customHeight="1" x14ac:dyDescent="0.2">
      <c r="A357" s="55" t="s">
        <v>522</v>
      </c>
      <c r="B357" s="180" t="s">
        <v>562</v>
      </c>
      <c r="C357" s="134" t="b">
        <f>IF(B357="SREB",+D357)</f>
        <v>0</v>
      </c>
      <c r="D357" s="24"/>
      <c r="E357" s="134" t="b">
        <f>IF(B357="SREB",+F357)</f>
        <v>0</v>
      </c>
      <c r="F357" s="42"/>
      <c r="G357" s="134" t="b">
        <f>IF(B357="SREB",+H357)</f>
        <v>0</v>
      </c>
      <c r="H357" s="24"/>
      <c r="I357" s="134" t="b">
        <f>IF(B357="SREB",+J357)</f>
        <v>0</v>
      </c>
      <c r="J357" s="42"/>
      <c r="K357" s="134" t="b">
        <f>IF(B357="SREB",+L357)</f>
        <v>0</v>
      </c>
      <c r="L357" s="42"/>
      <c r="M357" s="134" t="b">
        <f>IF(B357="SREB",+N357)</f>
        <v>0</v>
      </c>
      <c r="N357" s="42"/>
      <c r="O357" s="134" t="b">
        <f>IF(B357="SREB",+P357)</f>
        <v>0</v>
      </c>
      <c r="P357" s="25"/>
      <c r="Q357" s="134" t="b">
        <f>IF(B357="SREB",+R357)</f>
        <v>0</v>
      </c>
      <c r="R357" s="41"/>
      <c r="S357" s="134" t="b">
        <f>IF(B357="SREB",+T357)</f>
        <v>0</v>
      </c>
      <c r="T357" s="41"/>
      <c r="U357" s="134" t="b">
        <f>IF(B357="SREB",+V357)</f>
        <v>0</v>
      </c>
      <c r="V357" s="41"/>
      <c r="W357" s="134" t="b">
        <f>IF(B357="SREB",+X357)</f>
        <v>0</v>
      </c>
      <c r="X357" s="41"/>
      <c r="Y357" s="134"/>
      <c r="Z357" s="136" t="b">
        <f>IF(B357="W",+AD357)</f>
        <v>0</v>
      </c>
      <c r="AA357" s="136" t="b">
        <f>IF(B357="M",+AD357)</f>
        <v>0</v>
      </c>
      <c r="AB357" s="136">
        <f>IF(B357="N",+AD357)</f>
        <v>0</v>
      </c>
      <c r="AC357" s="136" t="b">
        <f>IF(B357="DC",+AD357)</f>
        <v>0</v>
      </c>
      <c r="AD357" s="41"/>
      <c r="AE357" s="134" t="b">
        <f>IF(B357="SREB",+AJ357)</f>
        <v>0</v>
      </c>
      <c r="AF357" s="136" t="b">
        <f>IF(B357="W",+AJ357)</f>
        <v>0</v>
      </c>
      <c r="AG357" s="136" t="b">
        <f>IF(B357="M",+AJ357)</f>
        <v>0</v>
      </c>
      <c r="AH357" s="136">
        <f>IF(B357="N",+AJ357)</f>
        <v>0</v>
      </c>
      <c r="AI357" s="136" t="b">
        <f>IF(B357="DC",+AJ357)</f>
        <v>0</v>
      </c>
      <c r="AJ357" s="55"/>
      <c r="AK357" s="134" t="b">
        <f>IF(B357="SREB",+AP357)</f>
        <v>0</v>
      </c>
      <c r="AL357" s="136" t="b">
        <f>IF(B357="W",+AP357)</f>
        <v>0</v>
      </c>
      <c r="AM357" s="136" t="b">
        <f>IF(B357="M",+AP357)</f>
        <v>0</v>
      </c>
      <c r="AN357" s="136">
        <f>IF(B357="N",+AP357)</f>
        <v>0</v>
      </c>
      <c r="AO357" s="136" t="b">
        <f>IF(B357="DC",+AP357)</f>
        <v>0</v>
      </c>
      <c r="AP357" s="77"/>
      <c r="AQ357" s="134" t="b">
        <f>IF(B357="SREB",+AR357)</f>
        <v>0</v>
      </c>
      <c r="AR357" s="77"/>
      <c r="AS357" s="134" t="b">
        <f>IF(B357="SREB",AT357)</f>
        <v>0</v>
      </c>
      <c r="AT357" s="102"/>
      <c r="AU357" s="134" t="b">
        <f>IF(B357="SREB",AZ357)</f>
        <v>0</v>
      </c>
      <c r="AV357" s="136" t="b">
        <f>IF(B357="W",AZ357)</f>
        <v>0</v>
      </c>
      <c r="AW357" s="136" t="b">
        <f>IF(B357="M",AZ357)</f>
        <v>0</v>
      </c>
      <c r="AX357" s="136">
        <f>IF(B357="N",AZ357)</f>
        <v>1</v>
      </c>
      <c r="AY357" s="136" t="b">
        <f>IF(B357="DC",AZ357)</f>
        <v>0</v>
      </c>
      <c r="AZ357" s="189">
        <v>1</v>
      </c>
      <c r="BA357" s="136" t="b">
        <f>IF(B357="SREB",BF357)</f>
        <v>0</v>
      </c>
      <c r="BB357" s="136" t="b">
        <f>IF(B357="W",BF357)</f>
        <v>0</v>
      </c>
      <c r="BC357" s="136" t="b">
        <f>IF(B357="M",BF357)</f>
        <v>0</v>
      </c>
      <c r="BD357" s="136">
        <f>IF(B357="N",BF357)</f>
        <v>0</v>
      </c>
      <c r="BE357" s="136" t="b">
        <f>IF(B357="DC",BF357)</f>
        <v>0</v>
      </c>
      <c r="BF357" s="189"/>
      <c r="BG357" s="136" t="b">
        <f>IF(B357="SREB",BL357)</f>
        <v>0</v>
      </c>
      <c r="BH357" s="136" t="b">
        <f>IF(B357="W",BL357)</f>
        <v>0</v>
      </c>
      <c r="BI357" s="136" t="b">
        <f>IF(B357="M",BL357)</f>
        <v>0</v>
      </c>
      <c r="BJ357" s="136">
        <f>IF(B357="N",BL357)</f>
        <v>0</v>
      </c>
      <c r="BK357" s="136" t="b">
        <f>IF(B357="DC",BL357)</f>
        <v>0</v>
      </c>
      <c r="BL357" s="102"/>
      <c r="BM357" s="158"/>
      <c r="BN357" s="159"/>
      <c r="BO357" s="159"/>
      <c r="BP357" s="159"/>
      <c r="BQ357" s="159"/>
      <c r="BR357" s="159"/>
      <c r="BS357" s="159"/>
      <c r="BT357" s="159"/>
      <c r="BU357" s="159"/>
      <c r="BV357" s="159"/>
      <c r="BW357" s="159"/>
      <c r="BX357" s="159"/>
      <c r="BY357" s="159"/>
      <c r="BZ357" s="159"/>
      <c r="CA357" s="159"/>
      <c r="CB357" s="159" t="e">
        <f>RANK(AT357,$AT$13:$AT$551)</f>
        <v>#N/A</v>
      </c>
      <c r="CC357" s="160">
        <f>RANK(AZ357,$AZ$13:$AZ$551)</f>
        <v>241</v>
      </c>
      <c r="CD357" s="159" t="e">
        <f>RANK(BF357,$BF$13:$BF$577)</f>
        <v>#N/A</v>
      </c>
      <c r="CE357" s="159" t="e">
        <f>RANK(BL357,$BL$13:$BL$577)</f>
        <v>#N/A</v>
      </c>
    </row>
    <row r="358" spans="1:83" ht="15" customHeight="1" x14ac:dyDescent="0.2">
      <c r="A358" s="69" t="s">
        <v>593</v>
      </c>
      <c r="B358" s="182" t="s">
        <v>1</v>
      </c>
      <c r="C358" s="134">
        <f>IF(B358="SREB",+D358)</f>
        <v>0</v>
      </c>
      <c r="D358" s="25"/>
      <c r="E358" s="134">
        <f>IF(B358="SREB",+F358)</f>
        <v>0</v>
      </c>
      <c r="F358" s="42"/>
      <c r="G358" s="134">
        <f>IF(B358="SREB",+H358)</f>
        <v>0</v>
      </c>
      <c r="H358" s="25"/>
      <c r="I358" s="134">
        <f>IF(B358="SREB",+J358)</f>
        <v>0</v>
      </c>
      <c r="J358" s="40"/>
      <c r="K358" s="134">
        <f>IF(B358="SREB",+L358)</f>
        <v>0</v>
      </c>
      <c r="L358" s="40"/>
      <c r="M358" s="134">
        <f>IF(B358="SREB",+N358)</f>
        <v>0</v>
      </c>
      <c r="N358" s="40"/>
      <c r="O358" s="134">
        <f>IF(B358="SREB",+P358)</f>
        <v>0</v>
      </c>
      <c r="P358" s="25"/>
      <c r="Q358" s="134">
        <f>IF(B358="SREB",+R358)</f>
        <v>0</v>
      </c>
      <c r="R358" s="25"/>
      <c r="S358" s="134">
        <f>IF(B358="SREB",+T358)</f>
        <v>0</v>
      </c>
      <c r="T358" s="25"/>
      <c r="U358" s="134">
        <f>IF(B358="SREB",+V358)</f>
        <v>0</v>
      </c>
      <c r="V358" s="25"/>
      <c r="W358" s="134">
        <f>IF(B358="SREB",+X358)</f>
        <v>0</v>
      </c>
      <c r="X358" s="25"/>
      <c r="Y358" s="134">
        <f>IF(B358="SREB",+AD358)</f>
        <v>0</v>
      </c>
      <c r="Z358" s="136" t="b">
        <f>IF(B358="W",+AD358)</f>
        <v>0</v>
      </c>
      <c r="AA358" s="136" t="b">
        <f>IF(B358="M",+AD358)</f>
        <v>0</v>
      </c>
      <c r="AB358" s="136" t="b">
        <f>IF(B358="N",+AD358)</f>
        <v>0</v>
      </c>
      <c r="AC358" s="136" t="b">
        <f>IF(B358="DC",+AD358)</f>
        <v>0</v>
      </c>
      <c r="AD358" s="53"/>
      <c r="AE358" s="134">
        <f>IF(B358="SREB",+AJ358)</f>
        <v>0</v>
      </c>
      <c r="AF358" s="136" t="b">
        <f>IF(B358="W",+AJ358)</f>
        <v>0</v>
      </c>
      <c r="AG358" s="136" t="b">
        <f>IF(B358="M",+AJ358)</f>
        <v>0</v>
      </c>
      <c r="AH358" s="136" t="b">
        <f>IF(B358="N",+AJ358)</f>
        <v>0</v>
      </c>
      <c r="AI358" s="136" t="b">
        <f>IF(B358="DC",+AJ358)</f>
        <v>0</v>
      </c>
      <c r="AJ358" s="55"/>
      <c r="AK358" s="134"/>
      <c r="AL358" s="136" t="b">
        <f>IF(B358="W",+AP358)</f>
        <v>0</v>
      </c>
      <c r="AM358" s="136" t="b">
        <f>IF(B358="M",+AP358)</f>
        <v>0</v>
      </c>
      <c r="AN358" s="136" t="b">
        <f>IF(B358="N",+AP358)</f>
        <v>0</v>
      </c>
      <c r="AO358" s="136" t="b">
        <f>IF(B358="DC",+AP358)</f>
        <v>0</v>
      </c>
      <c r="AP358" s="76"/>
      <c r="AQ358" s="134">
        <f>IF(B358="SREB",+AR358)</f>
        <v>0</v>
      </c>
      <c r="AR358" s="76"/>
      <c r="AS358" s="134">
        <f>IF(B358="SREB",AT358)</f>
        <v>0</v>
      </c>
      <c r="AT358" s="76"/>
      <c r="AU358" s="134">
        <f>IF(B358="SREB",AZ358)</f>
        <v>0</v>
      </c>
      <c r="AV358" s="136" t="b">
        <f>IF(B358="W",AZ358)</f>
        <v>0</v>
      </c>
      <c r="AW358" s="136" t="b">
        <f>IF(B358="M",AZ358)</f>
        <v>0</v>
      </c>
      <c r="AX358" s="136" t="b">
        <f>IF(B358="N",AZ358)</f>
        <v>0</v>
      </c>
      <c r="AY358" s="136" t="b">
        <f>IF(B358="DC",AZ358)</f>
        <v>0</v>
      </c>
      <c r="AZ358" s="198"/>
      <c r="BA358" s="136">
        <f>IF(B358="SREB",BF358)</f>
        <v>1</v>
      </c>
      <c r="BB358" s="136" t="b">
        <f>IF(B358="W",BF358)</f>
        <v>0</v>
      </c>
      <c r="BC358" s="136" t="b">
        <f>IF(B358="M",BF358)</f>
        <v>0</v>
      </c>
      <c r="BD358" s="136" t="b">
        <f>IF(B358="N",BF358)</f>
        <v>0</v>
      </c>
      <c r="BE358" s="136" t="b">
        <f>IF(B358="DC",BF358)</f>
        <v>0</v>
      </c>
      <c r="BF358" s="198">
        <v>1</v>
      </c>
      <c r="BG358" s="136">
        <f>IF(B358="SREB",BL358)</f>
        <v>0</v>
      </c>
      <c r="BH358" s="136" t="b">
        <f>IF(B358="W",BL358)</f>
        <v>0</v>
      </c>
      <c r="BI358" s="136" t="b">
        <f>IF(B358="M",BL358)</f>
        <v>0</v>
      </c>
      <c r="BJ358" s="136" t="b">
        <f>IF(B358="N",BL358)</f>
        <v>0</v>
      </c>
      <c r="BK358" s="136" t="b">
        <f>IF(B358="DC",BL358)</f>
        <v>0</v>
      </c>
      <c r="BL358" s="76"/>
      <c r="BM358" s="158"/>
      <c r="BN358" s="159"/>
      <c r="BO358" s="159"/>
      <c r="BP358" s="159"/>
      <c r="BQ358" s="159"/>
      <c r="BR358" s="159"/>
      <c r="BS358" s="159"/>
      <c r="BT358" s="159"/>
      <c r="BU358" s="159"/>
      <c r="BV358" s="159"/>
      <c r="BW358" s="159"/>
      <c r="BX358" s="159"/>
      <c r="BY358" s="159"/>
      <c r="BZ358" s="159"/>
      <c r="CA358" s="159"/>
      <c r="CB358" s="159"/>
      <c r="CC358" s="160"/>
      <c r="CD358" s="159">
        <f>RANK(BF358,$BF$13:$BF$577)</f>
        <v>246</v>
      </c>
      <c r="CE358" s="159" t="e">
        <f>RANK(BL358,$BL$13:$BL$577)</f>
        <v>#N/A</v>
      </c>
    </row>
    <row r="359" spans="1:83" ht="15" customHeight="1" x14ac:dyDescent="0.2">
      <c r="A359" s="55" t="s">
        <v>395</v>
      </c>
      <c r="B359" s="180" t="s">
        <v>561</v>
      </c>
      <c r="C359" s="134" t="b">
        <f>IF(B359="SREB",+D359)</f>
        <v>0</v>
      </c>
      <c r="D359" s="24"/>
      <c r="E359" s="134" t="b">
        <f>IF(B359="SREB",+F359)</f>
        <v>0</v>
      </c>
      <c r="F359" s="42"/>
      <c r="G359" s="134" t="b">
        <f>IF(B359="SREB",+H359)</f>
        <v>0</v>
      </c>
      <c r="H359" s="24"/>
      <c r="I359" s="134" t="b">
        <f>IF(B359="SREB",+J359)</f>
        <v>0</v>
      </c>
      <c r="J359" s="43"/>
      <c r="K359" s="134" t="b">
        <f>IF(B359="SREB",+L359)</f>
        <v>0</v>
      </c>
      <c r="L359" s="43"/>
      <c r="M359" s="134" t="b">
        <f>IF(B359="SREB",+N359)</f>
        <v>0</v>
      </c>
      <c r="N359" s="43"/>
      <c r="O359" s="134" t="b">
        <f>IF(B359="SREB",+P359)</f>
        <v>0</v>
      </c>
      <c r="P359" s="43"/>
      <c r="Q359" s="134" t="b">
        <f>IF(B359="SREB",+R359)</f>
        <v>0</v>
      </c>
      <c r="R359" s="25"/>
      <c r="S359" s="134" t="b">
        <f>IF(B359="SREB",+T359)</f>
        <v>0</v>
      </c>
      <c r="T359" s="25"/>
      <c r="U359" s="134" t="b">
        <f>IF(B359="SREB",+V359)</f>
        <v>0</v>
      </c>
      <c r="V359" s="25"/>
      <c r="W359" s="134" t="b">
        <f>IF(B359="SREB",+X359)</f>
        <v>0</v>
      </c>
      <c r="X359" s="25"/>
      <c r="Y359" s="134" t="b">
        <f>IF(B359="SREB",+AD359)</f>
        <v>0</v>
      </c>
      <c r="Z359" s="136" t="b">
        <f>IF(B359="W",+AD359)</f>
        <v>0</v>
      </c>
      <c r="AA359" s="136">
        <f>IF(B359="M",+AD359)</f>
        <v>0</v>
      </c>
      <c r="AB359" s="136" t="b">
        <f>IF(B359="N",+AD359)</f>
        <v>0</v>
      </c>
      <c r="AC359" s="136" t="b">
        <f>IF(B359="DC",+AD359)</f>
        <v>0</v>
      </c>
      <c r="AD359" s="25"/>
      <c r="AE359" s="134" t="b">
        <f>IF(B359="SREB",+AJ359)</f>
        <v>0</v>
      </c>
      <c r="AF359" s="136" t="b">
        <f>IF(B359="W",+AJ359)</f>
        <v>0</v>
      </c>
      <c r="AG359" s="136">
        <f>IF(B359="M",+AJ359)</f>
        <v>0</v>
      </c>
      <c r="AH359" s="136" t="b">
        <f>IF(B359="N",+AJ359)</f>
        <v>0</v>
      </c>
      <c r="AI359" s="136" t="b">
        <f>IF(B359="DC",+AJ359)</f>
        <v>0</v>
      </c>
      <c r="AJ359" s="55"/>
      <c r="AK359" s="134" t="b">
        <f>IF(B359="SREB",+AP359)</f>
        <v>0</v>
      </c>
      <c r="AL359" s="136" t="b">
        <f>IF(B359="W",+AP359)</f>
        <v>0</v>
      </c>
      <c r="AM359" s="136">
        <f>IF(B359="M",+AP359)</f>
        <v>0</v>
      </c>
      <c r="AN359" s="136" t="b">
        <f>IF(B359="N",+AP359)</f>
        <v>0</v>
      </c>
      <c r="AO359" s="136" t="b">
        <f>IF(B359="DC",+AP359)</f>
        <v>0</v>
      </c>
      <c r="AP359" s="77"/>
      <c r="AQ359" s="134" t="b">
        <f>IF(B359="SREB",+AR359)</f>
        <v>0</v>
      </c>
      <c r="AR359" s="77">
        <v>1</v>
      </c>
      <c r="AS359" s="134" t="b">
        <f>IF(B359="SREB",AT359)</f>
        <v>0</v>
      </c>
      <c r="AT359" s="102">
        <v>1</v>
      </c>
      <c r="AU359" s="134" t="b">
        <f>IF(B359="SREB",AZ359)</f>
        <v>0</v>
      </c>
      <c r="AV359" s="136" t="b">
        <f>IF(B359="W",AZ359)</f>
        <v>0</v>
      </c>
      <c r="AW359" s="136">
        <f>IF(B359="M",AZ359)</f>
        <v>0</v>
      </c>
      <c r="AX359" s="136" t="b">
        <f>IF(B359="N",AZ359)</f>
        <v>0</v>
      </c>
      <c r="AY359" s="136" t="b">
        <f>IF(B359="DC",AZ359)</f>
        <v>0</v>
      </c>
      <c r="AZ359" s="189"/>
      <c r="BA359" s="136" t="b">
        <f>IF(B359="SREB",BF359)</f>
        <v>0</v>
      </c>
      <c r="BB359" s="136" t="b">
        <f>IF(B359="W",BF359)</f>
        <v>0</v>
      </c>
      <c r="BC359" s="136">
        <f>IF(B359="M",BF359)</f>
        <v>1</v>
      </c>
      <c r="BD359" s="136" t="b">
        <f>IF(B359="N",BF359)</f>
        <v>0</v>
      </c>
      <c r="BE359" s="136" t="b">
        <f>IF(B359="DC",BF359)</f>
        <v>0</v>
      </c>
      <c r="BF359" s="189">
        <v>1</v>
      </c>
      <c r="BG359" s="136" t="b">
        <f>IF(B359="SREB",BL359)</f>
        <v>0</v>
      </c>
      <c r="BH359" s="136" t="b">
        <f>IF(B359="W",BL359)</f>
        <v>0</v>
      </c>
      <c r="BI359" s="136">
        <f>IF(B359="M",BL359)</f>
        <v>0</v>
      </c>
      <c r="BJ359" s="136" t="b">
        <f>IF(B359="N",BL359)</f>
        <v>0</v>
      </c>
      <c r="BK359" s="136" t="b">
        <f>IF(B359="DC",BL359)</f>
        <v>0</v>
      </c>
      <c r="BL359" s="102"/>
      <c r="BM359" s="158" t="e">
        <f>RANK(D359,$D$13:$D$551)</f>
        <v>#N/A</v>
      </c>
      <c r="BN359" s="159" t="e">
        <f>RANK(F359,$F$13:$F$551)</f>
        <v>#N/A</v>
      </c>
      <c r="BO359" s="159" t="e">
        <f>RANK(H359,$H$13:$H$551)</f>
        <v>#N/A</v>
      </c>
      <c r="BP359" s="159" t="e">
        <f>RANK(J359,$J$13:$J$551)</f>
        <v>#N/A</v>
      </c>
      <c r="BQ359" s="159" t="e">
        <f>RANK(L359,$L$13:$L$551)</f>
        <v>#N/A</v>
      </c>
      <c r="BR359" s="159" t="e">
        <f>RANK(N359,$N$13:$N$551)</f>
        <v>#N/A</v>
      </c>
      <c r="BS359" s="159" t="e">
        <f>RANK(P359,$P$13:$P$551)</f>
        <v>#N/A</v>
      </c>
      <c r="BT359" s="159" t="e">
        <f>RANK(R359,$R$13:$R$551)</f>
        <v>#N/A</v>
      </c>
      <c r="BU359" s="159" t="e">
        <f>RANK(T359,$T$13:$T$551)</f>
        <v>#N/A</v>
      </c>
      <c r="BV359" s="159" t="e">
        <f>RANK(V359,$V$13:$V$551)</f>
        <v>#N/A</v>
      </c>
      <c r="BW359" s="159" t="e">
        <f>RANK(X359,$X$13:$X$551)</f>
        <v>#N/A</v>
      </c>
      <c r="BX359" s="159" t="e">
        <f>RANK(AD359,$AD$13:$AD$551)</f>
        <v>#N/A</v>
      </c>
      <c r="BY359" s="159" t="e">
        <f>RANK(AJ359,$AJ$13:$AJ$551)</f>
        <v>#N/A</v>
      </c>
      <c r="BZ359" s="159" t="e">
        <f>RANK(AP359,$AP$13:$AP$551)</f>
        <v>#N/A</v>
      </c>
      <c r="CA359" s="159">
        <f>RANK(AR359,$AR$13:$AR$551)</f>
        <v>245</v>
      </c>
      <c r="CB359" s="159">
        <f>RANK(AT359,$AT$13:$AT$551)</f>
        <v>250</v>
      </c>
      <c r="CC359" s="160" t="e">
        <f>RANK(AZ359,$AZ$13:$AZ$551)</f>
        <v>#N/A</v>
      </c>
      <c r="CD359" s="159">
        <f>RANK(BF359,$BF$13:$BF$577)</f>
        <v>246</v>
      </c>
      <c r="CE359" s="159" t="e">
        <f>RANK(BL359,$BL$13:$BL$577)</f>
        <v>#N/A</v>
      </c>
    </row>
    <row r="360" spans="1:83" ht="15" customHeight="1" x14ac:dyDescent="0.2">
      <c r="A360" s="55" t="s">
        <v>396</v>
      </c>
      <c r="B360" s="180" t="s">
        <v>1</v>
      </c>
      <c r="C360" s="134">
        <f>IF(B360="SREB",+D360)</f>
        <v>1</v>
      </c>
      <c r="D360" s="24">
        <v>1</v>
      </c>
      <c r="E360" s="134">
        <f>IF(B360="SREB",+F360)</f>
        <v>0</v>
      </c>
      <c r="F360" s="42"/>
      <c r="G360" s="134">
        <f>IF(B360="SREB",+H360)</f>
        <v>0</v>
      </c>
      <c r="H360" s="24"/>
      <c r="I360" s="134">
        <f>IF(B360="SREB",+J360)</f>
        <v>0</v>
      </c>
      <c r="J360" s="42"/>
      <c r="K360" s="134">
        <f>IF(B360="SREB",+L360)</f>
        <v>0</v>
      </c>
      <c r="L360" s="42"/>
      <c r="M360" s="134">
        <f>IF(B360="SREB",+N360)</f>
        <v>0</v>
      </c>
      <c r="N360" s="42"/>
      <c r="O360" s="134">
        <f>IF(B360="SREB",+P360)</f>
        <v>0</v>
      </c>
      <c r="P360" s="25"/>
      <c r="Q360" s="134">
        <f>IF(B360="SREB",+R360)</f>
        <v>0</v>
      </c>
      <c r="R360" s="25"/>
      <c r="S360" s="134">
        <f>IF(B360="SREB",+T360)</f>
        <v>0</v>
      </c>
      <c r="T360" s="25"/>
      <c r="U360" s="134">
        <f>IF(B360="SREB",+V360)</f>
        <v>0</v>
      </c>
      <c r="V360" s="25"/>
      <c r="W360" s="134">
        <f>IF(B360="SREB",+X360)</f>
        <v>0</v>
      </c>
      <c r="X360" s="25"/>
      <c r="Y360" s="134">
        <f>IF(B360="SREB",+AD360)</f>
        <v>0</v>
      </c>
      <c r="Z360" s="136" t="b">
        <f>IF(B360="W",+AD360)</f>
        <v>0</v>
      </c>
      <c r="AA360" s="136" t="b">
        <f>IF(B360="M",+AD360)</f>
        <v>0</v>
      </c>
      <c r="AB360" s="136" t="b">
        <f>IF(B360="N",+AD360)</f>
        <v>0</v>
      </c>
      <c r="AC360" s="136" t="b">
        <f>IF(B360="DC",+AD360)</f>
        <v>0</v>
      </c>
      <c r="AD360" s="25"/>
      <c r="AE360" s="134">
        <f>IF(B360="SREB",+AJ360)</f>
        <v>0</v>
      </c>
      <c r="AF360" s="136" t="b">
        <f>IF(B360="W",+AJ360)</f>
        <v>0</v>
      </c>
      <c r="AG360" s="136" t="b">
        <f>IF(B360="M",+AJ360)</f>
        <v>0</v>
      </c>
      <c r="AH360" s="136" t="b">
        <f>IF(B360="N",+AJ360)</f>
        <v>0</v>
      </c>
      <c r="AI360" s="136" t="b">
        <f>IF(B360="DC",+AJ360)</f>
        <v>0</v>
      </c>
      <c r="AJ360" s="55"/>
      <c r="AK360" s="134">
        <f>IF(B360="SREB",+AP360)</f>
        <v>0</v>
      </c>
      <c r="AL360" s="136" t="b">
        <f>IF(B360="W",+AP360)</f>
        <v>0</v>
      </c>
      <c r="AM360" s="136" t="b">
        <f>IF(B360="M",+AP360)</f>
        <v>0</v>
      </c>
      <c r="AN360" s="136" t="b">
        <f>IF(B360="N",+AP360)</f>
        <v>0</v>
      </c>
      <c r="AO360" s="136" t="b">
        <f>IF(B360="DC",+AP360)</f>
        <v>0</v>
      </c>
      <c r="AP360" s="77"/>
      <c r="AQ360" s="134">
        <f>IF(B360="SREB",+AR360)</f>
        <v>0</v>
      </c>
      <c r="AR360" s="77"/>
      <c r="AS360" s="134">
        <f>IF(B360="SREB",AT360)</f>
        <v>0</v>
      </c>
      <c r="AT360" s="77"/>
      <c r="AU360" s="134">
        <f>IF(B360="SREB",AZ360)</f>
        <v>0</v>
      </c>
      <c r="AV360" s="136" t="b">
        <f>IF(B360="W",AZ360)</f>
        <v>0</v>
      </c>
      <c r="AW360" s="136" t="b">
        <f>IF(B360="M",AZ360)</f>
        <v>0</v>
      </c>
      <c r="AX360" s="136" t="b">
        <f>IF(B360="N",AZ360)</f>
        <v>0</v>
      </c>
      <c r="AY360" s="136" t="b">
        <f>IF(B360="DC",AZ360)</f>
        <v>0</v>
      </c>
      <c r="AZ360" s="199"/>
      <c r="BA360" s="136">
        <f>IF(B360="SREB",BF360)</f>
        <v>0</v>
      </c>
      <c r="BB360" s="136" t="b">
        <f>IF(B360="W",BF360)</f>
        <v>0</v>
      </c>
      <c r="BC360" s="136" t="b">
        <f>IF(B360="M",BF360)</f>
        <v>0</v>
      </c>
      <c r="BD360" s="136" t="b">
        <f>IF(B360="N",BF360)</f>
        <v>0</v>
      </c>
      <c r="BE360" s="136" t="b">
        <f>IF(B360="DC",BF360)</f>
        <v>0</v>
      </c>
      <c r="BF360" s="199"/>
      <c r="BG360" s="136">
        <f>IF(B360="SREB",BL360)</f>
        <v>0</v>
      </c>
      <c r="BH360" s="136" t="b">
        <f>IF(B360="W",BL360)</f>
        <v>0</v>
      </c>
      <c r="BI360" s="136" t="b">
        <f>IF(B360="M",BL360)</f>
        <v>0</v>
      </c>
      <c r="BJ360" s="136" t="b">
        <f>IF(B360="N",BL360)</f>
        <v>0</v>
      </c>
      <c r="BK360" s="136" t="b">
        <f>IF(B360="DC",BL360)</f>
        <v>0</v>
      </c>
      <c r="BL360" s="77"/>
      <c r="BM360" s="158">
        <f>RANK(D360,$D$13:$D$551)</f>
        <v>71</v>
      </c>
      <c r="BN360" s="159" t="e">
        <f>RANK(F360,$F$13:$F$551)</f>
        <v>#N/A</v>
      </c>
      <c r="BO360" s="159" t="e">
        <f>RANK(H360,$H$13:$H$551)</f>
        <v>#N/A</v>
      </c>
      <c r="BP360" s="159" t="e">
        <f>RANK(J360,$J$13:$J$551)</f>
        <v>#N/A</v>
      </c>
      <c r="BQ360" s="159" t="e">
        <f>RANK(L360,$L$13:$L$551)</f>
        <v>#N/A</v>
      </c>
      <c r="BR360" s="159" t="e">
        <f>RANK(N360,$N$13:$N$551)</f>
        <v>#N/A</v>
      </c>
      <c r="BS360" s="159" t="e">
        <f>RANK(P360,$P$13:$P$551)</f>
        <v>#N/A</v>
      </c>
      <c r="BT360" s="159" t="e">
        <f>RANK(R360,$R$13:$R$551)</f>
        <v>#N/A</v>
      </c>
      <c r="BU360" s="159" t="e">
        <f>RANK(T360,$T$13:$T$551)</f>
        <v>#N/A</v>
      </c>
      <c r="BV360" s="159" t="e">
        <f>RANK(V360,$V$13:$V$551)</f>
        <v>#N/A</v>
      </c>
      <c r="BW360" s="159" t="e">
        <f>RANK(X360,$X$13:$X$551)</f>
        <v>#N/A</v>
      </c>
      <c r="BX360" s="159" t="e">
        <f>RANK(AD360,$AD$13:$AD$551)</f>
        <v>#N/A</v>
      </c>
      <c r="BY360" s="159" t="e">
        <f>RANK(AJ360,$AJ$13:$AJ$551)</f>
        <v>#N/A</v>
      </c>
      <c r="BZ360" s="159" t="e">
        <f>RANK(AP360,$AP$13:$AP$551)</f>
        <v>#N/A</v>
      </c>
      <c r="CA360" s="159" t="e">
        <f>RANK(AR360,$AR$13:$AR$551)</f>
        <v>#N/A</v>
      </c>
      <c r="CB360" s="159" t="e">
        <f>RANK(AT360,$AT$13:$AT$551)</f>
        <v>#N/A</v>
      </c>
      <c r="CC360" s="160" t="e">
        <f>RANK(AZ360,$AZ$13:$AZ$551)</f>
        <v>#N/A</v>
      </c>
      <c r="CD360" s="159" t="e">
        <f>RANK(BF360,$BF$13:$BF$577)</f>
        <v>#N/A</v>
      </c>
      <c r="CE360" s="159" t="e">
        <f>RANK(BL360,$BL$13:$BL$577)</f>
        <v>#N/A</v>
      </c>
    </row>
    <row r="361" spans="1:83" ht="15" customHeight="1" x14ac:dyDescent="0.2">
      <c r="A361" s="63" t="s">
        <v>501</v>
      </c>
      <c r="B361" s="180" t="s">
        <v>564</v>
      </c>
      <c r="C361" s="134" t="b">
        <f>IF(B361="SREB",+D361)</f>
        <v>0</v>
      </c>
      <c r="D361" s="24"/>
      <c r="E361" s="134" t="b">
        <f>IF(B361="SREB",+F361)</f>
        <v>0</v>
      </c>
      <c r="F361" s="42"/>
      <c r="G361" s="134" t="b">
        <f>IF(B361="SREB",+H361)</f>
        <v>0</v>
      </c>
      <c r="H361" s="24"/>
      <c r="I361" s="134" t="b">
        <f>IF(B361="SREB",+J361)</f>
        <v>0</v>
      </c>
      <c r="J361" s="42"/>
      <c r="K361" s="134" t="b">
        <f>IF(B361="SREB",+L361)</f>
        <v>0</v>
      </c>
      <c r="L361" s="42"/>
      <c r="M361" s="134" t="b">
        <f>IF(B361="SREB",+N361)</f>
        <v>0</v>
      </c>
      <c r="N361" s="42"/>
      <c r="O361" s="134" t="b">
        <f>IF(B361="SREB",+P361)</f>
        <v>0</v>
      </c>
      <c r="P361" s="25"/>
      <c r="Q361" s="134" t="b">
        <f>IF(B361="SREB",+R361)</f>
        <v>0</v>
      </c>
      <c r="R361" s="25"/>
      <c r="S361" s="134" t="b">
        <f>IF(B361="SREB",+T361)</f>
        <v>0</v>
      </c>
      <c r="T361" s="25"/>
      <c r="U361" s="134" t="b">
        <f>IF(B361="SREB",+V361)</f>
        <v>0</v>
      </c>
      <c r="V361" s="25"/>
      <c r="W361" s="134" t="b">
        <f>IF(B361="SREB",+X361)</f>
        <v>0</v>
      </c>
      <c r="X361" s="25"/>
      <c r="Y361" s="134" t="b">
        <f>IF(B361="SREB",+AD361)</f>
        <v>0</v>
      </c>
      <c r="Z361" s="136" t="b">
        <f>IF(B361="W",+AD361)</f>
        <v>0</v>
      </c>
      <c r="AA361" s="136" t="b">
        <f>IF(B361="M",+AD361)</f>
        <v>0</v>
      </c>
      <c r="AB361" s="136" t="b">
        <f>IF(B361="N",+AD361)</f>
        <v>0</v>
      </c>
      <c r="AC361" s="136">
        <f>IF(B361="DC",+AD361)</f>
        <v>0</v>
      </c>
      <c r="AD361" s="25"/>
      <c r="AE361" s="134" t="b">
        <f>IF(B361="SREB",+AJ361)</f>
        <v>0</v>
      </c>
      <c r="AF361" s="136" t="b">
        <f>IF(B361="W",+AJ361)</f>
        <v>0</v>
      </c>
      <c r="AG361" s="136" t="b">
        <f>IF(B361="M",+AJ361)</f>
        <v>0</v>
      </c>
      <c r="AH361" s="136" t="b">
        <f>IF(B361="N",+AJ361)</f>
        <v>0</v>
      </c>
      <c r="AI361" s="136">
        <f>IF(B361="DC",+AJ361)</f>
        <v>0</v>
      </c>
      <c r="AJ361" s="55"/>
      <c r="AK361" s="134" t="b">
        <f>IF(B361="SREB",+AP361)</f>
        <v>0</v>
      </c>
      <c r="AL361" s="136" t="b">
        <f>IF(B361="W",+AP361)</f>
        <v>0</v>
      </c>
      <c r="AM361" s="136" t="b">
        <f>IF(B361="M",+AP361)</f>
        <v>0</v>
      </c>
      <c r="AN361" s="136" t="b">
        <f>IF(B361="N",+AP361)</f>
        <v>0</v>
      </c>
      <c r="AO361" s="136">
        <f>IF(B361="DC",+AP361)</f>
        <v>0</v>
      </c>
      <c r="AP361" s="77"/>
      <c r="AQ361" s="134" t="b">
        <f>IF(B361="SREB",+AR361)</f>
        <v>0</v>
      </c>
      <c r="AR361" s="77"/>
      <c r="AS361" s="134" t="b">
        <f>IF(B361="SREB",AT361)</f>
        <v>0</v>
      </c>
      <c r="AT361" s="63">
        <v>1</v>
      </c>
      <c r="AU361" s="134" t="b">
        <f>IF(B361="SREB",AZ361)</f>
        <v>0</v>
      </c>
      <c r="AV361" s="136" t="b">
        <f>IF(B361="W",AZ361)</f>
        <v>0</v>
      </c>
      <c r="AW361" s="136" t="b">
        <f>IF(B361="M",AZ361)</f>
        <v>0</v>
      </c>
      <c r="AX361" s="136" t="b">
        <f>IF(B361="N",AZ361)</f>
        <v>0</v>
      </c>
      <c r="AY361" s="136">
        <f>IF(B361="DC",AZ361)</f>
        <v>0</v>
      </c>
      <c r="AZ361" s="189"/>
      <c r="BA361" s="136" t="b">
        <f>IF(B361="SREB",BF361)</f>
        <v>0</v>
      </c>
      <c r="BB361" s="136" t="b">
        <f>IF(B361="W",BF361)</f>
        <v>0</v>
      </c>
      <c r="BC361" s="136" t="b">
        <f>IF(B361="M",BF361)</f>
        <v>0</v>
      </c>
      <c r="BD361" s="136" t="b">
        <f>IF(B361="N",BF361)</f>
        <v>0</v>
      </c>
      <c r="BE361" s="136">
        <f>IF(B361="DC",BF361)</f>
        <v>0</v>
      </c>
      <c r="BF361" s="189"/>
      <c r="BG361" s="136" t="b">
        <f>IF(B361="SREB",BL361)</f>
        <v>0</v>
      </c>
      <c r="BH361" s="136" t="b">
        <f>IF(B361="W",BL361)</f>
        <v>0</v>
      </c>
      <c r="BI361" s="136" t="b">
        <f>IF(B361="M",BL361)</f>
        <v>0</v>
      </c>
      <c r="BJ361" s="136" t="b">
        <f>IF(B361="N",BL361)</f>
        <v>0</v>
      </c>
      <c r="BK361" s="136">
        <f>IF(B361="DC",BL361)</f>
        <v>0</v>
      </c>
      <c r="BL361" s="102"/>
      <c r="BM361" s="158" t="e">
        <f>RANK(D361,$D$13:$D$551)</f>
        <v>#N/A</v>
      </c>
      <c r="BN361" s="159" t="e">
        <f>RANK(F361,$F$13:$F$551)</f>
        <v>#N/A</v>
      </c>
      <c r="BO361" s="159" t="e">
        <f>RANK(H361,$H$13:$H$551)</f>
        <v>#N/A</v>
      </c>
      <c r="BP361" s="159" t="e">
        <f>RANK(J361,$J$13:$J$551)</f>
        <v>#N/A</v>
      </c>
      <c r="BQ361" s="159" t="e">
        <f>RANK(L361,$L$13:$L$551)</f>
        <v>#N/A</v>
      </c>
      <c r="BR361" s="159" t="e">
        <f>RANK(N361,$N$13:$N$551)</f>
        <v>#N/A</v>
      </c>
      <c r="BS361" s="159" t="e">
        <f>RANK(P361,$P$13:$P$551)</f>
        <v>#N/A</v>
      </c>
      <c r="BT361" s="159" t="e">
        <f>RANK(R361,$R$13:$R$551)</f>
        <v>#N/A</v>
      </c>
      <c r="BU361" s="159" t="e">
        <f>RANK(T361,$T$13:$T$551)</f>
        <v>#N/A</v>
      </c>
      <c r="BV361" s="159" t="e">
        <f>RANK(V361,$V$13:$V$551)</f>
        <v>#N/A</v>
      </c>
      <c r="BW361" s="159" t="e">
        <f>RANK(X361,$X$13:$X$551)</f>
        <v>#N/A</v>
      </c>
      <c r="BX361" s="159" t="e">
        <f>RANK(AD361,$AD$13:$AD$551)</f>
        <v>#N/A</v>
      </c>
      <c r="BY361" s="159" t="e">
        <f>RANK(AJ361,$AJ$13:$AJ$551)</f>
        <v>#N/A</v>
      </c>
      <c r="BZ361" s="159" t="e">
        <f>RANK(AP361,$AP$13:$AP$551)</f>
        <v>#N/A</v>
      </c>
      <c r="CA361" s="159" t="e">
        <f>RANK(AR361,$AR$13:$AR$551)</f>
        <v>#N/A</v>
      </c>
      <c r="CB361" s="159">
        <f>RANK(AT361,$AT$13:$AT$551)</f>
        <v>250</v>
      </c>
      <c r="CC361" s="160" t="e">
        <f>RANK(AZ361,$AZ$13:$AZ$551)</f>
        <v>#N/A</v>
      </c>
      <c r="CD361" s="159" t="e">
        <f>RANK(BF361,$BF$13:$BF$577)</f>
        <v>#N/A</v>
      </c>
      <c r="CE361" s="159" t="e">
        <f>RANK(BL361,$BL$13:$BL$577)</f>
        <v>#N/A</v>
      </c>
    </row>
    <row r="362" spans="1:83" ht="15" customHeight="1" x14ac:dyDescent="0.2">
      <c r="A362" s="80" t="s">
        <v>188</v>
      </c>
      <c r="B362" s="180" t="s">
        <v>561</v>
      </c>
      <c r="C362" s="134" t="b">
        <f>IF(B362="SREB",+D362)</f>
        <v>0</v>
      </c>
      <c r="D362" s="24">
        <v>3</v>
      </c>
      <c r="E362" s="134" t="b">
        <f>IF(B362="SREB",+F362)</f>
        <v>0</v>
      </c>
      <c r="F362" s="42"/>
      <c r="G362" s="134" t="b">
        <f>IF(B362="SREB",+H362)</f>
        <v>0</v>
      </c>
      <c r="H362" s="24"/>
      <c r="I362" s="134" t="b">
        <f>IF(B362="SREB",+J362)</f>
        <v>0</v>
      </c>
      <c r="J362" s="42"/>
      <c r="K362" s="134" t="b">
        <f>IF(B362="SREB",+L362)</f>
        <v>0</v>
      </c>
      <c r="L362" s="42"/>
      <c r="M362" s="134" t="b">
        <f>IF(B362="SREB",+N362)</f>
        <v>0</v>
      </c>
      <c r="N362" s="42"/>
      <c r="O362" s="134" t="b">
        <f>IF(B362="SREB",+P362)</f>
        <v>0</v>
      </c>
      <c r="P362" s="25"/>
      <c r="Q362" s="134" t="b">
        <f>IF(B362="SREB",+R362)</f>
        <v>0</v>
      </c>
      <c r="R362" s="25"/>
      <c r="S362" s="134" t="b">
        <f>IF(B362="SREB",+T362)</f>
        <v>0</v>
      </c>
      <c r="T362" s="25"/>
      <c r="U362" s="134" t="b">
        <f>IF(B362="SREB",+V362)</f>
        <v>0</v>
      </c>
      <c r="V362" s="25"/>
      <c r="W362" s="134" t="b">
        <f>IF(B362="SREB",+X362)</f>
        <v>0</v>
      </c>
      <c r="X362" s="25"/>
      <c r="Y362" s="134" t="b">
        <f>IF(B362="SREB",+AD362)</f>
        <v>0</v>
      </c>
      <c r="Z362" s="136" t="b">
        <f>IF(B362="W",+AD362)</f>
        <v>0</v>
      </c>
      <c r="AA362" s="136">
        <f>IF(B362="M",+AD362)</f>
        <v>0</v>
      </c>
      <c r="AB362" s="136" t="b">
        <f>IF(B362="N",+AD362)</f>
        <v>0</v>
      </c>
      <c r="AC362" s="136" t="b">
        <f>IF(B362="DC",+AD362)</f>
        <v>0</v>
      </c>
      <c r="AD362" s="25"/>
      <c r="AE362" s="134" t="b">
        <f>IF(B362="SREB",+AJ362)</f>
        <v>0</v>
      </c>
      <c r="AF362" s="136" t="b">
        <f>IF(B362="W",+AJ362)</f>
        <v>0</v>
      </c>
      <c r="AG362" s="136">
        <f>IF(B362="M",+AJ362)</f>
        <v>0</v>
      </c>
      <c r="AH362" s="136" t="b">
        <f>IF(B362="N",+AJ362)</f>
        <v>0</v>
      </c>
      <c r="AI362" s="136" t="b">
        <f>IF(B362="DC",+AJ362)</f>
        <v>0</v>
      </c>
      <c r="AJ362" s="55"/>
      <c r="AK362" s="134" t="b">
        <f>IF(B362="SREB",+AP362)</f>
        <v>0</v>
      </c>
      <c r="AL362" s="136" t="b">
        <f>IF(B362="W",+AP362)</f>
        <v>0</v>
      </c>
      <c r="AM362" s="136">
        <f>IF(B362="M",+AP362)</f>
        <v>2</v>
      </c>
      <c r="AN362" s="136" t="b">
        <f>IF(B362="N",+AP362)</f>
        <v>0</v>
      </c>
      <c r="AO362" s="136" t="b">
        <f>IF(B362="DC",+AP362)</f>
        <v>0</v>
      </c>
      <c r="AP362" s="77">
        <v>2</v>
      </c>
      <c r="AQ362" s="134" t="b">
        <f>IF(B362="SREB",+AR362)</f>
        <v>0</v>
      </c>
      <c r="AR362" s="77"/>
      <c r="AS362" s="134" t="b">
        <f>IF(B362="SREB",AT362)</f>
        <v>0</v>
      </c>
      <c r="AT362" s="102">
        <v>2</v>
      </c>
      <c r="AU362" s="134" t="b">
        <f>IF(B362="SREB",AZ362)</f>
        <v>0</v>
      </c>
      <c r="AV362" s="136" t="b">
        <f>IF(B362="W",AZ362)</f>
        <v>0</v>
      </c>
      <c r="AW362" s="136">
        <f>IF(B362="M",AZ362)</f>
        <v>3</v>
      </c>
      <c r="AX362" s="136" t="b">
        <f>IF(B362="N",AZ362)</f>
        <v>0</v>
      </c>
      <c r="AY362" s="136" t="b">
        <f>IF(B362="DC",AZ362)</f>
        <v>0</v>
      </c>
      <c r="AZ362" s="189">
        <v>3</v>
      </c>
      <c r="BA362" s="136" t="b">
        <f>IF(B362="SREB",BF362)</f>
        <v>0</v>
      </c>
      <c r="BB362" s="136" t="b">
        <f>IF(B362="W",BF362)</f>
        <v>0</v>
      </c>
      <c r="BC362" s="136">
        <f>IF(B362="M",BF362)</f>
        <v>1</v>
      </c>
      <c r="BD362" s="136" t="b">
        <f>IF(B362="N",BF362)</f>
        <v>0</v>
      </c>
      <c r="BE362" s="136" t="b">
        <f>IF(B362="DC",BF362)</f>
        <v>0</v>
      </c>
      <c r="BF362" s="189">
        <v>1</v>
      </c>
      <c r="BG362" s="136" t="b">
        <f>IF(B362="SREB",BL362)</f>
        <v>0</v>
      </c>
      <c r="BH362" s="136" t="b">
        <f>IF(B362="W",BL362)</f>
        <v>0</v>
      </c>
      <c r="BI362" s="136">
        <f>IF(B362="M",BL362)</f>
        <v>0</v>
      </c>
      <c r="BJ362" s="136" t="b">
        <f>IF(B362="N",BL362)</f>
        <v>0</v>
      </c>
      <c r="BK362" s="136" t="b">
        <f>IF(B362="DC",BL362)</f>
        <v>0</v>
      </c>
      <c r="BL362" s="102"/>
      <c r="BM362" s="158">
        <f>RANK(D362,$D$13:$D$551)</f>
        <v>70</v>
      </c>
      <c r="BN362" s="159" t="e">
        <f>RANK(F362,$F$13:$F$551)</f>
        <v>#N/A</v>
      </c>
      <c r="BO362" s="159" t="e">
        <f>RANK(H362,$H$13:$H$551)</f>
        <v>#N/A</v>
      </c>
      <c r="BP362" s="159" t="e">
        <f>RANK(J362,$J$13:$J$551)</f>
        <v>#N/A</v>
      </c>
      <c r="BQ362" s="159" t="e">
        <f>RANK(L362,$L$13:$L$551)</f>
        <v>#N/A</v>
      </c>
      <c r="BR362" s="159" t="e">
        <f>RANK(N362,$N$13:$N$551)</f>
        <v>#N/A</v>
      </c>
      <c r="BS362" s="159" t="e">
        <f>RANK(P362,$P$13:$P$551)</f>
        <v>#N/A</v>
      </c>
      <c r="BT362" s="159" t="e">
        <f>RANK(R362,$R$13:$R$551)</f>
        <v>#N/A</v>
      </c>
      <c r="BU362" s="159" t="e">
        <f>RANK(T362,$T$13:$T$551)</f>
        <v>#N/A</v>
      </c>
      <c r="BV362" s="159" t="e">
        <f>RANK(V362,$V$13:$V$551)</f>
        <v>#N/A</v>
      </c>
      <c r="BW362" s="159" t="e">
        <f>RANK(X362,$X$13:$X$551)</f>
        <v>#N/A</v>
      </c>
      <c r="BX362" s="159" t="e">
        <f>RANK(AD362,$AD$13:$AD$551)</f>
        <v>#N/A</v>
      </c>
      <c r="BY362" s="159" t="e">
        <f>RANK(AJ362,$AJ$13:$AJ$551)</f>
        <v>#N/A</v>
      </c>
      <c r="BZ362" s="159">
        <f>RANK(AP362,$AP$13:$AP$551)</f>
        <v>227</v>
      </c>
      <c r="CA362" s="159" t="e">
        <f>RANK(AR362,$AR$13:$AR$551)</f>
        <v>#N/A</v>
      </c>
      <c r="CB362" s="159">
        <f>RANK(AT362,$AT$13:$AT$551)</f>
        <v>223</v>
      </c>
      <c r="CC362" s="160">
        <f>RANK(AZ362,$AZ$13:$AZ$551)</f>
        <v>203</v>
      </c>
      <c r="CD362" s="159">
        <f>RANK(BF362,$BF$13:$BF$577)</f>
        <v>246</v>
      </c>
      <c r="CE362" s="159" t="e">
        <f>RANK(BL362,$BL$13:$BL$577)</f>
        <v>#N/A</v>
      </c>
    </row>
    <row r="363" spans="1:83" s="5" customFormat="1" ht="15" customHeight="1" x14ac:dyDescent="0.2">
      <c r="A363" s="69" t="s">
        <v>594</v>
      </c>
      <c r="B363" s="182" t="s">
        <v>563</v>
      </c>
      <c r="C363" s="134" t="b">
        <f>IF(B363="SREB",+D363)</f>
        <v>0</v>
      </c>
      <c r="D363" s="25"/>
      <c r="E363" s="134" t="b">
        <f>IF(B363="SREB",+F363)</f>
        <v>0</v>
      </c>
      <c r="F363" s="42"/>
      <c r="G363" s="134" t="b">
        <f>IF(B363="SREB",+H363)</f>
        <v>0</v>
      </c>
      <c r="H363" s="25"/>
      <c r="I363" s="134" t="b">
        <f>IF(B363="SREB",+J363)</f>
        <v>0</v>
      </c>
      <c r="J363" s="40"/>
      <c r="K363" s="134" t="b">
        <f>IF(B363="SREB",+L363)</f>
        <v>0</v>
      </c>
      <c r="L363" s="40"/>
      <c r="M363" s="134" t="b">
        <f>IF(B363="SREB",+N363)</f>
        <v>0</v>
      </c>
      <c r="N363" s="40"/>
      <c r="O363" s="134" t="b">
        <f>IF(B363="SREB",+P363)</f>
        <v>0</v>
      </c>
      <c r="P363" s="25"/>
      <c r="Q363" s="134" t="b">
        <f>IF(B363="SREB",+R363)</f>
        <v>0</v>
      </c>
      <c r="R363" s="25"/>
      <c r="S363" s="134" t="b">
        <f>IF(B363="SREB",+T363)</f>
        <v>0</v>
      </c>
      <c r="T363" s="25"/>
      <c r="U363" s="134" t="b">
        <f>IF(B363="SREB",+V363)</f>
        <v>0</v>
      </c>
      <c r="V363" s="25"/>
      <c r="W363" s="134" t="b">
        <f>IF(B363="SREB",+X363)</f>
        <v>0</v>
      </c>
      <c r="X363" s="25"/>
      <c r="Y363" s="134" t="b">
        <f>IF(B363="SREB",+AD363)</f>
        <v>0</v>
      </c>
      <c r="Z363" s="136">
        <f>IF(B363="W",+AD363)</f>
        <v>0</v>
      </c>
      <c r="AA363" s="136" t="b">
        <f>IF(B363="M",+AD363)</f>
        <v>0</v>
      </c>
      <c r="AB363" s="136" t="b">
        <f>IF(B363="N",+AD363)</f>
        <v>0</v>
      </c>
      <c r="AC363" s="136" t="b">
        <f>IF(B363="DC",+AD363)</f>
        <v>0</v>
      </c>
      <c r="AD363" s="53"/>
      <c r="AE363" s="134" t="b">
        <f>IF(B363="SREB",+AJ363)</f>
        <v>0</v>
      </c>
      <c r="AF363" s="136">
        <f>IF(B363="W",+AJ363)</f>
        <v>0</v>
      </c>
      <c r="AG363" s="136" t="b">
        <f>IF(B363="M",+AJ363)</f>
        <v>0</v>
      </c>
      <c r="AH363" s="136" t="b">
        <f>IF(B363="N",+AJ363)</f>
        <v>0</v>
      </c>
      <c r="AI363" s="136" t="b">
        <f>IF(B363="DC",+AJ363)</f>
        <v>0</v>
      </c>
      <c r="AJ363" s="55"/>
      <c r="AK363" s="134"/>
      <c r="AL363" s="136">
        <f>IF(B363="W",+AP363)</f>
        <v>0</v>
      </c>
      <c r="AM363" s="136" t="b">
        <f>IF(B363="M",+AP363)</f>
        <v>0</v>
      </c>
      <c r="AN363" s="136" t="b">
        <f>IF(B363="N",+AP363)</f>
        <v>0</v>
      </c>
      <c r="AO363" s="136" t="b">
        <f>IF(B363="DC",+AP363)</f>
        <v>0</v>
      </c>
      <c r="AP363" s="76"/>
      <c r="AQ363" s="134" t="b">
        <f>IF(B363="SREB",+AR363)</f>
        <v>0</v>
      </c>
      <c r="AR363" s="76"/>
      <c r="AS363" s="134" t="b">
        <f>IF(B363="SREB",AT363)</f>
        <v>0</v>
      </c>
      <c r="AT363" s="76"/>
      <c r="AU363" s="134" t="b">
        <f>IF(B363="SREB",AZ363)</f>
        <v>0</v>
      </c>
      <c r="AV363" s="136">
        <f>IF(B363="W",AZ363)</f>
        <v>0</v>
      </c>
      <c r="AW363" s="136" t="b">
        <f>IF(B363="M",AZ363)</f>
        <v>0</v>
      </c>
      <c r="AX363" s="136" t="b">
        <f>IF(B363="N",AZ363)</f>
        <v>0</v>
      </c>
      <c r="AY363" s="136" t="b">
        <f>IF(B363="DC",AZ363)</f>
        <v>0</v>
      </c>
      <c r="AZ363" s="198"/>
      <c r="BA363" s="136" t="b">
        <f>IF(B363="SREB",BF363)</f>
        <v>0</v>
      </c>
      <c r="BB363" s="136">
        <f>IF(B363="W",BF363)</f>
        <v>1</v>
      </c>
      <c r="BC363" s="136" t="b">
        <f>IF(B363="M",BF363)</f>
        <v>0</v>
      </c>
      <c r="BD363" s="136" t="b">
        <f>IF(B363="N",BF363)</f>
        <v>0</v>
      </c>
      <c r="BE363" s="136" t="b">
        <f>IF(B363="DC",BF363)</f>
        <v>0</v>
      </c>
      <c r="BF363" s="198">
        <v>1</v>
      </c>
      <c r="BG363" s="136" t="b">
        <f>IF(B363="SREB",BL363)</f>
        <v>0</v>
      </c>
      <c r="BH363" s="136">
        <f>IF(B363="W",BL363)</f>
        <v>0</v>
      </c>
      <c r="BI363" s="136" t="b">
        <f>IF(B363="M",BL363)</f>
        <v>0</v>
      </c>
      <c r="BJ363" s="136" t="b">
        <f>IF(B363="N",BL363)</f>
        <v>0</v>
      </c>
      <c r="BK363" s="136" t="b">
        <f>IF(B363="DC",BL363)</f>
        <v>0</v>
      </c>
      <c r="BL363" s="76"/>
      <c r="BM363" s="158"/>
      <c r="BN363" s="159"/>
      <c r="BO363" s="159"/>
      <c r="BP363" s="159"/>
      <c r="BQ363" s="159"/>
      <c r="BR363" s="159"/>
      <c r="BS363" s="159"/>
      <c r="BT363" s="159"/>
      <c r="BU363" s="159"/>
      <c r="BV363" s="159"/>
      <c r="BW363" s="159"/>
      <c r="BX363" s="159"/>
      <c r="BY363" s="159"/>
      <c r="BZ363" s="159"/>
      <c r="CA363" s="159"/>
      <c r="CB363" s="159"/>
      <c r="CC363" s="160"/>
      <c r="CD363" s="159">
        <f>RANK(BF363,$BF$13:$BF$577)</f>
        <v>246</v>
      </c>
      <c r="CE363" s="159" t="e">
        <f>RANK(BL363,$BL$13:$BL$577)</f>
        <v>#N/A</v>
      </c>
    </row>
    <row r="364" spans="1:83" s="5" customFormat="1" ht="15" customHeight="1" x14ac:dyDescent="0.2">
      <c r="A364" s="78" t="s">
        <v>523</v>
      </c>
      <c r="B364" s="180" t="s">
        <v>1</v>
      </c>
      <c r="C364" s="134">
        <f>IF(B364="SREB",+D364)</f>
        <v>0</v>
      </c>
      <c r="D364" s="24"/>
      <c r="E364" s="134">
        <f>IF(B364="SREB",+F364)</f>
        <v>0</v>
      </c>
      <c r="F364" s="42"/>
      <c r="G364" s="134">
        <f>IF(B364="SREB",+H364)</f>
        <v>0</v>
      </c>
      <c r="H364" s="24"/>
      <c r="I364" s="134">
        <f>IF(B364="SREB",+J364)</f>
        <v>0</v>
      </c>
      <c r="J364" s="42"/>
      <c r="K364" s="134">
        <f>IF(B364="SREB",+L364)</f>
        <v>0</v>
      </c>
      <c r="L364" s="42"/>
      <c r="M364" s="134">
        <f>IF(B364="SREB",+N364)</f>
        <v>0</v>
      </c>
      <c r="N364" s="42"/>
      <c r="O364" s="134">
        <f>IF(B364="SREB",+P364)</f>
        <v>0</v>
      </c>
      <c r="P364" s="25"/>
      <c r="Q364" s="134">
        <f>IF(B364="SREB",+R364)</f>
        <v>0</v>
      </c>
      <c r="R364" s="25"/>
      <c r="S364" s="134">
        <f>IF(B364="SREB",+T364)</f>
        <v>0</v>
      </c>
      <c r="T364" s="25"/>
      <c r="U364" s="134">
        <f>IF(B364="SREB",+V364)</f>
        <v>0</v>
      </c>
      <c r="V364" s="25"/>
      <c r="W364" s="134">
        <f>IF(B364="SREB",+X364)</f>
        <v>0</v>
      </c>
      <c r="X364" s="25"/>
      <c r="Y364" s="134"/>
      <c r="Z364" s="136" t="b">
        <f>IF(B364="W",+AD364)</f>
        <v>0</v>
      </c>
      <c r="AA364" s="136" t="b">
        <f>IF(B364="M",+AD364)</f>
        <v>0</v>
      </c>
      <c r="AB364" s="136" t="b">
        <f>IF(B364="N",+AD364)</f>
        <v>0</v>
      </c>
      <c r="AC364" s="136" t="b">
        <f>IF(B364="DC",+AD364)</f>
        <v>0</v>
      </c>
      <c r="AD364" s="25"/>
      <c r="AE364" s="134">
        <f>IF(B364="SREB",+AJ364)</f>
        <v>0</v>
      </c>
      <c r="AF364" s="136" t="b">
        <f>IF(B364="W",+AJ364)</f>
        <v>0</v>
      </c>
      <c r="AG364" s="136" t="b">
        <f>IF(B364="M",+AJ364)</f>
        <v>0</v>
      </c>
      <c r="AH364" s="136" t="b">
        <f>IF(B364="N",+AJ364)</f>
        <v>0</v>
      </c>
      <c r="AI364" s="136" t="b">
        <f>IF(B364="DC",+AJ364)</f>
        <v>0</v>
      </c>
      <c r="AJ364" s="55"/>
      <c r="AK364" s="134">
        <f>IF(B364="SREB",+AP364)</f>
        <v>0</v>
      </c>
      <c r="AL364" s="136" t="b">
        <f>IF(B364="W",+AP364)</f>
        <v>0</v>
      </c>
      <c r="AM364" s="136" t="b">
        <f>IF(B364="M",+AP364)</f>
        <v>0</v>
      </c>
      <c r="AN364" s="136" t="b">
        <f>IF(B364="N",+AP364)</f>
        <v>0</v>
      </c>
      <c r="AO364" s="136" t="b">
        <f>IF(B364="DC",+AP364)</f>
        <v>0</v>
      </c>
      <c r="AP364" s="77"/>
      <c r="AQ364" s="134">
        <f>IF(B364="SREB",+AR364)</f>
        <v>0</v>
      </c>
      <c r="AR364" s="77"/>
      <c r="AS364" s="134">
        <f>IF(B364="SREB",AT364)</f>
        <v>0</v>
      </c>
      <c r="AT364" s="102"/>
      <c r="AU364" s="134">
        <f>IF(B364="SREB",AZ364)</f>
        <v>1</v>
      </c>
      <c r="AV364" s="136" t="b">
        <f>IF(B364="W",AZ364)</f>
        <v>0</v>
      </c>
      <c r="AW364" s="136" t="b">
        <f>IF(B364="M",AZ364)</f>
        <v>0</v>
      </c>
      <c r="AX364" s="136" t="b">
        <f>IF(B364="N",AZ364)</f>
        <v>0</v>
      </c>
      <c r="AY364" s="136" t="b">
        <f>IF(B364="DC",AZ364)</f>
        <v>0</v>
      </c>
      <c r="AZ364" s="189">
        <v>1</v>
      </c>
      <c r="BA364" s="136">
        <f>IF(B364="SREB",BF364)</f>
        <v>0</v>
      </c>
      <c r="BB364" s="136" t="b">
        <f>IF(B364="W",BF364)</f>
        <v>0</v>
      </c>
      <c r="BC364" s="136" t="b">
        <f>IF(B364="M",BF364)</f>
        <v>0</v>
      </c>
      <c r="BD364" s="136" t="b">
        <f>IF(B364="N",BF364)</f>
        <v>0</v>
      </c>
      <c r="BE364" s="136" t="b">
        <f>IF(B364="DC",BF364)</f>
        <v>0</v>
      </c>
      <c r="BF364" s="189"/>
      <c r="BG364" s="136">
        <f>IF(B364="SREB",BL364)</f>
        <v>0</v>
      </c>
      <c r="BH364" s="136" t="b">
        <f>IF(B364="W",BL364)</f>
        <v>0</v>
      </c>
      <c r="BI364" s="136" t="b">
        <f>IF(B364="M",BL364)</f>
        <v>0</v>
      </c>
      <c r="BJ364" s="136" t="b">
        <f>IF(B364="N",BL364)</f>
        <v>0</v>
      </c>
      <c r="BK364" s="136" t="b">
        <f>IF(B364="DC",BL364)</f>
        <v>0</v>
      </c>
      <c r="BL364" s="102"/>
      <c r="BM364" s="158"/>
      <c r="BN364" s="159"/>
      <c r="BO364" s="159"/>
      <c r="BP364" s="159"/>
      <c r="BQ364" s="159"/>
      <c r="BR364" s="159"/>
      <c r="BS364" s="159"/>
      <c r="BT364" s="159"/>
      <c r="BU364" s="159"/>
      <c r="BV364" s="159"/>
      <c r="BW364" s="159"/>
      <c r="BX364" s="159"/>
      <c r="BY364" s="159"/>
      <c r="BZ364" s="159"/>
      <c r="CA364" s="159"/>
      <c r="CB364" s="159" t="e">
        <f>RANK(AT364,$AT$13:$AT$551)</f>
        <v>#N/A</v>
      </c>
      <c r="CC364" s="160">
        <f>RANK(AZ364,$AZ$13:$AZ$551)</f>
        <v>241</v>
      </c>
      <c r="CD364" s="159" t="e">
        <f>RANK(BF364,$BF$13:$BF$577)</f>
        <v>#N/A</v>
      </c>
      <c r="CE364" s="159" t="e">
        <f>RANK(BL364,$BL$13:$BL$577)</f>
        <v>#N/A</v>
      </c>
    </row>
    <row r="365" spans="1:83" s="5" customFormat="1" ht="15" customHeight="1" x14ac:dyDescent="0.2">
      <c r="A365" s="80" t="s">
        <v>190</v>
      </c>
      <c r="B365" s="180" t="s">
        <v>1</v>
      </c>
      <c r="C365" s="134">
        <f>IF(B365="SREB",+D365)</f>
        <v>0</v>
      </c>
      <c r="D365" s="24"/>
      <c r="E365" s="134">
        <f>IF(B365="SREB",+F365)</f>
        <v>0</v>
      </c>
      <c r="F365" s="42"/>
      <c r="G365" s="134">
        <f>IF(B365="SREB",+H365)</f>
        <v>0</v>
      </c>
      <c r="H365" s="24"/>
      <c r="I365" s="134">
        <f>IF(B365="SREB",+J365)</f>
        <v>0</v>
      </c>
      <c r="J365" s="42"/>
      <c r="K365" s="134">
        <f>IF(B365="SREB",+L365)</f>
        <v>0</v>
      </c>
      <c r="L365" s="42"/>
      <c r="M365" s="134">
        <f>IF(B365="SREB",+N365)</f>
        <v>0</v>
      </c>
      <c r="N365" s="42"/>
      <c r="O365" s="134">
        <f>IF(B365="SREB",+P365)</f>
        <v>0</v>
      </c>
      <c r="P365" s="25"/>
      <c r="Q365" s="134">
        <f>IF(B365="SREB",+R365)</f>
        <v>0</v>
      </c>
      <c r="R365" s="25"/>
      <c r="S365" s="134">
        <f>IF(B365="SREB",+T365)</f>
        <v>0</v>
      </c>
      <c r="T365" s="25"/>
      <c r="U365" s="134">
        <f>IF(B365="SREB",+V365)</f>
        <v>0</v>
      </c>
      <c r="V365" s="25"/>
      <c r="W365" s="134">
        <f>IF(B365="SREB",+X365)</f>
        <v>0</v>
      </c>
      <c r="X365" s="25"/>
      <c r="Y365" s="134">
        <f>IF(B365="SREB",+AD365)</f>
        <v>0</v>
      </c>
      <c r="Z365" s="136" t="b">
        <f>IF(B365="W",+AD365)</f>
        <v>0</v>
      </c>
      <c r="AA365" s="136" t="b">
        <f>IF(B365="M",+AD365)</f>
        <v>0</v>
      </c>
      <c r="AB365" s="136" t="b">
        <f>IF(B365="N",+AD365)</f>
        <v>0</v>
      </c>
      <c r="AC365" s="136" t="b">
        <f>IF(B365="DC",+AD365)</f>
        <v>0</v>
      </c>
      <c r="AD365" s="25"/>
      <c r="AE365" s="134">
        <f>IF(B365="SREB",+AJ365)</f>
        <v>0</v>
      </c>
      <c r="AF365" s="136" t="b">
        <f>IF(B365="W",+AJ365)</f>
        <v>0</v>
      </c>
      <c r="AG365" s="136" t="b">
        <f>IF(B365="M",+AJ365)</f>
        <v>0</v>
      </c>
      <c r="AH365" s="136" t="b">
        <f>IF(B365="N",+AJ365)</f>
        <v>0</v>
      </c>
      <c r="AI365" s="136" t="b">
        <f>IF(B365="DC",+AJ365)</f>
        <v>0</v>
      </c>
      <c r="AJ365" s="55"/>
      <c r="AK365" s="134">
        <f>IF(B365="SREB",+AP365)</f>
        <v>1</v>
      </c>
      <c r="AL365" s="136" t="b">
        <f>IF(B365="W",+AP365)</f>
        <v>0</v>
      </c>
      <c r="AM365" s="136" t="b">
        <f>IF(B365="M",+AP365)</f>
        <v>0</v>
      </c>
      <c r="AN365" s="136" t="b">
        <f>IF(B365="N",+AP365)</f>
        <v>0</v>
      </c>
      <c r="AO365" s="136" t="b">
        <f>IF(B365="DC",+AP365)</f>
        <v>0</v>
      </c>
      <c r="AP365" s="77">
        <v>1</v>
      </c>
      <c r="AQ365" s="134">
        <f>IF(B365="SREB",+AR365)</f>
        <v>0</v>
      </c>
      <c r="AR365" s="77"/>
      <c r="AS365" s="134">
        <f>IF(B365="SREB",AT365)</f>
        <v>0</v>
      </c>
      <c r="AT365" s="77"/>
      <c r="AU365" s="134">
        <f>IF(B365="SREB",AZ365)</f>
        <v>0</v>
      </c>
      <c r="AV365" s="136" t="b">
        <f>IF(B365="W",AZ365)</f>
        <v>0</v>
      </c>
      <c r="AW365" s="136" t="b">
        <f>IF(B365="M",AZ365)</f>
        <v>0</v>
      </c>
      <c r="AX365" s="136" t="b">
        <f>IF(B365="N",AZ365)</f>
        <v>0</v>
      </c>
      <c r="AY365" s="136" t="b">
        <f>IF(B365="DC",AZ365)</f>
        <v>0</v>
      </c>
      <c r="AZ365" s="199"/>
      <c r="BA365" s="136">
        <f>IF(B365="SREB",BF365)</f>
        <v>0</v>
      </c>
      <c r="BB365" s="136" t="b">
        <f>IF(B365="W",BF365)</f>
        <v>0</v>
      </c>
      <c r="BC365" s="136" t="b">
        <f>IF(B365="M",BF365)</f>
        <v>0</v>
      </c>
      <c r="BD365" s="136" t="b">
        <f>IF(B365="N",BF365)</f>
        <v>0</v>
      </c>
      <c r="BE365" s="136" t="b">
        <f>IF(B365="DC",BF365)</f>
        <v>0</v>
      </c>
      <c r="BF365" s="199"/>
      <c r="BG365" s="136">
        <f>IF(B365="SREB",BL365)</f>
        <v>0</v>
      </c>
      <c r="BH365" s="136" t="b">
        <f>IF(B365="W",BL365)</f>
        <v>0</v>
      </c>
      <c r="BI365" s="136" t="b">
        <f>IF(B365="M",BL365)</f>
        <v>0</v>
      </c>
      <c r="BJ365" s="136" t="b">
        <f>IF(B365="N",BL365)</f>
        <v>0</v>
      </c>
      <c r="BK365" s="136" t="b">
        <f>IF(B365="DC",BL365)</f>
        <v>0</v>
      </c>
      <c r="BL365" s="77"/>
      <c r="BM365" s="158" t="e">
        <f>RANK(D365,$D$13:$D$551)</f>
        <v>#N/A</v>
      </c>
      <c r="BN365" s="159" t="e">
        <f>RANK(F365,$F$13:$F$551)</f>
        <v>#N/A</v>
      </c>
      <c r="BO365" s="159" t="e">
        <f>RANK(H365,$H$13:$H$551)</f>
        <v>#N/A</v>
      </c>
      <c r="BP365" s="159" t="e">
        <f>RANK(J365,$J$13:$J$551)</f>
        <v>#N/A</v>
      </c>
      <c r="BQ365" s="159" t="e">
        <f>RANK(L365,$L$13:$L$551)</f>
        <v>#N/A</v>
      </c>
      <c r="BR365" s="159" t="e">
        <f>RANK(N365,$N$13:$N$551)</f>
        <v>#N/A</v>
      </c>
      <c r="BS365" s="159" t="e">
        <f>RANK(P365,$P$13:$P$551)</f>
        <v>#N/A</v>
      </c>
      <c r="BT365" s="159" t="e">
        <f>RANK(R365,$R$13:$R$551)</f>
        <v>#N/A</v>
      </c>
      <c r="BU365" s="159" t="e">
        <f>RANK(T365,$T$13:$T$551)</f>
        <v>#N/A</v>
      </c>
      <c r="BV365" s="159" t="e">
        <f>RANK(V365,$V$13:$V$551)</f>
        <v>#N/A</v>
      </c>
      <c r="BW365" s="159" t="e">
        <f>RANK(X365,$X$13:$X$551)</f>
        <v>#N/A</v>
      </c>
      <c r="BX365" s="159" t="e">
        <f>RANK(AD365,$AD$13:$AD$551)</f>
        <v>#N/A</v>
      </c>
      <c r="BY365" s="159" t="e">
        <f>RANK(AJ365,$AJ$13:$AJ$551)</f>
        <v>#N/A</v>
      </c>
      <c r="BZ365" s="159">
        <f>RANK(AP365,$AP$13:$AP$551)</f>
        <v>256</v>
      </c>
      <c r="CA365" s="159" t="e">
        <f>RANK(AR365,$AR$13:$AR$551)</f>
        <v>#N/A</v>
      </c>
      <c r="CB365" s="159" t="e">
        <f>RANK(AT365,$AT$13:$AT$551)</f>
        <v>#N/A</v>
      </c>
      <c r="CC365" s="160" t="e">
        <f>RANK(AZ365,$AZ$13:$AZ$551)</f>
        <v>#N/A</v>
      </c>
      <c r="CD365" s="159" t="e">
        <f>RANK(BF365,$BF$13:$BF$577)</f>
        <v>#N/A</v>
      </c>
      <c r="CE365" s="159" t="e">
        <f>RANK(BL365,$BL$13:$BL$577)</f>
        <v>#N/A</v>
      </c>
    </row>
    <row r="366" spans="1:83" s="5" customFormat="1" ht="15" customHeight="1" x14ac:dyDescent="0.2">
      <c r="A366" s="80" t="s">
        <v>191</v>
      </c>
      <c r="B366" s="180" t="s">
        <v>1</v>
      </c>
      <c r="C366" s="134">
        <f>IF(B366="SREB",+D366)</f>
        <v>0</v>
      </c>
      <c r="D366" s="24"/>
      <c r="E366" s="134">
        <f>IF(B366="SREB",+F366)</f>
        <v>0</v>
      </c>
      <c r="F366" s="42"/>
      <c r="G366" s="134">
        <f>IF(B366="SREB",+H366)</f>
        <v>0</v>
      </c>
      <c r="H366" s="24"/>
      <c r="I366" s="134">
        <f>IF(B366="SREB",+J366)</f>
        <v>0</v>
      </c>
      <c r="J366" s="42"/>
      <c r="K366" s="134">
        <f>IF(B366="SREB",+L366)</f>
        <v>0</v>
      </c>
      <c r="L366" s="42"/>
      <c r="M366" s="134">
        <f>IF(B366="SREB",+N366)</f>
        <v>0</v>
      </c>
      <c r="N366" s="42"/>
      <c r="O366" s="134">
        <f>IF(B366="SREB",+P366)</f>
        <v>0</v>
      </c>
      <c r="P366" s="25"/>
      <c r="Q366" s="134">
        <f>IF(B366="SREB",+R366)</f>
        <v>0</v>
      </c>
      <c r="R366" s="25"/>
      <c r="S366" s="134">
        <f>IF(B366="SREB",+T366)</f>
        <v>0</v>
      </c>
      <c r="T366" s="25"/>
      <c r="U366" s="134">
        <f>IF(B366="SREB",+V366)</f>
        <v>0</v>
      </c>
      <c r="V366" s="25"/>
      <c r="W366" s="134">
        <f>IF(B366="SREB",+X366)</f>
        <v>0</v>
      </c>
      <c r="X366" s="25"/>
      <c r="Y366" s="134">
        <f>IF(B366="SREB",+AD366)</f>
        <v>0</v>
      </c>
      <c r="Z366" s="136" t="b">
        <f>IF(B366="W",+AD366)</f>
        <v>0</v>
      </c>
      <c r="AA366" s="136" t="b">
        <f>IF(B366="M",+AD366)</f>
        <v>0</v>
      </c>
      <c r="AB366" s="136" t="b">
        <f>IF(B366="N",+AD366)</f>
        <v>0</v>
      </c>
      <c r="AC366" s="136" t="b">
        <f>IF(B366="DC",+AD366)</f>
        <v>0</v>
      </c>
      <c r="AD366" s="25"/>
      <c r="AE366" s="134">
        <f>IF(B366="SREB",+AJ366)</f>
        <v>0</v>
      </c>
      <c r="AF366" s="136" t="b">
        <f>IF(B366="W",+AJ366)</f>
        <v>0</v>
      </c>
      <c r="AG366" s="136" t="b">
        <f>IF(B366="M",+AJ366)</f>
        <v>0</v>
      </c>
      <c r="AH366" s="136" t="b">
        <f>IF(B366="N",+AJ366)</f>
        <v>0</v>
      </c>
      <c r="AI366" s="136" t="b">
        <f>IF(B366="DC",+AJ366)</f>
        <v>0</v>
      </c>
      <c r="AJ366" s="55"/>
      <c r="AK366" s="134">
        <f>IF(B366="SREB",+AP366)</f>
        <v>1</v>
      </c>
      <c r="AL366" s="136" t="b">
        <f>IF(B366="W",+AP366)</f>
        <v>0</v>
      </c>
      <c r="AM366" s="136" t="b">
        <f>IF(B366="M",+AP366)</f>
        <v>0</v>
      </c>
      <c r="AN366" s="136" t="b">
        <f>IF(B366="N",+AP366)</f>
        <v>0</v>
      </c>
      <c r="AO366" s="136" t="b">
        <f>IF(B366="DC",+AP366)</f>
        <v>0</v>
      </c>
      <c r="AP366" s="77">
        <v>1</v>
      </c>
      <c r="AQ366" s="134">
        <f>IF(B366="SREB",+AR366)</f>
        <v>0</v>
      </c>
      <c r="AR366" s="77"/>
      <c r="AS366" s="134">
        <f>IF(B366="SREB",AT366)</f>
        <v>0</v>
      </c>
      <c r="AT366" s="77"/>
      <c r="AU366" s="134">
        <f>IF(B366="SREB",AZ366)</f>
        <v>0</v>
      </c>
      <c r="AV366" s="136" t="b">
        <f>IF(B366="W",AZ366)</f>
        <v>0</v>
      </c>
      <c r="AW366" s="136" t="b">
        <f>IF(B366="M",AZ366)</f>
        <v>0</v>
      </c>
      <c r="AX366" s="136" t="b">
        <f>IF(B366="N",AZ366)</f>
        <v>0</v>
      </c>
      <c r="AY366" s="136" t="b">
        <f>IF(B366="DC",AZ366)</f>
        <v>0</v>
      </c>
      <c r="AZ366" s="199"/>
      <c r="BA366" s="136">
        <f>IF(B366="SREB",BF366)</f>
        <v>0</v>
      </c>
      <c r="BB366" s="136" t="b">
        <f>IF(B366="W",BF366)</f>
        <v>0</v>
      </c>
      <c r="BC366" s="136" t="b">
        <f>IF(B366="M",BF366)</f>
        <v>0</v>
      </c>
      <c r="BD366" s="136" t="b">
        <f>IF(B366="N",BF366)</f>
        <v>0</v>
      </c>
      <c r="BE366" s="136" t="b">
        <f>IF(B366="DC",BF366)</f>
        <v>0</v>
      </c>
      <c r="BF366" s="199"/>
      <c r="BG366" s="136">
        <f>IF(B366="SREB",BL366)</f>
        <v>0</v>
      </c>
      <c r="BH366" s="136" t="b">
        <f>IF(B366="W",BL366)</f>
        <v>0</v>
      </c>
      <c r="BI366" s="136" t="b">
        <f>IF(B366="M",BL366)</f>
        <v>0</v>
      </c>
      <c r="BJ366" s="136" t="b">
        <f>IF(B366="N",BL366)</f>
        <v>0</v>
      </c>
      <c r="BK366" s="136" t="b">
        <f>IF(B366="DC",BL366)</f>
        <v>0</v>
      </c>
      <c r="BL366" s="77"/>
      <c r="BM366" s="158" t="e">
        <f>RANK(D366,$D$13:$D$551)</f>
        <v>#N/A</v>
      </c>
      <c r="BN366" s="159" t="e">
        <f>RANK(F366,$F$13:$F$551)</f>
        <v>#N/A</v>
      </c>
      <c r="BO366" s="159" t="e">
        <f>RANK(H366,$H$13:$H$551)</f>
        <v>#N/A</v>
      </c>
      <c r="BP366" s="159" t="e">
        <f>RANK(J366,$J$13:$J$551)</f>
        <v>#N/A</v>
      </c>
      <c r="BQ366" s="159" t="e">
        <f>RANK(L366,$L$13:$L$551)</f>
        <v>#N/A</v>
      </c>
      <c r="BR366" s="159" t="e">
        <f>RANK(N366,$N$13:$N$551)</f>
        <v>#N/A</v>
      </c>
      <c r="BS366" s="159" t="e">
        <f>RANK(P366,$P$13:$P$551)</f>
        <v>#N/A</v>
      </c>
      <c r="BT366" s="159" t="e">
        <f>RANK(R366,$R$13:$R$551)</f>
        <v>#N/A</v>
      </c>
      <c r="BU366" s="159" t="e">
        <f>RANK(T366,$T$13:$T$551)</f>
        <v>#N/A</v>
      </c>
      <c r="BV366" s="159" t="e">
        <f>RANK(V366,$V$13:$V$551)</f>
        <v>#N/A</v>
      </c>
      <c r="BW366" s="159" t="e">
        <f>RANK(X366,$X$13:$X$551)</f>
        <v>#N/A</v>
      </c>
      <c r="BX366" s="159" t="e">
        <f>RANK(AD366,$AD$13:$AD$551)</f>
        <v>#N/A</v>
      </c>
      <c r="BY366" s="159" t="e">
        <f>RANK(AJ366,$AJ$13:$AJ$551)</f>
        <v>#N/A</v>
      </c>
      <c r="BZ366" s="159">
        <f>RANK(AP366,$AP$13:$AP$551)</f>
        <v>256</v>
      </c>
      <c r="CA366" s="159" t="e">
        <f>RANK(AR366,$AR$13:$AR$551)</f>
        <v>#N/A</v>
      </c>
      <c r="CB366" s="159" t="e">
        <f>RANK(AT366,$AT$13:$AT$551)</f>
        <v>#N/A</v>
      </c>
      <c r="CC366" s="160" t="e">
        <f>RANK(AZ366,$AZ$13:$AZ$551)</f>
        <v>#N/A</v>
      </c>
      <c r="CD366" s="159" t="e">
        <f>RANK(BF366,$BF$13:$BF$577)</f>
        <v>#N/A</v>
      </c>
      <c r="CE366" s="159" t="e">
        <f>RANK(BL366,$BL$13:$BL$577)</f>
        <v>#N/A</v>
      </c>
    </row>
    <row r="367" spans="1:83" s="5" customFormat="1" ht="15" customHeight="1" x14ac:dyDescent="0.2">
      <c r="A367" s="80" t="s">
        <v>524</v>
      </c>
      <c r="B367" s="180" t="s">
        <v>562</v>
      </c>
      <c r="C367" s="134" t="b">
        <f>IF(B367="SREB",+D367)</f>
        <v>0</v>
      </c>
      <c r="D367" s="24"/>
      <c r="E367" s="134" t="b">
        <f>IF(B367="SREB",+F367)</f>
        <v>0</v>
      </c>
      <c r="F367" s="42"/>
      <c r="G367" s="134" t="b">
        <f>IF(B367="SREB",+H367)</f>
        <v>0</v>
      </c>
      <c r="H367" s="24"/>
      <c r="I367" s="134" t="b">
        <f>IF(B367="SREB",+J367)</f>
        <v>0</v>
      </c>
      <c r="J367" s="42"/>
      <c r="K367" s="134" t="b">
        <f>IF(B367="SREB",+L367)</f>
        <v>0</v>
      </c>
      <c r="L367" s="42"/>
      <c r="M367" s="134" t="b">
        <f>IF(B367="SREB",+N367)</f>
        <v>0</v>
      </c>
      <c r="N367" s="42"/>
      <c r="O367" s="134" t="b">
        <f>IF(B367="SREB",+P367)</f>
        <v>0</v>
      </c>
      <c r="P367" s="25"/>
      <c r="Q367" s="134" t="b">
        <f>IF(B367="SREB",+R367)</f>
        <v>0</v>
      </c>
      <c r="R367" s="25"/>
      <c r="S367" s="134" t="b">
        <f>IF(B367="SREB",+T367)</f>
        <v>0</v>
      </c>
      <c r="T367" s="25"/>
      <c r="U367" s="134" t="b">
        <f>IF(B367="SREB",+V367)</f>
        <v>0</v>
      </c>
      <c r="V367" s="25"/>
      <c r="W367" s="134" t="b">
        <f>IF(B367="SREB",+X367)</f>
        <v>0</v>
      </c>
      <c r="X367" s="25"/>
      <c r="Y367" s="134" t="b">
        <f>IF(B367="SREB",+AD367)</f>
        <v>0</v>
      </c>
      <c r="Z367" s="136" t="b">
        <f>IF(B367="W",+AD367)</f>
        <v>0</v>
      </c>
      <c r="AA367" s="136" t="b">
        <f>IF(B367="M",+AD367)</f>
        <v>0</v>
      </c>
      <c r="AB367" s="136">
        <f>IF(B367="N",+AD367)</f>
        <v>0</v>
      </c>
      <c r="AC367" s="136" t="b">
        <f>IF(B367="DC",+AD367)</f>
        <v>0</v>
      </c>
      <c r="AD367" s="25"/>
      <c r="AE367" s="134" t="b">
        <f>IF(B367="SREB",+AJ367)</f>
        <v>0</v>
      </c>
      <c r="AF367" s="136" t="b">
        <f>IF(B367="W",+AJ367)</f>
        <v>0</v>
      </c>
      <c r="AG367" s="136" t="b">
        <f>IF(B367="M",+AJ367)</f>
        <v>0</v>
      </c>
      <c r="AH367" s="136">
        <f>IF(B367="N",+AJ367)</f>
        <v>0</v>
      </c>
      <c r="AI367" s="136" t="b">
        <f>IF(B367="DC",+AJ367)</f>
        <v>0</v>
      </c>
      <c r="AJ367" s="55"/>
      <c r="AK367" s="134" t="b">
        <f>IF(B367="SREB",+AP367)</f>
        <v>0</v>
      </c>
      <c r="AL367" s="136" t="b">
        <f>IF(B367="W",+AP367)</f>
        <v>0</v>
      </c>
      <c r="AM367" s="136" t="b">
        <f>IF(B367="M",+AP367)</f>
        <v>0</v>
      </c>
      <c r="AN367" s="136">
        <f>IF(B367="N",+AP367)</f>
        <v>0</v>
      </c>
      <c r="AO367" s="136" t="b">
        <f>IF(B367="DC",+AP367)</f>
        <v>0</v>
      </c>
      <c r="AP367" s="77"/>
      <c r="AQ367" s="134" t="b">
        <f>IF(B367="SREB",+AR367)</f>
        <v>0</v>
      </c>
      <c r="AR367" s="77"/>
      <c r="AS367" s="134" t="b">
        <f>IF(B367="SREB",AT367)</f>
        <v>0</v>
      </c>
      <c r="AT367" s="77"/>
      <c r="AU367" s="134" t="b">
        <f>IF(B367="SREB",AZ367)</f>
        <v>0</v>
      </c>
      <c r="AV367" s="136" t="b">
        <f>IF(B367="W",AZ367)</f>
        <v>0</v>
      </c>
      <c r="AW367" s="136" t="b">
        <f>IF(B367="M",AZ367)</f>
        <v>0</v>
      </c>
      <c r="AX367" s="136">
        <f>IF(B367="N",AZ367)</f>
        <v>2</v>
      </c>
      <c r="AY367" s="136" t="b">
        <f>IF(B367="DC",AZ367)</f>
        <v>0</v>
      </c>
      <c r="AZ367" s="199">
        <v>2</v>
      </c>
      <c r="BA367" s="136" t="b">
        <f>IF(B367="SREB",BF367)</f>
        <v>0</v>
      </c>
      <c r="BB367" s="136" t="b">
        <f>IF(B367="W",BF367)</f>
        <v>0</v>
      </c>
      <c r="BC367" s="136" t="b">
        <f>IF(B367="M",BF367)</f>
        <v>0</v>
      </c>
      <c r="BD367" s="136">
        <f>IF(B367="N",BF367)</f>
        <v>0</v>
      </c>
      <c r="BE367" s="136" t="b">
        <f>IF(B367="DC",BF367)</f>
        <v>0</v>
      </c>
      <c r="BF367" s="199"/>
      <c r="BG367" s="136" t="b">
        <f>IF(B367="SREB",BL367)</f>
        <v>0</v>
      </c>
      <c r="BH367" s="136" t="b">
        <f>IF(B367="W",BL367)</f>
        <v>0</v>
      </c>
      <c r="BI367" s="136" t="b">
        <f>IF(B367="M",BL367)</f>
        <v>0</v>
      </c>
      <c r="BJ367" s="136">
        <f>IF(B367="N",BL367)</f>
        <v>0</v>
      </c>
      <c r="BK367" s="136" t="b">
        <f>IF(B367="DC",BL367)</f>
        <v>0</v>
      </c>
      <c r="BL367" s="77"/>
      <c r="BM367" s="158"/>
      <c r="BN367" s="159"/>
      <c r="BO367" s="159"/>
      <c r="BP367" s="159"/>
      <c r="BQ367" s="159"/>
      <c r="BR367" s="159"/>
      <c r="BS367" s="159"/>
      <c r="BT367" s="159"/>
      <c r="BU367" s="159"/>
      <c r="BV367" s="159"/>
      <c r="BW367" s="159"/>
      <c r="BX367" s="159"/>
      <c r="BY367" s="159"/>
      <c r="BZ367" s="159"/>
      <c r="CA367" s="159"/>
      <c r="CB367" s="159" t="e">
        <f>RANK(AT367,$AT$13:$AT$551)</f>
        <v>#N/A</v>
      </c>
      <c r="CC367" s="160">
        <f>RANK(AZ367,$AZ$13:$AZ$551)</f>
        <v>221</v>
      </c>
      <c r="CD367" s="159" t="e">
        <f>RANK(BF367,$BF$13:$BF$577)</f>
        <v>#N/A</v>
      </c>
      <c r="CE367" s="159" t="e">
        <f>RANK(BL367,$BL$13:$BL$577)</f>
        <v>#N/A</v>
      </c>
    </row>
    <row r="368" spans="1:83" s="5" customFormat="1" ht="15" customHeight="1" x14ac:dyDescent="0.2">
      <c r="A368" s="55" t="s">
        <v>525</v>
      </c>
      <c r="B368" s="182" t="s">
        <v>562</v>
      </c>
      <c r="C368" s="134" t="b">
        <f>IF(B368="SREB",+D368)</f>
        <v>0</v>
      </c>
      <c r="D368" s="25"/>
      <c r="E368" s="134" t="b">
        <f>IF(B368="SREB",+F368)</f>
        <v>0</v>
      </c>
      <c r="F368" s="42"/>
      <c r="G368" s="134" t="b">
        <f>IF(B368="SREB",+H368)</f>
        <v>0</v>
      </c>
      <c r="H368" s="25"/>
      <c r="I368" s="134" t="b">
        <f>IF(B368="SREB",+J368)</f>
        <v>0</v>
      </c>
      <c r="J368" s="41"/>
      <c r="K368" s="134" t="b">
        <f>IF(B368="SREB",+L368)</f>
        <v>0</v>
      </c>
      <c r="L368" s="41"/>
      <c r="M368" s="134" t="b">
        <f>IF(B368="SREB",+N368)</f>
        <v>0</v>
      </c>
      <c r="N368" s="41"/>
      <c r="O368" s="134" t="b">
        <f>IF(B368="SREB",+P368)</f>
        <v>0</v>
      </c>
      <c r="P368" s="41"/>
      <c r="Q368" s="134" t="b">
        <f>IF(B368="SREB",+R368)</f>
        <v>0</v>
      </c>
      <c r="R368" s="25"/>
      <c r="S368" s="134" t="b">
        <f>IF(B368="SREB",+T368)</f>
        <v>0</v>
      </c>
      <c r="T368" s="25"/>
      <c r="U368" s="134" t="b">
        <f>IF(B368="SREB",+V368)</f>
        <v>0</v>
      </c>
      <c r="V368" s="25"/>
      <c r="W368" s="134" t="b">
        <f>IF(B368="SREB",+X368)</f>
        <v>0</v>
      </c>
      <c r="X368" s="25"/>
      <c r="Y368" s="134"/>
      <c r="Z368" s="136" t="b">
        <f>IF(B368="W",+AD368)</f>
        <v>0</v>
      </c>
      <c r="AA368" s="136" t="b">
        <f>IF(B368="M",+AD368)</f>
        <v>0</v>
      </c>
      <c r="AB368" s="136">
        <f>IF(B368="N",+AD368)</f>
        <v>0</v>
      </c>
      <c r="AC368" s="136" t="b">
        <f>IF(B368="DC",+AD368)</f>
        <v>0</v>
      </c>
      <c r="AD368" s="25"/>
      <c r="AE368" s="134" t="b">
        <f>IF(B368="SREB",+AJ368)</f>
        <v>0</v>
      </c>
      <c r="AF368" s="136" t="b">
        <f>IF(B368="W",+AJ368)</f>
        <v>0</v>
      </c>
      <c r="AG368" s="136" t="b">
        <f>IF(B368="M",+AJ368)</f>
        <v>0</v>
      </c>
      <c r="AH368" s="136">
        <f>IF(B368="N",+AJ368)</f>
        <v>0</v>
      </c>
      <c r="AI368" s="136" t="b">
        <f>IF(B368="DC",+AJ368)</f>
        <v>0</v>
      </c>
      <c r="AJ368" s="79"/>
      <c r="AK368" s="134" t="b">
        <f>IF(B368="SREB",+AP368)</f>
        <v>0</v>
      </c>
      <c r="AL368" s="136" t="b">
        <f>IF(B368="W",+AP368)</f>
        <v>0</v>
      </c>
      <c r="AM368" s="136" t="b">
        <f>IF(B368="M",+AP368)</f>
        <v>0</v>
      </c>
      <c r="AN368" s="136">
        <f>IF(B368="N",+AP368)</f>
        <v>0</v>
      </c>
      <c r="AO368" s="136" t="b">
        <f>IF(B368="DC",+AP368)</f>
        <v>0</v>
      </c>
      <c r="AP368" s="77"/>
      <c r="AQ368" s="134" t="b">
        <f>IF(B368="SREB",+AR368)</f>
        <v>0</v>
      </c>
      <c r="AR368" s="77"/>
      <c r="AS368" s="134" t="b">
        <f>IF(B368="SREB",AT368)</f>
        <v>0</v>
      </c>
      <c r="AT368" s="102"/>
      <c r="AU368" s="134" t="b">
        <f>IF(B368="SREB",AZ368)</f>
        <v>0</v>
      </c>
      <c r="AV368" s="136" t="b">
        <f>IF(B368="W",AZ368)</f>
        <v>0</v>
      </c>
      <c r="AW368" s="136" t="b">
        <f>IF(B368="M",AZ368)</f>
        <v>0</v>
      </c>
      <c r="AX368" s="136">
        <f>IF(B368="N",AZ368)</f>
        <v>1</v>
      </c>
      <c r="AY368" s="136" t="b">
        <f>IF(B368="DC",AZ368)</f>
        <v>0</v>
      </c>
      <c r="AZ368" s="189">
        <v>1</v>
      </c>
      <c r="BA368" s="136" t="b">
        <f>IF(B368="SREB",BF368)</f>
        <v>0</v>
      </c>
      <c r="BB368" s="136" t="b">
        <f>IF(B368="W",BF368)</f>
        <v>0</v>
      </c>
      <c r="BC368" s="136" t="b">
        <f>IF(B368="M",BF368)</f>
        <v>0</v>
      </c>
      <c r="BD368" s="136">
        <f>IF(B368="N",BF368)</f>
        <v>0</v>
      </c>
      <c r="BE368" s="136" t="b">
        <f>IF(B368="DC",BF368)</f>
        <v>0</v>
      </c>
      <c r="BF368" s="189"/>
      <c r="BG368" s="136" t="b">
        <f>IF(B368="SREB",BL368)</f>
        <v>0</v>
      </c>
      <c r="BH368" s="136" t="b">
        <f>IF(B368="W",BL368)</f>
        <v>0</v>
      </c>
      <c r="BI368" s="136" t="b">
        <f>IF(B368="M",BL368)</f>
        <v>0</v>
      </c>
      <c r="BJ368" s="136">
        <f>IF(B368="N",BL368)</f>
        <v>0</v>
      </c>
      <c r="BK368" s="136" t="b">
        <f>IF(B368="DC",BL368)</f>
        <v>0</v>
      </c>
      <c r="BL368" s="102"/>
      <c r="BM368" s="158"/>
      <c r="BN368" s="159"/>
      <c r="BO368" s="159"/>
      <c r="BP368" s="159"/>
      <c r="BQ368" s="159"/>
      <c r="BR368" s="159"/>
      <c r="BS368" s="159"/>
      <c r="BT368" s="159"/>
      <c r="BU368" s="159"/>
      <c r="BV368" s="159"/>
      <c r="BW368" s="159"/>
      <c r="BX368" s="159"/>
      <c r="BY368" s="159"/>
      <c r="BZ368" s="159"/>
      <c r="CA368" s="159"/>
      <c r="CB368" s="159" t="e">
        <f>RANK(AT368,$AT$13:$AT$551)</f>
        <v>#N/A</v>
      </c>
      <c r="CC368" s="160">
        <f>RANK(AZ368,$AZ$13:$AZ$551)</f>
        <v>241</v>
      </c>
      <c r="CD368" s="159" t="e">
        <f>RANK(BF368,$BF$13:$BF$577)</f>
        <v>#N/A</v>
      </c>
      <c r="CE368" s="159" t="e">
        <f>RANK(BL368,$BL$13:$BL$577)</f>
        <v>#N/A</v>
      </c>
    </row>
    <row r="369" spans="1:83" s="5" customFormat="1" ht="15" customHeight="1" x14ac:dyDescent="0.2">
      <c r="A369" s="69" t="s">
        <v>398</v>
      </c>
      <c r="B369" s="179" t="s">
        <v>1</v>
      </c>
      <c r="C369" s="134">
        <f>IF(B369="SREB",+D369)</f>
        <v>0</v>
      </c>
      <c r="D369" s="25"/>
      <c r="E369" s="134">
        <f>IF(B369="SREB",+F369)</f>
        <v>0</v>
      </c>
      <c r="F369" s="42"/>
      <c r="G369" s="134">
        <f>IF(B369="SREB",+H369)</f>
        <v>0</v>
      </c>
      <c r="H369" s="25"/>
      <c r="I369" s="134">
        <f>IF(B369="SREB",+J369)</f>
        <v>0</v>
      </c>
      <c r="J369" s="41"/>
      <c r="K369" s="134">
        <f>IF(B369="SREB",+L369)</f>
        <v>0</v>
      </c>
      <c r="L369" s="41"/>
      <c r="M369" s="134">
        <f>IF(B369="SREB",+N369)</f>
        <v>0</v>
      </c>
      <c r="N369" s="41"/>
      <c r="O369" s="134">
        <f>IF(B369="SREB",+P369)</f>
        <v>0</v>
      </c>
      <c r="P369" s="41"/>
      <c r="Q369" s="134">
        <f>IF(B369="SREB",+R369)</f>
        <v>0</v>
      </c>
      <c r="R369" s="25"/>
      <c r="S369" s="134">
        <f>IF(B369="SREB",+T369)</f>
        <v>0</v>
      </c>
      <c r="T369" s="25"/>
      <c r="U369" s="134">
        <f>IF(B369="SREB",+V369)</f>
        <v>0</v>
      </c>
      <c r="V369" s="25"/>
      <c r="W369" s="134">
        <f>IF(B369="SREB",+X369)</f>
        <v>0</v>
      </c>
      <c r="X369" s="25"/>
      <c r="Y369" s="134">
        <f>IF(B369="SREB",+AD369)</f>
        <v>0</v>
      </c>
      <c r="Z369" s="136" t="b">
        <f>IF(B369="W",+AD369)</f>
        <v>0</v>
      </c>
      <c r="AA369" s="136" t="b">
        <f>IF(B369="M",+AD369)</f>
        <v>0</v>
      </c>
      <c r="AB369" s="136" t="b">
        <f>IF(B369="N",+AD369)</f>
        <v>0</v>
      </c>
      <c r="AC369" s="136" t="b">
        <f>IF(B369="DC",+AD369)</f>
        <v>0</v>
      </c>
      <c r="AD369" s="25"/>
      <c r="AE369" s="134">
        <f>IF(B369="SREB",+AJ369)</f>
        <v>0</v>
      </c>
      <c r="AF369" s="136" t="b">
        <f>IF(B369="W",+AJ369)</f>
        <v>0</v>
      </c>
      <c r="AG369" s="136" t="b">
        <f>IF(B369="M",+AJ369)</f>
        <v>0</v>
      </c>
      <c r="AH369" s="136" t="b">
        <f>IF(B369="N",+AJ369)</f>
        <v>0</v>
      </c>
      <c r="AI369" s="136" t="b">
        <f>IF(B369="DC",+AJ369)</f>
        <v>0</v>
      </c>
      <c r="AJ369" s="79"/>
      <c r="AK369" s="134">
        <f>IF(B369="SREB",+AP369)</f>
        <v>0</v>
      </c>
      <c r="AL369" s="136" t="b">
        <f>IF(B369="W",+AP369)</f>
        <v>0</v>
      </c>
      <c r="AM369" s="136" t="b">
        <f>IF(B369="M",+AP369)</f>
        <v>0</v>
      </c>
      <c r="AN369" s="136" t="b">
        <f>IF(B369="N",+AP369)</f>
        <v>0</v>
      </c>
      <c r="AO369" s="136" t="b">
        <f>IF(B369="DC",+AP369)</f>
        <v>0</v>
      </c>
      <c r="AP369" s="77"/>
      <c r="AQ369" s="134">
        <f>IF(B369="SREB",+AR369)</f>
        <v>1</v>
      </c>
      <c r="AR369" s="77">
        <v>1</v>
      </c>
      <c r="AS369" s="134">
        <f>IF(B369="SREB",AT369)</f>
        <v>0</v>
      </c>
      <c r="AT369" s="77"/>
      <c r="AU369" s="134">
        <f>IF(B369="SREB",AZ369)</f>
        <v>0</v>
      </c>
      <c r="AV369" s="136" t="b">
        <f>IF(B369="W",AZ369)</f>
        <v>0</v>
      </c>
      <c r="AW369" s="136" t="b">
        <f>IF(B369="M",AZ369)</f>
        <v>0</v>
      </c>
      <c r="AX369" s="136" t="b">
        <f>IF(B369="N",AZ369)</f>
        <v>0</v>
      </c>
      <c r="AY369" s="136" t="b">
        <f>IF(B369="DC",AZ369)</f>
        <v>0</v>
      </c>
      <c r="AZ369" s="199"/>
      <c r="BA369" s="136">
        <f>IF(B369="SREB",BF369)</f>
        <v>0</v>
      </c>
      <c r="BB369" s="136" t="b">
        <f>IF(B369="W",BF369)</f>
        <v>0</v>
      </c>
      <c r="BC369" s="136" t="b">
        <f>IF(B369="M",BF369)</f>
        <v>0</v>
      </c>
      <c r="BD369" s="136" t="b">
        <f>IF(B369="N",BF369)</f>
        <v>0</v>
      </c>
      <c r="BE369" s="136" t="b">
        <f>IF(B369="DC",BF369)</f>
        <v>0</v>
      </c>
      <c r="BF369" s="199"/>
      <c r="BG369" s="136">
        <f>IF(B369="SREB",BL369)</f>
        <v>0</v>
      </c>
      <c r="BH369" s="136" t="b">
        <f>IF(B369="W",BL369)</f>
        <v>0</v>
      </c>
      <c r="BI369" s="136" t="b">
        <f>IF(B369="M",BL369)</f>
        <v>0</v>
      </c>
      <c r="BJ369" s="136" t="b">
        <f>IF(B369="N",BL369)</f>
        <v>0</v>
      </c>
      <c r="BK369" s="136" t="b">
        <f>IF(B369="DC",BL369)</f>
        <v>0</v>
      </c>
      <c r="BL369" s="77"/>
      <c r="BM369" s="158" t="e">
        <f>RANK(D369,$D$13:$D$551)</f>
        <v>#N/A</v>
      </c>
      <c r="BN369" s="159" t="e">
        <f>RANK(F369,$F$13:$F$551)</f>
        <v>#N/A</v>
      </c>
      <c r="BO369" s="159" t="e">
        <f>RANK(H369,$H$13:$H$551)</f>
        <v>#N/A</v>
      </c>
      <c r="BP369" s="159" t="e">
        <f>RANK(J369,$J$13:$J$551)</f>
        <v>#N/A</v>
      </c>
      <c r="BQ369" s="159" t="e">
        <f>RANK(L369,$L$13:$L$551)</f>
        <v>#N/A</v>
      </c>
      <c r="BR369" s="159" t="e">
        <f>RANK(N369,$N$13:$N$551)</f>
        <v>#N/A</v>
      </c>
      <c r="BS369" s="159" t="e">
        <f>RANK(P369,$P$13:$P$551)</f>
        <v>#N/A</v>
      </c>
      <c r="BT369" s="159" t="e">
        <f>RANK(R369,$R$13:$R$551)</f>
        <v>#N/A</v>
      </c>
      <c r="BU369" s="159" t="e">
        <f>RANK(T369,$T$13:$T$551)</f>
        <v>#N/A</v>
      </c>
      <c r="BV369" s="159" t="e">
        <f>RANK(V369,$V$13:$V$551)</f>
        <v>#N/A</v>
      </c>
      <c r="BW369" s="159" t="e">
        <f>RANK(X369,$X$13:$X$551)</f>
        <v>#N/A</v>
      </c>
      <c r="BX369" s="159" t="e">
        <f>RANK(AD369,$AD$13:$AD$551)</f>
        <v>#N/A</v>
      </c>
      <c r="BY369" s="159" t="e">
        <f>RANK(AJ369,$AJ$13:$AJ$551)</f>
        <v>#N/A</v>
      </c>
      <c r="BZ369" s="159" t="e">
        <f>RANK(AP369,$AP$13:$AP$551)</f>
        <v>#N/A</v>
      </c>
      <c r="CA369" s="159">
        <f>RANK(AR369,$AR$13:$AR$551)</f>
        <v>245</v>
      </c>
      <c r="CB369" s="159" t="e">
        <f>RANK(AT369,$AT$13:$AT$551)</f>
        <v>#N/A</v>
      </c>
      <c r="CC369" s="160" t="e">
        <f>RANK(AZ369,$AZ$13:$AZ$551)</f>
        <v>#N/A</v>
      </c>
      <c r="CD369" s="159" t="e">
        <f>RANK(BF369,$BF$13:$BF$577)</f>
        <v>#N/A</v>
      </c>
      <c r="CE369" s="159" t="e">
        <f>RANK(BL369,$BL$13:$BL$577)</f>
        <v>#N/A</v>
      </c>
    </row>
    <row r="370" spans="1:83" s="5" customFormat="1" ht="15" customHeight="1" x14ac:dyDescent="0.2">
      <c r="A370" s="55" t="s">
        <v>399</v>
      </c>
      <c r="B370" s="180" t="s">
        <v>561</v>
      </c>
      <c r="C370" s="134" t="b">
        <f>IF(B370="SREB",+D370)</f>
        <v>0</v>
      </c>
      <c r="D370" s="24"/>
      <c r="E370" s="134" t="b">
        <f>IF(B370="SREB",+F370)</f>
        <v>0</v>
      </c>
      <c r="F370" s="42"/>
      <c r="G370" s="134" t="b">
        <f>IF(B370="SREB",+H370)</f>
        <v>0</v>
      </c>
      <c r="H370" s="24"/>
      <c r="I370" s="134" t="b">
        <f>IF(B370="SREB",+J370)</f>
        <v>0</v>
      </c>
      <c r="J370" s="42"/>
      <c r="K370" s="134" t="b">
        <f>IF(B370="SREB",+L370)</f>
        <v>0</v>
      </c>
      <c r="L370" s="42"/>
      <c r="M370" s="134" t="b">
        <f>IF(B370="SREB",+N370)</f>
        <v>0</v>
      </c>
      <c r="N370" s="42"/>
      <c r="O370" s="134" t="b">
        <f>IF(B370="SREB",+P370)</f>
        <v>0</v>
      </c>
      <c r="P370" s="25"/>
      <c r="Q370" s="134" t="b">
        <f>IF(B370="SREB",+R370)</f>
        <v>0</v>
      </c>
      <c r="R370" s="25"/>
      <c r="S370" s="134" t="b">
        <f>IF(B370="SREB",+T370)</f>
        <v>0</v>
      </c>
      <c r="T370" s="25"/>
      <c r="U370" s="134" t="b">
        <f>IF(B370="SREB",+V370)</f>
        <v>0</v>
      </c>
      <c r="V370" s="25"/>
      <c r="W370" s="134" t="b">
        <f>IF(B370="SREB",+X370)</f>
        <v>0</v>
      </c>
      <c r="X370" s="25"/>
      <c r="Y370" s="134" t="b">
        <f>IF(B370="SREB",+AD370)</f>
        <v>0</v>
      </c>
      <c r="Z370" s="136" t="b">
        <f>IF(B370="W",+AD370)</f>
        <v>0</v>
      </c>
      <c r="AA370" s="136">
        <f>IF(B370="M",+AD370)</f>
        <v>0</v>
      </c>
      <c r="AB370" s="136" t="b">
        <f>IF(B370="N",+AD370)</f>
        <v>0</v>
      </c>
      <c r="AC370" s="136" t="b">
        <f>IF(B370="DC",+AD370)</f>
        <v>0</v>
      </c>
      <c r="AD370" s="25"/>
      <c r="AE370" s="134" t="b">
        <f>IF(B370="SREB",+AJ370)</f>
        <v>0</v>
      </c>
      <c r="AF370" s="136" t="b">
        <f>IF(B370="W",+AJ370)</f>
        <v>0</v>
      </c>
      <c r="AG370" s="136">
        <f>IF(B370="M",+AJ370)</f>
        <v>0</v>
      </c>
      <c r="AH370" s="136" t="b">
        <f>IF(B370="N",+AJ370)</f>
        <v>0</v>
      </c>
      <c r="AI370" s="136" t="b">
        <f>IF(B370="DC",+AJ370)</f>
        <v>0</v>
      </c>
      <c r="AJ370" s="55"/>
      <c r="AK370" s="134" t="b">
        <f>IF(B370="SREB",+AP370)</f>
        <v>0</v>
      </c>
      <c r="AL370" s="136" t="b">
        <f>IF(B370="W",+AP370)</f>
        <v>0</v>
      </c>
      <c r="AM370" s="136">
        <f>IF(B370="M",+AP370)</f>
        <v>0</v>
      </c>
      <c r="AN370" s="136" t="b">
        <f>IF(B370="N",+AP370)</f>
        <v>0</v>
      </c>
      <c r="AO370" s="136" t="b">
        <f>IF(B370="DC",+AP370)</f>
        <v>0</v>
      </c>
      <c r="AP370" s="77"/>
      <c r="AQ370" s="134" t="b">
        <f>IF(B370="SREB",+AR370)</f>
        <v>0</v>
      </c>
      <c r="AR370" s="77">
        <v>1</v>
      </c>
      <c r="AS370" s="134" t="b">
        <f>IF(B370="SREB",AT370)</f>
        <v>0</v>
      </c>
      <c r="AT370" s="77"/>
      <c r="AU370" s="134" t="b">
        <f>IF(B370="SREB",AZ370)</f>
        <v>0</v>
      </c>
      <c r="AV370" s="136" t="b">
        <f>IF(B370="W",AZ370)</f>
        <v>0</v>
      </c>
      <c r="AW370" s="136">
        <f>IF(B370="M",AZ370)</f>
        <v>1</v>
      </c>
      <c r="AX370" s="136" t="b">
        <f>IF(B370="N",AZ370)</f>
        <v>0</v>
      </c>
      <c r="AY370" s="136" t="b">
        <f>IF(B370="DC",AZ370)</f>
        <v>0</v>
      </c>
      <c r="AZ370" s="199">
        <v>1</v>
      </c>
      <c r="BA370" s="136" t="b">
        <f>IF(B370="SREB",BF370)</f>
        <v>0</v>
      </c>
      <c r="BB370" s="136" t="b">
        <f>IF(B370="W",BF370)</f>
        <v>0</v>
      </c>
      <c r="BC370" s="136">
        <f>IF(B370="M",BF370)</f>
        <v>0</v>
      </c>
      <c r="BD370" s="136" t="b">
        <f>IF(B370="N",BF370)</f>
        <v>0</v>
      </c>
      <c r="BE370" s="136" t="b">
        <f>IF(B370="DC",BF370)</f>
        <v>0</v>
      </c>
      <c r="BF370" s="199"/>
      <c r="BG370" s="136" t="b">
        <f>IF(B370="SREB",BL370)</f>
        <v>0</v>
      </c>
      <c r="BH370" s="136" t="b">
        <f>IF(B370="W",BL370)</f>
        <v>0</v>
      </c>
      <c r="BI370" s="136">
        <f>IF(B370="M",BL370)</f>
        <v>0</v>
      </c>
      <c r="BJ370" s="136" t="b">
        <f>IF(B370="N",BL370)</f>
        <v>0</v>
      </c>
      <c r="BK370" s="136" t="b">
        <f>IF(B370="DC",BL370)</f>
        <v>0</v>
      </c>
      <c r="BL370" s="77"/>
      <c r="BM370" s="158" t="e">
        <f>RANK(D370,$D$13:$D$551)</f>
        <v>#N/A</v>
      </c>
      <c r="BN370" s="159" t="e">
        <f>RANK(F370,$F$13:$F$551)</f>
        <v>#N/A</v>
      </c>
      <c r="BO370" s="159" t="e">
        <f>RANK(H370,$H$13:$H$551)</f>
        <v>#N/A</v>
      </c>
      <c r="BP370" s="159" t="e">
        <f>RANK(J370,$J$13:$J$551)</f>
        <v>#N/A</v>
      </c>
      <c r="BQ370" s="159" t="e">
        <f>RANK(L370,$L$13:$L$551)</f>
        <v>#N/A</v>
      </c>
      <c r="BR370" s="159" t="e">
        <f>RANK(N370,$N$13:$N$551)</f>
        <v>#N/A</v>
      </c>
      <c r="BS370" s="159" t="e">
        <f>RANK(P370,$P$13:$P$551)</f>
        <v>#N/A</v>
      </c>
      <c r="BT370" s="159" t="e">
        <f>RANK(R370,$R$13:$R$551)</f>
        <v>#N/A</v>
      </c>
      <c r="BU370" s="159" t="e">
        <f>RANK(T370,$T$13:$T$551)</f>
        <v>#N/A</v>
      </c>
      <c r="BV370" s="159" t="e">
        <f>RANK(V370,$V$13:$V$551)</f>
        <v>#N/A</v>
      </c>
      <c r="BW370" s="159" t="e">
        <f>RANK(X370,$X$13:$X$551)</f>
        <v>#N/A</v>
      </c>
      <c r="BX370" s="159" t="e">
        <f>RANK(AD370,$AD$13:$AD$551)</f>
        <v>#N/A</v>
      </c>
      <c r="BY370" s="159" t="e">
        <f>RANK(AJ370,$AJ$13:$AJ$551)</f>
        <v>#N/A</v>
      </c>
      <c r="BZ370" s="159" t="e">
        <f>RANK(AP370,$AP$13:$AP$551)</f>
        <v>#N/A</v>
      </c>
      <c r="CA370" s="159">
        <f>RANK(AR370,$AR$13:$AR$551)</f>
        <v>245</v>
      </c>
      <c r="CB370" s="159" t="e">
        <f>RANK(AT370,$AT$13:$AT$551)</f>
        <v>#N/A</v>
      </c>
      <c r="CC370" s="160">
        <f>RANK(AZ370,$AZ$13:$AZ$551)</f>
        <v>241</v>
      </c>
      <c r="CD370" s="159" t="e">
        <f>RANK(BF370,$BF$13:$BF$577)</f>
        <v>#N/A</v>
      </c>
      <c r="CE370" s="159" t="e">
        <f>RANK(BL370,$BL$13:$BL$577)</f>
        <v>#N/A</v>
      </c>
    </row>
    <row r="371" spans="1:83" s="5" customFormat="1" ht="15" customHeight="1" x14ac:dyDescent="0.2">
      <c r="A371" s="55" t="s">
        <v>400</v>
      </c>
      <c r="B371" s="180" t="s">
        <v>561</v>
      </c>
      <c r="C371" s="134" t="b">
        <f>IF(B371="SREB",+D371)</f>
        <v>0</v>
      </c>
      <c r="D371" s="24"/>
      <c r="E371" s="134" t="b">
        <f>IF(B371="SREB",+F371)</f>
        <v>0</v>
      </c>
      <c r="F371" s="42"/>
      <c r="G371" s="134" t="b">
        <f>IF(B371="SREB",+H371)</f>
        <v>0</v>
      </c>
      <c r="H371" s="24"/>
      <c r="I371" s="134" t="b">
        <f>IF(B371="SREB",+J371)</f>
        <v>0</v>
      </c>
      <c r="J371" s="42"/>
      <c r="K371" s="134" t="b">
        <f>IF(B371="SREB",+L371)</f>
        <v>0</v>
      </c>
      <c r="L371" s="42"/>
      <c r="M371" s="134" t="b">
        <f>IF(B371="SREB",+N371)</f>
        <v>0</v>
      </c>
      <c r="N371" s="42"/>
      <c r="O371" s="134" t="b">
        <f>IF(B371="SREB",+P371)</f>
        <v>0</v>
      </c>
      <c r="P371" s="25"/>
      <c r="Q371" s="134" t="b">
        <f>IF(B371="SREB",+R371)</f>
        <v>0</v>
      </c>
      <c r="R371" s="25"/>
      <c r="S371" s="134" t="b">
        <f>IF(B371="SREB",+T371)</f>
        <v>0</v>
      </c>
      <c r="T371" s="25"/>
      <c r="U371" s="134" t="b">
        <f>IF(B371="SREB",+V371)</f>
        <v>0</v>
      </c>
      <c r="V371" s="25"/>
      <c r="W371" s="134" t="b">
        <f>IF(B371="SREB",+X371)</f>
        <v>0</v>
      </c>
      <c r="X371" s="25"/>
      <c r="Y371" s="134" t="b">
        <f>IF(B371="SREB",+AD371)</f>
        <v>0</v>
      </c>
      <c r="Z371" s="136" t="b">
        <f>IF(B371="W",+AD371)</f>
        <v>0</v>
      </c>
      <c r="AA371" s="136">
        <f>IF(B371="M",+AD371)</f>
        <v>0</v>
      </c>
      <c r="AB371" s="136" t="b">
        <f>IF(B371="N",+AD371)</f>
        <v>0</v>
      </c>
      <c r="AC371" s="136" t="b">
        <f>IF(B371="DC",+AD371)</f>
        <v>0</v>
      </c>
      <c r="AD371" s="25"/>
      <c r="AE371" s="134" t="b">
        <f>IF(B371="SREB",+AJ371)</f>
        <v>0</v>
      </c>
      <c r="AF371" s="136" t="b">
        <f>IF(B371="W",+AJ371)</f>
        <v>0</v>
      </c>
      <c r="AG371" s="136">
        <f>IF(B371="M",+AJ371)</f>
        <v>0</v>
      </c>
      <c r="AH371" s="136" t="b">
        <f>IF(B371="N",+AJ371)</f>
        <v>0</v>
      </c>
      <c r="AI371" s="136" t="b">
        <f>IF(B371="DC",+AJ371)</f>
        <v>0</v>
      </c>
      <c r="AJ371" s="55"/>
      <c r="AK371" s="134" t="b">
        <f>IF(B371="SREB",+AP371)</f>
        <v>0</v>
      </c>
      <c r="AL371" s="136" t="b">
        <f>IF(B371="W",+AP371)</f>
        <v>0</v>
      </c>
      <c r="AM371" s="136">
        <f>IF(B371="M",+AP371)</f>
        <v>0</v>
      </c>
      <c r="AN371" s="136" t="b">
        <f>IF(B371="N",+AP371)</f>
        <v>0</v>
      </c>
      <c r="AO371" s="136" t="b">
        <f>IF(B371="DC",+AP371)</f>
        <v>0</v>
      </c>
      <c r="AP371" s="77"/>
      <c r="AQ371" s="134" t="b">
        <f>IF(B371="SREB",+AR371)</f>
        <v>0</v>
      </c>
      <c r="AR371" s="77">
        <v>1</v>
      </c>
      <c r="AS371" s="134" t="b">
        <f>IF(B371="SREB",AT371)</f>
        <v>0</v>
      </c>
      <c r="AT371" s="77"/>
      <c r="AU371" s="134" t="b">
        <f>IF(B371="SREB",AZ371)</f>
        <v>0</v>
      </c>
      <c r="AV371" s="136" t="b">
        <f>IF(B371="W",AZ371)</f>
        <v>0</v>
      </c>
      <c r="AW371" s="136">
        <f>IF(B371="M",AZ371)</f>
        <v>0</v>
      </c>
      <c r="AX371" s="136" t="b">
        <f>IF(B371="N",AZ371)</f>
        <v>0</v>
      </c>
      <c r="AY371" s="136" t="b">
        <f>IF(B371="DC",AZ371)</f>
        <v>0</v>
      </c>
      <c r="AZ371" s="199"/>
      <c r="BA371" s="136" t="b">
        <f>IF(B371="SREB",BF371)</f>
        <v>0</v>
      </c>
      <c r="BB371" s="136" t="b">
        <f>IF(B371="W",BF371)</f>
        <v>0</v>
      </c>
      <c r="BC371" s="136">
        <f>IF(B371="M",BF371)</f>
        <v>0</v>
      </c>
      <c r="BD371" s="136" t="b">
        <f>IF(B371="N",BF371)</f>
        <v>0</v>
      </c>
      <c r="BE371" s="136" t="b">
        <f>IF(B371="DC",BF371)</f>
        <v>0</v>
      </c>
      <c r="BF371" s="199"/>
      <c r="BG371" s="136" t="b">
        <f>IF(B371="SREB",BL371)</f>
        <v>0</v>
      </c>
      <c r="BH371" s="136" t="b">
        <f>IF(B371="W",BL371)</f>
        <v>0</v>
      </c>
      <c r="BI371" s="136">
        <f>IF(B371="M",BL371)</f>
        <v>0</v>
      </c>
      <c r="BJ371" s="136" t="b">
        <f>IF(B371="N",BL371)</f>
        <v>0</v>
      </c>
      <c r="BK371" s="136" t="b">
        <f>IF(B371="DC",BL371)</f>
        <v>0</v>
      </c>
      <c r="BL371" s="77"/>
      <c r="BM371" s="158" t="e">
        <f>RANK(D371,$D$13:$D$551)</f>
        <v>#N/A</v>
      </c>
      <c r="BN371" s="159" t="e">
        <f>RANK(F371,$F$13:$F$551)</f>
        <v>#N/A</v>
      </c>
      <c r="BO371" s="159" t="e">
        <f>RANK(H371,$H$13:$H$551)</f>
        <v>#N/A</v>
      </c>
      <c r="BP371" s="159" t="e">
        <f>RANK(J371,$J$13:$J$551)</f>
        <v>#N/A</v>
      </c>
      <c r="BQ371" s="159" t="e">
        <f>RANK(L371,$L$13:$L$551)</f>
        <v>#N/A</v>
      </c>
      <c r="BR371" s="159" t="e">
        <f>RANK(N371,$N$13:$N$551)</f>
        <v>#N/A</v>
      </c>
      <c r="BS371" s="159" t="e">
        <f>RANK(P371,$P$13:$P$551)</f>
        <v>#N/A</v>
      </c>
      <c r="BT371" s="159" t="e">
        <f>RANK(R371,$R$13:$R$551)</f>
        <v>#N/A</v>
      </c>
      <c r="BU371" s="159" t="e">
        <f>RANK(T371,$T$13:$T$551)</f>
        <v>#N/A</v>
      </c>
      <c r="BV371" s="159" t="e">
        <f>RANK(V371,$V$13:$V$551)</f>
        <v>#N/A</v>
      </c>
      <c r="BW371" s="159" t="e">
        <f>RANK(X371,$X$13:$X$551)</f>
        <v>#N/A</v>
      </c>
      <c r="BX371" s="159" t="e">
        <f>RANK(AD371,$AD$13:$AD$551)</f>
        <v>#N/A</v>
      </c>
      <c r="BY371" s="159" t="e">
        <f>RANK(AJ371,$AJ$13:$AJ$551)</f>
        <v>#N/A</v>
      </c>
      <c r="BZ371" s="159" t="e">
        <f>RANK(AP371,$AP$13:$AP$551)</f>
        <v>#N/A</v>
      </c>
      <c r="CA371" s="159">
        <f>RANK(AR371,$AR$13:$AR$551)</f>
        <v>245</v>
      </c>
      <c r="CB371" s="159" t="e">
        <f>RANK(AT371,$AT$13:$AT$551)</f>
        <v>#N/A</v>
      </c>
      <c r="CC371" s="160" t="e">
        <f>RANK(AZ371,$AZ$13:$AZ$551)</f>
        <v>#N/A</v>
      </c>
      <c r="CD371" s="159" t="e">
        <f>RANK(BF371,$BF$13:$BF$577)</f>
        <v>#N/A</v>
      </c>
      <c r="CE371" s="159" t="e">
        <f>RANK(BL371,$BL$13:$BL$577)</f>
        <v>#N/A</v>
      </c>
    </row>
    <row r="372" spans="1:83" s="5" customFormat="1" ht="15" customHeight="1" x14ac:dyDescent="0.2">
      <c r="A372" s="63" t="s">
        <v>502</v>
      </c>
      <c r="B372" s="180" t="s">
        <v>561</v>
      </c>
      <c r="C372" s="134" t="b">
        <f>IF(B372="SREB",+D372)</f>
        <v>0</v>
      </c>
      <c r="D372" s="24"/>
      <c r="E372" s="134" t="b">
        <f>IF(B372="SREB",+F372)</f>
        <v>0</v>
      </c>
      <c r="F372" s="42"/>
      <c r="G372" s="134" t="b">
        <f>IF(B372="SREB",+H372)</f>
        <v>0</v>
      </c>
      <c r="H372" s="24"/>
      <c r="I372" s="134" t="b">
        <f>IF(B372="SREB",+J372)</f>
        <v>0</v>
      </c>
      <c r="J372" s="42"/>
      <c r="K372" s="134" t="b">
        <f>IF(B372="SREB",+L372)</f>
        <v>0</v>
      </c>
      <c r="L372" s="42"/>
      <c r="M372" s="134" t="b">
        <f>IF(B372="SREB",+N372)</f>
        <v>0</v>
      </c>
      <c r="N372" s="42"/>
      <c r="O372" s="134" t="b">
        <f>IF(B372="SREB",+P372)</f>
        <v>0</v>
      </c>
      <c r="P372" s="25"/>
      <c r="Q372" s="134" t="b">
        <f>IF(B372="SREB",+R372)</f>
        <v>0</v>
      </c>
      <c r="R372" s="25"/>
      <c r="S372" s="134" t="b">
        <f>IF(B372="SREB",+T372)</f>
        <v>0</v>
      </c>
      <c r="T372" s="25"/>
      <c r="U372" s="134" t="b">
        <f>IF(B372="SREB",+V372)</f>
        <v>0</v>
      </c>
      <c r="V372" s="25"/>
      <c r="W372" s="134" t="b">
        <f>IF(B372="SREB",+X372)</f>
        <v>0</v>
      </c>
      <c r="X372" s="25"/>
      <c r="Y372" s="134" t="b">
        <f>IF(B372="SREB",+AD372)</f>
        <v>0</v>
      </c>
      <c r="Z372" s="136" t="b">
        <f>IF(B372="W",+AD372)</f>
        <v>0</v>
      </c>
      <c r="AA372" s="136">
        <f>IF(B372="M",+AD372)</f>
        <v>0</v>
      </c>
      <c r="AB372" s="136" t="b">
        <f>IF(B372="N",+AD372)</f>
        <v>0</v>
      </c>
      <c r="AC372" s="136" t="b">
        <f>IF(B372="DC",+AD372)</f>
        <v>0</v>
      </c>
      <c r="AD372" s="25"/>
      <c r="AE372" s="134" t="b">
        <f>IF(B372="SREB",+AJ372)</f>
        <v>0</v>
      </c>
      <c r="AF372" s="136" t="b">
        <f>IF(B372="W",+AJ372)</f>
        <v>0</v>
      </c>
      <c r="AG372" s="136">
        <f>IF(B372="M",+AJ372)</f>
        <v>0</v>
      </c>
      <c r="AH372" s="136" t="b">
        <f>IF(B372="N",+AJ372)</f>
        <v>0</v>
      </c>
      <c r="AI372" s="136" t="b">
        <f>IF(B372="DC",+AJ372)</f>
        <v>0</v>
      </c>
      <c r="AJ372" s="55"/>
      <c r="AK372" s="134" t="b">
        <f>IF(B372="SREB",+AP372)</f>
        <v>0</v>
      </c>
      <c r="AL372" s="136" t="b">
        <f>IF(B372="W",+AP372)</f>
        <v>0</v>
      </c>
      <c r="AM372" s="136">
        <f>IF(B372="M",+AP372)</f>
        <v>0</v>
      </c>
      <c r="AN372" s="136" t="b">
        <f>IF(B372="N",+AP372)</f>
        <v>0</v>
      </c>
      <c r="AO372" s="136" t="b">
        <f>IF(B372="DC",+AP372)</f>
        <v>0</v>
      </c>
      <c r="AP372" s="77"/>
      <c r="AQ372" s="134" t="b">
        <f>IF(B372="SREB",+AR372)</f>
        <v>0</v>
      </c>
      <c r="AR372" s="77"/>
      <c r="AS372" s="134" t="b">
        <f>IF(B372="SREB",AT372)</f>
        <v>0</v>
      </c>
      <c r="AT372" s="102">
        <v>1</v>
      </c>
      <c r="AU372" s="134" t="b">
        <f>IF(B372="SREB",AZ372)</f>
        <v>0</v>
      </c>
      <c r="AV372" s="136" t="b">
        <f>IF(B372="W",AZ372)</f>
        <v>0</v>
      </c>
      <c r="AW372" s="136">
        <f>IF(B372="M",AZ372)</f>
        <v>0</v>
      </c>
      <c r="AX372" s="136" t="b">
        <f>IF(B372="N",AZ372)</f>
        <v>0</v>
      </c>
      <c r="AY372" s="136" t="b">
        <f>IF(B372="DC",AZ372)</f>
        <v>0</v>
      </c>
      <c r="AZ372" s="189"/>
      <c r="BA372" s="136" t="b">
        <f>IF(B372="SREB",BF372)</f>
        <v>0</v>
      </c>
      <c r="BB372" s="136" t="b">
        <f>IF(B372="W",BF372)</f>
        <v>0</v>
      </c>
      <c r="BC372" s="136">
        <f>IF(B372="M",BF372)</f>
        <v>0</v>
      </c>
      <c r="BD372" s="136" t="b">
        <f>IF(B372="N",BF372)</f>
        <v>0</v>
      </c>
      <c r="BE372" s="136" t="b">
        <f>IF(B372="DC",BF372)</f>
        <v>0</v>
      </c>
      <c r="BF372" s="189"/>
      <c r="BG372" s="136" t="b">
        <f>IF(B372="SREB",BL372)</f>
        <v>0</v>
      </c>
      <c r="BH372" s="136" t="b">
        <f>IF(B372="W",BL372)</f>
        <v>0</v>
      </c>
      <c r="BI372" s="136">
        <f>IF(B372="M",BL372)</f>
        <v>0</v>
      </c>
      <c r="BJ372" s="136" t="b">
        <f>IF(B372="N",BL372)</f>
        <v>0</v>
      </c>
      <c r="BK372" s="136" t="b">
        <f>IF(B372="DC",BL372)</f>
        <v>0</v>
      </c>
      <c r="BL372" s="102"/>
      <c r="BM372" s="158" t="e">
        <f>RANK(D372,$D$13:$D$551)</f>
        <v>#N/A</v>
      </c>
      <c r="BN372" s="159" t="e">
        <f>RANK(F372,$F$13:$F$551)</f>
        <v>#N/A</v>
      </c>
      <c r="BO372" s="159" t="e">
        <f>RANK(H372,$H$13:$H$551)</f>
        <v>#N/A</v>
      </c>
      <c r="BP372" s="159" t="e">
        <f>RANK(J372,$J$13:$J$551)</f>
        <v>#N/A</v>
      </c>
      <c r="BQ372" s="159" t="e">
        <f>RANK(L372,$L$13:$L$551)</f>
        <v>#N/A</v>
      </c>
      <c r="BR372" s="159" t="e">
        <f>RANK(N372,$N$13:$N$551)</f>
        <v>#N/A</v>
      </c>
      <c r="BS372" s="159" t="e">
        <f>RANK(P372,$P$13:$P$551)</f>
        <v>#N/A</v>
      </c>
      <c r="BT372" s="159" t="e">
        <f>RANK(R372,$R$13:$R$551)</f>
        <v>#N/A</v>
      </c>
      <c r="BU372" s="159" t="e">
        <f>RANK(T372,$T$13:$T$551)</f>
        <v>#N/A</v>
      </c>
      <c r="BV372" s="159" t="e">
        <f>RANK(V372,$V$13:$V$551)</f>
        <v>#N/A</v>
      </c>
      <c r="BW372" s="159" t="e">
        <f>RANK(X372,$X$13:$X$551)</f>
        <v>#N/A</v>
      </c>
      <c r="BX372" s="159" t="e">
        <f>RANK(AD372,$AD$13:$AD$551)</f>
        <v>#N/A</v>
      </c>
      <c r="BY372" s="159" t="e">
        <f>RANK(AJ372,$AJ$13:$AJ$551)</f>
        <v>#N/A</v>
      </c>
      <c r="BZ372" s="159" t="e">
        <f>RANK(AP372,$AP$13:$AP$551)</f>
        <v>#N/A</v>
      </c>
      <c r="CA372" s="159" t="e">
        <f>RANK(AR372,$AR$13:$AR$551)</f>
        <v>#N/A</v>
      </c>
      <c r="CB372" s="159">
        <f>RANK(AT372,$AT$13:$AT$551)</f>
        <v>250</v>
      </c>
      <c r="CC372" s="160" t="e">
        <f>RANK(AZ372,$AZ$13:$AZ$551)</f>
        <v>#N/A</v>
      </c>
      <c r="CD372" s="159" t="e">
        <f>RANK(BF372,$BF$13:$BF$577)</f>
        <v>#N/A</v>
      </c>
      <c r="CE372" s="159" t="e">
        <f>RANK(BL372,$BL$13:$BL$577)</f>
        <v>#N/A</v>
      </c>
    </row>
    <row r="373" spans="1:83" s="5" customFormat="1" ht="15" customHeight="1" x14ac:dyDescent="0.2">
      <c r="A373" s="55" t="s">
        <v>415</v>
      </c>
      <c r="B373" s="180" t="s">
        <v>564</v>
      </c>
      <c r="C373" s="134" t="b">
        <f>IF(B373="SREB",+D373)</f>
        <v>0</v>
      </c>
      <c r="D373" s="24"/>
      <c r="E373" s="134" t="b">
        <f>IF(B373="SREB",+F373)</f>
        <v>0</v>
      </c>
      <c r="F373" s="42"/>
      <c r="G373" s="134" t="b">
        <f>IF(B373="SREB",+H373)</f>
        <v>0</v>
      </c>
      <c r="H373" s="24"/>
      <c r="I373" s="134" t="b">
        <f>IF(B373="SREB",+J373)</f>
        <v>0</v>
      </c>
      <c r="J373" s="42"/>
      <c r="K373" s="134" t="b">
        <f>IF(B373="SREB",+L373)</f>
        <v>0</v>
      </c>
      <c r="L373" s="42"/>
      <c r="M373" s="134" t="b">
        <f>IF(B373="SREB",+N373)</f>
        <v>0</v>
      </c>
      <c r="N373" s="42"/>
      <c r="O373" s="134" t="b">
        <f>IF(B373="SREB",+P373)</f>
        <v>0</v>
      </c>
      <c r="P373" s="25"/>
      <c r="Q373" s="134" t="b">
        <f>IF(B373="SREB",+R373)</f>
        <v>0</v>
      </c>
      <c r="R373" s="25"/>
      <c r="S373" s="134" t="b">
        <f>IF(B373="SREB",+T373)</f>
        <v>0</v>
      </c>
      <c r="T373" s="25"/>
      <c r="U373" s="134" t="b">
        <f>IF(B373="SREB",+V373)</f>
        <v>0</v>
      </c>
      <c r="V373" s="25"/>
      <c r="W373" s="134" t="b">
        <f>IF(B373="SREB",+X373)</f>
        <v>0</v>
      </c>
      <c r="X373" s="25"/>
      <c r="Y373" s="134" t="b">
        <f>IF(B373="SREB",+AD373)</f>
        <v>0</v>
      </c>
      <c r="Z373" s="136" t="b">
        <f>IF(B373="W",+AD373)</f>
        <v>0</v>
      </c>
      <c r="AA373" s="136" t="b">
        <f>IF(B373="M",+AD373)</f>
        <v>0</v>
      </c>
      <c r="AB373" s="136" t="b">
        <f>IF(B373="N",+AD373)</f>
        <v>0</v>
      </c>
      <c r="AC373" s="136">
        <f>IF(B373="DC",+AD373)</f>
        <v>0</v>
      </c>
      <c r="AD373" s="25"/>
      <c r="AE373" s="134" t="b">
        <f>IF(B373="SREB",+AJ373)</f>
        <v>0</v>
      </c>
      <c r="AF373" s="136" t="b">
        <f>IF(B373="W",+AJ373)</f>
        <v>0</v>
      </c>
      <c r="AG373" s="136" t="b">
        <f>IF(B373="M",+AJ373)</f>
        <v>0</v>
      </c>
      <c r="AH373" s="136" t="b">
        <f>IF(B373="N",+AJ373)</f>
        <v>0</v>
      </c>
      <c r="AI373" s="136">
        <f>IF(B373="DC",+AJ373)</f>
        <v>0</v>
      </c>
      <c r="AJ373" s="55"/>
      <c r="AK373" s="134" t="b">
        <f>IF(B373="SREB",+AP373)</f>
        <v>0</v>
      </c>
      <c r="AL373" s="136" t="b">
        <f>IF(B373="W",+AP373)</f>
        <v>0</v>
      </c>
      <c r="AM373" s="136" t="b">
        <f>IF(B373="M",+AP373)</f>
        <v>0</v>
      </c>
      <c r="AN373" s="136" t="b">
        <f>IF(B373="N",+AP373)</f>
        <v>0</v>
      </c>
      <c r="AO373" s="136">
        <f>IF(B373="DC",+AP373)</f>
        <v>0</v>
      </c>
      <c r="AP373" s="77"/>
      <c r="AQ373" s="134" t="b">
        <f>IF(B373="SREB",+AR373)</f>
        <v>0</v>
      </c>
      <c r="AR373" s="77">
        <v>6</v>
      </c>
      <c r="AS373" s="134" t="b">
        <f>IF(B373="SREB",AT373)</f>
        <v>0</v>
      </c>
      <c r="AT373" s="102">
        <v>6</v>
      </c>
      <c r="AU373" s="134" t="b">
        <f>IF(B373="SREB",AZ373)</f>
        <v>0</v>
      </c>
      <c r="AV373" s="136" t="b">
        <f>IF(B373="W",AZ373)</f>
        <v>0</v>
      </c>
      <c r="AW373" s="136" t="b">
        <f>IF(B373="M",AZ373)</f>
        <v>0</v>
      </c>
      <c r="AX373" s="136" t="b">
        <f>IF(B373="N",AZ373)</f>
        <v>0</v>
      </c>
      <c r="AY373" s="136">
        <f>IF(B373="DC",AZ373)</f>
        <v>0</v>
      </c>
      <c r="AZ373" s="189"/>
      <c r="BA373" s="136" t="b">
        <f>IF(B373="SREB",BF373)</f>
        <v>0</v>
      </c>
      <c r="BB373" s="136" t="b">
        <f>IF(B373="W",BF373)</f>
        <v>0</v>
      </c>
      <c r="BC373" s="136" t="b">
        <f>IF(B373="M",BF373)</f>
        <v>0</v>
      </c>
      <c r="BD373" s="136" t="b">
        <f>IF(B373="N",BF373)</f>
        <v>0</v>
      </c>
      <c r="BE373" s="136">
        <f>IF(B373="DC",BF373)</f>
        <v>0</v>
      </c>
      <c r="BF373" s="189"/>
      <c r="BG373" s="136" t="b">
        <f>IF(B373="SREB",BL373)</f>
        <v>0</v>
      </c>
      <c r="BH373" s="136" t="b">
        <f>IF(B373="W",BL373)</f>
        <v>0</v>
      </c>
      <c r="BI373" s="136" t="b">
        <f>IF(B373="M",BL373)</f>
        <v>0</v>
      </c>
      <c r="BJ373" s="136" t="b">
        <f>IF(B373="N",BL373)</f>
        <v>0</v>
      </c>
      <c r="BK373" s="136">
        <f>IF(B373="DC",BL373)</f>
        <v>0</v>
      </c>
      <c r="BL373" s="102"/>
      <c r="BM373" s="158" t="e">
        <f>RANK(D373,$D$13:$D$551)</f>
        <v>#N/A</v>
      </c>
      <c r="BN373" s="159" t="e">
        <f>RANK(F373,$F$13:$F$551)</f>
        <v>#N/A</v>
      </c>
      <c r="BO373" s="159" t="e">
        <f>RANK(H373,$H$13:$H$551)</f>
        <v>#N/A</v>
      </c>
      <c r="BP373" s="159" t="e">
        <f>RANK(J373,$J$13:$J$551)</f>
        <v>#N/A</v>
      </c>
      <c r="BQ373" s="159" t="e">
        <f>RANK(L373,$L$13:$L$551)</f>
        <v>#N/A</v>
      </c>
      <c r="BR373" s="159" t="e">
        <f>RANK(N373,$N$13:$N$551)</f>
        <v>#N/A</v>
      </c>
      <c r="BS373" s="159" t="e">
        <f>RANK(P373,$P$13:$P$551)</f>
        <v>#N/A</v>
      </c>
      <c r="BT373" s="159" t="e">
        <f>RANK(R373,$R$13:$R$551)</f>
        <v>#N/A</v>
      </c>
      <c r="BU373" s="159" t="e">
        <f>RANK(T373,$T$13:$T$551)</f>
        <v>#N/A</v>
      </c>
      <c r="BV373" s="159" t="e">
        <f>RANK(V373,$V$13:$V$551)</f>
        <v>#N/A</v>
      </c>
      <c r="BW373" s="159" t="e">
        <f>RANK(X373,$X$13:$X$551)</f>
        <v>#N/A</v>
      </c>
      <c r="BX373" s="159" t="e">
        <f>RANK(AD373,$AD$13:$AD$551)</f>
        <v>#N/A</v>
      </c>
      <c r="BY373" s="159" t="e">
        <f>RANK(AJ373,$AJ$13:$AJ$551)</f>
        <v>#N/A</v>
      </c>
      <c r="BZ373" s="159" t="e">
        <f>RANK(AP373,$AP$13:$AP$551)</f>
        <v>#N/A</v>
      </c>
      <c r="CA373" s="159">
        <f>RANK(AR373,$AR$13:$AR$551)</f>
        <v>171</v>
      </c>
      <c r="CB373" s="159">
        <f>RANK(AT373,$AT$13:$AT$551)</f>
        <v>160</v>
      </c>
      <c r="CC373" s="160" t="e">
        <f>RANK(AZ373,$AZ$13:$AZ$551)</f>
        <v>#N/A</v>
      </c>
      <c r="CD373" s="159" t="e">
        <f>RANK(BF373,$BF$13:$BF$577)</f>
        <v>#N/A</v>
      </c>
      <c r="CE373" s="159" t="e">
        <f>RANK(BL373,$BL$13:$BL$577)</f>
        <v>#N/A</v>
      </c>
    </row>
    <row r="374" spans="1:83" s="5" customFormat="1" ht="15" customHeight="1" x14ac:dyDescent="0.2">
      <c r="A374" s="66" t="s">
        <v>572</v>
      </c>
      <c r="B374" s="180" t="s">
        <v>561</v>
      </c>
      <c r="C374" s="134" t="b">
        <f>IF(B374="SREB",+D374)</f>
        <v>0</v>
      </c>
      <c r="D374" s="24"/>
      <c r="E374" s="134" t="b">
        <f>IF(B374="SREB",+F374)</f>
        <v>0</v>
      </c>
      <c r="F374" s="42"/>
      <c r="G374" s="134" t="b">
        <f>IF(B374="SREB",+H374)</f>
        <v>0</v>
      </c>
      <c r="H374" s="24"/>
      <c r="I374" s="134" t="b">
        <f>IF(B374="SREB",+J374)</f>
        <v>0</v>
      </c>
      <c r="J374" s="42"/>
      <c r="K374" s="134" t="b">
        <f>IF(B374="SREB",+L374)</f>
        <v>0</v>
      </c>
      <c r="L374" s="42"/>
      <c r="M374" s="134" t="b">
        <f>IF(B374="SREB",+N374)</f>
        <v>0</v>
      </c>
      <c r="N374" s="42"/>
      <c r="O374" s="134" t="b">
        <f>IF(B374="SREB",+P374)</f>
        <v>0</v>
      </c>
      <c r="P374" s="25"/>
      <c r="Q374" s="134" t="b">
        <f>IF(B374="SREB",+R374)</f>
        <v>0</v>
      </c>
      <c r="R374" s="25"/>
      <c r="S374" s="134" t="b">
        <f>IF(B374="SREB",+T374)</f>
        <v>0</v>
      </c>
      <c r="T374" s="25"/>
      <c r="U374" s="134" t="b">
        <f>IF(B374="SREB",+V374)</f>
        <v>0</v>
      </c>
      <c r="V374" s="25"/>
      <c r="W374" s="134" t="b">
        <f>IF(B374="SREB",+X374)</f>
        <v>0</v>
      </c>
      <c r="X374" s="25"/>
      <c r="Y374" s="134" t="b">
        <f>IF(B374="SREB",+AD374)</f>
        <v>0</v>
      </c>
      <c r="Z374" s="136" t="b">
        <f>IF(B374="W",+AD374)</f>
        <v>0</v>
      </c>
      <c r="AA374" s="136">
        <f>IF(B374="M",+AD374)</f>
        <v>0</v>
      </c>
      <c r="AB374" s="136" t="b">
        <f>IF(B374="N",+AD374)</f>
        <v>0</v>
      </c>
      <c r="AC374" s="136" t="b">
        <f>IF(B374="DC",+AD374)</f>
        <v>0</v>
      </c>
      <c r="AD374" s="25"/>
      <c r="AE374" s="134" t="b">
        <f>IF(B374="SREB",+AJ374)</f>
        <v>0</v>
      </c>
      <c r="AF374" s="136" t="b">
        <f>IF(B374="W",+AJ374)</f>
        <v>0</v>
      </c>
      <c r="AG374" s="136">
        <f>IF(B374="M",+AJ374)</f>
        <v>0</v>
      </c>
      <c r="AH374" s="136" t="b">
        <f>IF(B374="N",+AJ374)</f>
        <v>0</v>
      </c>
      <c r="AI374" s="136" t="b">
        <f>IF(B374="DC",+AJ374)</f>
        <v>0</v>
      </c>
      <c r="AJ374" s="55"/>
      <c r="AK374" s="134" t="b">
        <f>IF(B374="SREB",+AP374)</f>
        <v>0</v>
      </c>
      <c r="AL374" s="136" t="b">
        <f>IF(B374="W",+AP374)</f>
        <v>0</v>
      </c>
      <c r="AM374" s="136">
        <f>IF(B374="M",+AP374)</f>
        <v>0</v>
      </c>
      <c r="AN374" s="136" t="b">
        <f>IF(B374="N",+AP374)</f>
        <v>0</v>
      </c>
      <c r="AO374" s="136" t="b">
        <f>IF(B374="DC",+AP374)</f>
        <v>0</v>
      </c>
      <c r="AP374" s="77"/>
      <c r="AQ374" s="134" t="b">
        <f>IF(B374="SREB",+AR374)</f>
        <v>0</v>
      </c>
      <c r="AR374" s="77"/>
      <c r="AS374" s="134" t="b">
        <f>IF(B374="SREB",AT374)</f>
        <v>0</v>
      </c>
      <c r="AT374" s="102">
        <v>1</v>
      </c>
      <c r="AU374" s="134" t="b">
        <f>IF(B374="SREB",AZ374)</f>
        <v>0</v>
      </c>
      <c r="AV374" s="136" t="b">
        <f>IF(B374="W",AZ374)</f>
        <v>0</v>
      </c>
      <c r="AW374" s="136">
        <f>IF(B374="M",AZ374)</f>
        <v>0</v>
      </c>
      <c r="AX374" s="136" t="b">
        <f>IF(B374="N",AZ374)</f>
        <v>0</v>
      </c>
      <c r="AY374" s="136" t="b">
        <f>IF(B374="DC",AZ374)</f>
        <v>0</v>
      </c>
      <c r="AZ374" s="189"/>
      <c r="BA374" s="136" t="b">
        <f>IF(B374="SREB",BF374)</f>
        <v>0</v>
      </c>
      <c r="BB374" s="136" t="b">
        <f>IF(B374="W",BF374)</f>
        <v>0</v>
      </c>
      <c r="BC374" s="136">
        <f>IF(B374="M",BF374)</f>
        <v>0</v>
      </c>
      <c r="BD374" s="136" t="b">
        <f>IF(B374="N",BF374)</f>
        <v>0</v>
      </c>
      <c r="BE374" s="136" t="b">
        <f>IF(B374="DC",BF374)</f>
        <v>0</v>
      </c>
      <c r="BF374" s="189"/>
      <c r="BG374" s="136" t="b">
        <f>IF(B374="SREB",BL374)</f>
        <v>0</v>
      </c>
      <c r="BH374" s="136" t="b">
        <f>IF(B374="W",BL374)</f>
        <v>0</v>
      </c>
      <c r="BI374" s="136">
        <f>IF(B374="M",BL374)</f>
        <v>0</v>
      </c>
      <c r="BJ374" s="136" t="b">
        <f>IF(B374="N",BL374)</f>
        <v>0</v>
      </c>
      <c r="BK374" s="136" t="b">
        <f>IF(B374="DC",BL374)</f>
        <v>0</v>
      </c>
      <c r="BL374" s="102"/>
      <c r="BM374" s="158" t="e">
        <f>RANK(D374,$D$13:$D$551)</f>
        <v>#N/A</v>
      </c>
      <c r="BN374" s="159" t="e">
        <f>RANK(F374,$F$13:$F$551)</f>
        <v>#N/A</v>
      </c>
      <c r="BO374" s="159" t="e">
        <f>RANK(H374,$H$13:$H$551)</f>
        <v>#N/A</v>
      </c>
      <c r="BP374" s="159" t="e">
        <f>RANK(J374,$J$13:$J$551)</f>
        <v>#N/A</v>
      </c>
      <c r="BQ374" s="159" t="e">
        <f>RANK(L374,$L$13:$L$551)</f>
        <v>#N/A</v>
      </c>
      <c r="BR374" s="159" t="e">
        <f>RANK(N374,$N$13:$N$551)</f>
        <v>#N/A</v>
      </c>
      <c r="BS374" s="159" t="e">
        <f>RANK(P374,$P$13:$P$551)</f>
        <v>#N/A</v>
      </c>
      <c r="BT374" s="159" t="e">
        <f>RANK(R374,$R$13:$R$551)</f>
        <v>#N/A</v>
      </c>
      <c r="BU374" s="159" t="e">
        <f>RANK(T374,$T$13:$T$551)</f>
        <v>#N/A</v>
      </c>
      <c r="BV374" s="159" t="e">
        <f>RANK(V374,$V$13:$V$551)</f>
        <v>#N/A</v>
      </c>
      <c r="BW374" s="159" t="e">
        <f>RANK(X374,$X$13:$X$551)</f>
        <v>#N/A</v>
      </c>
      <c r="BX374" s="159" t="e">
        <f>RANK(AD374,$AD$13:$AD$551)</f>
        <v>#N/A</v>
      </c>
      <c r="BY374" s="159" t="e">
        <f>RANK(AJ374,$AJ$13:$AJ$551)</f>
        <v>#N/A</v>
      </c>
      <c r="BZ374" s="159" t="e">
        <f>RANK(AP374,$AP$13:$AP$551)</f>
        <v>#N/A</v>
      </c>
      <c r="CA374" s="159" t="e">
        <f>RANK(AR374,$AR$13:$AR$551)</f>
        <v>#N/A</v>
      </c>
      <c r="CB374" s="159">
        <f>RANK(AT374,$AT$13:$AT$551)</f>
        <v>250</v>
      </c>
      <c r="CC374" s="160" t="e">
        <f>RANK(AZ374,$AZ$13:$AZ$551)</f>
        <v>#N/A</v>
      </c>
      <c r="CD374" s="159" t="e">
        <f>RANK(BF374,$BF$13:$BF$577)</f>
        <v>#N/A</v>
      </c>
      <c r="CE374" s="159" t="e">
        <f>RANK(BL374,$BL$13:$BL$577)</f>
        <v>#N/A</v>
      </c>
    </row>
    <row r="375" spans="1:83" s="5" customFormat="1" ht="15" customHeight="1" x14ac:dyDescent="0.2">
      <c r="A375" s="55" t="s">
        <v>468</v>
      </c>
      <c r="B375" s="180" t="s">
        <v>563</v>
      </c>
      <c r="C375" s="134" t="b">
        <f>IF(B375="SREB",+D375)</f>
        <v>0</v>
      </c>
      <c r="D375" s="24"/>
      <c r="E375" s="134" t="b">
        <f>IF(B375="SREB",+F375)</f>
        <v>0</v>
      </c>
      <c r="F375" s="42"/>
      <c r="G375" s="134" t="b">
        <f>IF(B375="SREB",+H375)</f>
        <v>0</v>
      </c>
      <c r="H375" s="24"/>
      <c r="I375" s="134" t="b">
        <f>IF(B375="SREB",+J375)</f>
        <v>0</v>
      </c>
      <c r="J375" s="42"/>
      <c r="K375" s="134" t="b">
        <f>IF(B375="SREB",+L375)</f>
        <v>0</v>
      </c>
      <c r="L375" s="42"/>
      <c r="M375" s="134" t="b">
        <f>IF(B375="SREB",+N375)</f>
        <v>0</v>
      </c>
      <c r="N375" s="42"/>
      <c r="O375" s="134" t="b">
        <f>IF(B375="SREB",+P375)</f>
        <v>0</v>
      </c>
      <c r="P375" s="25"/>
      <c r="Q375" s="134" t="b">
        <f>IF(B375="SREB",+R375)</f>
        <v>0</v>
      </c>
      <c r="R375" s="25"/>
      <c r="S375" s="134" t="b">
        <f>IF(B375="SREB",+T375)</f>
        <v>0</v>
      </c>
      <c r="T375" s="25"/>
      <c r="U375" s="134" t="b">
        <f>IF(B375="SREB",+V375)</f>
        <v>0</v>
      </c>
      <c r="V375" s="25"/>
      <c r="W375" s="134" t="b">
        <f>IF(B375="SREB",+X375)</f>
        <v>0</v>
      </c>
      <c r="X375" s="25"/>
      <c r="Y375" s="134" t="b">
        <f>IF(B375="SREB",+AD375)</f>
        <v>0</v>
      </c>
      <c r="Z375" s="136">
        <f>IF(B375="W",+AD375)</f>
        <v>0</v>
      </c>
      <c r="AA375" s="136" t="b">
        <f>IF(B375="M",+AD375)</f>
        <v>0</v>
      </c>
      <c r="AB375" s="136" t="b">
        <f>IF(B375="N",+AD375)</f>
        <v>0</v>
      </c>
      <c r="AC375" s="136" t="b">
        <f>IF(B375="DC",+AD375)</f>
        <v>0</v>
      </c>
      <c r="AD375" s="25"/>
      <c r="AE375" s="134" t="b">
        <f>IF(B375="SREB",+AJ375)</f>
        <v>0</v>
      </c>
      <c r="AF375" s="136">
        <f>IF(B375="W",+AJ375)</f>
        <v>0</v>
      </c>
      <c r="AG375" s="136" t="b">
        <f>IF(B375="M",+AJ375)</f>
        <v>0</v>
      </c>
      <c r="AH375" s="136" t="b">
        <f>IF(B375="N",+AJ375)</f>
        <v>0</v>
      </c>
      <c r="AI375" s="136" t="b">
        <f>IF(B375="DC",+AJ375)</f>
        <v>0</v>
      </c>
      <c r="AJ375" s="55"/>
      <c r="AK375" s="134" t="b">
        <f>IF(B375="SREB",+AP375)</f>
        <v>0</v>
      </c>
      <c r="AL375" s="136">
        <f>IF(B375="W",+AP375)</f>
        <v>0</v>
      </c>
      <c r="AM375" s="136" t="b">
        <f>IF(B375="M",+AP375)</f>
        <v>0</v>
      </c>
      <c r="AN375" s="136" t="b">
        <f>IF(B375="N",+AP375)</f>
        <v>0</v>
      </c>
      <c r="AO375" s="136" t="b">
        <f>IF(B375="DC",+AP375)</f>
        <v>0</v>
      </c>
      <c r="AP375" s="77"/>
      <c r="AQ375" s="134" t="b">
        <f>IF(B375="SREB",+AR375)</f>
        <v>0</v>
      </c>
      <c r="AR375" s="77"/>
      <c r="AS375" s="134" t="b">
        <f>IF(B375="SREB",AT375)</f>
        <v>0</v>
      </c>
      <c r="AT375" s="102">
        <v>1</v>
      </c>
      <c r="AU375" s="134" t="b">
        <f>IF(B375="SREB",AZ375)</f>
        <v>0</v>
      </c>
      <c r="AV375" s="136">
        <f>IF(B375="W",AZ375)</f>
        <v>0</v>
      </c>
      <c r="AW375" s="136" t="b">
        <f>IF(B375="M",AZ375)</f>
        <v>0</v>
      </c>
      <c r="AX375" s="136" t="b">
        <f>IF(B375="N",AZ375)</f>
        <v>0</v>
      </c>
      <c r="AY375" s="136" t="b">
        <f>IF(B375="DC",AZ375)</f>
        <v>0</v>
      </c>
      <c r="AZ375" s="189"/>
      <c r="BA375" s="136" t="b">
        <f>IF(B375="SREB",BF375)</f>
        <v>0</v>
      </c>
      <c r="BB375" s="136">
        <f>IF(B375="W",BF375)</f>
        <v>0</v>
      </c>
      <c r="BC375" s="136" t="b">
        <f>IF(B375="M",BF375)</f>
        <v>0</v>
      </c>
      <c r="BD375" s="136" t="b">
        <f>IF(B375="N",BF375)</f>
        <v>0</v>
      </c>
      <c r="BE375" s="136" t="b">
        <f>IF(B375="DC",BF375)</f>
        <v>0</v>
      </c>
      <c r="BF375" s="189"/>
      <c r="BG375" s="136" t="b">
        <f>IF(B375="SREB",BL375)</f>
        <v>0</v>
      </c>
      <c r="BH375" s="136">
        <f>IF(B375="W",BL375)</f>
        <v>0</v>
      </c>
      <c r="BI375" s="136" t="b">
        <f>IF(B375="M",BL375)</f>
        <v>0</v>
      </c>
      <c r="BJ375" s="136" t="b">
        <f>IF(B375="N",BL375)</f>
        <v>0</v>
      </c>
      <c r="BK375" s="136" t="b">
        <f>IF(B375="DC",BL375)</f>
        <v>0</v>
      </c>
      <c r="BL375" s="102"/>
      <c r="BM375" s="158" t="e">
        <f>RANK(D375,$D$13:$D$551)</f>
        <v>#N/A</v>
      </c>
      <c r="BN375" s="159" t="e">
        <f>RANK(F375,$F$13:$F$551)</f>
        <v>#N/A</v>
      </c>
      <c r="BO375" s="159" t="e">
        <f>RANK(H375,$H$13:$H$551)</f>
        <v>#N/A</v>
      </c>
      <c r="BP375" s="159" t="e">
        <f>RANK(J375,$J$13:$J$551)</f>
        <v>#N/A</v>
      </c>
      <c r="BQ375" s="159" t="e">
        <f>RANK(L375,$L$13:$L$551)</f>
        <v>#N/A</v>
      </c>
      <c r="BR375" s="159" t="e">
        <f>RANK(N375,$N$13:$N$551)</f>
        <v>#N/A</v>
      </c>
      <c r="BS375" s="159" t="e">
        <f>RANK(P375,$P$13:$P$551)</f>
        <v>#N/A</v>
      </c>
      <c r="BT375" s="159" t="e">
        <f>RANK(R375,$R$13:$R$551)</f>
        <v>#N/A</v>
      </c>
      <c r="BU375" s="159" t="e">
        <f>RANK(T375,$T$13:$T$551)</f>
        <v>#N/A</v>
      </c>
      <c r="BV375" s="159" t="e">
        <f>RANK(V375,$V$13:$V$551)</f>
        <v>#N/A</v>
      </c>
      <c r="BW375" s="159" t="e">
        <f>RANK(X375,$X$13:$X$551)</f>
        <v>#N/A</v>
      </c>
      <c r="BX375" s="159" t="e">
        <f>RANK(AD375,$AD$13:$AD$551)</f>
        <v>#N/A</v>
      </c>
      <c r="BY375" s="159" t="e">
        <f>RANK(AJ375,$AJ$13:$AJ$551)</f>
        <v>#N/A</v>
      </c>
      <c r="BZ375" s="159" t="e">
        <f>RANK(AP375,$AP$13:$AP$551)</f>
        <v>#N/A</v>
      </c>
      <c r="CA375" s="159" t="e">
        <f>RANK(AR375,$AR$13:$AR$551)</f>
        <v>#N/A</v>
      </c>
      <c r="CB375" s="159">
        <f>RANK(AT375,$AT$13:$AT$551)</f>
        <v>250</v>
      </c>
      <c r="CC375" s="160" t="e">
        <f>RANK(AZ375,$AZ$13:$AZ$551)</f>
        <v>#N/A</v>
      </c>
      <c r="CD375" s="159" t="e">
        <f>RANK(BF375,$BF$13:$BF$577)</f>
        <v>#N/A</v>
      </c>
      <c r="CE375" s="159" t="e">
        <f>RANK(BL375,$BL$13:$BL$577)</f>
        <v>#N/A</v>
      </c>
    </row>
    <row r="376" spans="1:83" s="5" customFormat="1" ht="15" customHeight="1" x14ac:dyDescent="0.2">
      <c r="A376" s="55" t="s">
        <v>402</v>
      </c>
      <c r="B376" s="180" t="s">
        <v>561</v>
      </c>
      <c r="C376" s="134" t="b">
        <f>IF(B376="SREB",+D376)</f>
        <v>0</v>
      </c>
      <c r="D376" s="24"/>
      <c r="E376" s="134" t="b">
        <f>IF(B376="SREB",+F376)</f>
        <v>0</v>
      </c>
      <c r="F376" s="42"/>
      <c r="G376" s="134" t="b">
        <f>IF(B376="SREB",+H376)</f>
        <v>0</v>
      </c>
      <c r="H376" s="24"/>
      <c r="I376" s="134" t="b">
        <f>IF(B376="SREB",+J376)</f>
        <v>0</v>
      </c>
      <c r="J376" s="42"/>
      <c r="K376" s="134" t="b">
        <f>IF(B376="SREB",+L376)</f>
        <v>0</v>
      </c>
      <c r="L376" s="42"/>
      <c r="M376" s="134" t="b">
        <f>IF(B376="SREB",+N376)</f>
        <v>0</v>
      </c>
      <c r="N376" s="42"/>
      <c r="O376" s="134" t="b">
        <f>IF(B376="SREB",+P376)</f>
        <v>0</v>
      </c>
      <c r="P376" s="25"/>
      <c r="Q376" s="134" t="b">
        <f>IF(B376="SREB",+R376)</f>
        <v>0</v>
      </c>
      <c r="R376" s="25"/>
      <c r="S376" s="134" t="b">
        <f>IF(B376="SREB",+T376)</f>
        <v>0</v>
      </c>
      <c r="T376" s="25"/>
      <c r="U376" s="134" t="b">
        <f>IF(B376="SREB",+V376)</f>
        <v>0</v>
      </c>
      <c r="V376" s="25"/>
      <c r="W376" s="134" t="b">
        <f>IF(B376="SREB",+X376)</f>
        <v>0</v>
      </c>
      <c r="X376" s="25"/>
      <c r="Y376" s="134" t="b">
        <f>IF(B376="SREB",+AD376)</f>
        <v>0</v>
      </c>
      <c r="Z376" s="136" t="b">
        <f>IF(B376="W",+AD376)</f>
        <v>0</v>
      </c>
      <c r="AA376" s="136">
        <f>IF(B376="M",+AD376)</f>
        <v>0</v>
      </c>
      <c r="AB376" s="136" t="b">
        <f>IF(B376="N",+AD376)</f>
        <v>0</v>
      </c>
      <c r="AC376" s="136" t="b">
        <f>IF(B376="DC",+AD376)</f>
        <v>0</v>
      </c>
      <c r="AD376" s="25"/>
      <c r="AE376" s="134" t="b">
        <f>IF(B376="SREB",+AJ376)</f>
        <v>0</v>
      </c>
      <c r="AF376" s="136" t="b">
        <f>IF(B376="W",+AJ376)</f>
        <v>0</v>
      </c>
      <c r="AG376" s="136">
        <f>IF(B376="M",+AJ376)</f>
        <v>0</v>
      </c>
      <c r="AH376" s="136" t="b">
        <f>IF(B376="N",+AJ376)</f>
        <v>0</v>
      </c>
      <c r="AI376" s="136" t="b">
        <f>IF(B376="DC",+AJ376)</f>
        <v>0</v>
      </c>
      <c r="AJ376" s="55"/>
      <c r="AK376" s="134" t="b">
        <f>IF(B376="SREB",+AP376)</f>
        <v>0</v>
      </c>
      <c r="AL376" s="136" t="b">
        <f>IF(B376="W",+AP376)</f>
        <v>0</v>
      </c>
      <c r="AM376" s="136">
        <f>IF(B376="M",+AP376)</f>
        <v>0</v>
      </c>
      <c r="AN376" s="136" t="b">
        <f>IF(B376="N",+AP376)</f>
        <v>0</v>
      </c>
      <c r="AO376" s="136" t="b">
        <f>IF(B376="DC",+AP376)</f>
        <v>0</v>
      </c>
      <c r="AP376" s="77"/>
      <c r="AQ376" s="134" t="b">
        <f>IF(B376="SREB",+AR376)</f>
        <v>0</v>
      </c>
      <c r="AR376" s="77">
        <v>1</v>
      </c>
      <c r="AS376" s="134" t="b">
        <f>IF(B376="SREB",AT376)</f>
        <v>0</v>
      </c>
      <c r="AT376" s="77"/>
      <c r="AU376" s="134" t="b">
        <f>IF(B376="SREB",AZ376)</f>
        <v>0</v>
      </c>
      <c r="AV376" s="136" t="b">
        <f>IF(B376="W",AZ376)</f>
        <v>0</v>
      </c>
      <c r="AW376" s="136">
        <f>IF(B376="M",AZ376)</f>
        <v>1</v>
      </c>
      <c r="AX376" s="136" t="b">
        <f>IF(B376="N",AZ376)</f>
        <v>0</v>
      </c>
      <c r="AY376" s="136" t="b">
        <f>IF(B376="DC",AZ376)</f>
        <v>0</v>
      </c>
      <c r="AZ376" s="199">
        <v>1</v>
      </c>
      <c r="BA376" s="136" t="b">
        <f>IF(B376="SREB",BF376)</f>
        <v>0</v>
      </c>
      <c r="BB376" s="136" t="b">
        <f>IF(B376="W",BF376)</f>
        <v>0</v>
      </c>
      <c r="BC376" s="136">
        <f>IF(B376="M",BF376)</f>
        <v>0</v>
      </c>
      <c r="BD376" s="136" t="b">
        <f>IF(B376="N",BF376)</f>
        <v>0</v>
      </c>
      <c r="BE376" s="136" t="b">
        <f>IF(B376="DC",BF376)</f>
        <v>0</v>
      </c>
      <c r="BF376" s="199"/>
      <c r="BG376" s="136" t="b">
        <f>IF(B376="SREB",BL376)</f>
        <v>0</v>
      </c>
      <c r="BH376" s="136" t="b">
        <f>IF(B376="W",BL376)</f>
        <v>0</v>
      </c>
      <c r="BI376" s="136">
        <f>IF(B376="M",BL376)</f>
        <v>0</v>
      </c>
      <c r="BJ376" s="136" t="b">
        <f>IF(B376="N",BL376)</f>
        <v>0</v>
      </c>
      <c r="BK376" s="136" t="b">
        <f>IF(B376="DC",BL376)</f>
        <v>0</v>
      </c>
      <c r="BL376" s="77"/>
      <c r="BM376" s="158" t="e">
        <f>RANK(D376,$D$13:$D$551)</f>
        <v>#N/A</v>
      </c>
      <c r="BN376" s="159" t="e">
        <f>RANK(F376,$F$13:$F$551)</f>
        <v>#N/A</v>
      </c>
      <c r="BO376" s="159" t="e">
        <f>RANK(H376,$H$13:$H$551)</f>
        <v>#N/A</v>
      </c>
      <c r="BP376" s="159" t="e">
        <f>RANK(J376,$J$13:$J$551)</f>
        <v>#N/A</v>
      </c>
      <c r="BQ376" s="159" t="e">
        <f>RANK(L376,$L$13:$L$551)</f>
        <v>#N/A</v>
      </c>
      <c r="BR376" s="159" t="e">
        <f>RANK(N376,$N$13:$N$551)</f>
        <v>#N/A</v>
      </c>
      <c r="BS376" s="159" t="e">
        <f>RANK(P376,$P$13:$P$551)</f>
        <v>#N/A</v>
      </c>
      <c r="BT376" s="159" t="e">
        <f>RANK(R376,$R$13:$R$551)</f>
        <v>#N/A</v>
      </c>
      <c r="BU376" s="159" t="e">
        <f>RANK(T376,$T$13:$T$551)</f>
        <v>#N/A</v>
      </c>
      <c r="BV376" s="159" t="e">
        <f>RANK(V376,$V$13:$V$551)</f>
        <v>#N/A</v>
      </c>
      <c r="BW376" s="159" t="e">
        <f>RANK(X376,$X$13:$X$551)</f>
        <v>#N/A</v>
      </c>
      <c r="BX376" s="159" t="e">
        <f>RANK(AD376,$AD$13:$AD$551)</f>
        <v>#N/A</v>
      </c>
      <c r="BY376" s="159" t="e">
        <f>RANK(AJ376,$AJ$13:$AJ$551)</f>
        <v>#N/A</v>
      </c>
      <c r="BZ376" s="159" t="e">
        <f>RANK(AP376,$AP$13:$AP$551)</f>
        <v>#N/A</v>
      </c>
      <c r="CA376" s="159">
        <f>RANK(AR376,$AR$13:$AR$551)</f>
        <v>245</v>
      </c>
      <c r="CB376" s="159" t="e">
        <f>RANK(AT376,$AT$13:$AT$551)</f>
        <v>#N/A</v>
      </c>
      <c r="CC376" s="160">
        <f>RANK(AZ376,$AZ$13:$AZ$551)</f>
        <v>241</v>
      </c>
      <c r="CD376" s="159" t="e">
        <f>RANK(BF376,$BF$13:$BF$577)</f>
        <v>#N/A</v>
      </c>
      <c r="CE376" s="159" t="e">
        <f>RANK(BL376,$BL$13:$BL$577)</f>
        <v>#N/A</v>
      </c>
    </row>
    <row r="377" spans="1:83" s="5" customFormat="1" ht="15" customHeight="1" x14ac:dyDescent="0.2">
      <c r="A377" s="80" t="s">
        <v>567</v>
      </c>
      <c r="B377" s="180" t="s">
        <v>562</v>
      </c>
      <c r="C377" s="134" t="b">
        <f>IF(B377="SREB",+D377)</f>
        <v>0</v>
      </c>
      <c r="D377" s="24"/>
      <c r="E377" s="134" t="b">
        <f>IF(B377="SREB",+F377)</f>
        <v>0</v>
      </c>
      <c r="F377" s="42"/>
      <c r="G377" s="134" t="b">
        <f>IF(B377="SREB",+H377)</f>
        <v>0</v>
      </c>
      <c r="H377" s="24"/>
      <c r="I377" s="134" t="b">
        <f>IF(B377="SREB",+J377)</f>
        <v>0</v>
      </c>
      <c r="J377" s="42"/>
      <c r="K377" s="134" t="b">
        <f>IF(B377="SREB",+L377)</f>
        <v>0</v>
      </c>
      <c r="L377" s="42"/>
      <c r="M377" s="134" t="b">
        <f>IF(B377="SREB",+N377)</f>
        <v>0</v>
      </c>
      <c r="N377" s="42"/>
      <c r="O377" s="134" t="b">
        <f>IF(B377="SREB",+P377)</f>
        <v>0</v>
      </c>
      <c r="P377" s="25"/>
      <c r="Q377" s="134" t="b">
        <f>IF(B377="SREB",+R377)</f>
        <v>0</v>
      </c>
      <c r="R377" s="25"/>
      <c r="S377" s="134" t="b">
        <f>IF(B377="SREB",+T377)</f>
        <v>0</v>
      </c>
      <c r="T377" s="25"/>
      <c r="U377" s="134" t="b">
        <f>IF(B377="SREB",+V377)</f>
        <v>0</v>
      </c>
      <c r="V377" s="25"/>
      <c r="W377" s="134" t="b">
        <f>IF(B377="SREB",+X377)</f>
        <v>0</v>
      </c>
      <c r="X377" s="25"/>
      <c r="Y377" s="134" t="b">
        <f>IF(B377="SREB",+AD377)</f>
        <v>0</v>
      </c>
      <c r="Z377" s="136" t="b">
        <f>IF(B377="W",+AD377)</f>
        <v>0</v>
      </c>
      <c r="AA377" s="136" t="b">
        <f>IF(B377="M",+AD377)</f>
        <v>0</v>
      </c>
      <c r="AB377" s="136">
        <f>IF(B377="N",+AD377)</f>
        <v>0</v>
      </c>
      <c r="AC377" s="136" t="b">
        <f>IF(B377="DC",+AD377)</f>
        <v>0</v>
      </c>
      <c r="AD377" s="25"/>
      <c r="AE377" s="134" t="b">
        <f>IF(B377="SREB",+AJ377)</f>
        <v>0</v>
      </c>
      <c r="AF377" s="136" t="b">
        <f>IF(B377="W",+AJ377)</f>
        <v>0</v>
      </c>
      <c r="AG377" s="136" t="b">
        <f>IF(B377="M",+AJ377)</f>
        <v>0</v>
      </c>
      <c r="AH377" s="136">
        <f>IF(B377="N",+AJ377)</f>
        <v>0</v>
      </c>
      <c r="AI377" s="136" t="b">
        <f>IF(B377="DC",+AJ377)</f>
        <v>0</v>
      </c>
      <c r="AJ377" s="55"/>
      <c r="AK377" s="134" t="b">
        <f>IF(B377="SREB",+AP377)</f>
        <v>0</v>
      </c>
      <c r="AL377" s="136" t="b">
        <f>IF(B377="W",+AP377)</f>
        <v>0</v>
      </c>
      <c r="AM377" s="136" t="b">
        <f>IF(B377="M",+AP377)</f>
        <v>0</v>
      </c>
      <c r="AN377" s="136">
        <f>IF(B377="N",+AP377)</f>
        <v>1</v>
      </c>
      <c r="AO377" s="136" t="b">
        <f>IF(B377="DC",+AP377)</f>
        <v>0</v>
      </c>
      <c r="AP377" s="77">
        <v>1</v>
      </c>
      <c r="AQ377" s="134" t="b">
        <f>IF(B377="SREB",+AR377)</f>
        <v>0</v>
      </c>
      <c r="AR377" s="77"/>
      <c r="AS377" s="134" t="b">
        <f>IF(B377="SREB",AT377)</f>
        <v>0</v>
      </c>
      <c r="AT377" s="102">
        <v>1</v>
      </c>
      <c r="AU377" s="134" t="b">
        <f>IF(B377="SREB",AZ377)</f>
        <v>0</v>
      </c>
      <c r="AV377" s="136" t="b">
        <f>IF(B377="W",AZ377)</f>
        <v>0</v>
      </c>
      <c r="AW377" s="136" t="b">
        <f>IF(B377="M",AZ377)</f>
        <v>0</v>
      </c>
      <c r="AX377" s="136">
        <f>IF(B377="N",AZ377)</f>
        <v>1</v>
      </c>
      <c r="AY377" s="136" t="b">
        <f>IF(B377="DC",AZ377)</f>
        <v>0</v>
      </c>
      <c r="AZ377" s="189">
        <v>1</v>
      </c>
      <c r="BA377" s="136" t="b">
        <f>IF(B377="SREB",BF377)</f>
        <v>0</v>
      </c>
      <c r="BB377" s="136" t="b">
        <f>IF(B377="W",BF377)</f>
        <v>0</v>
      </c>
      <c r="BC377" s="136" t="b">
        <f>IF(B377="M",BF377)</f>
        <v>0</v>
      </c>
      <c r="BD377" s="136">
        <f>IF(B377="N",BF377)</f>
        <v>0</v>
      </c>
      <c r="BE377" s="136" t="b">
        <f>IF(B377="DC",BF377)</f>
        <v>0</v>
      </c>
      <c r="BF377" s="189"/>
      <c r="BG377" s="136" t="b">
        <f>IF(B377="SREB",BL377)</f>
        <v>0</v>
      </c>
      <c r="BH377" s="136" t="b">
        <f>IF(B377="W",BL377)</f>
        <v>0</v>
      </c>
      <c r="BI377" s="136" t="b">
        <f>IF(B377="M",BL377)</f>
        <v>0</v>
      </c>
      <c r="BJ377" s="136">
        <f>IF(B377="N",BL377)</f>
        <v>0</v>
      </c>
      <c r="BK377" s="136" t="b">
        <f>IF(B377="DC",BL377)</f>
        <v>0</v>
      </c>
      <c r="BL377" s="102"/>
      <c r="BM377" s="158" t="e">
        <f>RANK(D377,$D$13:$D$551)</f>
        <v>#N/A</v>
      </c>
      <c r="BN377" s="159" t="e">
        <f>RANK(F377,$F$13:$F$551)</f>
        <v>#N/A</v>
      </c>
      <c r="BO377" s="159" t="e">
        <f>RANK(H377,$H$13:$H$551)</f>
        <v>#N/A</v>
      </c>
      <c r="BP377" s="159" t="e">
        <f>RANK(J377,$J$13:$J$551)</f>
        <v>#N/A</v>
      </c>
      <c r="BQ377" s="159" t="e">
        <f>RANK(L377,$L$13:$L$551)</f>
        <v>#N/A</v>
      </c>
      <c r="BR377" s="159" t="e">
        <f>RANK(N377,$N$13:$N$551)</f>
        <v>#N/A</v>
      </c>
      <c r="BS377" s="159" t="e">
        <f>RANK(P377,$P$13:$P$551)</f>
        <v>#N/A</v>
      </c>
      <c r="BT377" s="159" t="e">
        <f>RANK(R377,$R$13:$R$551)</f>
        <v>#N/A</v>
      </c>
      <c r="BU377" s="159" t="e">
        <f>RANK(T377,$T$13:$T$551)</f>
        <v>#N/A</v>
      </c>
      <c r="BV377" s="159" t="e">
        <f>RANK(V377,$V$13:$V$551)</f>
        <v>#N/A</v>
      </c>
      <c r="BW377" s="159" t="e">
        <f>RANK(X377,$X$13:$X$551)</f>
        <v>#N/A</v>
      </c>
      <c r="BX377" s="159" t="e">
        <f>RANK(AD377,$AD$13:$AD$551)</f>
        <v>#N/A</v>
      </c>
      <c r="BY377" s="159" t="e">
        <f>RANK(AJ377,$AJ$13:$AJ$551)</f>
        <v>#N/A</v>
      </c>
      <c r="BZ377" s="159">
        <f>RANK(AP377,$AP$13:$AP$551)</f>
        <v>256</v>
      </c>
      <c r="CA377" s="159" t="e">
        <f>RANK(AR377,$AR$13:$AR$551)</f>
        <v>#N/A</v>
      </c>
      <c r="CB377" s="159">
        <f>RANK(AT377,$AT$13:$AT$551)</f>
        <v>250</v>
      </c>
      <c r="CC377" s="160">
        <f>RANK(AZ377,$AZ$13:$AZ$551)</f>
        <v>241</v>
      </c>
      <c r="CD377" s="159" t="e">
        <f>RANK(BF377,$BF$13:$BF$577)</f>
        <v>#N/A</v>
      </c>
      <c r="CE377" s="159" t="e">
        <f>RANK(BL377,$BL$13:$BL$577)</f>
        <v>#N/A</v>
      </c>
    </row>
    <row r="378" spans="1:83" s="5" customFormat="1" ht="15" customHeight="1" x14ac:dyDescent="0.2">
      <c r="A378" s="78" t="s">
        <v>195</v>
      </c>
      <c r="B378" s="180" t="s">
        <v>561</v>
      </c>
      <c r="C378" s="134" t="b">
        <f>IF(B378="SREB",+D378)</f>
        <v>0</v>
      </c>
      <c r="D378" s="24"/>
      <c r="E378" s="134" t="b">
        <f>IF(B378="SREB",+F378)</f>
        <v>0</v>
      </c>
      <c r="F378" s="42"/>
      <c r="G378" s="134" t="b">
        <f>IF(B378="SREB",+H378)</f>
        <v>0</v>
      </c>
      <c r="H378" s="24"/>
      <c r="I378" s="134" t="b">
        <f>IF(B378="SREB",+J378)</f>
        <v>0</v>
      </c>
      <c r="J378" s="42"/>
      <c r="K378" s="134" t="b">
        <f>IF(B378="SREB",+L378)</f>
        <v>0</v>
      </c>
      <c r="L378" s="42"/>
      <c r="M378" s="134" t="b">
        <f>IF(B378="SREB",+N378)</f>
        <v>0</v>
      </c>
      <c r="N378" s="42"/>
      <c r="O378" s="134" t="b">
        <f>IF(B378="SREB",+P378)</f>
        <v>0</v>
      </c>
      <c r="P378" s="25"/>
      <c r="Q378" s="134" t="b">
        <f>IF(B378="SREB",+R378)</f>
        <v>0</v>
      </c>
      <c r="R378" s="25"/>
      <c r="S378" s="134" t="b">
        <f>IF(B378="SREB",+T378)</f>
        <v>0</v>
      </c>
      <c r="T378" s="25"/>
      <c r="U378" s="134" t="b">
        <f>IF(B378="SREB",+V378)</f>
        <v>0</v>
      </c>
      <c r="V378" s="25"/>
      <c r="W378" s="134" t="b">
        <f>IF(B378="SREB",+X378)</f>
        <v>0</v>
      </c>
      <c r="X378" s="25"/>
      <c r="Y378" s="134" t="b">
        <f>IF(B378="SREB",+AD378)</f>
        <v>0</v>
      </c>
      <c r="Z378" s="136" t="b">
        <f>IF(B378="W",+AD378)</f>
        <v>0</v>
      </c>
      <c r="AA378" s="136">
        <f>IF(B378="M",+AD378)</f>
        <v>0</v>
      </c>
      <c r="AB378" s="136" t="b">
        <f>IF(B378="N",+AD378)</f>
        <v>0</v>
      </c>
      <c r="AC378" s="136" t="b">
        <f>IF(B378="DC",+AD378)</f>
        <v>0</v>
      </c>
      <c r="AD378" s="25"/>
      <c r="AE378" s="134" t="b">
        <f>IF(B378="SREB",+AJ378)</f>
        <v>0</v>
      </c>
      <c r="AF378" s="136" t="b">
        <f>IF(B378="W",+AJ378)</f>
        <v>0</v>
      </c>
      <c r="AG378" s="136">
        <f>IF(B378="M",+AJ378)</f>
        <v>0</v>
      </c>
      <c r="AH378" s="136" t="b">
        <f>IF(B378="N",+AJ378)</f>
        <v>0</v>
      </c>
      <c r="AI378" s="136" t="b">
        <f>IF(B378="DC",+AJ378)</f>
        <v>0</v>
      </c>
      <c r="AJ378" s="55"/>
      <c r="AK378" s="134" t="b">
        <f>IF(B378="SREB",+AP378)</f>
        <v>0</v>
      </c>
      <c r="AL378" s="136" t="b">
        <f>IF(B378="W",+AP378)</f>
        <v>0</v>
      </c>
      <c r="AM378" s="136">
        <f>IF(B378="M",+AP378)</f>
        <v>1</v>
      </c>
      <c r="AN378" s="136" t="b">
        <f>IF(B378="N",+AP378)</f>
        <v>0</v>
      </c>
      <c r="AO378" s="136" t="b">
        <f>IF(B378="DC",+AP378)</f>
        <v>0</v>
      </c>
      <c r="AP378" s="77">
        <v>1</v>
      </c>
      <c r="AQ378" s="134" t="b">
        <f>IF(B378="SREB",+AR378)</f>
        <v>0</v>
      </c>
      <c r="AR378" s="77"/>
      <c r="AS378" s="134" t="b">
        <f>IF(B378="SREB",AT378)</f>
        <v>0</v>
      </c>
      <c r="AT378" s="77"/>
      <c r="AU378" s="134" t="b">
        <f>IF(B378="SREB",AZ378)</f>
        <v>0</v>
      </c>
      <c r="AV378" s="136" t="b">
        <f>IF(B378="W",AZ378)</f>
        <v>0</v>
      </c>
      <c r="AW378" s="136">
        <f>IF(B378="M",AZ378)</f>
        <v>0</v>
      </c>
      <c r="AX378" s="136" t="b">
        <f>IF(B378="N",AZ378)</f>
        <v>0</v>
      </c>
      <c r="AY378" s="136" t="b">
        <f>IF(B378="DC",AZ378)</f>
        <v>0</v>
      </c>
      <c r="AZ378" s="199"/>
      <c r="BA378" s="136" t="b">
        <f>IF(B378="SREB",BF378)</f>
        <v>0</v>
      </c>
      <c r="BB378" s="136" t="b">
        <f>IF(B378="W",BF378)</f>
        <v>0</v>
      </c>
      <c r="BC378" s="136">
        <f>IF(B378="M",BF378)</f>
        <v>0</v>
      </c>
      <c r="BD378" s="136" t="b">
        <f>IF(B378="N",BF378)</f>
        <v>0</v>
      </c>
      <c r="BE378" s="136" t="b">
        <f>IF(B378="DC",BF378)</f>
        <v>0</v>
      </c>
      <c r="BF378" s="199"/>
      <c r="BG378" s="136" t="b">
        <f>IF(B378="SREB",BL378)</f>
        <v>0</v>
      </c>
      <c r="BH378" s="136" t="b">
        <f>IF(B378="W",BL378)</f>
        <v>0</v>
      </c>
      <c r="BI378" s="136">
        <f>IF(B378="M",BL378)</f>
        <v>0</v>
      </c>
      <c r="BJ378" s="136" t="b">
        <f>IF(B378="N",BL378)</f>
        <v>0</v>
      </c>
      <c r="BK378" s="136" t="b">
        <f>IF(B378="DC",BL378)</f>
        <v>0</v>
      </c>
      <c r="BL378" s="77"/>
      <c r="BM378" s="158" t="e">
        <f>RANK(D378,$D$13:$D$551)</f>
        <v>#N/A</v>
      </c>
      <c r="BN378" s="159" t="e">
        <f>RANK(F378,$F$13:$F$551)</f>
        <v>#N/A</v>
      </c>
      <c r="BO378" s="159" t="e">
        <f>RANK(H378,$H$13:$H$551)</f>
        <v>#N/A</v>
      </c>
      <c r="BP378" s="159" t="e">
        <f>RANK(J378,$J$13:$J$551)</f>
        <v>#N/A</v>
      </c>
      <c r="BQ378" s="159" t="e">
        <f>RANK(L378,$L$13:$L$551)</f>
        <v>#N/A</v>
      </c>
      <c r="BR378" s="159" t="e">
        <f>RANK(N378,$N$13:$N$551)</f>
        <v>#N/A</v>
      </c>
      <c r="BS378" s="159" t="e">
        <f>RANK(P378,$P$13:$P$551)</f>
        <v>#N/A</v>
      </c>
      <c r="BT378" s="159" t="e">
        <f>RANK(R378,$R$13:$R$551)</f>
        <v>#N/A</v>
      </c>
      <c r="BU378" s="159" t="e">
        <f>RANK(T378,$T$13:$T$551)</f>
        <v>#N/A</v>
      </c>
      <c r="BV378" s="159" t="e">
        <f>RANK(V378,$V$13:$V$551)</f>
        <v>#N/A</v>
      </c>
      <c r="BW378" s="159" t="e">
        <f>RANK(X378,$X$13:$X$551)</f>
        <v>#N/A</v>
      </c>
      <c r="BX378" s="159" t="e">
        <f>RANK(AD378,$AD$13:$AD$551)</f>
        <v>#N/A</v>
      </c>
      <c r="BY378" s="159" t="e">
        <f>RANK(AJ378,$AJ$13:$AJ$551)</f>
        <v>#N/A</v>
      </c>
      <c r="BZ378" s="159">
        <f>RANK(AP378,$AP$13:$AP$551)</f>
        <v>256</v>
      </c>
      <c r="CA378" s="159" t="e">
        <f>RANK(AR378,$AR$13:$AR$551)</f>
        <v>#N/A</v>
      </c>
      <c r="CB378" s="159" t="e">
        <f>RANK(AT378,$AT$13:$AT$551)</f>
        <v>#N/A</v>
      </c>
      <c r="CC378" s="160" t="e">
        <f>RANK(AZ378,$AZ$13:$AZ$551)</f>
        <v>#N/A</v>
      </c>
      <c r="CD378" s="159" t="e">
        <f>RANK(BF378,$BF$13:$BF$577)</f>
        <v>#N/A</v>
      </c>
      <c r="CE378" s="159" t="e">
        <f>RANK(BL378,$BL$13:$BL$577)</f>
        <v>#N/A</v>
      </c>
    </row>
    <row r="379" spans="1:83" s="5" customFormat="1" ht="15" customHeight="1" x14ac:dyDescent="0.2">
      <c r="A379" s="63" t="s">
        <v>573</v>
      </c>
      <c r="B379" s="182" t="s">
        <v>1</v>
      </c>
      <c r="C379" s="134">
        <f>IF(B379="SREB",+D379)</f>
        <v>0</v>
      </c>
      <c r="D379" s="24"/>
      <c r="E379" s="134">
        <f>IF(B379="SREB",+F379)</f>
        <v>0</v>
      </c>
      <c r="F379" s="42"/>
      <c r="G379" s="134">
        <f>IF(B379="SREB",+H379)</f>
        <v>0</v>
      </c>
      <c r="H379" s="24"/>
      <c r="I379" s="134">
        <f>IF(B379="SREB",+J379)</f>
        <v>0</v>
      </c>
      <c r="J379" s="42"/>
      <c r="K379" s="134">
        <f>IF(B379="SREB",+L379)</f>
        <v>0</v>
      </c>
      <c r="L379" s="42"/>
      <c r="M379" s="134">
        <f>IF(B379="SREB",+N379)</f>
        <v>0</v>
      </c>
      <c r="N379" s="42"/>
      <c r="O379" s="134">
        <f>IF(B379="SREB",+P379)</f>
        <v>0</v>
      </c>
      <c r="P379" s="25"/>
      <c r="Q379" s="134">
        <f>IF(B379="SREB",+R379)</f>
        <v>0</v>
      </c>
      <c r="R379" s="41"/>
      <c r="S379" s="134">
        <f>IF(B379="SREB",+T379)</f>
        <v>0</v>
      </c>
      <c r="T379" s="41"/>
      <c r="U379" s="134">
        <f>IF(B379="SREB",+V379)</f>
        <v>0</v>
      </c>
      <c r="V379" s="41"/>
      <c r="W379" s="134">
        <f>IF(B379="SREB",+X379)</f>
        <v>0</v>
      </c>
      <c r="X379" s="41"/>
      <c r="Y379" s="134">
        <f>IF(B379="SREB",+AD379)</f>
        <v>0</v>
      </c>
      <c r="Z379" s="136" t="b">
        <f>IF(B379="W",+AD379)</f>
        <v>0</v>
      </c>
      <c r="AA379" s="136" t="b">
        <f>IF(B379="M",+AD379)</f>
        <v>0</v>
      </c>
      <c r="AB379" s="136" t="b">
        <f>IF(B379="N",+AD379)</f>
        <v>0</v>
      </c>
      <c r="AC379" s="136" t="b">
        <f>IF(B379="DC",+AD379)</f>
        <v>0</v>
      </c>
      <c r="AD379" s="41"/>
      <c r="AE379" s="134">
        <f>IF(B379="SREB",+AJ379)</f>
        <v>0</v>
      </c>
      <c r="AF379" s="136" t="b">
        <f>IF(B379="W",+AJ379)</f>
        <v>0</v>
      </c>
      <c r="AG379" s="136" t="b">
        <f>IF(B379="M",+AJ379)</f>
        <v>0</v>
      </c>
      <c r="AH379" s="136" t="b">
        <f>IF(B379="N",+AJ379)</f>
        <v>0</v>
      </c>
      <c r="AI379" s="136" t="b">
        <f>IF(B379="DC",+AJ379)</f>
        <v>0</v>
      </c>
      <c r="AJ379" s="55"/>
      <c r="AK379" s="134">
        <f>IF(B379="SREB",+AP379)</f>
        <v>0</v>
      </c>
      <c r="AL379" s="136" t="b">
        <f>IF(B379="W",+AP379)</f>
        <v>0</v>
      </c>
      <c r="AM379" s="136" t="b">
        <f>IF(B379="M",+AP379)</f>
        <v>0</v>
      </c>
      <c r="AN379" s="136" t="b">
        <f>IF(B379="N",+AP379)</f>
        <v>0</v>
      </c>
      <c r="AO379" s="136" t="b">
        <f>IF(B379="DC",+AP379)</f>
        <v>0</v>
      </c>
      <c r="AP379" s="77"/>
      <c r="AQ379" s="134">
        <f>IF(B379="SREB",+AR379)</f>
        <v>0</v>
      </c>
      <c r="AR379" s="77"/>
      <c r="AS379" s="134">
        <f>IF(B379="SREB",AT379)</f>
        <v>1</v>
      </c>
      <c r="AT379" s="102">
        <v>1</v>
      </c>
      <c r="AU379" s="134">
        <f>IF(B379="SREB",AZ379)</f>
        <v>0</v>
      </c>
      <c r="AV379" s="136" t="b">
        <f>IF(B379="W",AZ379)</f>
        <v>0</v>
      </c>
      <c r="AW379" s="136" t="b">
        <f>IF(B379="M",AZ379)</f>
        <v>0</v>
      </c>
      <c r="AX379" s="136" t="b">
        <f>IF(B379="N",AZ379)</f>
        <v>0</v>
      </c>
      <c r="AY379" s="136" t="b">
        <f>IF(B379="DC",AZ379)</f>
        <v>0</v>
      </c>
      <c r="AZ379" s="189"/>
      <c r="BA379" s="136">
        <f>IF(B379="SREB",BF379)</f>
        <v>0</v>
      </c>
      <c r="BB379" s="136" t="b">
        <f>IF(B379="W",BF379)</f>
        <v>0</v>
      </c>
      <c r="BC379" s="136" t="b">
        <f>IF(B379="M",BF379)</f>
        <v>0</v>
      </c>
      <c r="BD379" s="136" t="b">
        <f>IF(B379="N",BF379)</f>
        <v>0</v>
      </c>
      <c r="BE379" s="136" t="b">
        <f>IF(B379="DC",BF379)</f>
        <v>0</v>
      </c>
      <c r="BF379" s="189"/>
      <c r="BG379" s="136">
        <f>IF(B379="SREB",BL379)</f>
        <v>0</v>
      </c>
      <c r="BH379" s="136" t="b">
        <f>IF(B379="W",BL379)</f>
        <v>0</v>
      </c>
      <c r="BI379" s="136" t="b">
        <f>IF(B379="M",BL379)</f>
        <v>0</v>
      </c>
      <c r="BJ379" s="136" t="b">
        <f>IF(B379="N",BL379)</f>
        <v>0</v>
      </c>
      <c r="BK379" s="136" t="b">
        <f>IF(B379="DC",BL379)</f>
        <v>0</v>
      </c>
      <c r="BL379" s="102"/>
      <c r="BM379" s="158" t="e">
        <f>RANK(D379,$D$13:$D$551)</f>
        <v>#N/A</v>
      </c>
      <c r="BN379" s="159" t="e">
        <f>RANK(F379,$F$13:$F$551)</f>
        <v>#N/A</v>
      </c>
      <c r="BO379" s="159" t="e">
        <f>RANK(H379,$H$13:$H$551)</f>
        <v>#N/A</v>
      </c>
      <c r="BP379" s="159" t="e">
        <f>RANK(J379,$J$13:$J$551)</f>
        <v>#N/A</v>
      </c>
      <c r="BQ379" s="159" t="e">
        <f>RANK(L379,$L$13:$L$551)</f>
        <v>#N/A</v>
      </c>
      <c r="BR379" s="159" t="e">
        <f>RANK(N379,$N$13:$N$551)</f>
        <v>#N/A</v>
      </c>
      <c r="BS379" s="159" t="e">
        <f>RANK(P379,$P$13:$P$551)</f>
        <v>#N/A</v>
      </c>
      <c r="BT379" s="159" t="e">
        <f>RANK(R379,$R$13:$R$551)</f>
        <v>#N/A</v>
      </c>
      <c r="BU379" s="159" t="e">
        <f>RANK(T379,$T$13:$T$551)</f>
        <v>#N/A</v>
      </c>
      <c r="BV379" s="159" t="e">
        <f>RANK(V379,$V$13:$V$551)</f>
        <v>#N/A</v>
      </c>
      <c r="BW379" s="159" t="e">
        <f>RANK(X379,$X$13:$X$551)</f>
        <v>#N/A</v>
      </c>
      <c r="BX379" s="159" t="e">
        <f>RANK(AD379,$AD$13:$AD$551)</f>
        <v>#N/A</v>
      </c>
      <c r="BY379" s="159" t="e">
        <f>RANK(AJ379,$AJ$13:$AJ$551)</f>
        <v>#N/A</v>
      </c>
      <c r="BZ379" s="159" t="e">
        <f>RANK(AP379,$AP$13:$AP$551)</f>
        <v>#N/A</v>
      </c>
      <c r="CA379" s="159" t="e">
        <f>RANK(AR379,$AR$13:$AR$551)</f>
        <v>#N/A</v>
      </c>
      <c r="CB379" s="159">
        <f>RANK(AT379,$AT$13:$AT$551)</f>
        <v>250</v>
      </c>
      <c r="CC379" s="160" t="e">
        <f>RANK(AZ379,$AZ$13:$AZ$551)</f>
        <v>#N/A</v>
      </c>
      <c r="CD379" s="159" t="e">
        <f>RANK(BF379,$BF$13:$BF$577)</f>
        <v>#N/A</v>
      </c>
      <c r="CE379" s="159" t="e">
        <f>RANK(BL379,$BL$13:$BL$577)</f>
        <v>#N/A</v>
      </c>
    </row>
    <row r="380" spans="1:83" s="5" customFormat="1" ht="15" customHeight="1" x14ac:dyDescent="0.2">
      <c r="A380" s="80" t="s">
        <v>595</v>
      </c>
      <c r="B380" s="182" t="s">
        <v>561</v>
      </c>
      <c r="C380" s="134"/>
      <c r="D380" s="25"/>
      <c r="E380" s="134"/>
      <c r="F380" s="42"/>
      <c r="G380" s="134"/>
      <c r="H380" s="25"/>
      <c r="I380" s="134"/>
      <c r="J380" s="40"/>
      <c r="K380" s="134"/>
      <c r="L380" s="40"/>
      <c r="M380" s="134"/>
      <c r="N380" s="40"/>
      <c r="O380" s="134"/>
      <c r="P380" s="25"/>
      <c r="Q380" s="134"/>
      <c r="R380" s="25"/>
      <c r="S380" s="134"/>
      <c r="T380" s="25"/>
      <c r="U380" s="134"/>
      <c r="V380" s="25"/>
      <c r="W380" s="134"/>
      <c r="X380" s="25"/>
      <c r="Y380" s="134"/>
      <c r="Z380" s="136"/>
      <c r="AA380" s="136"/>
      <c r="AB380" s="136"/>
      <c r="AC380" s="136"/>
      <c r="AD380" s="53"/>
      <c r="AE380" s="134"/>
      <c r="AF380" s="136" t="b">
        <f>IF(B380="W",+AJ380)</f>
        <v>0</v>
      </c>
      <c r="AG380" s="136">
        <f>IF(B380="M",+AJ380)</f>
        <v>0</v>
      </c>
      <c r="AH380" s="136" t="b">
        <f>IF(B380="N",+AJ380)</f>
        <v>0</v>
      </c>
      <c r="AI380" s="136" t="b">
        <f>IF(B380="DC",+AJ380)</f>
        <v>0</v>
      </c>
      <c r="AJ380" s="55"/>
      <c r="AK380" s="134"/>
      <c r="AL380" s="136" t="b">
        <f>IF(B380="W",+AP380)</f>
        <v>0</v>
      </c>
      <c r="AM380" s="136">
        <f>IF(B380="M",+AP380)</f>
        <v>0</v>
      </c>
      <c r="AN380" s="136" t="b">
        <f>IF(B380="N",+AP380)</f>
        <v>0</v>
      </c>
      <c r="AO380" s="136" t="b">
        <f>IF(B380="DC",+AP380)</f>
        <v>0</v>
      </c>
      <c r="AP380" s="76"/>
      <c r="AQ380" s="134"/>
      <c r="AR380" s="76"/>
      <c r="AS380" s="134"/>
      <c r="AT380" s="76"/>
      <c r="AU380" s="134"/>
      <c r="AV380" s="136"/>
      <c r="AW380" s="136"/>
      <c r="AX380" s="136"/>
      <c r="AY380" s="136"/>
      <c r="AZ380" s="198"/>
      <c r="BA380" s="136" t="b">
        <f>IF(B380="SREB",BF380)</f>
        <v>0</v>
      </c>
      <c r="BB380" s="136" t="b">
        <f>IF(B380="W",BF380)</f>
        <v>0</v>
      </c>
      <c r="BC380" s="136">
        <f>IF(B380="M",BF380)</f>
        <v>1</v>
      </c>
      <c r="BD380" s="136" t="b">
        <f>IF(B380="N",BF380)</f>
        <v>0</v>
      </c>
      <c r="BE380" s="136" t="b">
        <f>IF(B380="DC",BF380)</f>
        <v>0</v>
      </c>
      <c r="BF380" s="198">
        <v>1</v>
      </c>
      <c r="BG380" s="136" t="b">
        <f>IF(B380="SREB",BL380)</f>
        <v>0</v>
      </c>
      <c r="BH380" s="136" t="b">
        <f>IF(B380="W",BL380)</f>
        <v>0</v>
      </c>
      <c r="BI380" s="136">
        <f>IF(B380="M",BL380)</f>
        <v>0</v>
      </c>
      <c r="BJ380" s="136" t="b">
        <f>IF(B380="N",BL380)</f>
        <v>0</v>
      </c>
      <c r="BK380" s="136" t="b">
        <f>IF(B380="DC",BL380)</f>
        <v>0</v>
      </c>
      <c r="BL380" s="76"/>
      <c r="BM380" s="158"/>
      <c r="BN380" s="159"/>
      <c r="BO380" s="159"/>
      <c r="BP380" s="159"/>
      <c r="BQ380" s="159"/>
      <c r="BR380" s="159"/>
      <c r="BS380" s="159"/>
      <c r="BT380" s="159"/>
      <c r="BU380" s="159"/>
      <c r="BV380" s="159"/>
      <c r="BW380" s="159"/>
      <c r="BX380" s="159"/>
      <c r="BY380" s="159"/>
      <c r="BZ380" s="159"/>
      <c r="CA380" s="159"/>
      <c r="CB380" s="159"/>
      <c r="CC380" s="160"/>
      <c r="CD380" s="159">
        <f>RANK(BF380,$BF$13:$BF$577)</f>
        <v>246</v>
      </c>
      <c r="CE380" s="159" t="e">
        <f>RANK(BL380,$BL$13:$BL$577)</f>
        <v>#N/A</v>
      </c>
    </row>
    <row r="381" spans="1:83" s="5" customFormat="1" ht="15" customHeight="1" x14ac:dyDescent="0.2">
      <c r="A381" s="78" t="s">
        <v>407</v>
      </c>
      <c r="B381" s="180" t="s">
        <v>561</v>
      </c>
      <c r="C381" s="134" t="b">
        <f>IF(B381="SREB",+D381)</f>
        <v>0</v>
      </c>
      <c r="D381" s="24"/>
      <c r="E381" s="134" t="b">
        <f>IF(B381="SREB",+F381)</f>
        <v>0</v>
      </c>
      <c r="F381" s="42"/>
      <c r="G381" s="134" t="b">
        <f>IF(B381="SREB",+H381)</f>
        <v>0</v>
      </c>
      <c r="H381" s="24"/>
      <c r="I381" s="134" t="b">
        <f>IF(B381="SREB",+J381)</f>
        <v>0</v>
      </c>
      <c r="J381" s="42"/>
      <c r="K381" s="134" t="b">
        <f>IF(B381="SREB",+L381)</f>
        <v>0</v>
      </c>
      <c r="L381" s="42"/>
      <c r="M381" s="134" t="b">
        <f>IF(B381="SREB",+N381)</f>
        <v>0</v>
      </c>
      <c r="N381" s="42"/>
      <c r="O381" s="134" t="b">
        <f>IF(B381="SREB",+P381)</f>
        <v>0</v>
      </c>
      <c r="P381" s="25"/>
      <c r="Q381" s="134" t="b">
        <f>IF(B381="SREB",+R381)</f>
        <v>0</v>
      </c>
      <c r="R381" s="41"/>
      <c r="S381" s="134" t="b">
        <f>IF(B381="SREB",+T381)</f>
        <v>0</v>
      </c>
      <c r="T381" s="41"/>
      <c r="U381" s="134" t="b">
        <f>IF(B381="SREB",+V381)</f>
        <v>0</v>
      </c>
      <c r="V381" s="41"/>
      <c r="W381" s="134" t="b">
        <f>IF(B381="SREB",+X381)</f>
        <v>0</v>
      </c>
      <c r="X381" s="41"/>
      <c r="Y381" s="134" t="b">
        <f>IF(B381="SREB",+AD381)</f>
        <v>0</v>
      </c>
      <c r="Z381" s="136" t="b">
        <f>IF(B381="W",+AD381)</f>
        <v>0</v>
      </c>
      <c r="AA381" s="136">
        <f>IF(B381="M",+AD381)</f>
        <v>0</v>
      </c>
      <c r="AB381" s="136" t="b">
        <f>IF(B381="N",+AD381)</f>
        <v>0</v>
      </c>
      <c r="AC381" s="136" t="b">
        <f>IF(B381="DC",+AD381)</f>
        <v>0</v>
      </c>
      <c r="AD381" s="41"/>
      <c r="AE381" s="134" t="b">
        <f>IF(B381="SREB",+AJ381)</f>
        <v>0</v>
      </c>
      <c r="AF381" s="136" t="b">
        <f>IF(B381="W",+AJ381)</f>
        <v>0</v>
      </c>
      <c r="AG381" s="136">
        <f>IF(B381="M",+AJ381)</f>
        <v>0</v>
      </c>
      <c r="AH381" s="136" t="b">
        <f>IF(B381="N",+AJ381)</f>
        <v>0</v>
      </c>
      <c r="AI381" s="136" t="b">
        <f>IF(B381="DC",+AJ381)</f>
        <v>0</v>
      </c>
      <c r="AJ381" s="55"/>
      <c r="AK381" s="134" t="b">
        <f>IF(B381="SREB",+AP381)</f>
        <v>0</v>
      </c>
      <c r="AL381" s="136" t="b">
        <f>IF(B381="W",+AP381)</f>
        <v>0</v>
      </c>
      <c r="AM381" s="136">
        <f>IF(B381="M",+AP381)</f>
        <v>0</v>
      </c>
      <c r="AN381" s="136" t="b">
        <f>IF(B381="N",+AP381)</f>
        <v>0</v>
      </c>
      <c r="AO381" s="136" t="b">
        <f>IF(B381="DC",+AP381)</f>
        <v>0</v>
      </c>
      <c r="AP381" s="77"/>
      <c r="AQ381" s="134" t="b">
        <f>IF(B381="SREB",+AR381)</f>
        <v>0</v>
      </c>
      <c r="AR381" s="77">
        <v>1</v>
      </c>
      <c r="AS381" s="134" t="b">
        <f>IF(B381="SREB",AT381)</f>
        <v>0</v>
      </c>
      <c r="AT381" s="102">
        <v>1</v>
      </c>
      <c r="AU381" s="134" t="b">
        <f>IF(B381="SREB",AZ381)</f>
        <v>0</v>
      </c>
      <c r="AV381" s="136" t="b">
        <f>IF(B381="W",AZ381)</f>
        <v>0</v>
      </c>
      <c r="AW381" s="136">
        <f>IF(B381="M",AZ381)</f>
        <v>0</v>
      </c>
      <c r="AX381" s="136" t="b">
        <f>IF(B381="N",AZ381)</f>
        <v>0</v>
      </c>
      <c r="AY381" s="136" t="b">
        <f>IF(B381="DC",AZ381)</f>
        <v>0</v>
      </c>
      <c r="AZ381" s="189"/>
      <c r="BA381" s="136" t="b">
        <f>IF(B381="SREB",BF381)</f>
        <v>0</v>
      </c>
      <c r="BB381" s="136" t="b">
        <f>IF(B381="W",BF381)</f>
        <v>0</v>
      </c>
      <c r="BC381" s="136">
        <f>IF(B381="M",BF381)</f>
        <v>0</v>
      </c>
      <c r="BD381" s="136" t="b">
        <f>IF(B381="N",BF381)</f>
        <v>0</v>
      </c>
      <c r="BE381" s="136" t="b">
        <f>IF(B381="DC",BF381)</f>
        <v>0</v>
      </c>
      <c r="BF381" s="189"/>
      <c r="BG381" s="136" t="b">
        <f>IF(B381="SREB",BL381)</f>
        <v>0</v>
      </c>
      <c r="BH381" s="136" t="b">
        <f>IF(B381="W",BL381)</f>
        <v>0</v>
      </c>
      <c r="BI381" s="136">
        <f>IF(B381="M",BL381)</f>
        <v>0</v>
      </c>
      <c r="BJ381" s="136" t="b">
        <f>IF(B381="N",BL381)</f>
        <v>0</v>
      </c>
      <c r="BK381" s="136" t="b">
        <f>IF(B381="DC",BL381)</f>
        <v>0</v>
      </c>
      <c r="BL381" s="102"/>
      <c r="BM381" s="158" t="e">
        <f>RANK(D381,$D$13:$D$551)</f>
        <v>#N/A</v>
      </c>
      <c r="BN381" s="159" t="e">
        <f>RANK(F381,$F$13:$F$551)</f>
        <v>#N/A</v>
      </c>
      <c r="BO381" s="159" t="e">
        <f>RANK(H381,$H$13:$H$551)</f>
        <v>#N/A</v>
      </c>
      <c r="BP381" s="159" t="e">
        <f>RANK(J381,$J$13:$J$551)</f>
        <v>#N/A</v>
      </c>
      <c r="BQ381" s="159" t="e">
        <f>RANK(L381,$L$13:$L$551)</f>
        <v>#N/A</v>
      </c>
      <c r="BR381" s="159" t="e">
        <f>RANK(N381,$N$13:$N$551)</f>
        <v>#N/A</v>
      </c>
      <c r="BS381" s="159" t="e">
        <f>RANK(P381,$P$13:$P$551)</f>
        <v>#N/A</v>
      </c>
      <c r="BT381" s="159" t="e">
        <f>RANK(R381,$R$13:$R$551)</f>
        <v>#N/A</v>
      </c>
      <c r="BU381" s="159" t="e">
        <f>RANK(T381,$T$13:$T$551)</f>
        <v>#N/A</v>
      </c>
      <c r="BV381" s="159" t="e">
        <f>RANK(V381,$V$13:$V$551)</f>
        <v>#N/A</v>
      </c>
      <c r="BW381" s="159" t="e">
        <f>RANK(X381,$X$13:$X$551)</f>
        <v>#N/A</v>
      </c>
      <c r="BX381" s="159" t="e">
        <f>RANK(AD381,$AD$13:$AD$551)</f>
        <v>#N/A</v>
      </c>
      <c r="BY381" s="159" t="e">
        <f>RANK(AJ381,$AJ$13:$AJ$551)</f>
        <v>#N/A</v>
      </c>
      <c r="BZ381" s="159" t="e">
        <f>RANK(AP381,$AP$13:$AP$551)</f>
        <v>#N/A</v>
      </c>
      <c r="CA381" s="159">
        <f>RANK(AR381,$AR$13:$AR$551)</f>
        <v>245</v>
      </c>
      <c r="CB381" s="159">
        <f>RANK(AT381,$AT$13:$AT$551)</f>
        <v>250</v>
      </c>
      <c r="CC381" s="160" t="e">
        <f>RANK(AZ381,$AZ$13:$AZ$551)</f>
        <v>#N/A</v>
      </c>
      <c r="CD381" s="159" t="e">
        <f>RANK(BF381,$BF$13:$BF$577)</f>
        <v>#N/A</v>
      </c>
      <c r="CE381" s="159" t="e">
        <f>RANK(BL381,$BL$13:$BL$577)</f>
        <v>#N/A</v>
      </c>
    </row>
    <row r="382" spans="1:83" s="5" customFormat="1" ht="15" customHeight="1" x14ac:dyDescent="0.2">
      <c r="A382" s="80" t="s">
        <v>608</v>
      </c>
      <c r="B382" s="182" t="s">
        <v>563</v>
      </c>
      <c r="C382" s="134"/>
      <c r="D382" s="25"/>
      <c r="E382" s="134"/>
      <c r="F382" s="42"/>
      <c r="G382" s="134"/>
      <c r="H382" s="25"/>
      <c r="I382" s="134"/>
      <c r="J382" s="40"/>
      <c r="K382" s="134"/>
      <c r="L382" s="40"/>
      <c r="M382" s="134"/>
      <c r="N382" s="40"/>
      <c r="O382" s="134"/>
      <c r="P382" s="25"/>
      <c r="Q382" s="134"/>
      <c r="R382" s="25"/>
      <c r="S382" s="134"/>
      <c r="T382" s="25"/>
      <c r="U382" s="134"/>
      <c r="V382" s="25"/>
      <c r="W382" s="134"/>
      <c r="X382" s="25"/>
      <c r="Y382" s="134"/>
      <c r="Z382" s="136"/>
      <c r="AA382" s="136"/>
      <c r="AB382" s="136"/>
      <c r="AC382" s="136"/>
      <c r="AD382" s="53"/>
      <c r="AE382" s="134"/>
      <c r="AF382" s="136">
        <f>IF(B382="W",+AJ382)</f>
        <v>0</v>
      </c>
      <c r="AG382" s="136" t="b">
        <f>IF(B382="M",+AJ382)</f>
        <v>0</v>
      </c>
      <c r="AH382" s="136" t="b">
        <f>IF(B382="N",+AJ382)</f>
        <v>0</v>
      </c>
      <c r="AI382" s="136" t="b">
        <f>IF(B382="DC",+AJ382)</f>
        <v>0</v>
      </c>
      <c r="AJ382" s="55"/>
      <c r="AK382" s="134"/>
      <c r="AL382" s="136">
        <f>IF(B382="W",+AP382)</f>
        <v>0</v>
      </c>
      <c r="AM382" s="136" t="b">
        <f>IF(B382="M",+AP382)</f>
        <v>0</v>
      </c>
      <c r="AN382" s="136" t="b">
        <f>IF(B382="N",+AP382)</f>
        <v>0</v>
      </c>
      <c r="AO382" s="136" t="b">
        <f>IF(B382="DC",+AP382)</f>
        <v>0</v>
      </c>
      <c r="AP382" s="76"/>
      <c r="AQ382" s="134"/>
      <c r="AR382" s="76"/>
      <c r="AS382" s="134"/>
      <c r="AT382" s="76"/>
      <c r="AU382" s="134"/>
      <c r="AV382" s="136"/>
      <c r="AW382" s="136"/>
      <c r="AX382" s="136"/>
      <c r="AY382" s="136"/>
      <c r="AZ382" s="198"/>
      <c r="BA382" s="136" t="b">
        <f>IF(B382="SREB",BF382)</f>
        <v>0</v>
      </c>
      <c r="BB382" s="136">
        <f>IF(B382="W",BF382)</f>
        <v>1</v>
      </c>
      <c r="BC382" s="136" t="b">
        <f>IF(B382="M",BF382)</f>
        <v>0</v>
      </c>
      <c r="BD382" s="136" t="b">
        <f>IF(B382="N",BF382)</f>
        <v>0</v>
      </c>
      <c r="BE382" s="136" t="b">
        <f>IF(B382="DC",BF382)</f>
        <v>0</v>
      </c>
      <c r="BF382" s="198">
        <v>1</v>
      </c>
      <c r="BG382" s="136" t="b">
        <f>IF(B382="SREB",BL382)</f>
        <v>0</v>
      </c>
      <c r="BH382" s="136">
        <f>IF(B382="W",BL382)</f>
        <v>0</v>
      </c>
      <c r="BI382" s="136" t="b">
        <f>IF(B382="M",BL382)</f>
        <v>0</v>
      </c>
      <c r="BJ382" s="136" t="b">
        <f>IF(B382="N",BL382)</f>
        <v>0</v>
      </c>
      <c r="BK382" s="136" t="b">
        <f>IF(B382="DC",BL382)</f>
        <v>0</v>
      </c>
      <c r="BL382" s="76"/>
      <c r="BM382" s="158"/>
      <c r="BN382" s="159"/>
      <c r="BO382" s="159"/>
      <c r="BP382" s="159"/>
      <c r="BQ382" s="159"/>
      <c r="BR382" s="159"/>
      <c r="BS382" s="159"/>
      <c r="BT382" s="159"/>
      <c r="BU382" s="159"/>
      <c r="BV382" s="159"/>
      <c r="BW382" s="159"/>
      <c r="BX382" s="159"/>
      <c r="BY382" s="159"/>
      <c r="BZ382" s="159"/>
      <c r="CA382" s="159"/>
      <c r="CB382" s="159"/>
      <c r="CC382" s="160"/>
      <c r="CD382" s="159">
        <f>RANK(BF382,$BF$13:$BF$577)</f>
        <v>246</v>
      </c>
      <c r="CE382" s="159" t="e">
        <f>RANK(BL382,$BL$13:$BL$577)</f>
        <v>#N/A</v>
      </c>
    </row>
    <row r="383" spans="1:83" s="5" customFormat="1" ht="15" customHeight="1" x14ac:dyDescent="0.2">
      <c r="A383" s="66" t="s">
        <v>408</v>
      </c>
      <c r="B383" s="180" t="s">
        <v>562</v>
      </c>
      <c r="C383" s="134" t="b">
        <f>IF(B383="SREB",+D383)</f>
        <v>0</v>
      </c>
      <c r="D383" s="24"/>
      <c r="E383" s="134" t="b">
        <f>IF(B383="SREB",+F383)</f>
        <v>0</v>
      </c>
      <c r="F383" s="42"/>
      <c r="G383" s="134" t="b">
        <f>IF(B383="SREB",+H383)</f>
        <v>0</v>
      </c>
      <c r="H383" s="24"/>
      <c r="I383" s="134" t="b">
        <f>IF(B383="SREB",+J383)</f>
        <v>0</v>
      </c>
      <c r="J383" s="42"/>
      <c r="K383" s="134" t="b">
        <f>IF(B383="SREB",+L383)</f>
        <v>0</v>
      </c>
      <c r="L383" s="42"/>
      <c r="M383" s="134" t="b">
        <f>IF(B383="SREB",+N383)</f>
        <v>0</v>
      </c>
      <c r="N383" s="42"/>
      <c r="O383" s="134" t="b">
        <f>IF(B383="SREB",+P383)</f>
        <v>0</v>
      </c>
      <c r="P383" s="25"/>
      <c r="Q383" s="134" t="b">
        <f>IF(B383="SREB",+R383)</f>
        <v>0</v>
      </c>
      <c r="R383" s="41"/>
      <c r="S383" s="134" t="b">
        <f>IF(B383="SREB",+T383)</f>
        <v>0</v>
      </c>
      <c r="T383" s="41"/>
      <c r="U383" s="134" t="b">
        <f>IF(B383="SREB",+V383)</f>
        <v>0</v>
      </c>
      <c r="V383" s="41"/>
      <c r="W383" s="134" t="b">
        <f>IF(B383="SREB",+X383)</f>
        <v>0</v>
      </c>
      <c r="X383" s="41"/>
      <c r="Y383" s="134" t="b">
        <f>IF(B383="SREB",+AD383)</f>
        <v>0</v>
      </c>
      <c r="Z383" s="136" t="b">
        <f>IF(B383="W",+AD383)</f>
        <v>0</v>
      </c>
      <c r="AA383" s="136" t="b">
        <f>IF(B383="M",+AD383)</f>
        <v>0</v>
      </c>
      <c r="AB383" s="136">
        <f>IF(B383="N",+AD383)</f>
        <v>0</v>
      </c>
      <c r="AC383" s="136" t="b">
        <f>IF(B383="DC",+AD383)</f>
        <v>0</v>
      </c>
      <c r="AD383" s="41"/>
      <c r="AE383" s="134" t="b">
        <f>IF(B383="SREB",+AJ383)</f>
        <v>0</v>
      </c>
      <c r="AF383" s="136" t="b">
        <f>IF(B383="W",+AJ383)</f>
        <v>0</v>
      </c>
      <c r="AG383" s="136" t="b">
        <f>IF(B383="M",+AJ383)</f>
        <v>0</v>
      </c>
      <c r="AH383" s="136">
        <f>IF(B383="N",+AJ383)</f>
        <v>0</v>
      </c>
      <c r="AI383" s="136" t="b">
        <f>IF(B383="DC",+AJ383)</f>
        <v>0</v>
      </c>
      <c r="AJ383" s="55"/>
      <c r="AK383" s="134" t="b">
        <f>IF(B383="SREB",+AP383)</f>
        <v>0</v>
      </c>
      <c r="AL383" s="136" t="b">
        <f>IF(B383="W",+AP383)</f>
        <v>0</v>
      </c>
      <c r="AM383" s="136" t="b">
        <f>IF(B383="M",+AP383)</f>
        <v>0</v>
      </c>
      <c r="AN383" s="136">
        <f>IF(B383="N",+AP383)</f>
        <v>0</v>
      </c>
      <c r="AO383" s="136" t="b">
        <f>IF(B383="DC",+AP383)</f>
        <v>0</v>
      </c>
      <c r="AP383" s="77"/>
      <c r="AQ383" s="134" t="b">
        <f>IF(B383="SREB",+AR383)</f>
        <v>0</v>
      </c>
      <c r="AR383" s="77">
        <v>1</v>
      </c>
      <c r="AS383" s="134" t="b">
        <f>IF(B383="SREB",AT383)</f>
        <v>0</v>
      </c>
      <c r="AT383" s="77"/>
      <c r="AU383" s="134" t="b">
        <f>IF(B383="SREB",AZ383)</f>
        <v>0</v>
      </c>
      <c r="AV383" s="136" t="b">
        <f>IF(B383="W",AZ383)</f>
        <v>0</v>
      </c>
      <c r="AW383" s="136" t="b">
        <f>IF(B383="M",AZ383)</f>
        <v>0</v>
      </c>
      <c r="AX383" s="136">
        <f>IF(B383="N",AZ383)</f>
        <v>0</v>
      </c>
      <c r="AY383" s="136" t="b">
        <f>IF(B383="DC",AZ383)</f>
        <v>0</v>
      </c>
      <c r="AZ383" s="199"/>
      <c r="BA383" s="136" t="b">
        <f>IF(B383="SREB",BF383)</f>
        <v>0</v>
      </c>
      <c r="BB383" s="136" t="b">
        <f>IF(B383="W",BF383)</f>
        <v>0</v>
      </c>
      <c r="BC383" s="136" t="b">
        <f>IF(B383="M",BF383)</f>
        <v>0</v>
      </c>
      <c r="BD383" s="136">
        <f>IF(B383="N",BF383)</f>
        <v>0</v>
      </c>
      <c r="BE383" s="136" t="b">
        <f>IF(B383="DC",BF383)</f>
        <v>0</v>
      </c>
      <c r="BF383" s="199"/>
      <c r="BG383" s="136" t="b">
        <f>IF(B383="SREB",BL383)</f>
        <v>0</v>
      </c>
      <c r="BH383" s="136" t="b">
        <f>IF(B383="W",BL383)</f>
        <v>0</v>
      </c>
      <c r="BI383" s="136" t="b">
        <f>IF(B383="M",BL383)</f>
        <v>0</v>
      </c>
      <c r="BJ383" s="136">
        <f>IF(B383="N",BL383)</f>
        <v>0</v>
      </c>
      <c r="BK383" s="136" t="b">
        <f>IF(B383="DC",BL383)</f>
        <v>0</v>
      </c>
      <c r="BL383" s="77"/>
      <c r="BM383" s="158" t="e">
        <f>RANK(D383,$D$13:$D$551)</f>
        <v>#N/A</v>
      </c>
      <c r="BN383" s="159" t="e">
        <f>RANK(F383,$F$13:$F$551)</f>
        <v>#N/A</v>
      </c>
      <c r="BO383" s="159" t="e">
        <f>RANK(H383,$H$13:$H$551)</f>
        <v>#N/A</v>
      </c>
      <c r="BP383" s="159" t="e">
        <f>RANK(J383,$J$13:$J$551)</f>
        <v>#N/A</v>
      </c>
      <c r="BQ383" s="159" t="e">
        <f>RANK(L383,$L$13:$L$551)</f>
        <v>#N/A</v>
      </c>
      <c r="BR383" s="159" t="e">
        <f>RANK(N383,$N$13:$N$551)</f>
        <v>#N/A</v>
      </c>
      <c r="BS383" s="159" t="e">
        <f>RANK(P383,$P$13:$P$551)</f>
        <v>#N/A</v>
      </c>
      <c r="BT383" s="159" t="e">
        <f>RANK(R383,$R$13:$R$551)</f>
        <v>#N/A</v>
      </c>
      <c r="BU383" s="159" t="e">
        <f>RANK(T383,$T$13:$T$551)</f>
        <v>#N/A</v>
      </c>
      <c r="BV383" s="159" t="e">
        <f>RANK(V383,$V$13:$V$551)</f>
        <v>#N/A</v>
      </c>
      <c r="BW383" s="159" t="e">
        <f>RANK(X383,$X$13:$X$551)</f>
        <v>#N/A</v>
      </c>
      <c r="BX383" s="159" t="e">
        <f>RANK(AD383,$AD$13:$AD$551)</f>
        <v>#N/A</v>
      </c>
      <c r="BY383" s="159" t="e">
        <f>RANK(AJ383,$AJ$13:$AJ$551)</f>
        <v>#N/A</v>
      </c>
      <c r="BZ383" s="159" t="e">
        <f>RANK(AP383,$AP$13:$AP$551)</f>
        <v>#N/A</v>
      </c>
      <c r="CA383" s="159">
        <f>RANK(AR383,$AR$13:$AR$551)</f>
        <v>245</v>
      </c>
      <c r="CB383" s="159" t="e">
        <f>RANK(AT383,$AT$13:$AT$551)</f>
        <v>#N/A</v>
      </c>
      <c r="CC383" s="160" t="e">
        <f>RANK(AZ383,$AZ$13:$AZ$551)</f>
        <v>#N/A</v>
      </c>
      <c r="CD383" s="159" t="e">
        <f>RANK(BF383,$BF$13:$BF$577)</f>
        <v>#N/A</v>
      </c>
      <c r="CE383" s="159" t="e">
        <f>RANK(BL383,$BL$13:$BL$577)</f>
        <v>#N/A</v>
      </c>
    </row>
    <row r="384" spans="1:83" s="5" customFormat="1" ht="15" customHeight="1" x14ac:dyDescent="0.2">
      <c r="A384" s="68" t="s">
        <v>198</v>
      </c>
      <c r="B384" s="180" t="s">
        <v>561</v>
      </c>
      <c r="C384" s="134" t="b">
        <f>IF(B384="SREB",+D384)</f>
        <v>0</v>
      </c>
      <c r="D384" s="24"/>
      <c r="E384" s="134" t="b">
        <f>IF(B384="SREB",+F384)</f>
        <v>0</v>
      </c>
      <c r="F384" s="42"/>
      <c r="G384" s="134" t="b">
        <f>IF(B384="SREB",+H384)</f>
        <v>0</v>
      </c>
      <c r="H384" s="24"/>
      <c r="I384" s="134" t="b">
        <f>IF(B384="SREB",+J384)</f>
        <v>0</v>
      </c>
      <c r="J384" s="42"/>
      <c r="K384" s="134" t="b">
        <f>IF(B384="SREB",+L384)</f>
        <v>0</v>
      </c>
      <c r="L384" s="42"/>
      <c r="M384" s="134" t="b">
        <f>IF(B384="SREB",+N384)</f>
        <v>0</v>
      </c>
      <c r="N384" s="42"/>
      <c r="O384" s="134" t="b">
        <f>IF(B384="SREB",+P384)</f>
        <v>0</v>
      </c>
      <c r="P384" s="25"/>
      <c r="Q384" s="134" t="b">
        <f>IF(B384="SREB",+R384)</f>
        <v>0</v>
      </c>
      <c r="R384" s="41"/>
      <c r="S384" s="134" t="b">
        <f>IF(B384="SREB",+T384)</f>
        <v>0</v>
      </c>
      <c r="T384" s="41"/>
      <c r="U384" s="134" t="b">
        <f>IF(B384="SREB",+V384)</f>
        <v>0</v>
      </c>
      <c r="V384" s="41"/>
      <c r="W384" s="134" t="b">
        <f>IF(B384="SREB",+X384)</f>
        <v>0</v>
      </c>
      <c r="X384" s="41"/>
      <c r="Y384" s="134" t="b">
        <f>IF(B384="SREB",+AD384)</f>
        <v>0</v>
      </c>
      <c r="Z384" s="136" t="b">
        <f>IF(B384="W",+AD384)</f>
        <v>0</v>
      </c>
      <c r="AA384" s="136">
        <f>IF(B384="M",+AD384)</f>
        <v>0</v>
      </c>
      <c r="AB384" s="136" t="b">
        <f>IF(B384="N",+AD384)</f>
        <v>0</v>
      </c>
      <c r="AC384" s="136" t="b">
        <f>IF(B384="DC",+AD384)</f>
        <v>0</v>
      </c>
      <c r="AD384" s="41"/>
      <c r="AE384" s="134" t="b">
        <f>IF(B384="SREB",+AJ384)</f>
        <v>0</v>
      </c>
      <c r="AF384" s="136" t="b">
        <f>IF(B384="W",+AJ384)</f>
        <v>0</v>
      </c>
      <c r="AG384" s="136">
        <f>IF(B384="M",+AJ384)</f>
        <v>0</v>
      </c>
      <c r="AH384" s="136" t="b">
        <f>IF(B384="N",+AJ384)</f>
        <v>0</v>
      </c>
      <c r="AI384" s="136" t="b">
        <f>IF(B384="DC",+AJ384)</f>
        <v>0</v>
      </c>
      <c r="AJ384" s="55"/>
      <c r="AK384" s="134" t="b">
        <f>IF(B384="SREB",+AP384)</f>
        <v>0</v>
      </c>
      <c r="AL384" s="136" t="b">
        <f>IF(B384="W",+AP384)</f>
        <v>0</v>
      </c>
      <c r="AM384" s="136">
        <f>IF(B384="M",+AP384)</f>
        <v>4</v>
      </c>
      <c r="AN384" s="136" t="b">
        <f>IF(B384="N",+AP384)</f>
        <v>0</v>
      </c>
      <c r="AO384" s="136" t="b">
        <f>IF(B384="DC",+AP384)</f>
        <v>0</v>
      </c>
      <c r="AP384" s="77">
        <v>4</v>
      </c>
      <c r="AQ384" s="134" t="b">
        <f>IF(B384="SREB",+AR384)</f>
        <v>0</v>
      </c>
      <c r="AR384" s="77">
        <v>1</v>
      </c>
      <c r="AS384" s="134" t="b">
        <f>IF(B384="SREB",AT384)</f>
        <v>0</v>
      </c>
      <c r="AT384" s="102">
        <v>1</v>
      </c>
      <c r="AU384" s="134" t="b">
        <f>IF(B384="SREB",AZ384)</f>
        <v>0</v>
      </c>
      <c r="AV384" s="136" t="b">
        <f>IF(B384="W",AZ384)</f>
        <v>0</v>
      </c>
      <c r="AW384" s="136">
        <f>IF(B384="M",AZ384)</f>
        <v>1</v>
      </c>
      <c r="AX384" s="136" t="b">
        <f>IF(B384="N",AZ384)</f>
        <v>0</v>
      </c>
      <c r="AY384" s="136" t="b">
        <f>IF(B384="DC",AZ384)</f>
        <v>0</v>
      </c>
      <c r="AZ384" s="189">
        <v>1</v>
      </c>
      <c r="BA384" s="136" t="b">
        <f>IF(B384="SREB",BF384)</f>
        <v>0</v>
      </c>
      <c r="BB384" s="136" t="b">
        <f>IF(B384="W",BF384)</f>
        <v>0</v>
      </c>
      <c r="BC384" s="136">
        <f>IF(B384="M",BF384)</f>
        <v>1</v>
      </c>
      <c r="BD384" s="136" t="b">
        <f>IF(B384="N",BF384)</f>
        <v>0</v>
      </c>
      <c r="BE384" s="136" t="b">
        <f>IF(B384="DC",BF384)</f>
        <v>0</v>
      </c>
      <c r="BF384" s="189">
        <v>1</v>
      </c>
      <c r="BG384" s="136" t="b">
        <f>IF(B384="SREB",BL384)</f>
        <v>0</v>
      </c>
      <c r="BH384" s="136" t="b">
        <f>IF(B384="W",BL384)</f>
        <v>0</v>
      </c>
      <c r="BI384" s="136">
        <f>IF(B384="M",BL384)</f>
        <v>0</v>
      </c>
      <c r="BJ384" s="136" t="b">
        <f>IF(B384="N",BL384)</f>
        <v>0</v>
      </c>
      <c r="BK384" s="136" t="b">
        <f>IF(B384="DC",BL384)</f>
        <v>0</v>
      </c>
      <c r="BL384" s="102"/>
      <c r="BM384" s="158" t="e">
        <f>RANK(D384,$D$13:$D$551)</f>
        <v>#N/A</v>
      </c>
      <c r="BN384" s="159" t="e">
        <f>RANK(F384,$F$13:$F$551)</f>
        <v>#N/A</v>
      </c>
      <c r="BO384" s="159" t="e">
        <f>RANK(H384,$H$13:$H$551)</f>
        <v>#N/A</v>
      </c>
      <c r="BP384" s="159" t="e">
        <f>RANK(J384,$J$13:$J$551)</f>
        <v>#N/A</v>
      </c>
      <c r="BQ384" s="159" t="e">
        <f>RANK(L384,$L$13:$L$551)</f>
        <v>#N/A</v>
      </c>
      <c r="BR384" s="159" t="e">
        <f>RANK(N384,$N$13:$N$551)</f>
        <v>#N/A</v>
      </c>
      <c r="BS384" s="159" t="e">
        <f>RANK(P384,$P$13:$P$551)</f>
        <v>#N/A</v>
      </c>
      <c r="BT384" s="159" t="e">
        <f>RANK(R384,$R$13:$R$551)</f>
        <v>#N/A</v>
      </c>
      <c r="BU384" s="159" t="e">
        <f>RANK(T384,$T$13:$T$551)</f>
        <v>#N/A</v>
      </c>
      <c r="BV384" s="159" t="e">
        <f>RANK(V384,$V$13:$V$551)</f>
        <v>#N/A</v>
      </c>
      <c r="BW384" s="159" t="e">
        <f>RANK(X384,$X$13:$X$551)</f>
        <v>#N/A</v>
      </c>
      <c r="BX384" s="159" t="e">
        <f>RANK(AD384,$AD$13:$AD$551)</f>
        <v>#N/A</v>
      </c>
      <c r="BY384" s="159" t="e">
        <f>RANK(AJ384,$AJ$13:$AJ$551)</f>
        <v>#N/A</v>
      </c>
      <c r="BZ384" s="159">
        <f>RANK(AP384,$AP$13:$AP$551)</f>
        <v>200</v>
      </c>
      <c r="CA384" s="159">
        <f>RANK(AR384,$AR$13:$AR$551)</f>
        <v>245</v>
      </c>
      <c r="CB384" s="159">
        <f>RANK(AT384,$AT$13:$AT$551)</f>
        <v>250</v>
      </c>
      <c r="CC384" s="160">
        <f>RANK(AZ384,$AZ$13:$AZ$551)</f>
        <v>241</v>
      </c>
      <c r="CD384" s="159">
        <f>RANK(BF384,$BF$13:$BF$577)</f>
        <v>246</v>
      </c>
      <c r="CE384" s="159" t="e">
        <f>RANK(BL384,$BL$13:$BL$577)</f>
        <v>#N/A</v>
      </c>
    </row>
    <row r="385" spans="1:83" ht="15" customHeight="1" x14ac:dyDescent="0.2">
      <c r="A385" s="66" t="s">
        <v>409</v>
      </c>
      <c r="B385" s="180" t="s">
        <v>1</v>
      </c>
      <c r="C385" s="134">
        <f>IF(B385="SREB",+D385)</f>
        <v>0</v>
      </c>
      <c r="D385" s="24"/>
      <c r="E385" s="134">
        <f>IF(B385="SREB",+F385)</f>
        <v>0</v>
      </c>
      <c r="F385" s="42"/>
      <c r="G385" s="134">
        <f>IF(B385="SREB",+H385)</f>
        <v>0</v>
      </c>
      <c r="H385" s="24"/>
      <c r="I385" s="134">
        <f>IF(B385="SREB",+J385)</f>
        <v>0</v>
      </c>
      <c r="J385" s="42"/>
      <c r="K385" s="134">
        <f>IF(B385="SREB",+L385)</f>
        <v>0</v>
      </c>
      <c r="L385" s="42"/>
      <c r="M385" s="134">
        <f>IF(B385="SREB",+N385)</f>
        <v>0</v>
      </c>
      <c r="N385" s="42"/>
      <c r="O385" s="134">
        <f>IF(B385="SREB",+P385)</f>
        <v>0</v>
      </c>
      <c r="P385" s="25"/>
      <c r="Q385" s="134">
        <f>IF(B385="SREB",+R385)</f>
        <v>0</v>
      </c>
      <c r="R385" s="25"/>
      <c r="S385" s="134">
        <f>IF(B385="SREB",+T385)</f>
        <v>0</v>
      </c>
      <c r="T385" s="25"/>
      <c r="U385" s="134">
        <f>IF(B385="SREB",+V385)</f>
        <v>0</v>
      </c>
      <c r="V385" s="25"/>
      <c r="W385" s="134">
        <f>IF(B385="SREB",+X385)</f>
        <v>0</v>
      </c>
      <c r="X385" s="25"/>
      <c r="Y385" s="134">
        <f>IF(B385="SREB",+AD385)</f>
        <v>0</v>
      </c>
      <c r="Z385" s="136" t="b">
        <f>IF(B385="W",+AD385)</f>
        <v>0</v>
      </c>
      <c r="AA385" s="136" t="b">
        <f>IF(B385="M",+AD385)</f>
        <v>0</v>
      </c>
      <c r="AB385" s="136" t="b">
        <f>IF(B385="N",+AD385)</f>
        <v>0</v>
      </c>
      <c r="AC385" s="136" t="b">
        <f>IF(B385="DC",+AD385)</f>
        <v>0</v>
      </c>
      <c r="AD385" s="25"/>
      <c r="AE385" s="134">
        <f>IF(B385="SREB",+AJ385)</f>
        <v>0</v>
      </c>
      <c r="AF385" s="136" t="b">
        <f>IF(B385="W",+AJ385)</f>
        <v>0</v>
      </c>
      <c r="AG385" s="136" t="b">
        <f>IF(B385="M",+AJ385)</f>
        <v>0</v>
      </c>
      <c r="AH385" s="136" t="b">
        <f>IF(B385="N",+AJ385)</f>
        <v>0</v>
      </c>
      <c r="AI385" s="136" t="b">
        <f>IF(B385="DC",+AJ385)</f>
        <v>0</v>
      </c>
      <c r="AJ385" s="55"/>
      <c r="AK385" s="134">
        <f>IF(B385="SREB",+AP385)</f>
        <v>0</v>
      </c>
      <c r="AL385" s="136" t="b">
        <f>IF(B385="W",+AP385)</f>
        <v>0</v>
      </c>
      <c r="AM385" s="136" t="b">
        <f>IF(B385="M",+AP385)</f>
        <v>0</v>
      </c>
      <c r="AN385" s="136" t="b">
        <f>IF(B385="N",+AP385)</f>
        <v>0</v>
      </c>
      <c r="AO385" s="136" t="b">
        <f>IF(B385="DC",+AP385)</f>
        <v>0</v>
      </c>
      <c r="AP385" s="77"/>
      <c r="AQ385" s="134">
        <f>IF(B385="SREB",+AR385)</f>
        <v>3</v>
      </c>
      <c r="AR385" s="77">
        <v>3</v>
      </c>
      <c r="AS385" s="134">
        <f>IF(B385="SREB",AT385)</f>
        <v>1</v>
      </c>
      <c r="AT385" s="102">
        <v>1</v>
      </c>
      <c r="AU385" s="134">
        <f>IF(B385="SREB",AZ385)</f>
        <v>1</v>
      </c>
      <c r="AV385" s="136" t="b">
        <f>IF(B385="W",AZ385)</f>
        <v>0</v>
      </c>
      <c r="AW385" s="136" t="b">
        <f>IF(B385="M",AZ385)</f>
        <v>0</v>
      </c>
      <c r="AX385" s="136" t="b">
        <f>IF(B385="N",AZ385)</f>
        <v>0</v>
      </c>
      <c r="AY385" s="136" t="b">
        <f>IF(B385="DC",AZ385)</f>
        <v>0</v>
      </c>
      <c r="AZ385" s="189">
        <v>1</v>
      </c>
      <c r="BA385" s="136">
        <f>IF(B385="SREB",BF385)</f>
        <v>0</v>
      </c>
      <c r="BB385" s="136" t="b">
        <f>IF(B385="W",BF385)</f>
        <v>0</v>
      </c>
      <c r="BC385" s="136" t="b">
        <f>IF(B385="M",BF385)</f>
        <v>0</v>
      </c>
      <c r="BD385" s="136" t="b">
        <f>IF(B385="N",BF385)</f>
        <v>0</v>
      </c>
      <c r="BE385" s="136" t="b">
        <f>IF(B385="DC",BF385)</f>
        <v>0</v>
      </c>
      <c r="BF385" s="189"/>
      <c r="BG385" s="136">
        <f>IF(B385="SREB",BL385)</f>
        <v>0</v>
      </c>
      <c r="BH385" s="136" t="b">
        <f>IF(B385="W",BL385)</f>
        <v>0</v>
      </c>
      <c r="BI385" s="136" t="b">
        <f>IF(B385="M",BL385)</f>
        <v>0</v>
      </c>
      <c r="BJ385" s="136" t="b">
        <f>IF(B385="N",BL385)</f>
        <v>0</v>
      </c>
      <c r="BK385" s="136" t="b">
        <f>IF(B385="DC",BL385)</f>
        <v>0</v>
      </c>
      <c r="BL385" s="102"/>
      <c r="BM385" s="158" t="e">
        <f>RANK(D385,$D$13:$D$551)</f>
        <v>#N/A</v>
      </c>
      <c r="BN385" s="159" t="e">
        <f>RANK(F385,$F$13:$F$551)</f>
        <v>#N/A</v>
      </c>
      <c r="BO385" s="159" t="e">
        <f>RANK(H385,$H$13:$H$551)</f>
        <v>#N/A</v>
      </c>
      <c r="BP385" s="159" t="e">
        <f>RANK(J385,$J$13:$J$551)</f>
        <v>#N/A</v>
      </c>
      <c r="BQ385" s="159" t="e">
        <f>RANK(L385,$L$13:$L$551)</f>
        <v>#N/A</v>
      </c>
      <c r="BR385" s="159" t="e">
        <f>RANK(N385,$N$13:$N$551)</f>
        <v>#N/A</v>
      </c>
      <c r="BS385" s="159" t="e">
        <f>RANK(P385,$P$13:$P$551)</f>
        <v>#N/A</v>
      </c>
      <c r="BT385" s="159" t="e">
        <f>RANK(R385,$R$13:$R$551)</f>
        <v>#N/A</v>
      </c>
      <c r="BU385" s="159" t="e">
        <f>RANK(T385,$T$13:$T$551)</f>
        <v>#N/A</v>
      </c>
      <c r="BV385" s="159" t="e">
        <f>RANK(V385,$V$13:$V$551)</f>
        <v>#N/A</v>
      </c>
      <c r="BW385" s="159" t="e">
        <f>RANK(X385,$X$13:$X$551)</f>
        <v>#N/A</v>
      </c>
      <c r="BX385" s="159" t="e">
        <f>RANK(AD385,$AD$13:$AD$551)</f>
        <v>#N/A</v>
      </c>
      <c r="BY385" s="159" t="e">
        <f>RANK(AJ385,$AJ$13:$AJ$551)</f>
        <v>#N/A</v>
      </c>
      <c r="BZ385" s="159" t="e">
        <f>RANK(AP385,$AP$13:$AP$551)</f>
        <v>#N/A</v>
      </c>
      <c r="CA385" s="159">
        <f>RANK(AR385,$AR$13:$AR$551)</f>
        <v>210</v>
      </c>
      <c r="CB385" s="159">
        <f>RANK(AT385,$AT$13:$AT$551)</f>
        <v>250</v>
      </c>
      <c r="CC385" s="160">
        <f>RANK(AZ385,$AZ$13:$AZ$551)</f>
        <v>241</v>
      </c>
      <c r="CD385" s="159" t="e">
        <f>RANK(BF385,$BF$13:$BF$577)</f>
        <v>#N/A</v>
      </c>
      <c r="CE385" s="159" t="e">
        <f>RANK(BL385,$BL$13:$BL$577)</f>
        <v>#N/A</v>
      </c>
    </row>
    <row r="386" spans="1:83" s="5" customFormat="1" ht="15" customHeight="1" x14ac:dyDescent="0.2">
      <c r="A386" s="69" t="s">
        <v>397</v>
      </c>
      <c r="B386" s="180" t="s">
        <v>562</v>
      </c>
      <c r="C386" s="134" t="b">
        <f>IF(B386="SREB",+D386)</f>
        <v>0</v>
      </c>
      <c r="D386" s="24"/>
      <c r="E386" s="134" t="b">
        <f>IF(B386="SREB",+F386)</f>
        <v>0</v>
      </c>
      <c r="F386" s="42"/>
      <c r="G386" s="134" t="b">
        <f>IF(B386="SREB",+H386)</f>
        <v>0</v>
      </c>
      <c r="H386" s="24"/>
      <c r="I386" s="134" t="b">
        <f>IF(B386="SREB",+J386)</f>
        <v>0</v>
      </c>
      <c r="J386" s="42"/>
      <c r="K386" s="134" t="b">
        <f>IF(B386="SREB",+L386)</f>
        <v>0</v>
      </c>
      <c r="L386" s="42"/>
      <c r="M386" s="134" t="b">
        <f>IF(B386="SREB",+N386)</f>
        <v>0</v>
      </c>
      <c r="N386" s="42"/>
      <c r="O386" s="134" t="b">
        <f>IF(B386="SREB",+P386)</f>
        <v>0</v>
      </c>
      <c r="P386" s="25"/>
      <c r="Q386" s="134" t="b">
        <f>IF(B386="SREB",+R386)</f>
        <v>0</v>
      </c>
      <c r="R386" s="25"/>
      <c r="S386" s="134" t="b">
        <f>IF(B386="SREB",+T386)</f>
        <v>0</v>
      </c>
      <c r="T386" s="25"/>
      <c r="U386" s="134" t="b">
        <f>IF(B386="SREB",+V386)</f>
        <v>0</v>
      </c>
      <c r="V386" s="25"/>
      <c r="W386" s="134" t="b">
        <f>IF(B386="SREB",+X386)</f>
        <v>0</v>
      </c>
      <c r="X386" s="25"/>
      <c r="Y386" s="134" t="b">
        <f>IF(B386="SREB",+AD386)</f>
        <v>0</v>
      </c>
      <c r="Z386" s="136" t="b">
        <f>IF(B386="W",+AD386)</f>
        <v>0</v>
      </c>
      <c r="AA386" s="136" t="b">
        <f>IF(B386="M",+AD386)</f>
        <v>0</v>
      </c>
      <c r="AB386" s="136">
        <f>IF(B386="N",+AD386)</f>
        <v>0</v>
      </c>
      <c r="AC386" s="136" t="b">
        <f>IF(B386="DC",+AD386)</f>
        <v>0</v>
      </c>
      <c r="AD386" s="25"/>
      <c r="AE386" s="134" t="b">
        <f>IF(B386="SREB",+AJ386)</f>
        <v>0</v>
      </c>
      <c r="AF386" s="136" t="b">
        <f>IF(B386="W",+AJ386)</f>
        <v>0</v>
      </c>
      <c r="AG386" s="136" t="b">
        <f>IF(B386="M",+AJ386)</f>
        <v>0</v>
      </c>
      <c r="AH386" s="136">
        <f>IF(B386="N",+AJ386)</f>
        <v>0</v>
      </c>
      <c r="AI386" s="136" t="b">
        <f>IF(B386="DC",+AJ386)</f>
        <v>0</v>
      </c>
      <c r="AJ386" s="55"/>
      <c r="AK386" s="134" t="b">
        <f>IF(B386="SREB",+AP386)</f>
        <v>0</v>
      </c>
      <c r="AL386" s="136" t="b">
        <f>IF(B386="W",+AP386)</f>
        <v>0</v>
      </c>
      <c r="AM386" s="136" t="b">
        <f>IF(B386="M",+AP386)</f>
        <v>0</v>
      </c>
      <c r="AN386" s="136">
        <f>IF(B386="N",+AP386)</f>
        <v>0</v>
      </c>
      <c r="AO386" s="136" t="b">
        <f>IF(B386="DC",+AP386)</f>
        <v>0</v>
      </c>
      <c r="AP386" s="77"/>
      <c r="AQ386" s="134" t="b">
        <f>IF(B386="SREB",+AR386)</f>
        <v>0</v>
      </c>
      <c r="AR386" s="77">
        <v>1</v>
      </c>
      <c r="AS386" s="134" t="b">
        <f>IF(B386="SREB",AT386)</f>
        <v>0</v>
      </c>
      <c r="AT386" s="77"/>
      <c r="AU386" s="134" t="b">
        <f>IF(B386="SREB",AZ386)</f>
        <v>0</v>
      </c>
      <c r="AV386" s="136" t="b">
        <f>IF(B386="W",AZ386)</f>
        <v>0</v>
      </c>
      <c r="AW386" s="136" t="b">
        <f>IF(B386="M",AZ386)</f>
        <v>0</v>
      </c>
      <c r="AX386" s="136">
        <f>IF(B386="N",AZ386)</f>
        <v>0</v>
      </c>
      <c r="AY386" s="136" t="b">
        <f>IF(B386="DC",AZ386)</f>
        <v>0</v>
      </c>
      <c r="AZ386" s="199"/>
      <c r="BA386" s="136" t="b">
        <f>IF(B386="SREB",BF386)</f>
        <v>0</v>
      </c>
      <c r="BB386" s="136" t="b">
        <f>IF(B386="W",BF386)</f>
        <v>0</v>
      </c>
      <c r="BC386" s="136" t="b">
        <f>IF(B386="M",BF386)</f>
        <v>0</v>
      </c>
      <c r="BD386" s="136">
        <f>IF(B386="N",BF386)</f>
        <v>0</v>
      </c>
      <c r="BE386" s="136" t="b">
        <f>IF(B386="DC",BF386)</f>
        <v>0</v>
      </c>
      <c r="BF386" s="199"/>
      <c r="BG386" s="136" t="b">
        <f>IF(B386="SREB",BL386)</f>
        <v>0</v>
      </c>
      <c r="BH386" s="136" t="b">
        <f>IF(B386="W",BL386)</f>
        <v>0</v>
      </c>
      <c r="BI386" s="136" t="b">
        <f>IF(B386="M",BL386)</f>
        <v>0</v>
      </c>
      <c r="BJ386" s="136">
        <f>IF(B386="N",BL386)</f>
        <v>0</v>
      </c>
      <c r="BK386" s="136" t="b">
        <f>IF(B386="DC",BL386)</f>
        <v>0</v>
      </c>
      <c r="BL386" s="77"/>
      <c r="BM386" s="158" t="e">
        <f>RANK(D386,$D$13:$D$551)</f>
        <v>#N/A</v>
      </c>
      <c r="BN386" s="159" t="e">
        <f>RANK(F386,$F$13:$F$551)</f>
        <v>#N/A</v>
      </c>
      <c r="BO386" s="159" t="e">
        <f>RANK(H386,$H$13:$H$551)</f>
        <v>#N/A</v>
      </c>
      <c r="BP386" s="159" t="e">
        <f>RANK(J386,$J$13:$J$551)</f>
        <v>#N/A</v>
      </c>
      <c r="BQ386" s="159" t="e">
        <f>RANK(L386,$L$13:$L$551)</f>
        <v>#N/A</v>
      </c>
      <c r="BR386" s="159" t="e">
        <f>RANK(N386,$N$13:$N$551)</f>
        <v>#N/A</v>
      </c>
      <c r="BS386" s="159" t="e">
        <f>RANK(P386,$P$13:$P$551)</f>
        <v>#N/A</v>
      </c>
      <c r="BT386" s="159" t="e">
        <f>RANK(R386,$R$13:$R$551)</f>
        <v>#N/A</v>
      </c>
      <c r="BU386" s="159" t="e">
        <f>RANK(T386,$T$13:$T$551)</f>
        <v>#N/A</v>
      </c>
      <c r="BV386" s="159" t="e">
        <f>RANK(V386,$V$13:$V$551)</f>
        <v>#N/A</v>
      </c>
      <c r="BW386" s="159" t="e">
        <f>RANK(X386,$X$13:$X$551)</f>
        <v>#N/A</v>
      </c>
      <c r="BX386" s="159" t="e">
        <f>RANK(AD386,$AD$13:$AD$551)</f>
        <v>#N/A</v>
      </c>
      <c r="BY386" s="159" t="e">
        <f>RANK(AJ386,$AJ$13:$AJ$551)</f>
        <v>#N/A</v>
      </c>
      <c r="BZ386" s="159" t="e">
        <f>RANK(AP386,$AP$13:$AP$551)</f>
        <v>#N/A</v>
      </c>
      <c r="CA386" s="159">
        <f>RANK(AR386,$AR$13:$AR$551)</f>
        <v>245</v>
      </c>
      <c r="CB386" s="159" t="e">
        <f>RANK(AT386,$AT$13:$AT$551)</f>
        <v>#N/A</v>
      </c>
      <c r="CC386" s="160" t="e">
        <f>RANK(AZ386,$AZ$13:$AZ$551)</f>
        <v>#N/A</v>
      </c>
      <c r="CD386" s="159" t="e">
        <f>RANK(BF386,$BF$13:$BF$577)</f>
        <v>#N/A</v>
      </c>
      <c r="CE386" s="159" t="e">
        <f>RANK(BL386,$BL$13:$BL$577)</f>
        <v>#N/A</v>
      </c>
    </row>
    <row r="387" spans="1:83" s="5" customFormat="1" ht="15" customHeight="1" x14ac:dyDescent="0.2">
      <c r="A387" s="63" t="s">
        <v>503</v>
      </c>
      <c r="B387" s="180" t="s">
        <v>562</v>
      </c>
      <c r="C387" s="134" t="b">
        <f>IF(B387="SREB",+D387)</f>
        <v>0</v>
      </c>
      <c r="D387" s="24"/>
      <c r="E387" s="134" t="b">
        <f>IF(B387="SREB",+F387)</f>
        <v>0</v>
      </c>
      <c r="F387" s="42"/>
      <c r="G387" s="134" t="b">
        <f>IF(B387="SREB",+H387)</f>
        <v>0</v>
      </c>
      <c r="H387" s="24"/>
      <c r="I387" s="134" t="b">
        <f>IF(B387="SREB",+J387)</f>
        <v>0</v>
      </c>
      <c r="J387" s="42"/>
      <c r="K387" s="134" t="b">
        <f>IF(B387="SREB",+L387)</f>
        <v>0</v>
      </c>
      <c r="L387" s="42"/>
      <c r="M387" s="134" t="b">
        <f>IF(B387="SREB",+N387)</f>
        <v>0</v>
      </c>
      <c r="N387" s="42"/>
      <c r="O387" s="134" t="b">
        <f>IF(B387="SREB",+P387)</f>
        <v>0</v>
      </c>
      <c r="P387" s="25"/>
      <c r="Q387" s="134" t="b">
        <f>IF(B387="SREB",+R387)</f>
        <v>0</v>
      </c>
      <c r="R387" s="25"/>
      <c r="S387" s="134" t="b">
        <f>IF(B387="SREB",+T387)</f>
        <v>0</v>
      </c>
      <c r="T387" s="25"/>
      <c r="U387" s="134" t="b">
        <f>IF(B387="SREB",+V387)</f>
        <v>0</v>
      </c>
      <c r="V387" s="25"/>
      <c r="W387" s="134" t="b">
        <f>IF(B387="SREB",+X387)</f>
        <v>0</v>
      </c>
      <c r="X387" s="25"/>
      <c r="Y387" s="134" t="b">
        <f>IF(B387="SREB",+AD387)</f>
        <v>0</v>
      </c>
      <c r="Z387" s="136" t="b">
        <f>IF(B387="W",+AD387)</f>
        <v>0</v>
      </c>
      <c r="AA387" s="136" t="b">
        <f>IF(B387="M",+AD387)</f>
        <v>0</v>
      </c>
      <c r="AB387" s="136">
        <f>IF(B387="N",+AD387)</f>
        <v>0</v>
      </c>
      <c r="AC387" s="136" t="b">
        <f>IF(B387="DC",+AD387)</f>
        <v>0</v>
      </c>
      <c r="AD387" s="25"/>
      <c r="AE387" s="134" t="b">
        <f>IF(B387="SREB",+AJ387)</f>
        <v>0</v>
      </c>
      <c r="AF387" s="136" t="b">
        <f>IF(B387="W",+AJ387)</f>
        <v>0</v>
      </c>
      <c r="AG387" s="136" t="b">
        <f>IF(B387="M",+AJ387)</f>
        <v>0</v>
      </c>
      <c r="AH387" s="136">
        <f>IF(B387="N",+AJ387)</f>
        <v>0</v>
      </c>
      <c r="AI387" s="136" t="b">
        <f>IF(B387="DC",+AJ387)</f>
        <v>0</v>
      </c>
      <c r="AJ387" s="55"/>
      <c r="AK387" s="134" t="b">
        <f>IF(B387="SREB",+AP387)</f>
        <v>0</v>
      </c>
      <c r="AL387" s="136" t="b">
        <f>IF(B387="W",+AP387)</f>
        <v>0</v>
      </c>
      <c r="AM387" s="136" t="b">
        <f>IF(B387="M",+AP387)</f>
        <v>0</v>
      </c>
      <c r="AN387" s="136">
        <f>IF(B387="N",+AP387)</f>
        <v>0</v>
      </c>
      <c r="AO387" s="136" t="b">
        <f>IF(B387="DC",+AP387)</f>
        <v>0</v>
      </c>
      <c r="AP387" s="77"/>
      <c r="AQ387" s="134" t="b">
        <f>IF(B387="SREB",+AR387)</f>
        <v>0</v>
      </c>
      <c r="AR387" s="77"/>
      <c r="AS387" s="134" t="b">
        <f>IF(B387="SREB",AT387)</f>
        <v>0</v>
      </c>
      <c r="AT387" s="102">
        <v>3</v>
      </c>
      <c r="AU387" s="134" t="b">
        <f>IF(B387="SREB",AZ387)</f>
        <v>0</v>
      </c>
      <c r="AV387" s="136" t="b">
        <f>IF(B387="W",AZ387)</f>
        <v>0</v>
      </c>
      <c r="AW387" s="136" t="b">
        <f>IF(B387="M",AZ387)</f>
        <v>0</v>
      </c>
      <c r="AX387" s="136">
        <f>IF(B387="N",AZ387)</f>
        <v>0</v>
      </c>
      <c r="AY387" s="136" t="b">
        <f>IF(B387="DC",AZ387)</f>
        <v>0</v>
      </c>
      <c r="AZ387" s="189"/>
      <c r="BA387" s="136" t="b">
        <f>IF(B387="SREB",BF387)</f>
        <v>0</v>
      </c>
      <c r="BB387" s="136" t="b">
        <f>IF(B387="W",BF387)</f>
        <v>0</v>
      </c>
      <c r="BC387" s="136" t="b">
        <f>IF(B387="M",BF387)</f>
        <v>0</v>
      </c>
      <c r="BD387" s="136">
        <f>IF(B387="N",BF387)</f>
        <v>2</v>
      </c>
      <c r="BE387" s="136" t="b">
        <f>IF(B387="DC",BF387)</f>
        <v>0</v>
      </c>
      <c r="BF387" s="189">
        <v>2</v>
      </c>
      <c r="BG387" s="136" t="b">
        <f>IF(B387="SREB",BL387)</f>
        <v>0</v>
      </c>
      <c r="BH387" s="136" t="b">
        <f>IF(B387="W",BL387)</f>
        <v>0</v>
      </c>
      <c r="BI387" s="136" t="b">
        <f>IF(B387="M",BL387)</f>
        <v>0</v>
      </c>
      <c r="BJ387" s="136">
        <f>IF(B387="N",BL387)</f>
        <v>0</v>
      </c>
      <c r="BK387" s="136" t="b">
        <f>IF(B387="DC",BL387)</f>
        <v>0</v>
      </c>
      <c r="BL387" s="102"/>
      <c r="BM387" s="158" t="e">
        <f>RANK(D387,$D$13:$D$551)</f>
        <v>#N/A</v>
      </c>
      <c r="BN387" s="159" t="e">
        <f>RANK(F387,$F$13:$F$551)</f>
        <v>#N/A</v>
      </c>
      <c r="BO387" s="159" t="e">
        <f>RANK(H387,$H$13:$H$551)</f>
        <v>#N/A</v>
      </c>
      <c r="BP387" s="159" t="e">
        <f>RANK(J387,$J$13:$J$551)</f>
        <v>#N/A</v>
      </c>
      <c r="BQ387" s="159" t="e">
        <f>RANK(L387,$L$13:$L$551)</f>
        <v>#N/A</v>
      </c>
      <c r="BR387" s="159" t="e">
        <f>RANK(N387,$N$13:$N$551)</f>
        <v>#N/A</v>
      </c>
      <c r="BS387" s="159" t="e">
        <f>RANK(P387,$P$13:$P$551)</f>
        <v>#N/A</v>
      </c>
      <c r="BT387" s="159" t="e">
        <f>RANK(R387,$R$13:$R$551)</f>
        <v>#N/A</v>
      </c>
      <c r="BU387" s="159" t="e">
        <f>RANK(T387,$T$13:$T$551)</f>
        <v>#N/A</v>
      </c>
      <c r="BV387" s="159" t="e">
        <f>RANK(V387,$V$13:$V$551)</f>
        <v>#N/A</v>
      </c>
      <c r="BW387" s="159" t="e">
        <f>RANK(X387,$X$13:$X$551)</f>
        <v>#N/A</v>
      </c>
      <c r="BX387" s="159" t="e">
        <f>RANK(AD387,$AD$13:$AD$551)</f>
        <v>#N/A</v>
      </c>
      <c r="BY387" s="159" t="e">
        <f>RANK(AJ387,$AJ$13:$AJ$551)</f>
        <v>#N/A</v>
      </c>
      <c r="BZ387" s="159" t="e">
        <f>RANK(AP387,$AP$13:$AP$551)</f>
        <v>#N/A</v>
      </c>
      <c r="CA387" s="159" t="e">
        <f>RANK(AR387,$AR$13:$AR$551)</f>
        <v>#N/A</v>
      </c>
      <c r="CB387" s="159">
        <f>RANK(AT387,$AT$13:$AT$551)</f>
        <v>201</v>
      </c>
      <c r="CC387" s="160" t="e">
        <f>RANK(AZ387,$AZ$13:$AZ$551)</f>
        <v>#N/A</v>
      </c>
      <c r="CD387" s="159">
        <f>RANK(BF387,$BF$13:$BF$577)</f>
        <v>224</v>
      </c>
      <c r="CE387" s="159" t="e">
        <f>RANK(BL387,$BL$13:$BL$577)</f>
        <v>#N/A</v>
      </c>
    </row>
    <row r="388" spans="1:83" s="5" customFormat="1" ht="15" customHeight="1" x14ac:dyDescent="0.2">
      <c r="A388" s="80" t="s">
        <v>609</v>
      </c>
      <c r="B388" s="182" t="s">
        <v>562</v>
      </c>
      <c r="C388" s="134"/>
      <c r="D388" s="25"/>
      <c r="E388" s="134"/>
      <c r="F388" s="42"/>
      <c r="G388" s="134"/>
      <c r="H388" s="25"/>
      <c r="I388" s="134"/>
      <c r="J388" s="40"/>
      <c r="K388" s="134"/>
      <c r="L388" s="40"/>
      <c r="M388" s="134"/>
      <c r="N388" s="40"/>
      <c r="O388" s="134"/>
      <c r="P388" s="25"/>
      <c r="Q388" s="134"/>
      <c r="R388" s="25"/>
      <c r="S388" s="134"/>
      <c r="T388" s="25"/>
      <c r="U388" s="134"/>
      <c r="V388" s="25"/>
      <c r="W388" s="134"/>
      <c r="X388" s="25"/>
      <c r="Y388" s="134"/>
      <c r="Z388" s="136"/>
      <c r="AA388" s="136"/>
      <c r="AB388" s="136"/>
      <c r="AC388" s="136"/>
      <c r="AD388" s="53"/>
      <c r="AE388" s="134"/>
      <c r="AF388" s="136" t="b">
        <f>IF(B388="W",+AJ388)</f>
        <v>0</v>
      </c>
      <c r="AG388" s="136" t="b">
        <f>IF(B388="M",+AJ388)</f>
        <v>0</v>
      </c>
      <c r="AH388" s="136">
        <f>IF(B388="N",+AJ388)</f>
        <v>0</v>
      </c>
      <c r="AI388" s="136" t="b">
        <f>IF(B388="DC",+AJ388)</f>
        <v>0</v>
      </c>
      <c r="AJ388" s="55"/>
      <c r="AK388" s="134"/>
      <c r="AL388" s="136" t="b">
        <f>IF(B388="W",+AP388)</f>
        <v>0</v>
      </c>
      <c r="AM388" s="136" t="b">
        <f>IF(B388="M",+AP388)</f>
        <v>0</v>
      </c>
      <c r="AN388" s="136">
        <f>IF(B388="N",+AP388)</f>
        <v>0</v>
      </c>
      <c r="AO388" s="136" t="b">
        <f>IF(B388="DC",+AP388)</f>
        <v>0</v>
      </c>
      <c r="AP388" s="76"/>
      <c r="AQ388" s="134"/>
      <c r="AR388" s="76"/>
      <c r="AS388" s="134"/>
      <c r="AT388" s="76"/>
      <c r="AU388" s="134"/>
      <c r="AV388" s="136"/>
      <c r="AW388" s="136"/>
      <c r="AX388" s="136"/>
      <c r="AY388" s="136"/>
      <c r="AZ388" s="198"/>
      <c r="BA388" s="136" t="b">
        <f>IF(B388="SREB",BF388)</f>
        <v>0</v>
      </c>
      <c r="BB388" s="136" t="b">
        <f>IF(B388="W",BF388)</f>
        <v>0</v>
      </c>
      <c r="BC388" s="136" t="b">
        <f>IF(B388="M",BF388)</f>
        <v>0</v>
      </c>
      <c r="BD388" s="136">
        <f>IF(B388="N",BF388)</f>
        <v>1</v>
      </c>
      <c r="BE388" s="136" t="b">
        <f>IF(B388="DC",BF388)</f>
        <v>0</v>
      </c>
      <c r="BF388" s="198">
        <v>1</v>
      </c>
      <c r="BG388" s="136" t="b">
        <f>IF(B388="SREB",BL388)</f>
        <v>0</v>
      </c>
      <c r="BH388" s="136" t="b">
        <f>IF(B388="W",BL388)</f>
        <v>0</v>
      </c>
      <c r="BI388" s="136" t="b">
        <f>IF(B388="M",BL388)</f>
        <v>0</v>
      </c>
      <c r="BJ388" s="136">
        <f>IF(B388="N",BL388)</f>
        <v>0</v>
      </c>
      <c r="BK388" s="136" t="b">
        <f>IF(B388="DC",BL388)</f>
        <v>0</v>
      </c>
      <c r="BL388" s="76"/>
      <c r="BM388" s="158"/>
      <c r="BN388" s="159"/>
      <c r="BO388" s="159"/>
      <c r="BP388" s="159"/>
      <c r="BQ388" s="159"/>
      <c r="BR388" s="159"/>
      <c r="BS388" s="159"/>
      <c r="BT388" s="159"/>
      <c r="BU388" s="159"/>
      <c r="BV388" s="159"/>
      <c r="BW388" s="159"/>
      <c r="BX388" s="159"/>
      <c r="BY388" s="159"/>
      <c r="BZ388" s="159"/>
      <c r="CA388" s="159"/>
      <c r="CB388" s="159"/>
      <c r="CC388" s="160"/>
      <c r="CD388" s="159">
        <f>RANK(BF388,$BF$13:$BF$577)</f>
        <v>246</v>
      </c>
      <c r="CE388" s="159" t="e">
        <f>RANK(BL388,$BL$13:$BL$577)</f>
        <v>#N/A</v>
      </c>
    </row>
    <row r="389" spans="1:83" s="5" customFormat="1" ht="15" customHeight="1" x14ac:dyDescent="0.2">
      <c r="A389" s="55" t="s">
        <v>410</v>
      </c>
      <c r="B389" s="180" t="s">
        <v>563</v>
      </c>
      <c r="C389" s="134" t="b">
        <f>IF(B389="SREB",+D389)</f>
        <v>0</v>
      </c>
      <c r="D389" s="24"/>
      <c r="E389" s="134" t="b">
        <f>IF(B389="SREB",+F389)</f>
        <v>0</v>
      </c>
      <c r="F389" s="42"/>
      <c r="G389" s="134" t="b">
        <f>IF(B389="SREB",+H389)</f>
        <v>0</v>
      </c>
      <c r="H389" s="24"/>
      <c r="I389" s="134" t="b">
        <f>IF(B389="SREB",+J389)</f>
        <v>0</v>
      </c>
      <c r="J389" s="42"/>
      <c r="K389" s="134" t="b">
        <f>IF(B389="SREB",+L389)</f>
        <v>0</v>
      </c>
      <c r="L389" s="42"/>
      <c r="M389" s="134" t="b">
        <f>IF(B389="SREB",+N389)</f>
        <v>0</v>
      </c>
      <c r="N389" s="42"/>
      <c r="O389" s="134" t="b">
        <f>IF(B389="SREB",+P389)</f>
        <v>0</v>
      </c>
      <c r="P389" s="25"/>
      <c r="Q389" s="134" t="b">
        <f>IF(B389="SREB",+R389)</f>
        <v>0</v>
      </c>
      <c r="R389" s="25"/>
      <c r="S389" s="134" t="b">
        <f>IF(B389="SREB",+T389)</f>
        <v>0</v>
      </c>
      <c r="T389" s="25"/>
      <c r="U389" s="134" t="b">
        <f>IF(B389="SREB",+V389)</f>
        <v>0</v>
      </c>
      <c r="V389" s="25"/>
      <c r="W389" s="134" t="b">
        <f>IF(B389="SREB",+X389)</f>
        <v>0</v>
      </c>
      <c r="X389" s="25"/>
      <c r="Y389" s="134" t="b">
        <f>IF(B389="SREB",+AD389)</f>
        <v>0</v>
      </c>
      <c r="Z389" s="136">
        <f>IF(B389="W",+AD389)</f>
        <v>0</v>
      </c>
      <c r="AA389" s="136" t="b">
        <f>IF(B389="M",+AD389)</f>
        <v>0</v>
      </c>
      <c r="AB389" s="136" t="b">
        <f>IF(B389="N",+AD389)</f>
        <v>0</v>
      </c>
      <c r="AC389" s="136" t="b">
        <f>IF(B389="DC",+AD389)</f>
        <v>0</v>
      </c>
      <c r="AD389" s="25"/>
      <c r="AE389" s="134" t="b">
        <f>IF(B389="SREB",+AJ389)</f>
        <v>0</v>
      </c>
      <c r="AF389" s="136">
        <f>IF(B389="W",+AJ389)</f>
        <v>0</v>
      </c>
      <c r="AG389" s="136" t="b">
        <f>IF(B389="M",+AJ389)</f>
        <v>0</v>
      </c>
      <c r="AH389" s="136" t="b">
        <f>IF(B389="N",+AJ389)</f>
        <v>0</v>
      </c>
      <c r="AI389" s="136" t="b">
        <f>IF(B389="DC",+AJ389)</f>
        <v>0</v>
      </c>
      <c r="AJ389" s="55"/>
      <c r="AK389" s="134" t="b">
        <f>IF(B389="SREB",+AP389)</f>
        <v>0</v>
      </c>
      <c r="AL389" s="136">
        <f>IF(B389="W",+AP389)</f>
        <v>0</v>
      </c>
      <c r="AM389" s="136" t="b">
        <f>IF(B389="M",+AP389)</f>
        <v>0</v>
      </c>
      <c r="AN389" s="136" t="b">
        <f>IF(B389="N",+AP389)</f>
        <v>0</v>
      </c>
      <c r="AO389" s="136" t="b">
        <f>IF(B389="DC",+AP389)</f>
        <v>0</v>
      </c>
      <c r="AP389" s="77"/>
      <c r="AQ389" s="134" t="b">
        <f>IF(B389="SREB",+AR389)</f>
        <v>0</v>
      </c>
      <c r="AR389" s="77">
        <v>1</v>
      </c>
      <c r="AS389" s="134" t="b">
        <f>IF(B389="SREB",AT389)</f>
        <v>0</v>
      </c>
      <c r="AT389" s="77"/>
      <c r="AU389" s="134" t="b">
        <f>IF(B389="SREB",AZ389)</f>
        <v>0</v>
      </c>
      <c r="AV389" s="136">
        <f>IF(B389="W",AZ389)</f>
        <v>0</v>
      </c>
      <c r="AW389" s="136" t="b">
        <f>IF(B389="M",AZ389)</f>
        <v>0</v>
      </c>
      <c r="AX389" s="136" t="b">
        <f>IF(B389="N",AZ389)</f>
        <v>0</v>
      </c>
      <c r="AY389" s="136" t="b">
        <f>IF(B389="DC",AZ389)</f>
        <v>0</v>
      </c>
      <c r="AZ389" s="199"/>
      <c r="BA389" s="136" t="b">
        <f>IF(B389="SREB",BF389)</f>
        <v>0</v>
      </c>
      <c r="BB389" s="136">
        <f>IF(B389="W",BF389)</f>
        <v>0</v>
      </c>
      <c r="BC389" s="136" t="b">
        <f>IF(B389="M",BF389)</f>
        <v>0</v>
      </c>
      <c r="BD389" s="136" t="b">
        <f>IF(B389="N",BF389)</f>
        <v>0</v>
      </c>
      <c r="BE389" s="136" t="b">
        <f>IF(B389="DC",BF389)</f>
        <v>0</v>
      </c>
      <c r="BF389" s="199"/>
      <c r="BG389" s="136" t="b">
        <f>IF(B389="SREB",BL389)</f>
        <v>0</v>
      </c>
      <c r="BH389" s="136">
        <f>IF(B389="W",BL389)</f>
        <v>0</v>
      </c>
      <c r="BI389" s="136" t="b">
        <f>IF(B389="M",BL389)</f>
        <v>0</v>
      </c>
      <c r="BJ389" s="136" t="b">
        <f>IF(B389="N",BL389)</f>
        <v>0</v>
      </c>
      <c r="BK389" s="136" t="b">
        <f>IF(B389="DC",BL389)</f>
        <v>0</v>
      </c>
      <c r="BL389" s="77"/>
      <c r="BM389" s="158" t="e">
        <f>RANK(D389,$D$13:$D$551)</f>
        <v>#N/A</v>
      </c>
      <c r="BN389" s="159" t="e">
        <f>RANK(F389,$F$13:$F$551)</f>
        <v>#N/A</v>
      </c>
      <c r="BO389" s="159" t="e">
        <f>RANK(H389,$H$13:$H$551)</f>
        <v>#N/A</v>
      </c>
      <c r="BP389" s="159" t="e">
        <f>RANK(J389,$J$13:$J$551)</f>
        <v>#N/A</v>
      </c>
      <c r="BQ389" s="159" t="e">
        <f>RANK(L389,$L$13:$L$551)</f>
        <v>#N/A</v>
      </c>
      <c r="BR389" s="159" t="e">
        <f>RANK(N389,$N$13:$N$551)</f>
        <v>#N/A</v>
      </c>
      <c r="BS389" s="159" t="e">
        <f>RANK(P389,$P$13:$P$551)</f>
        <v>#N/A</v>
      </c>
      <c r="BT389" s="159" t="e">
        <f>RANK(R389,$R$13:$R$551)</f>
        <v>#N/A</v>
      </c>
      <c r="BU389" s="159" t="e">
        <f>RANK(T389,$T$13:$T$551)</f>
        <v>#N/A</v>
      </c>
      <c r="BV389" s="159" t="e">
        <f>RANK(V389,$V$13:$V$551)</f>
        <v>#N/A</v>
      </c>
      <c r="BW389" s="159" t="e">
        <f>RANK(X389,$X$13:$X$551)</f>
        <v>#N/A</v>
      </c>
      <c r="BX389" s="159" t="e">
        <f>RANK(AD389,$AD$13:$AD$551)</f>
        <v>#N/A</v>
      </c>
      <c r="BY389" s="159" t="e">
        <f>RANK(AJ389,$AJ$13:$AJ$551)</f>
        <v>#N/A</v>
      </c>
      <c r="BZ389" s="159" t="e">
        <f>RANK(AP389,$AP$13:$AP$551)</f>
        <v>#N/A</v>
      </c>
      <c r="CA389" s="159">
        <f>RANK(AR389,$AR$13:$AR$551)</f>
        <v>245</v>
      </c>
      <c r="CB389" s="159" t="e">
        <f>RANK(AT389,$AT$13:$AT$551)</f>
        <v>#N/A</v>
      </c>
      <c r="CC389" s="160" t="e">
        <f>RANK(AZ389,$AZ$13:$AZ$551)</f>
        <v>#N/A</v>
      </c>
      <c r="CD389" s="159" t="e">
        <f>RANK(BF389,$BF$13:$BF$577)</f>
        <v>#N/A</v>
      </c>
      <c r="CE389" s="159" t="e">
        <f>RANK(BL389,$BL$13:$BL$577)</f>
        <v>#N/A</v>
      </c>
    </row>
    <row r="390" spans="1:83" s="5" customFormat="1" ht="15" customHeight="1" x14ac:dyDescent="0.2">
      <c r="A390" s="68" t="s">
        <v>202</v>
      </c>
      <c r="B390" s="180" t="s">
        <v>563</v>
      </c>
      <c r="C390" s="134" t="b">
        <f>IF(B390="SREB",+D390)</f>
        <v>0</v>
      </c>
      <c r="D390" s="24"/>
      <c r="E390" s="134" t="b">
        <f>IF(B390="SREB",+F390)</f>
        <v>0</v>
      </c>
      <c r="F390" s="42"/>
      <c r="G390" s="134" t="b">
        <f>IF(B390="SREB",+H390)</f>
        <v>0</v>
      </c>
      <c r="H390" s="24"/>
      <c r="I390" s="134" t="b">
        <f>IF(B390="SREB",+J390)</f>
        <v>0</v>
      </c>
      <c r="J390" s="42"/>
      <c r="K390" s="134" t="b">
        <f>IF(B390="SREB",+L390)</f>
        <v>0</v>
      </c>
      <c r="L390" s="42"/>
      <c r="M390" s="134" t="b">
        <f>IF(B390="SREB",+N390)</f>
        <v>0</v>
      </c>
      <c r="N390" s="42"/>
      <c r="O390" s="134" t="b">
        <f>IF(B390="SREB",+P390)</f>
        <v>0</v>
      </c>
      <c r="P390" s="25"/>
      <c r="Q390" s="134" t="b">
        <f>IF(B390="SREB",+R390)</f>
        <v>0</v>
      </c>
      <c r="R390" s="25"/>
      <c r="S390" s="134" t="b">
        <f>IF(B390="SREB",+T390)</f>
        <v>0</v>
      </c>
      <c r="T390" s="25"/>
      <c r="U390" s="134" t="b">
        <f>IF(B390="SREB",+V390)</f>
        <v>0</v>
      </c>
      <c r="V390" s="25"/>
      <c r="W390" s="134" t="b">
        <f>IF(B390="SREB",+X390)</f>
        <v>0</v>
      </c>
      <c r="X390" s="25"/>
      <c r="Y390" s="134" t="b">
        <f>IF(B390="SREB",+AD390)</f>
        <v>0</v>
      </c>
      <c r="Z390" s="136">
        <f>IF(B390="W",+AD390)</f>
        <v>0</v>
      </c>
      <c r="AA390" s="136" t="b">
        <f>IF(B390="M",+AD390)</f>
        <v>0</v>
      </c>
      <c r="AB390" s="136" t="b">
        <f>IF(B390="N",+AD390)</f>
        <v>0</v>
      </c>
      <c r="AC390" s="136" t="b">
        <f>IF(B390="DC",+AD390)</f>
        <v>0</v>
      </c>
      <c r="AD390" s="25"/>
      <c r="AE390" s="134" t="b">
        <f>IF(B390="SREB",+AJ390)</f>
        <v>0</v>
      </c>
      <c r="AF390" s="136">
        <f>IF(B390="W",+AJ390)</f>
        <v>0</v>
      </c>
      <c r="AG390" s="136" t="b">
        <f>IF(B390="M",+AJ390)</f>
        <v>0</v>
      </c>
      <c r="AH390" s="136" t="b">
        <f>IF(B390="N",+AJ390)</f>
        <v>0</v>
      </c>
      <c r="AI390" s="136" t="b">
        <f>IF(B390="DC",+AJ390)</f>
        <v>0</v>
      </c>
      <c r="AJ390" s="55"/>
      <c r="AK390" s="134" t="b">
        <f>IF(B390="SREB",+AP390)</f>
        <v>0</v>
      </c>
      <c r="AL390" s="136">
        <f>IF(B390="W",+AP390)</f>
        <v>1</v>
      </c>
      <c r="AM390" s="136" t="b">
        <f>IF(B390="M",+AP390)</f>
        <v>0</v>
      </c>
      <c r="AN390" s="136" t="b">
        <f>IF(B390="N",+AP390)</f>
        <v>0</v>
      </c>
      <c r="AO390" s="136" t="b">
        <f>IF(B390="DC",+AP390)</f>
        <v>0</v>
      </c>
      <c r="AP390" s="77">
        <v>1</v>
      </c>
      <c r="AQ390" s="134" t="b">
        <f>IF(B390="SREB",+AR390)</f>
        <v>0</v>
      </c>
      <c r="AR390" s="77">
        <v>2</v>
      </c>
      <c r="AS390" s="134" t="b">
        <f>IF(B390="SREB",AT390)</f>
        <v>0</v>
      </c>
      <c r="AT390" s="77"/>
      <c r="AU390" s="134" t="b">
        <f>IF(B390="SREB",AZ390)</f>
        <v>0</v>
      </c>
      <c r="AV390" s="136">
        <f>IF(B390="W",AZ390)</f>
        <v>0</v>
      </c>
      <c r="AW390" s="136" t="b">
        <f>IF(B390="M",AZ390)</f>
        <v>0</v>
      </c>
      <c r="AX390" s="136" t="b">
        <f>IF(B390="N",AZ390)</f>
        <v>0</v>
      </c>
      <c r="AY390" s="136" t="b">
        <f>IF(B390="DC",AZ390)</f>
        <v>0</v>
      </c>
      <c r="AZ390" s="199"/>
      <c r="BA390" s="136" t="b">
        <f>IF(B390="SREB",BF390)</f>
        <v>0</v>
      </c>
      <c r="BB390" s="136">
        <f>IF(B390="W",BF390)</f>
        <v>0</v>
      </c>
      <c r="BC390" s="136" t="b">
        <f>IF(B390="M",BF390)</f>
        <v>0</v>
      </c>
      <c r="BD390" s="136" t="b">
        <f>IF(B390="N",BF390)</f>
        <v>0</v>
      </c>
      <c r="BE390" s="136" t="b">
        <f>IF(B390="DC",BF390)</f>
        <v>0</v>
      </c>
      <c r="BF390" s="199"/>
      <c r="BG390" s="136" t="b">
        <f>IF(B390="SREB",BL390)</f>
        <v>0</v>
      </c>
      <c r="BH390" s="136">
        <f>IF(B390="W",BL390)</f>
        <v>0</v>
      </c>
      <c r="BI390" s="136" t="b">
        <f>IF(B390="M",BL390)</f>
        <v>0</v>
      </c>
      <c r="BJ390" s="136" t="b">
        <f>IF(B390="N",BL390)</f>
        <v>0</v>
      </c>
      <c r="BK390" s="136" t="b">
        <f>IF(B390="DC",BL390)</f>
        <v>0</v>
      </c>
      <c r="BL390" s="77"/>
      <c r="BM390" s="158" t="e">
        <f>RANK(D390,$D$13:$D$551)</f>
        <v>#N/A</v>
      </c>
      <c r="BN390" s="159" t="e">
        <f>RANK(F390,$F$13:$F$551)</f>
        <v>#N/A</v>
      </c>
      <c r="BO390" s="159" t="e">
        <f>RANK(H390,$H$13:$H$551)</f>
        <v>#N/A</v>
      </c>
      <c r="BP390" s="159" t="e">
        <f>RANK(J390,$J$13:$J$551)</f>
        <v>#N/A</v>
      </c>
      <c r="BQ390" s="159" t="e">
        <f>RANK(L390,$L$13:$L$551)</f>
        <v>#N/A</v>
      </c>
      <c r="BR390" s="159" t="e">
        <f>RANK(N390,$N$13:$N$551)</f>
        <v>#N/A</v>
      </c>
      <c r="BS390" s="159" t="e">
        <f>RANK(P390,$P$13:$P$551)</f>
        <v>#N/A</v>
      </c>
      <c r="BT390" s="159" t="e">
        <f>RANK(R390,$R$13:$R$551)</f>
        <v>#N/A</v>
      </c>
      <c r="BU390" s="159" t="e">
        <f>RANK(T390,$T$13:$T$551)</f>
        <v>#N/A</v>
      </c>
      <c r="BV390" s="159" t="e">
        <f>RANK(V390,$V$13:$V$551)</f>
        <v>#N/A</v>
      </c>
      <c r="BW390" s="159" t="e">
        <f>RANK(X390,$X$13:$X$551)</f>
        <v>#N/A</v>
      </c>
      <c r="BX390" s="159" t="e">
        <f>RANK(AD390,$AD$13:$AD$551)</f>
        <v>#N/A</v>
      </c>
      <c r="BY390" s="159" t="e">
        <f>RANK(AJ390,$AJ$13:$AJ$551)</f>
        <v>#N/A</v>
      </c>
      <c r="BZ390" s="159">
        <f>RANK(AP390,$AP$13:$AP$551)</f>
        <v>256</v>
      </c>
      <c r="CA390" s="159">
        <f>RANK(AR390,$AR$13:$AR$551)</f>
        <v>225</v>
      </c>
      <c r="CB390" s="159" t="e">
        <f>RANK(AT390,$AT$13:$AT$551)</f>
        <v>#N/A</v>
      </c>
      <c r="CC390" s="160" t="e">
        <f>RANK(AZ390,$AZ$13:$AZ$551)</f>
        <v>#N/A</v>
      </c>
      <c r="CD390" s="159" t="e">
        <f>RANK(BF390,$BF$13:$BF$577)</f>
        <v>#N/A</v>
      </c>
      <c r="CE390" s="159" t="e">
        <f>RANK(BL390,$BL$13:$BL$577)</f>
        <v>#N/A</v>
      </c>
    </row>
    <row r="391" spans="1:83" s="5" customFormat="1" ht="15" customHeight="1" x14ac:dyDescent="0.2">
      <c r="A391" s="78" t="s">
        <v>204</v>
      </c>
      <c r="B391" s="180" t="s">
        <v>561</v>
      </c>
      <c r="C391" s="134" t="b">
        <f>IF(B391="SREB",+D391)</f>
        <v>0</v>
      </c>
      <c r="D391" s="24"/>
      <c r="E391" s="134" t="b">
        <f>IF(B391="SREB",+F391)</f>
        <v>0</v>
      </c>
      <c r="F391" s="42"/>
      <c r="G391" s="134" t="b">
        <f>IF(B391="SREB",+H391)</f>
        <v>0</v>
      </c>
      <c r="H391" s="24"/>
      <c r="I391" s="134" t="b">
        <f>IF(B391="SREB",+J391)</f>
        <v>0</v>
      </c>
      <c r="J391" s="42"/>
      <c r="K391" s="134" t="b">
        <f>IF(B391="SREB",+L391)</f>
        <v>0</v>
      </c>
      <c r="L391" s="42"/>
      <c r="M391" s="134" t="b">
        <f>IF(B391="SREB",+N391)</f>
        <v>0</v>
      </c>
      <c r="N391" s="42"/>
      <c r="O391" s="134" t="b">
        <f>IF(B391="SREB",+P391)</f>
        <v>0</v>
      </c>
      <c r="P391" s="25"/>
      <c r="Q391" s="134" t="b">
        <f>IF(B391="SREB",+R391)</f>
        <v>0</v>
      </c>
      <c r="R391" s="25"/>
      <c r="S391" s="134" t="b">
        <f>IF(B391="SREB",+T391)</f>
        <v>0</v>
      </c>
      <c r="T391" s="25"/>
      <c r="U391" s="134" t="b">
        <f>IF(B391="SREB",+V391)</f>
        <v>0</v>
      </c>
      <c r="V391" s="25"/>
      <c r="W391" s="134" t="b">
        <f>IF(B391="SREB",+X391)</f>
        <v>0</v>
      </c>
      <c r="X391" s="25"/>
      <c r="Y391" s="134" t="b">
        <f>IF(B391="SREB",+AD391)</f>
        <v>0</v>
      </c>
      <c r="Z391" s="136" t="b">
        <f>IF(B391="W",+AD391)</f>
        <v>0</v>
      </c>
      <c r="AA391" s="136">
        <f>IF(B391="M",+AD391)</f>
        <v>0</v>
      </c>
      <c r="AB391" s="136" t="b">
        <f>IF(B391="N",+AD391)</f>
        <v>0</v>
      </c>
      <c r="AC391" s="136" t="b">
        <f>IF(B391="DC",+AD391)</f>
        <v>0</v>
      </c>
      <c r="AD391" s="25"/>
      <c r="AE391" s="134" t="b">
        <f>IF(B391="SREB",+AJ391)</f>
        <v>0</v>
      </c>
      <c r="AF391" s="136" t="b">
        <f>IF(B391="W",+AJ391)</f>
        <v>0</v>
      </c>
      <c r="AG391" s="136">
        <f>IF(B391="M",+AJ391)</f>
        <v>0</v>
      </c>
      <c r="AH391" s="136" t="b">
        <f>IF(B391="N",+AJ391)</f>
        <v>0</v>
      </c>
      <c r="AI391" s="136" t="b">
        <f>IF(B391="DC",+AJ391)</f>
        <v>0</v>
      </c>
      <c r="AJ391" s="55"/>
      <c r="AK391" s="134" t="b">
        <f>IF(B391="SREB",+AP391)</f>
        <v>0</v>
      </c>
      <c r="AL391" s="136" t="b">
        <f>IF(B391="W",+AP391)</f>
        <v>0</v>
      </c>
      <c r="AM391" s="136">
        <f>IF(B391="M",+AP391)</f>
        <v>2</v>
      </c>
      <c r="AN391" s="136" t="b">
        <f>IF(B391="N",+AP391)</f>
        <v>0</v>
      </c>
      <c r="AO391" s="136" t="b">
        <f>IF(B391="DC",+AP391)</f>
        <v>0</v>
      </c>
      <c r="AP391" s="77">
        <v>2</v>
      </c>
      <c r="AQ391" s="134" t="b">
        <f>IF(B391="SREB",+AR391)</f>
        <v>0</v>
      </c>
      <c r="AR391" s="77">
        <v>1</v>
      </c>
      <c r="AS391" s="134" t="b">
        <f>IF(B391="SREB",AT391)</f>
        <v>0</v>
      </c>
      <c r="AT391" s="77"/>
      <c r="AU391" s="134" t="b">
        <f>IF(B391="SREB",AZ391)</f>
        <v>0</v>
      </c>
      <c r="AV391" s="136" t="b">
        <f>IF(B391="W",AZ391)</f>
        <v>0</v>
      </c>
      <c r="AW391" s="136">
        <f>IF(B391="M",AZ391)</f>
        <v>0</v>
      </c>
      <c r="AX391" s="136" t="b">
        <f>IF(B391="N",AZ391)</f>
        <v>0</v>
      </c>
      <c r="AY391" s="136" t="b">
        <f>IF(B391="DC",AZ391)</f>
        <v>0</v>
      </c>
      <c r="AZ391" s="199"/>
      <c r="BA391" s="136" t="b">
        <f>IF(B391="SREB",BF391)</f>
        <v>0</v>
      </c>
      <c r="BB391" s="136" t="b">
        <f>IF(B391="W",BF391)</f>
        <v>0</v>
      </c>
      <c r="BC391" s="136">
        <f>IF(B391="M",BF391)</f>
        <v>1</v>
      </c>
      <c r="BD391" s="136" t="b">
        <f>IF(B391="N",BF391)</f>
        <v>0</v>
      </c>
      <c r="BE391" s="136" t="b">
        <f>IF(B391="DC",BF391)</f>
        <v>0</v>
      </c>
      <c r="BF391" s="199">
        <v>1</v>
      </c>
      <c r="BG391" s="136" t="b">
        <f>IF(B391="SREB",BL391)</f>
        <v>0</v>
      </c>
      <c r="BH391" s="136" t="b">
        <f>IF(B391="W",BL391)</f>
        <v>0</v>
      </c>
      <c r="BI391" s="136">
        <f>IF(B391="M",BL391)</f>
        <v>0</v>
      </c>
      <c r="BJ391" s="136" t="b">
        <f>IF(B391="N",BL391)</f>
        <v>0</v>
      </c>
      <c r="BK391" s="136" t="b">
        <f>IF(B391="DC",BL391)</f>
        <v>0</v>
      </c>
      <c r="BL391" s="77"/>
      <c r="BM391" s="158" t="e">
        <f>RANK(D391,$D$13:$D$551)</f>
        <v>#N/A</v>
      </c>
      <c r="BN391" s="159" t="e">
        <f>RANK(F391,$F$13:$F$551)</f>
        <v>#N/A</v>
      </c>
      <c r="BO391" s="159" t="e">
        <f>RANK(H391,$H$13:$H$551)</f>
        <v>#N/A</v>
      </c>
      <c r="BP391" s="159" t="e">
        <f>RANK(J391,$J$13:$J$551)</f>
        <v>#N/A</v>
      </c>
      <c r="BQ391" s="159" t="e">
        <f>RANK(L391,$L$13:$L$551)</f>
        <v>#N/A</v>
      </c>
      <c r="BR391" s="159" t="e">
        <f>RANK(N391,$N$13:$N$551)</f>
        <v>#N/A</v>
      </c>
      <c r="BS391" s="159" t="e">
        <f>RANK(P391,$P$13:$P$551)</f>
        <v>#N/A</v>
      </c>
      <c r="BT391" s="159" t="e">
        <f>RANK(R391,$R$13:$R$551)</f>
        <v>#N/A</v>
      </c>
      <c r="BU391" s="159" t="e">
        <f>RANK(T391,$T$13:$T$551)</f>
        <v>#N/A</v>
      </c>
      <c r="BV391" s="159" t="e">
        <f>RANK(V391,$V$13:$V$551)</f>
        <v>#N/A</v>
      </c>
      <c r="BW391" s="159" t="e">
        <f>RANK(X391,$X$13:$X$551)</f>
        <v>#N/A</v>
      </c>
      <c r="BX391" s="159" t="e">
        <f>RANK(AD391,$AD$13:$AD$551)</f>
        <v>#N/A</v>
      </c>
      <c r="BY391" s="159" t="e">
        <f>RANK(AJ391,$AJ$13:$AJ$551)</f>
        <v>#N/A</v>
      </c>
      <c r="BZ391" s="159">
        <f>RANK(AP391,$AP$13:$AP$551)</f>
        <v>227</v>
      </c>
      <c r="CA391" s="159">
        <f>RANK(AR391,$AR$13:$AR$551)</f>
        <v>245</v>
      </c>
      <c r="CB391" s="159" t="e">
        <f>RANK(AT391,$AT$13:$AT$551)</f>
        <v>#N/A</v>
      </c>
      <c r="CC391" s="160" t="e">
        <f>RANK(AZ391,$AZ$13:$AZ$551)</f>
        <v>#N/A</v>
      </c>
      <c r="CD391" s="159">
        <f>RANK(BF391,$BF$13:$BF$577)</f>
        <v>246</v>
      </c>
      <c r="CE391" s="159" t="e">
        <f>RANK(BL391,$BL$13:$BL$577)</f>
        <v>#N/A</v>
      </c>
    </row>
    <row r="392" spans="1:83" s="5" customFormat="1" ht="15" customHeight="1" x14ac:dyDescent="0.2">
      <c r="A392" s="78" t="s">
        <v>205</v>
      </c>
      <c r="B392" s="180" t="s">
        <v>561</v>
      </c>
      <c r="C392" s="134" t="b">
        <f>IF(B392="SREB",+D392)</f>
        <v>0</v>
      </c>
      <c r="D392" s="24"/>
      <c r="E392" s="134" t="b">
        <f>IF(B392="SREB",+F392)</f>
        <v>0</v>
      </c>
      <c r="F392" s="42"/>
      <c r="G392" s="134" t="b">
        <f>IF(B392="SREB",+H392)</f>
        <v>0</v>
      </c>
      <c r="H392" s="24"/>
      <c r="I392" s="134" t="b">
        <f>IF(B392="SREB",+J392)</f>
        <v>0</v>
      </c>
      <c r="J392" s="42"/>
      <c r="K392" s="134" t="b">
        <f>IF(B392="SREB",+L392)</f>
        <v>0</v>
      </c>
      <c r="L392" s="42"/>
      <c r="M392" s="134" t="b">
        <f>IF(B392="SREB",+N392)</f>
        <v>0</v>
      </c>
      <c r="N392" s="42"/>
      <c r="O392" s="134" t="b">
        <f>IF(B392="SREB",+P392)</f>
        <v>0</v>
      </c>
      <c r="P392" s="25"/>
      <c r="Q392" s="134" t="b">
        <f>IF(B392="SREB",+R392)</f>
        <v>0</v>
      </c>
      <c r="R392" s="25"/>
      <c r="S392" s="134" t="b">
        <f>IF(B392="SREB",+T392)</f>
        <v>0</v>
      </c>
      <c r="T392" s="25"/>
      <c r="U392" s="134" t="b">
        <f>IF(B392="SREB",+V392)</f>
        <v>0</v>
      </c>
      <c r="V392" s="25"/>
      <c r="W392" s="134" t="b">
        <f>IF(B392="SREB",+X392)</f>
        <v>0</v>
      </c>
      <c r="X392" s="25"/>
      <c r="Y392" s="134" t="b">
        <f>IF(B392="SREB",+AD392)</f>
        <v>0</v>
      </c>
      <c r="Z392" s="136" t="b">
        <f>IF(B392="W",+AD392)</f>
        <v>0</v>
      </c>
      <c r="AA392" s="136">
        <f>IF(B392="M",+AD392)</f>
        <v>0</v>
      </c>
      <c r="AB392" s="136" t="b">
        <f>IF(B392="N",+AD392)</f>
        <v>0</v>
      </c>
      <c r="AC392" s="136" t="b">
        <f>IF(B392="DC",+AD392)</f>
        <v>0</v>
      </c>
      <c r="AD392" s="25"/>
      <c r="AE392" s="134" t="b">
        <f>IF(B392="SREB",+AJ392)</f>
        <v>0</v>
      </c>
      <c r="AF392" s="136" t="b">
        <f>IF(B392="W",+AJ392)</f>
        <v>0</v>
      </c>
      <c r="AG392" s="136">
        <f>IF(B392="M",+AJ392)</f>
        <v>0</v>
      </c>
      <c r="AH392" s="136" t="b">
        <f>IF(B392="N",+AJ392)</f>
        <v>0</v>
      </c>
      <c r="AI392" s="136" t="b">
        <f>IF(B392="DC",+AJ392)</f>
        <v>0</v>
      </c>
      <c r="AJ392" s="55"/>
      <c r="AK392" s="134" t="b">
        <f>IF(B392="SREB",+AP392)</f>
        <v>0</v>
      </c>
      <c r="AL392" s="136" t="b">
        <f>IF(B392="W",+AP392)</f>
        <v>0</v>
      </c>
      <c r="AM392" s="136">
        <f>IF(B392="M",+AP392)</f>
        <v>1</v>
      </c>
      <c r="AN392" s="136" t="b">
        <f>IF(B392="N",+AP392)</f>
        <v>0</v>
      </c>
      <c r="AO392" s="136" t="b">
        <f>IF(B392="DC",+AP392)</f>
        <v>0</v>
      </c>
      <c r="AP392" s="77">
        <v>1</v>
      </c>
      <c r="AQ392" s="134" t="b">
        <f>IF(B392="SREB",+AR392)</f>
        <v>0</v>
      </c>
      <c r="AR392" s="77"/>
      <c r="AS392" s="134" t="b">
        <f>IF(B392="SREB",AT392)</f>
        <v>0</v>
      </c>
      <c r="AT392" s="77"/>
      <c r="AU392" s="134" t="b">
        <f>IF(B392="SREB",AZ392)</f>
        <v>0</v>
      </c>
      <c r="AV392" s="136" t="b">
        <f>IF(B392="W",AZ392)</f>
        <v>0</v>
      </c>
      <c r="AW392" s="136">
        <f>IF(B392="M",AZ392)</f>
        <v>0</v>
      </c>
      <c r="AX392" s="136" t="b">
        <f>IF(B392="N",AZ392)</f>
        <v>0</v>
      </c>
      <c r="AY392" s="136" t="b">
        <f>IF(B392="DC",AZ392)</f>
        <v>0</v>
      </c>
      <c r="AZ392" s="199"/>
      <c r="BA392" s="136" t="b">
        <f>IF(B392="SREB",BF392)</f>
        <v>0</v>
      </c>
      <c r="BB392" s="136" t="b">
        <f>IF(B392="W",BF392)</f>
        <v>0</v>
      </c>
      <c r="BC392" s="136">
        <f>IF(B392="M",BF392)</f>
        <v>0</v>
      </c>
      <c r="BD392" s="136" t="b">
        <f>IF(B392="N",BF392)</f>
        <v>0</v>
      </c>
      <c r="BE392" s="136" t="b">
        <f>IF(B392="DC",BF392)</f>
        <v>0</v>
      </c>
      <c r="BF392" s="199"/>
      <c r="BG392" s="136" t="b">
        <f>IF(B392="SREB",BL392)</f>
        <v>0</v>
      </c>
      <c r="BH392" s="136" t="b">
        <f>IF(B392="W",BL392)</f>
        <v>0</v>
      </c>
      <c r="BI392" s="136">
        <f>IF(B392="M",BL392)</f>
        <v>0</v>
      </c>
      <c r="BJ392" s="136" t="b">
        <f>IF(B392="N",BL392)</f>
        <v>0</v>
      </c>
      <c r="BK392" s="136" t="b">
        <f>IF(B392="DC",BL392)</f>
        <v>0</v>
      </c>
      <c r="BL392" s="77"/>
      <c r="BM392" s="158" t="e">
        <f>RANK(D392,$D$13:$D$551)</f>
        <v>#N/A</v>
      </c>
      <c r="BN392" s="159" t="e">
        <f>RANK(F392,$F$13:$F$551)</f>
        <v>#N/A</v>
      </c>
      <c r="BO392" s="159" t="e">
        <f>RANK(H392,$H$13:$H$551)</f>
        <v>#N/A</v>
      </c>
      <c r="BP392" s="159" t="e">
        <f>RANK(J392,$J$13:$J$551)</f>
        <v>#N/A</v>
      </c>
      <c r="BQ392" s="159" t="e">
        <f>RANK(L392,$L$13:$L$551)</f>
        <v>#N/A</v>
      </c>
      <c r="BR392" s="159" t="e">
        <f>RANK(N392,$N$13:$N$551)</f>
        <v>#N/A</v>
      </c>
      <c r="BS392" s="159" t="e">
        <f>RANK(P392,$P$13:$P$551)</f>
        <v>#N/A</v>
      </c>
      <c r="BT392" s="159" t="e">
        <f>RANK(R392,$R$13:$R$551)</f>
        <v>#N/A</v>
      </c>
      <c r="BU392" s="159" t="e">
        <f>RANK(T392,$T$13:$T$551)</f>
        <v>#N/A</v>
      </c>
      <c r="BV392" s="159" t="e">
        <f>RANK(V392,$V$13:$V$551)</f>
        <v>#N/A</v>
      </c>
      <c r="BW392" s="159" t="e">
        <f>RANK(X392,$X$13:$X$551)</f>
        <v>#N/A</v>
      </c>
      <c r="BX392" s="159" t="e">
        <f>RANK(AD392,$AD$13:$AD$551)</f>
        <v>#N/A</v>
      </c>
      <c r="BY392" s="159" t="e">
        <f>RANK(AJ392,$AJ$13:$AJ$551)</f>
        <v>#N/A</v>
      </c>
      <c r="BZ392" s="159">
        <f>RANK(AP392,$AP$13:$AP$551)</f>
        <v>256</v>
      </c>
      <c r="CA392" s="159" t="e">
        <f>RANK(AR392,$AR$13:$AR$551)</f>
        <v>#N/A</v>
      </c>
      <c r="CB392" s="159" t="e">
        <f>RANK(AT392,$AT$13:$AT$551)</f>
        <v>#N/A</v>
      </c>
      <c r="CC392" s="160" t="e">
        <f>RANK(AZ392,$AZ$13:$AZ$551)</f>
        <v>#N/A</v>
      </c>
      <c r="CD392" s="159" t="e">
        <f>RANK(BF392,$BF$13:$BF$577)</f>
        <v>#N/A</v>
      </c>
      <c r="CE392" s="159" t="e">
        <f>RANK(BL392,$BL$13:$BL$577)</f>
        <v>#N/A</v>
      </c>
    </row>
    <row r="393" spans="1:83" s="5" customFormat="1" ht="15" customHeight="1" x14ac:dyDescent="0.2">
      <c r="A393" s="63" t="s">
        <v>504</v>
      </c>
      <c r="B393" s="180" t="s">
        <v>561</v>
      </c>
      <c r="C393" s="134" t="b">
        <f>IF(B393="SREB",+D393)</f>
        <v>0</v>
      </c>
      <c r="D393" s="24"/>
      <c r="E393" s="134" t="b">
        <f>IF(B393="SREB",+F393)</f>
        <v>0</v>
      </c>
      <c r="F393" s="42"/>
      <c r="G393" s="134" t="b">
        <f>IF(B393="SREB",+H393)</f>
        <v>0</v>
      </c>
      <c r="H393" s="24"/>
      <c r="I393" s="134" t="b">
        <f>IF(B393="SREB",+J393)</f>
        <v>0</v>
      </c>
      <c r="J393" s="42"/>
      <c r="K393" s="134" t="b">
        <f>IF(B393="SREB",+L393)</f>
        <v>0</v>
      </c>
      <c r="L393" s="42"/>
      <c r="M393" s="134" t="b">
        <f>IF(B393="SREB",+N393)</f>
        <v>0</v>
      </c>
      <c r="N393" s="42"/>
      <c r="O393" s="134" t="b">
        <f>IF(B393="SREB",+P393)</f>
        <v>0</v>
      </c>
      <c r="P393" s="25"/>
      <c r="Q393" s="134" t="b">
        <f>IF(B393="SREB",+R393)</f>
        <v>0</v>
      </c>
      <c r="R393" s="25"/>
      <c r="S393" s="134" t="b">
        <f>IF(B393="SREB",+T393)</f>
        <v>0</v>
      </c>
      <c r="T393" s="25"/>
      <c r="U393" s="134" t="b">
        <f>IF(B393="SREB",+V393)</f>
        <v>0</v>
      </c>
      <c r="V393" s="25"/>
      <c r="W393" s="134" t="b">
        <f>IF(B393="SREB",+X393)</f>
        <v>0</v>
      </c>
      <c r="X393" s="25"/>
      <c r="Y393" s="134" t="b">
        <f>IF(B393="SREB",+AD393)</f>
        <v>0</v>
      </c>
      <c r="Z393" s="136" t="b">
        <f>IF(B393="W",+AD393)</f>
        <v>0</v>
      </c>
      <c r="AA393" s="136">
        <f>IF(B393="M",+AD393)</f>
        <v>0</v>
      </c>
      <c r="AB393" s="136" t="b">
        <f>IF(B393="N",+AD393)</f>
        <v>0</v>
      </c>
      <c r="AC393" s="136" t="b">
        <f>IF(B393="DC",+AD393)</f>
        <v>0</v>
      </c>
      <c r="AD393" s="25"/>
      <c r="AE393" s="134" t="b">
        <f>IF(B393="SREB",+AJ393)</f>
        <v>0</v>
      </c>
      <c r="AF393" s="136" t="b">
        <f>IF(B393="W",+AJ393)</f>
        <v>0</v>
      </c>
      <c r="AG393" s="136">
        <f>IF(B393="M",+AJ393)</f>
        <v>0</v>
      </c>
      <c r="AH393" s="136" t="b">
        <f>IF(B393="N",+AJ393)</f>
        <v>0</v>
      </c>
      <c r="AI393" s="136" t="b">
        <f>IF(B393="DC",+AJ393)</f>
        <v>0</v>
      </c>
      <c r="AJ393" s="55"/>
      <c r="AK393" s="134" t="b">
        <f>IF(B393="SREB",+AP393)</f>
        <v>0</v>
      </c>
      <c r="AL393" s="136" t="b">
        <f>IF(B393="W",+AP393)</f>
        <v>0</v>
      </c>
      <c r="AM393" s="136">
        <f>IF(B393="M",+AP393)</f>
        <v>0</v>
      </c>
      <c r="AN393" s="136" t="b">
        <f>IF(B393="N",+AP393)</f>
        <v>0</v>
      </c>
      <c r="AO393" s="136" t="b">
        <f>IF(B393="DC",+AP393)</f>
        <v>0</v>
      </c>
      <c r="AP393" s="77"/>
      <c r="AQ393" s="134" t="b">
        <f>IF(B393="SREB",+AR393)</f>
        <v>0</v>
      </c>
      <c r="AR393" s="77"/>
      <c r="AS393" s="134" t="b">
        <f>IF(B393="SREB",AT393)</f>
        <v>0</v>
      </c>
      <c r="AT393" s="63">
        <v>1</v>
      </c>
      <c r="AU393" s="134" t="b">
        <f>IF(B393="SREB",AZ393)</f>
        <v>0</v>
      </c>
      <c r="AV393" s="136" t="b">
        <f>IF(B393="W",AZ393)</f>
        <v>0</v>
      </c>
      <c r="AW393" s="136">
        <f>IF(B393="M",AZ393)</f>
        <v>1</v>
      </c>
      <c r="AX393" s="136" t="b">
        <f>IF(B393="N",AZ393)</f>
        <v>0</v>
      </c>
      <c r="AY393" s="136" t="b">
        <f>IF(B393="DC",AZ393)</f>
        <v>0</v>
      </c>
      <c r="AZ393" s="189">
        <v>1</v>
      </c>
      <c r="BA393" s="136" t="b">
        <f>IF(B393="SREB",BF393)</f>
        <v>0</v>
      </c>
      <c r="BB393" s="136" t="b">
        <f>IF(B393="W",BF393)</f>
        <v>0</v>
      </c>
      <c r="BC393" s="136">
        <f>IF(B393="M",BF393)</f>
        <v>0</v>
      </c>
      <c r="BD393" s="136" t="b">
        <f>IF(B393="N",BF393)</f>
        <v>0</v>
      </c>
      <c r="BE393" s="136" t="b">
        <f>IF(B393="DC",BF393)</f>
        <v>0</v>
      </c>
      <c r="BF393" s="189"/>
      <c r="BG393" s="136" t="b">
        <f>IF(B393="SREB",BL393)</f>
        <v>0</v>
      </c>
      <c r="BH393" s="136" t="b">
        <f>IF(B393="W",BL393)</f>
        <v>0</v>
      </c>
      <c r="BI393" s="136">
        <f>IF(B393="M",BL393)</f>
        <v>0</v>
      </c>
      <c r="BJ393" s="136" t="b">
        <f>IF(B393="N",BL393)</f>
        <v>0</v>
      </c>
      <c r="BK393" s="136" t="b">
        <f>IF(B393="DC",BL393)</f>
        <v>0</v>
      </c>
      <c r="BL393" s="63"/>
      <c r="BM393" s="158" t="e">
        <f>RANK(D393,$D$13:$D$551)</f>
        <v>#N/A</v>
      </c>
      <c r="BN393" s="159" t="e">
        <f>RANK(F393,$F$13:$F$551)</f>
        <v>#N/A</v>
      </c>
      <c r="BO393" s="159" t="e">
        <f>RANK(H393,$H$13:$H$551)</f>
        <v>#N/A</v>
      </c>
      <c r="BP393" s="159" t="e">
        <f>RANK(J393,$J$13:$J$551)</f>
        <v>#N/A</v>
      </c>
      <c r="BQ393" s="159" t="e">
        <f>RANK(L393,$L$13:$L$551)</f>
        <v>#N/A</v>
      </c>
      <c r="BR393" s="159" t="e">
        <f>RANK(N393,$N$13:$N$551)</f>
        <v>#N/A</v>
      </c>
      <c r="BS393" s="159" t="e">
        <f>RANK(P393,$P$13:$P$551)</f>
        <v>#N/A</v>
      </c>
      <c r="BT393" s="159" t="e">
        <f>RANK(R393,$R$13:$R$551)</f>
        <v>#N/A</v>
      </c>
      <c r="BU393" s="159" t="e">
        <f>RANK(T393,$T$13:$T$551)</f>
        <v>#N/A</v>
      </c>
      <c r="BV393" s="159" t="e">
        <f>RANK(V393,$V$13:$V$551)</f>
        <v>#N/A</v>
      </c>
      <c r="BW393" s="159" t="e">
        <f>RANK(X393,$X$13:$X$551)</f>
        <v>#N/A</v>
      </c>
      <c r="BX393" s="159" t="e">
        <f>RANK(AD393,$AD$13:$AD$551)</f>
        <v>#N/A</v>
      </c>
      <c r="BY393" s="159" t="e">
        <f>RANK(AJ393,$AJ$13:$AJ$551)</f>
        <v>#N/A</v>
      </c>
      <c r="BZ393" s="159" t="e">
        <f>RANK(AP393,$AP$13:$AP$551)</f>
        <v>#N/A</v>
      </c>
      <c r="CA393" s="159" t="e">
        <f>RANK(AR393,$AR$13:$AR$551)</f>
        <v>#N/A</v>
      </c>
      <c r="CB393" s="159">
        <f>RANK(AT393,$AT$13:$AT$551)</f>
        <v>250</v>
      </c>
      <c r="CC393" s="160">
        <f>RANK(AZ393,$AZ$13:$AZ$551)</f>
        <v>241</v>
      </c>
      <c r="CD393" s="159" t="e">
        <f>RANK(BF393,$BF$13:$BF$577)</f>
        <v>#N/A</v>
      </c>
      <c r="CE393" s="159" t="e">
        <f>RANK(BL393,$BL$13:$BL$577)</f>
        <v>#N/A</v>
      </c>
    </row>
    <row r="394" spans="1:83" s="5" customFormat="1" ht="15" customHeight="1" x14ac:dyDescent="0.2">
      <c r="A394" s="68" t="s">
        <v>208</v>
      </c>
      <c r="B394" s="180" t="s">
        <v>561</v>
      </c>
      <c r="C394" s="134" t="b">
        <f>IF(B394="SREB",+D394)</f>
        <v>0</v>
      </c>
      <c r="D394" s="24"/>
      <c r="E394" s="134" t="b">
        <f>IF(B394="SREB",+F394)</f>
        <v>0</v>
      </c>
      <c r="F394" s="42"/>
      <c r="G394" s="134" t="b">
        <f>IF(B394="SREB",+H394)</f>
        <v>0</v>
      </c>
      <c r="H394" s="24"/>
      <c r="I394" s="134" t="b">
        <f>IF(B394="SREB",+J394)</f>
        <v>0</v>
      </c>
      <c r="J394" s="42"/>
      <c r="K394" s="134" t="b">
        <f>IF(B394="SREB",+L394)</f>
        <v>0</v>
      </c>
      <c r="L394" s="42"/>
      <c r="M394" s="134" t="b">
        <f>IF(B394="SREB",+N394)</f>
        <v>0</v>
      </c>
      <c r="N394" s="42"/>
      <c r="O394" s="134" t="b">
        <f>IF(B394="SREB",+P394)</f>
        <v>0</v>
      </c>
      <c r="P394" s="25"/>
      <c r="Q394" s="134" t="b">
        <f>IF(B394="SREB",+R394)</f>
        <v>0</v>
      </c>
      <c r="R394" s="25"/>
      <c r="S394" s="134" t="b">
        <f>IF(B394="SREB",+T394)</f>
        <v>0</v>
      </c>
      <c r="T394" s="25"/>
      <c r="U394" s="134" t="b">
        <f>IF(B394="SREB",+V394)</f>
        <v>0</v>
      </c>
      <c r="V394" s="25"/>
      <c r="W394" s="134" t="b">
        <f>IF(B394="SREB",+X394)</f>
        <v>0</v>
      </c>
      <c r="X394" s="25"/>
      <c r="Y394" s="134" t="b">
        <f>IF(B394="SREB",+AD394)</f>
        <v>0</v>
      </c>
      <c r="Z394" s="136" t="b">
        <f>IF(B394="W",+AD394)</f>
        <v>0</v>
      </c>
      <c r="AA394" s="136">
        <f>IF(B394="M",+AD394)</f>
        <v>0</v>
      </c>
      <c r="AB394" s="136" t="b">
        <f>IF(B394="N",+AD394)</f>
        <v>0</v>
      </c>
      <c r="AC394" s="136" t="b">
        <f>IF(B394="DC",+AD394)</f>
        <v>0</v>
      </c>
      <c r="AD394" s="25"/>
      <c r="AE394" s="134" t="b">
        <f>IF(B394="SREB",+AJ394)</f>
        <v>0</v>
      </c>
      <c r="AF394" s="136" t="b">
        <f>IF(B394="W",+AJ394)</f>
        <v>0</v>
      </c>
      <c r="AG394" s="136">
        <f>IF(B394="M",+AJ394)</f>
        <v>0</v>
      </c>
      <c r="AH394" s="136" t="b">
        <f>IF(B394="N",+AJ394)</f>
        <v>0</v>
      </c>
      <c r="AI394" s="136" t="b">
        <f>IF(B394="DC",+AJ394)</f>
        <v>0</v>
      </c>
      <c r="AJ394" s="55"/>
      <c r="AK394" s="134" t="b">
        <f>IF(B394="SREB",+AP394)</f>
        <v>0</v>
      </c>
      <c r="AL394" s="136" t="b">
        <f>IF(B394="W",+AP394)</f>
        <v>0</v>
      </c>
      <c r="AM394" s="136">
        <f>IF(B394="M",+AP394)</f>
        <v>1</v>
      </c>
      <c r="AN394" s="136" t="b">
        <f>IF(B394="N",+AP394)</f>
        <v>0</v>
      </c>
      <c r="AO394" s="136" t="b">
        <f>IF(B394="DC",+AP394)</f>
        <v>0</v>
      </c>
      <c r="AP394" s="77">
        <v>1</v>
      </c>
      <c r="AQ394" s="134" t="b">
        <f>IF(B394="SREB",+AR394)</f>
        <v>0</v>
      </c>
      <c r="AR394" s="77"/>
      <c r="AS394" s="134" t="b">
        <f>IF(B394="SREB",AT394)</f>
        <v>0</v>
      </c>
      <c r="AT394" s="77"/>
      <c r="AU394" s="134" t="b">
        <f>IF(B394="SREB",AZ394)</f>
        <v>0</v>
      </c>
      <c r="AV394" s="136" t="b">
        <f>IF(B394="W",AZ394)</f>
        <v>0</v>
      </c>
      <c r="AW394" s="136">
        <f>IF(B394="M",AZ394)</f>
        <v>0</v>
      </c>
      <c r="AX394" s="136" t="b">
        <f>IF(B394="N",AZ394)</f>
        <v>0</v>
      </c>
      <c r="AY394" s="136" t="b">
        <f>IF(B394="DC",AZ394)</f>
        <v>0</v>
      </c>
      <c r="AZ394" s="199"/>
      <c r="BA394" s="136" t="b">
        <f>IF(B394="SREB",BF394)</f>
        <v>0</v>
      </c>
      <c r="BB394" s="136" t="b">
        <f>IF(B394="W",BF394)</f>
        <v>0</v>
      </c>
      <c r="BC394" s="136">
        <f>IF(B394="M",BF394)</f>
        <v>1</v>
      </c>
      <c r="BD394" s="136" t="b">
        <f>IF(B394="N",BF394)</f>
        <v>0</v>
      </c>
      <c r="BE394" s="136" t="b">
        <f>IF(B394="DC",BF394)</f>
        <v>0</v>
      </c>
      <c r="BF394" s="199">
        <v>1</v>
      </c>
      <c r="BG394" s="136" t="b">
        <f>IF(B394="SREB",BL394)</f>
        <v>0</v>
      </c>
      <c r="BH394" s="136" t="b">
        <f>IF(B394="W",BL394)</f>
        <v>0</v>
      </c>
      <c r="BI394" s="136">
        <f>IF(B394="M",BL394)</f>
        <v>0</v>
      </c>
      <c r="BJ394" s="136" t="b">
        <f>IF(B394="N",BL394)</f>
        <v>0</v>
      </c>
      <c r="BK394" s="136" t="b">
        <f>IF(B394="DC",BL394)</f>
        <v>0</v>
      </c>
      <c r="BL394" s="77"/>
      <c r="BM394" s="158" t="e">
        <f>RANK(D394,$D$13:$D$551)</f>
        <v>#N/A</v>
      </c>
      <c r="BN394" s="159" t="e">
        <f>RANK(F394,$F$13:$F$551)</f>
        <v>#N/A</v>
      </c>
      <c r="BO394" s="159" t="e">
        <f>RANK(H394,$H$13:$H$551)</f>
        <v>#N/A</v>
      </c>
      <c r="BP394" s="159" t="e">
        <f>RANK(J394,$J$13:$J$551)</f>
        <v>#N/A</v>
      </c>
      <c r="BQ394" s="159" t="e">
        <f>RANK(L394,$L$13:$L$551)</f>
        <v>#N/A</v>
      </c>
      <c r="BR394" s="159" t="e">
        <f>RANK(N394,$N$13:$N$551)</f>
        <v>#N/A</v>
      </c>
      <c r="BS394" s="159" t="e">
        <f>RANK(P394,$P$13:$P$551)</f>
        <v>#N/A</v>
      </c>
      <c r="BT394" s="159" t="e">
        <f>RANK(R394,$R$13:$R$551)</f>
        <v>#N/A</v>
      </c>
      <c r="BU394" s="159" t="e">
        <f>RANK(T394,$T$13:$T$551)</f>
        <v>#N/A</v>
      </c>
      <c r="BV394" s="159" t="e">
        <f>RANK(V394,$V$13:$V$551)</f>
        <v>#N/A</v>
      </c>
      <c r="BW394" s="159" t="e">
        <f>RANK(X394,$X$13:$X$551)</f>
        <v>#N/A</v>
      </c>
      <c r="BX394" s="159" t="e">
        <f>RANK(AD394,$AD$13:$AD$551)</f>
        <v>#N/A</v>
      </c>
      <c r="BY394" s="159" t="e">
        <f>RANK(AJ394,$AJ$13:$AJ$551)</f>
        <v>#N/A</v>
      </c>
      <c r="BZ394" s="159">
        <f>RANK(AP394,$AP$13:$AP$551)</f>
        <v>256</v>
      </c>
      <c r="CA394" s="159" t="e">
        <f>RANK(AR394,$AR$13:$AR$551)</f>
        <v>#N/A</v>
      </c>
      <c r="CB394" s="159" t="e">
        <f>RANK(AT394,$AT$13:$AT$551)</f>
        <v>#N/A</v>
      </c>
      <c r="CC394" s="160" t="e">
        <f>RANK(AZ394,$AZ$13:$AZ$551)</f>
        <v>#N/A</v>
      </c>
      <c r="CD394" s="159">
        <f>RANK(BF394,$BF$13:$BF$577)</f>
        <v>246</v>
      </c>
      <c r="CE394" s="159" t="e">
        <f>RANK(BL394,$BL$13:$BL$577)</f>
        <v>#N/A</v>
      </c>
    </row>
    <row r="395" spans="1:83" ht="15" customHeight="1" x14ac:dyDescent="0.2">
      <c r="A395" s="69" t="s">
        <v>209</v>
      </c>
      <c r="B395" s="180" t="s">
        <v>562</v>
      </c>
      <c r="C395" s="134" t="b">
        <f>IF(B395="SREB",+D395)</f>
        <v>0</v>
      </c>
      <c r="D395" s="24"/>
      <c r="E395" s="134" t="b">
        <f>IF(B395="SREB",+F395)</f>
        <v>0</v>
      </c>
      <c r="F395" s="42"/>
      <c r="G395" s="134" t="b">
        <f>IF(B395="SREB",+H395)</f>
        <v>0</v>
      </c>
      <c r="H395" s="24"/>
      <c r="I395" s="134" t="b">
        <f>IF(B395="SREB",+J395)</f>
        <v>0</v>
      </c>
      <c r="J395" s="42"/>
      <c r="K395" s="134" t="b">
        <f>IF(B395="SREB",+L395)</f>
        <v>0</v>
      </c>
      <c r="L395" s="42"/>
      <c r="M395" s="134" t="b">
        <f>IF(B395="SREB",+N395)</f>
        <v>0</v>
      </c>
      <c r="N395" s="42"/>
      <c r="O395" s="134" t="b">
        <f>IF(B395="SREB",+P395)</f>
        <v>0</v>
      </c>
      <c r="P395" s="25"/>
      <c r="Q395" s="134" t="b">
        <f>IF(B395="SREB",+R395)</f>
        <v>0</v>
      </c>
      <c r="R395" s="41"/>
      <c r="S395" s="134" t="b">
        <f>IF(B395="SREB",+T395)</f>
        <v>0</v>
      </c>
      <c r="T395" s="41"/>
      <c r="U395" s="134" t="b">
        <f>IF(B395="SREB",+V395)</f>
        <v>0</v>
      </c>
      <c r="V395" s="41"/>
      <c r="W395" s="134" t="b">
        <f>IF(B395="SREB",+X395)</f>
        <v>0</v>
      </c>
      <c r="X395" s="41"/>
      <c r="Y395" s="134" t="b">
        <f>IF(B395="SREB",+AD395)</f>
        <v>0</v>
      </c>
      <c r="Z395" s="136" t="b">
        <f>IF(B395="W",+AD395)</f>
        <v>0</v>
      </c>
      <c r="AA395" s="136" t="b">
        <f>IF(B395="M",+AD395)</f>
        <v>0</v>
      </c>
      <c r="AB395" s="136">
        <f>IF(B395="N",+AD395)</f>
        <v>0</v>
      </c>
      <c r="AC395" s="136" t="b">
        <f>IF(B395="DC",+AD395)</f>
        <v>0</v>
      </c>
      <c r="AD395" s="41"/>
      <c r="AE395" s="134" t="b">
        <f>IF(B395="SREB",+AJ395)</f>
        <v>0</v>
      </c>
      <c r="AF395" s="136" t="b">
        <f>IF(B395="W",+AJ395)</f>
        <v>0</v>
      </c>
      <c r="AG395" s="136" t="b">
        <f>IF(B395="M",+AJ395)</f>
        <v>0</v>
      </c>
      <c r="AH395" s="136">
        <f>IF(B395="N",+AJ395)</f>
        <v>0</v>
      </c>
      <c r="AI395" s="136" t="b">
        <f>IF(B395="DC",+AJ395)</f>
        <v>0</v>
      </c>
      <c r="AJ395" s="55"/>
      <c r="AK395" s="134" t="b">
        <f>IF(B395="SREB",+AP395)</f>
        <v>0</v>
      </c>
      <c r="AL395" s="136" t="b">
        <f>IF(B395="W",+AP395)</f>
        <v>0</v>
      </c>
      <c r="AM395" s="136" t="b">
        <f>IF(B395="M",+AP395)</f>
        <v>0</v>
      </c>
      <c r="AN395" s="136">
        <f>IF(B395="N",+AP395)</f>
        <v>1</v>
      </c>
      <c r="AO395" s="136" t="b">
        <f>IF(B395="DC",+AP395)</f>
        <v>0</v>
      </c>
      <c r="AP395" s="77">
        <v>1</v>
      </c>
      <c r="AQ395" s="134" t="b">
        <f>IF(B395="SREB",+AR395)</f>
        <v>0</v>
      </c>
      <c r="AR395" s="77"/>
      <c r="AS395" s="134" t="b">
        <f>IF(B395="SREB",AT395)</f>
        <v>0</v>
      </c>
      <c r="AT395" s="77"/>
      <c r="AU395" s="134" t="b">
        <f>IF(B395="SREB",AZ395)</f>
        <v>0</v>
      </c>
      <c r="AV395" s="136" t="b">
        <f>IF(B395="W",AZ395)</f>
        <v>0</v>
      </c>
      <c r="AW395" s="136" t="b">
        <f>IF(B395="M",AZ395)</f>
        <v>0</v>
      </c>
      <c r="AX395" s="136">
        <f>IF(B395="N",AZ395)</f>
        <v>0</v>
      </c>
      <c r="AY395" s="136" t="b">
        <f>IF(B395="DC",AZ395)</f>
        <v>0</v>
      </c>
      <c r="AZ395" s="199"/>
      <c r="BA395" s="136" t="b">
        <f>IF(B395="SREB",BF395)</f>
        <v>0</v>
      </c>
      <c r="BB395" s="136" t="b">
        <f>IF(B395="W",BF395)</f>
        <v>0</v>
      </c>
      <c r="BC395" s="136" t="b">
        <f>IF(B395="M",BF395)</f>
        <v>0</v>
      </c>
      <c r="BD395" s="136">
        <f>IF(B395="N",BF395)</f>
        <v>1</v>
      </c>
      <c r="BE395" s="136" t="b">
        <f>IF(B395="DC",BF395)</f>
        <v>0</v>
      </c>
      <c r="BF395" s="199">
        <v>1</v>
      </c>
      <c r="BG395" s="136" t="b">
        <f>IF(B395="SREB",BL395)</f>
        <v>0</v>
      </c>
      <c r="BH395" s="136" t="b">
        <f>IF(B395="W",BL395)</f>
        <v>0</v>
      </c>
      <c r="BI395" s="136" t="b">
        <f>IF(B395="M",BL395)</f>
        <v>0</v>
      </c>
      <c r="BJ395" s="136">
        <f>IF(B395="N",BL395)</f>
        <v>0</v>
      </c>
      <c r="BK395" s="136" t="b">
        <f>IF(B395="DC",BL395)</f>
        <v>0</v>
      </c>
      <c r="BL395" s="77"/>
      <c r="BM395" s="158" t="e">
        <f>RANK(D395,$D$13:$D$551)</f>
        <v>#N/A</v>
      </c>
      <c r="BN395" s="159" t="e">
        <f>RANK(F395,$F$13:$F$551)</f>
        <v>#N/A</v>
      </c>
      <c r="BO395" s="159" t="e">
        <f>RANK(H395,$H$13:$H$551)</f>
        <v>#N/A</v>
      </c>
      <c r="BP395" s="159" t="e">
        <f>RANK(J395,$J$13:$J$551)</f>
        <v>#N/A</v>
      </c>
      <c r="BQ395" s="159" t="e">
        <f>RANK(L395,$L$13:$L$551)</f>
        <v>#N/A</v>
      </c>
      <c r="BR395" s="159" t="e">
        <f>RANK(N395,$N$13:$N$551)</f>
        <v>#N/A</v>
      </c>
      <c r="BS395" s="159" t="e">
        <f>RANK(P395,$P$13:$P$551)</f>
        <v>#N/A</v>
      </c>
      <c r="BT395" s="159" t="e">
        <f>RANK(R395,$R$13:$R$551)</f>
        <v>#N/A</v>
      </c>
      <c r="BU395" s="159" t="e">
        <f>RANK(T395,$T$13:$T$551)</f>
        <v>#N/A</v>
      </c>
      <c r="BV395" s="159" t="e">
        <f>RANK(V395,$V$13:$V$551)</f>
        <v>#N/A</v>
      </c>
      <c r="BW395" s="159" t="e">
        <f>RANK(X395,$X$13:$X$551)</f>
        <v>#N/A</v>
      </c>
      <c r="BX395" s="159" t="e">
        <f>RANK(AD395,$AD$13:$AD$551)</f>
        <v>#N/A</v>
      </c>
      <c r="BY395" s="159" t="e">
        <f>RANK(AJ395,$AJ$13:$AJ$551)</f>
        <v>#N/A</v>
      </c>
      <c r="BZ395" s="159">
        <f>RANK(AP395,$AP$13:$AP$551)</f>
        <v>256</v>
      </c>
      <c r="CA395" s="159" t="e">
        <f>RANK(AR395,$AR$13:$AR$551)</f>
        <v>#N/A</v>
      </c>
      <c r="CB395" s="159" t="e">
        <f>RANK(AT395,$AT$13:$AT$551)</f>
        <v>#N/A</v>
      </c>
      <c r="CC395" s="160" t="e">
        <f>RANK(AZ395,$AZ$13:$AZ$551)</f>
        <v>#N/A</v>
      </c>
      <c r="CD395" s="159">
        <f>RANK(BF395,$BF$13:$BF$577)</f>
        <v>246</v>
      </c>
      <c r="CE395" s="159" t="e">
        <f>RANK(BL395,$BL$13:$BL$577)</f>
        <v>#N/A</v>
      </c>
    </row>
    <row r="396" spans="1:83" ht="15" customHeight="1" x14ac:dyDescent="0.2">
      <c r="A396" s="68" t="s">
        <v>210</v>
      </c>
      <c r="B396" s="180" t="s">
        <v>561</v>
      </c>
      <c r="C396" s="134" t="b">
        <f>IF(B396="SREB",+D396)</f>
        <v>0</v>
      </c>
      <c r="D396" s="24"/>
      <c r="E396" s="134" t="b">
        <f>IF(B396="SREB",+F396)</f>
        <v>0</v>
      </c>
      <c r="F396" s="42"/>
      <c r="G396" s="134" t="b">
        <f>IF(B396="SREB",+H396)</f>
        <v>0</v>
      </c>
      <c r="H396" s="24"/>
      <c r="I396" s="134" t="b">
        <f>IF(B396="SREB",+J396)</f>
        <v>0</v>
      </c>
      <c r="J396" s="42"/>
      <c r="K396" s="134" t="b">
        <f>IF(B396="SREB",+L396)</f>
        <v>0</v>
      </c>
      <c r="L396" s="42"/>
      <c r="M396" s="134" t="b">
        <f>IF(B396="SREB",+N396)</f>
        <v>0</v>
      </c>
      <c r="N396" s="42"/>
      <c r="O396" s="134" t="b">
        <f>IF(B396="SREB",+P396)</f>
        <v>0</v>
      </c>
      <c r="P396" s="25"/>
      <c r="Q396" s="134" t="b">
        <f>IF(B396="SREB",+R396)</f>
        <v>0</v>
      </c>
      <c r="R396" s="41"/>
      <c r="S396" s="134" t="b">
        <f>IF(B396="SREB",+T396)</f>
        <v>0</v>
      </c>
      <c r="T396" s="41"/>
      <c r="U396" s="134" t="b">
        <f>IF(B396="SREB",+V396)</f>
        <v>0</v>
      </c>
      <c r="V396" s="41"/>
      <c r="W396" s="134" t="b">
        <f>IF(B396="SREB",+X396)</f>
        <v>0</v>
      </c>
      <c r="X396" s="41"/>
      <c r="Y396" s="134" t="b">
        <f>IF(B396="SREB",+AD396)</f>
        <v>0</v>
      </c>
      <c r="Z396" s="136" t="b">
        <f>IF(B396="W",+AD396)</f>
        <v>0</v>
      </c>
      <c r="AA396" s="136">
        <f>IF(B396="M",+AD396)</f>
        <v>0</v>
      </c>
      <c r="AB396" s="136" t="b">
        <f>IF(B396="N",+AD396)</f>
        <v>0</v>
      </c>
      <c r="AC396" s="136" t="b">
        <f>IF(B396="DC",+AD396)</f>
        <v>0</v>
      </c>
      <c r="AD396" s="41"/>
      <c r="AE396" s="134" t="b">
        <f>IF(B396="SREB",+AJ396)</f>
        <v>0</v>
      </c>
      <c r="AF396" s="136" t="b">
        <f>IF(B396="W",+AJ396)</f>
        <v>0</v>
      </c>
      <c r="AG396" s="136">
        <f>IF(B396="M",+AJ396)</f>
        <v>0</v>
      </c>
      <c r="AH396" s="136" t="b">
        <f>IF(B396="N",+AJ396)</f>
        <v>0</v>
      </c>
      <c r="AI396" s="136" t="b">
        <f>IF(B396="DC",+AJ396)</f>
        <v>0</v>
      </c>
      <c r="AJ396" s="55"/>
      <c r="AK396" s="134" t="b">
        <f>IF(B396="SREB",+AP396)</f>
        <v>0</v>
      </c>
      <c r="AL396" s="136" t="b">
        <f>IF(B396="W",+AP396)</f>
        <v>0</v>
      </c>
      <c r="AM396" s="136">
        <f>IF(B396="M",+AP396)</f>
        <v>2</v>
      </c>
      <c r="AN396" s="136" t="b">
        <f>IF(B396="N",+AP396)</f>
        <v>0</v>
      </c>
      <c r="AO396" s="136" t="b">
        <f>IF(B396="DC",+AP396)</f>
        <v>0</v>
      </c>
      <c r="AP396" s="77">
        <v>2</v>
      </c>
      <c r="AQ396" s="134" t="b">
        <f>IF(B396="SREB",+AR396)</f>
        <v>0</v>
      </c>
      <c r="AR396" s="77"/>
      <c r="AS396" s="134" t="b">
        <f>IF(B396="SREB",AT396)</f>
        <v>0</v>
      </c>
      <c r="AT396" s="102">
        <v>1</v>
      </c>
      <c r="AU396" s="134" t="b">
        <f>IF(B396="SREB",AZ396)</f>
        <v>0</v>
      </c>
      <c r="AV396" s="136" t="b">
        <f>IF(B396="W",AZ396)</f>
        <v>0</v>
      </c>
      <c r="AW396" s="136">
        <f>IF(B396="M",AZ396)</f>
        <v>2</v>
      </c>
      <c r="AX396" s="136" t="b">
        <f>IF(B396="N",AZ396)</f>
        <v>0</v>
      </c>
      <c r="AY396" s="136" t="b">
        <f>IF(B396="DC",AZ396)</f>
        <v>0</v>
      </c>
      <c r="AZ396" s="189">
        <v>2</v>
      </c>
      <c r="BA396" s="136" t="b">
        <f>IF(B396="SREB",BF396)</f>
        <v>0</v>
      </c>
      <c r="BB396" s="136" t="b">
        <f>IF(B396="W",BF396)</f>
        <v>0</v>
      </c>
      <c r="BC396" s="136">
        <f>IF(B396="M",BF396)</f>
        <v>0</v>
      </c>
      <c r="BD396" s="136" t="b">
        <f>IF(B396="N",BF396)</f>
        <v>0</v>
      </c>
      <c r="BE396" s="136" t="b">
        <f>IF(B396="DC",BF396)</f>
        <v>0</v>
      </c>
      <c r="BF396" s="189"/>
      <c r="BG396" s="136" t="b">
        <f>IF(B396="SREB",BL396)</f>
        <v>0</v>
      </c>
      <c r="BH396" s="136" t="b">
        <f>IF(B396="W",BL396)</f>
        <v>0</v>
      </c>
      <c r="BI396" s="136">
        <f>IF(B396="M",BL396)</f>
        <v>0</v>
      </c>
      <c r="BJ396" s="136" t="b">
        <f>IF(B396="N",BL396)</f>
        <v>0</v>
      </c>
      <c r="BK396" s="136" t="b">
        <f>IF(B396="DC",BL396)</f>
        <v>0</v>
      </c>
      <c r="BL396" s="102"/>
      <c r="BM396" s="158" t="e">
        <f>RANK(D396,$D$13:$D$551)</f>
        <v>#N/A</v>
      </c>
      <c r="BN396" s="159" t="e">
        <f>RANK(F396,$F$13:$F$551)</f>
        <v>#N/A</v>
      </c>
      <c r="BO396" s="159" t="e">
        <f>RANK(H396,$H$13:$H$551)</f>
        <v>#N/A</v>
      </c>
      <c r="BP396" s="159" t="e">
        <f>RANK(J396,$J$13:$J$551)</f>
        <v>#N/A</v>
      </c>
      <c r="BQ396" s="159" t="e">
        <f>RANK(L396,$L$13:$L$551)</f>
        <v>#N/A</v>
      </c>
      <c r="BR396" s="159" t="e">
        <f>RANK(N396,$N$13:$N$551)</f>
        <v>#N/A</v>
      </c>
      <c r="BS396" s="159" t="e">
        <f>RANK(P396,$P$13:$P$551)</f>
        <v>#N/A</v>
      </c>
      <c r="BT396" s="159" t="e">
        <f>RANK(R396,$R$13:$R$551)</f>
        <v>#N/A</v>
      </c>
      <c r="BU396" s="159" t="e">
        <f>RANK(T396,$T$13:$T$551)</f>
        <v>#N/A</v>
      </c>
      <c r="BV396" s="159" t="e">
        <f>RANK(V396,$V$13:$V$551)</f>
        <v>#N/A</v>
      </c>
      <c r="BW396" s="159" t="e">
        <f>RANK(X396,$X$13:$X$551)</f>
        <v>#N/A</v>
      </c>
      <c r="BX396" s="159" t="e">
        <f>RANK(AD396,$AD$13:$AD$551)</f>
        <v>#N/A</v>
      </c>
      <c r="BY396" s="159" t="e">
        <f>RANK(AJ396,$AJ$13:$AJ$551)</f>
        <v>#N/A</v>
      </c>
      <c r="BZ396" s="159">
        <f>RANK(AP396,$AP$13:$AP$551)</f>
        <v>227</v>
      </c>
      <c r="CA396" s="159" t="e">
        <f>RANK(AR396,$AR$13:$AR$551)</f>
        <v>#N/A</v>
      </c>
      <c r="CB396" s="159">
        <f>RANK(AT396,$AT$13:$AT$551)</f>
        <v>250</v>
      </c>
      <c r="CC396" s="160">
        <f>RANK(AZ396,$AZ$13:$AZ$551)</f>
        <v>221</v>
      </c>
      <c r="CD396" s="159" t="e">
        <f>RANK(BF396,$BF$13:$BF$577)</f>
        <v>#N/A</v>
      </c>
      <c r="CE396" s="159" t="e">
        <f>RANK(BL396,$BL$13:$BL$577)</f>
        <v>#N/A</v>
      </c>
    </row>
    <row r="397" spans="1:83" s="5" customFormat="1" ht="15" customHeight="1" x14ac:dyDescent="0.2">
      <c r="A397" s="114" t="s">
        <v>470</v>
      </c>
      <c r="B397" s="180" t="s">
        <v>561</v>
      </c>
      <c r="C397" s="134" t="b">
        <f>IF(B397="SREB",+D397)</f>
        <v>0</v>
      </c>
      <c r="D397" s="24"/>
      <c r="E397" s="134" t="b">
        <f>IF(B397="SREB",+F397)</f>
        <v>0</v>
      </c>
      <c r="F397" s="42"/>
      <c r="G397" s="134" t="b">
        <f>IF(B397="SREB",+H397)</f>
        <v>0</v>
      </c>
      <c r="H397" s="24"/>
      <c r="I397" s="134" t="b">
        <f>IF(B397="SREB",+J397)</f>
        <v>0</v>
      </c>
      <c r="J397" s="42"/>
      <c r="K397" s="134" t="b">
        <f>IF(B397="SREB",+L397)</f>
        <v>0</v>
      </c>
      <c r="L397" s="42"/>
      <c r="M397" s="134" t="b">
        <f>IF(B397="SREB",+N397)</f>
        <v>0</v>
      </c>
      <c r="N397" s="42"/>
      <c r="O397" s="134" t="b">
        <f>IF(B397="SREB",+P397)</f>
        <v>0</v>
      </c>
      <c r="P397" s="25"/>
      <c r="Q397" s="134" t="b">
        <f>IF(B397="SREB",+R397)</f>
        <v>0</v>
      </c>
      <c r="R397" s="41"/>
      <c r="S397" s="134" t="b">
        <f>IF(B397="SREB",+T397)</f>
        <v>0</v>
      </c>
      <c r="T397" s="41"/>
      <c r="U397" s="134" t="b">
        <f>IF(B397="SREB",+V397)</f>
        <v>0</v>
      </c>
      <c r="V397" s="41"/>
      <c r="W397" s="134" t="b">
        <f>IF(B397="SREB",+X397)</f>
        <v>0</v>
      </c>
      <c r="X397" s="41"/>
      <c r="Y397" s="134" t="b">
        <f>IF(B397="SREB",+AD397)</f>
        <v>0</v>
      </c>
      <c r="Z397" s="136" t="b">
        <f>IF(B397="W",+AD397)</f>
        <v>0</v>
      </c>
      <c r="AA397" s="136">
        <f>IF(B397="M",+AD397)</f>
        <v>0</v>
      </c>
      <c r="AB397" s="136" t="b">
        <f>IF(B397="N",+AD397)</f>
        <v>0</v>
      </c>
      <c r="AC397" s="136" t="b">
        <f>IF(B397="DC",+AD397)</f>
        <v>0</v>
      </c>
      <c r="AD397" s="41"/>
      <c r="AE397" s="134" t="b">
        <f>IF(B397="SREB",+AJ397)</f>
        <v>0</v>
      </c>
      <c r="AF397" s="136" t="b">
        <f>IF(B397="W",+AJ397)</f>
        <v>0</v>
      </c>
      <c r="AG397" s="136">
        <f>IF(B397="M",+AJ397)</f>
        <v>0</v>
      </c>
      <c r="AH397" s="136" t="b">
        <f>IF(B397="N",+AJ397)</f>
        <v>0</v>
      </c>
      <c r="AI397" s="136" t="b">
        <f>IF(B397="DC",+AJ397)</f>
        <v>0</v>
      </c>
      <c r="AJ397" s="55"/>
      <c r="AK397" s="134" t="b">
        <f>IF(B397="SREB",+AP397)</f>
        <v>0</v>
      </c>
      <c r="AL397" s="136" t="b">
        <f>IF(B397="W",+AP397)</f>
        <v>0</v>
      </c>
      <c r="AM397" s="136">
        <f>IF(B397="M",+AP397)</f>
        <v>0</v>
      </c>
      <c r="AN397" s="136" t="b">
        <f>IF(B397="N",+AP397)</f>
        <v>0</v>
      </c>
      <c r="AO397" s="136" t="b">
        <f>IF(B397="DC",+AP397)</f>
        <v>0</v>
      </c>
      <c r="AP397" s="77"/>
      <c r="AQ397" s="134" t="b">
        <f>IF(B397="SREB",+AR397)</f>
        <v>0</v>
      </c>
      <c r="AR397" s="77"/>
      <c r="AS397" s="134" t="b">
        <f>IF(B397="SREB",AT397)</f>
        <v>0</v>
      </c>
      <c r="AT397" s="102">
        <v>1</v>
      </c>
      <c r="AU397" s="134" t="b">
        <f>IF(B397="SREB",AZ397)</f>
        <v>0</v>
      </c>
      <c r="AV397" s="136" t="b">
        <f>IF(B397="W",AZ397)</f>
        <v>0</v>
      </c>
      <c r="AW397" s="136">
        <f>IF(B397="M",AZ397)</f>
        <v>0</v>
      </c>
      <c r="AX397" s="136" t="b">
        <f>IF(B397="N",AZ397)</f>
        <v>0</v>
      </c>
      <c r="AY397" s="136" t="b">
        <f>IF(B397="DC",AZ397)</f>
        <v>0</v>
      </c>
      <c r="AZ397" s="189"/>
      <c r="BA397" s="136" t="b">
        <f>IF(B397="SREB",BF397)</f>
        <v>0</v>
      </c>
      <c r="BB397" s="136" t="b">
        <f>IF(B397="W",BF397)</f>
        <v>0</v>
      </c>
      <c r="BC397" s="136">
        <f>IF(B397="M",BF397)</f>
        <v>0</v>
      </c>
      <c r="BD397" s="136" t="b">
        <f>IF(B397="N",BF397)</f>
        <v>0</v>
      </c>
      <c r="BE397" s="136" t="b">
        <f>IF(B397="DC",BF397)</f>
        <v>0</v>
      </c>
      <c r="BF397" s="189"/>
      <c r="BG397" s="136" t="b">
        <f>IF(B397="SREB",BL397)</f>
        <v>0</v>
      </c>
      <c r="BH397" s="136" t="b">
        <f>IF(B397="W",BL397)</f>
        <v>0</v>
      </c>
      <c r="BI397" s="136">
        <f>IF(B397="M",BL397)</f>
        <v>0</v>
      </c>
      <c r="BJ397" s="136" t="b">
        <f>IF(B397="N",BL397)</f>
        <v>0</v>
      </c>
      <c r="BK397" s="136" t="b">
        <f>IF(B397="DC",BL397)</f>
        <v>0</v>
      </c>
      <c r="BL397" s="102"/>
      <c r="BM397" s="158" t="e">
        <f>RANK(D397,$D$13:$D$551)</f>
        <v>#N/A</v>
      </c>
      <c r="BN397" s="159" t="e">
        <f>RANK(F397,$F$13:$F$551)</f>
        <v>#N/A</v>
      </c>
      <c r="BO397" s="159" t="e">
        <f>RANK(H397,$H$13:$H$551)</f>
        <v>#N/A</v>
      </c>
      <c r="BP397" s="159" t="e">
        <f>RANK(J397,$J$13:$J$551)</f>
        <v>#N/A</v>
      </c>
      <c r="BQ397" s="159" t="e">
        <f>RANK(L397,$L$13:$L$551)</f>
        <v>#N/A</v>
      </c>
      <c r="BR397" s="159" t="e">
        <f>RANK(N397,$N$13:$N$551)</f>
        <v>#N/A</v>
      </c>
      <c r="BS397" s="159" t="e">
        <f>RANK(P397,$P$13:$P$551)</f>
        <v>#N/A</v>
      </c>
      <c r="BT397" s="159" t="e">
        <f>RANK(R397,$R$13:$R$551)</f>
        <v>#N/A</v>
      </c>
      <c r="BU397" s="159" t="e">
        <f>RANK(T397,$T$13:$T$551)</f>
        <v>#N/A</v>
      </c>
      <c r="BV397" s="159" t="e">
        <f>RANK(V397,$V$13:$V$551)</f>
        <v>#N/A</v>
      </c>
      <c r="BW397" s="159" t="e">
        <f>RANK(X397,$X$13:$X$551)</f>
        <v>#N/A</v>
      </c>
      <c r="BX397" s="159" t="e">
        <f>RANK(AD397,$AD$13:$AD$551)</f>
        <v>#N/A</v>
      </c>
      <c r="BY397" s="159" t="e">
        <f>RANK(AJ397,$AJ$13:$AJ$551)</f>
        <v>#N/A</v>
      </c>
      <c r="BZ397" s="159" t="e">
        <f>RANK(AP397,$AP$13:$AP$551)</f>
        <v>#N/A</v>
      </c>
      <c r="CA397" s="159" t="e">
        <f>RANK(AR397,$AR$13:$AR$551)</f>
        <v>#N/A</v>
      </c>
      <c r="CB397" s="159">
        <f>RANK(AT397,$AT$13:$AT$551)</f>
        <v>250</v>
      </c>
      <c r="CC397" s="160" t="e">
        <f>RANK(AZ397,$AZ$13:$AZ$551)</f>
        <v>#N/A</v>
      </c>
      <c r="CD397" s="159" t="e">
        <f>RANK(BF397,$BF$13:$BF$577)</f>
        <v>#N/A</v>
      </c>
      <c r="CE397" s="159" t="e">
        <f>RANK(BL397,$BL$13:$BL$577)</f>
        <v>#N/A</v>
      </c>
    </row>
    <row r="398" spans="1:83" s="5" customFormat="1" ht="15" customHeight="1" x14ac:dyDescent="0.2">
      <c r="A398" s="114" t="s">
        <v>527</v>
      </c>
      <c r="B398" s="182" t="s">
        <v>1</v>
      </c>
      <c r="C398" s="134">
        <f>IF(B398="SREB",+D398)</f>
        <v>0</v>
      </c>
      <c r="D398" s="24"/>
      <c r="E398" s="134">
        <f>IF(B398="SREB",+F398)</f>
        <v>0</v>
      </c>
      <c r="F398" s="42"/>
      <c r="G398" s="134">
        <f>IF(B398="SREB",+H398)</f>
        <v>0</v>
      </c>
      <c r="H398" s="24"/>
      <c r="I398" s="134">
        <f>IF(B398="SREB",+J398)</f>
        <v>0</v>
      </c>
      <c r="J398" s="42"/>
      <c r="K398" s="134">
        <f>IF(B398="SREB",+L398)</f>
        <v>0</v>
      </c>
      <c r="L398" s="42"/>
      <c r="M398" s="134">
        <f>IF(B398="SREB",+N398)</f>
        <v>0</v>
      </c>
      <c r="N398" s="42"/>
      <c r="O398" s="134">
        <f>IF(B398="SREB",+P398)</f>
        <v>0</v>
      </c>
      <c r="P398" s="25"/>
      <c r="Q398" s="134">
        <f>IF(B398="SREB",+R398)</f>
        <v>0</v>
      </c>
      <c r="R398" s="41"/>
      <c r="S398" s="134">
        <f>IF(B398="SREB",+T398)</f>
        <v>0</v>
      </c>
      <c r="T398" s="41"/>
      <c r="U398" s="134">
        <f>IF(B398="SREB",+V398)</f>
        <v>0</v>
      </c>
      <c r="V398" s="41"/>
      <c r="W398" s="134">
        <f>IF(B398="SREB",+X398)</f>
        <v>0</v>
      </c>
      <c r="X398" s="41"/>
      <c r="Y398" s="134"/>
      <c r="Z398" s="136" t="b">
        <f>IF(B398="W",+AD398)</f>
        <v>0</v>
      </c>
      <c r="AA398" s="136" t="b">
        <f>IF(B398="M",+AD398)</f>
        <v>0</v>
      </c>
      <c r="AB398" s="136" t="b">
        <f>IF(B398="N",+AD398)</f>
        <v>0</v>
      </c>
      <c r="AC398" s="136" t="b">
        <f>IF(B398="DC",+AD398)</f>
        <v>0</v>
      </c>
      <c r="AD398" s="41"/>
      <c r="AE398" s="134">
        <f>IF(B398="SREB",+AJ398)</f>
        <v>0</v>
      </c>
      <c r="AF398" s="136" t="b">
        <f>IF(B398="W",+AJ398)</f>
        <v>0</v>
      </c>
      <c r="AG398" s="136" t="b">
        <f>IF(B398="M",+AJ398)</f>
        <v>0</v>
      </c>
      <c r="AH398" s="136" t="b">
        <f>IF(B398="N",+AJ398)</f>
        <v>0</v>
      </c>
      <c r="AI398" s="136" t="b">
        <f>IF(B398="DC",+AJ398)</f>
        <v>0</v>
      </c>
      <c r="AJ398" s="55"/>
      <c r="AK398" s="134">
        <f>IF(B398="SREB",+AP398)</f>
        <v>0</v>
      </c>
      <c r="AL398" s="136" t="b">
        <f>IF(B398="W",+AP398)</f>
        <v>0</v>
      </c>
      <c r="AM398" s="136" t="b">
        <f>IF(B398="M",+AP398)</f>
        <v>0</v>
      </c>
      <c r="AN398" s="136" t="b">
        <f>IF(B398="N",+AP398)</f>
        <v>0</v>
      </c>
      <c r="AO398" s="136" t="b">
        <f>IF(B398="DC",+AP398)</f>
        <v>0</v>
      </c>
      <c r="AP398" s="77"/>
      <c r="AQ398" s="134">
        <f>IF(B398="SREB",+AR398)</f>
        <v>0</v>
      </c>
      <c r="AR398" s="77"/>
      <c r="AS398" s="134">
        <f>IF(B398="SREB",AT398)</f>
        <v>0</v>
      </c>
      <c r="AT398" s="102"/>
      <c r="AU398" s="134">
        <f>IF(B398="SREB",AZ398)</f>
        <v>1</v>
      </c>
      <c r="AV398" s="136" t="b">
        <f>IF(B398="W",AZ398)</f>
        <v>0</v>
      </c>
      <c r="AW398" s="136" t="b">
        <f>IF(B398="M",AZ398)</f>
        <v>0</v>
      </c>
      <c r="AX398" s="136" t="b">
        <f>IF(B398="N",AZ398)</f>
        <v>0</v>
      </c>
      <c r="AY398" s="136" t="b">
        <f>IF(B398="DC",AZ398)</f>
        <v>0</v>
      </c>
      <c r="AZ398" s="189">
        <v>1</v>
      </c>
      <c r="BA398" s="136">
        <f>IF(B398="SREB",BF398)</f>
        <v>0</v>
      </c>
      <c r="BB398" s="136" t="b">
        <f>IF(B398="W",BF398)</f>
        <v>0</v>
      </c>
      <c r="BC398" s="136" t="b">
        <f>IF(B398="M",BF398)</f>
        <v>0</v>
      </c>
      <c r="BD398" s="136" t="b">
        <f>IF(B398="N",BF398)</f>
        <v>0</v>
      </c>
      <c r="BE398" s="136" t="b">
        <f>IF(B398="DC",BF398)</f>
        <v>0</v>
      </c>
      <c r="BF398" s="189"/>
      <c r="BG398" s="136">
        <f>IF(B398="SREB",BL398)</f>
        <v>0</v>
      </c>
      <c r="BH398" s="136" t="b">
        <f>IF(B398="W",BL398)</f>
        <v>0</v>
      </c>
      <c r="BI398" s="136" t="b">
        <f>IF(B398="M",BL398)</f>
        <v>0</v>
      </c>
      <c r="BJ398" s="136" t="b">
        <f>IF(B398="N",BL398)</f>
        <v>0</v>
      </c>
      <c r="BK398" s="136" t="b">
        <f>IF(B398="DC",BL398)</f>
        <v>0</v>
      </c>
      <c r="BL398" s="102"/>
      <c r="BM398" s="158"/>
      <c r="BN398" s="159"/>
      <c r="BO398" s="159"/>
      <c r="BP398" s="159"/>
      <c r="BQ398" s="159"/>
      <c r="BR398" s="159"/>
      <c r="BS398" s="159"/>
      <c r="BT398" s="159"/>
      <c r="BU398" s="159"/>
      <c r="BV398" s="159"/>
      <c r="BW398" s="159"/>
      <c r="BX398" s="159"/>
      <c r="BY398" s="159"/>
      <c r="BZ398" s="159"/>
      <c r="CA398" s="159"/>
      <c r="CB398" s="159" t="e">
        <f>RANK(AT398,$AT$13:$AT$551)</f>
        <v>#N/A</v>
      </c>
      <c r="CC398" s="160">
        <f>RANK(AZ398,$AZ$13:$AZ$551)</f>
        <v>241</v>
      </c>
      <c r="CD398" s="159" t="e">
        <f>RANK(BF398,$BF$13:$BF$577)</f>
        <v>#N/A</v>
      </c>
      <c r="CE398" s="159" t="e">
        <f>RANK(BL398,$BL$13:$BL$577)</f>
        <v>#N/A</v>
      </c>
    </row>
    <row r="399" spans="1:83" s="5" customFormat="1" ht="15" customHeight="1" x14ac:dyDescent="0.2">
      <c r="A399" s="114" t="s">
        <v>471</v>
      </c>
      <c r="B399" s="180" t="s">
        <v>561</v>
      </c>
      <c r="C399" s="134" t="b">
        <f>IF(B399="SREB",+D399)</f>
        <v>0</v>
      </c>
      <c r="D399" s="24"/>
      <c r="E399" s="134" t="b">
        <f>IF(B399="SREB",+F399)</f>
        <v>0</v>
      </c>
      <c r="F399" s="42"/>
      <c r="G399" s="134" t="b">
        <f>IF(B399="SREB",+H399)</f>
        <v>0</v>
      </c>
      <c r="H399" s="24"/>
      <c r="I399" s="134" t="b">
        <f>IF(B399="SREB",+J399)</f>
        <v>0</v>
      </c>
      <c r="J399" s="42"/>
      <c r="K399" s="134" t="b">
        <f>IF(B399="SREB",+L399)</f>
        <v>0</v>
      </c>
      <c r="L399" s="42"/>
      <c r="M399" s="134" t="b">
        <f>IF(B399="SREB",+N399)</f>
        <v>0</v>
      </c>
      <c r="N399" s="42"/>
      <c r="O399" s="134" t="b">
        <f>IF(B399="SREB",+P399)</f>
        <v>0</v>
      </c>
      <c r="P399" s="25"/>
      <c r="Q399" s="134" t="b">
        <f>IF(B399="SREB",+R399)</f>
        <v>0</v>
      </c>
      <c r="R399" s="41"/>
      <c r="S399" s="134" t="b">
        <f>IF(B399="SREB",+T399)</f>
        <v>0</v>
      </c>
      <c r="T399" s="41"/>
      <c r="U399" s="134" t="b">
        <f>IF(B399="SREB",+V399)</f>
        <v>0</v>
      </c>
      <c r="V399" s="41"/>
      <c r="W399" s="134" t="b">
        <f>IF(B399="SREB",+X399)</f>
        <v>0</v>
      </c>
      <c r="X399" s="41"/>
      <c r="Y399" s="134" t="b">
        <f>IF(B399="SREB",+AD399)</f>
        <v>0</v>
      </c>
      <c r="Z399" s="136" t="b">
        <f>IF(B399="W",+AD399)</f>
        <v>0</v>
      </c>
      <c r="AA399" s="136">
        <f>IF(B399="M",+AD399)</f>
        <v>0</v>
      </c>
      <c r="AB399" s="136" t="b">
        <f>IF(B399="N",+AD399)</f>
        <v>0</v>
      </c>
      <c r="AC399" s="136" t="b">
        <f>IF(B399="DC",+AD399)</f>
        <v>0</v>
      </c>
      <c r="AD399" s="41"/>
      <c r="AE399" s="134" t="b">
        <f>IF(B399="SREB",+AJ399)</f>
        <v>0</v>
      </c>
      <c r="AF399" s="136" t="b">
        <f>IF(B399="W",+AJ399)</f>
        <v>0</v>
      </c>
      <c r="AG399" s="136">
        <f>IF(B399="M",+AJ399)</f>
        <v>0</v>
      </c>
      <c r="AH399" s="136" t="b">
        <f>IF(B399="N",+AJ399)</f>
        <v>0</v>
      </c>
      <c r="AI399" s="136" t="b">
        <f>IF(B399="DC",+AJ399)</f>
        <v>0</v>
      </c>
      <c r="AJ399" s="55"/>
      <c r="AK399" s="134" t="b">
        <f>IF(B399="SREB",+AP399)</f>
        <v>0</v>
      </c>
      <c r="AL399" s="136" t="b">
        <f>IF(B399="W",+AP399)</f>
        <v>0</v>
      </c>
      <c r="AM399" s="136">
        <f>IF(B399="M",+AP399)</f>
        <v>0</v>
      </c>
      <c r="AN399" s="136" t="b">
        <f>IF(B399="N",+AP399)</f>
        <v>0</v>
      </c>
      <c r="AO399" s="136" t="b">
        <f>IF(B399="DC",+AP399)</f>
        <v>0</v>
      </c>
      <c r="AP399" s="77"/>
      <c r="AQ399" s="134" t="b">
        <f>IF(B399="SREB",+AR399)</f>
        <v>0</v>
      </c>
      <c r="AR399" s="77"/>
      <c r="AS399" s="134" t="b">
        <f>IF(B399="SREB",AT399)</f>
        <v>0</v>
      </c>
      <c r="AT399" s="102">
        <v>1</v>
      </c>
      <c r="AU399" s="134" t="b">
        <f>IF(B399="SREB",AZ399)</f>
        <v>0</v>
      </c>
      <c r="AV399" s="136" t="b">
        <f>IF(B399="W",AZ399)</f>
        <v>0</v>
      </c>
      <c r="AW399" s="136">
        <f>IF(B399="M",AZ399)</f>
        <v>0</v>
      </c>
      <c r="AX399" s="136" t="b">
        <f>IF(B399="N",AZ399)</f>
        <v>0</v>
      </c>
      <c r="AY399" s="136" t="b">
        <f>IF(B399="DC",AZ399)</f>
        <v>0</v>
      </c>
      <c r="AZ399" s="189"/>
      <c r="BA399" s="136" t="b">
        <f>IF(B399="SREB",BF399)</f>
        <v>0</v>
      </c>
      <c r="BB399" s="136" t="b">
        <f>IF(B399="W",BF399)</f>
        <v>0</v>
      </c>
      <c r="BC399" s="136">
        <f>IF(B399="M",BF399)</f>
        <v>0</v>
      </c>
      <c r="BD399" s="136" t="b">
        <f>IF(B399="N",BF399)</f>
        <v>0</v>
      </c>
      <c r="BE399" s="136" t="b">
        <f>IF(B399="DC",BF399)</f>
        <v>0</v>
      </c>
      <c r="BF399" s="189"/>
      <c r="BG399" s="136" t="b">
        <f>IF(B399="SREB",BL399)</f>
        <v>0</v>
      </c>
      <c r="BH399" s="136" t="b">
        <f>IF(B399="W",BL399)</f>
        <v>0</v>
      </c>
      <c r="BI399" s="136">
        <f>IF(B399="M",BL399)</f>
        <v>0</v>
      </c>
      <c r="BJ399" s="136" t="b">
        <f>IF(B399="N",BL399)</f>
        <v>0</v>
      </c>
      <c r="BK399" s="136" t="b">
        <f>IF(B399="DC",BL399)</f>
        <v>0</v>
      </c>
      <c r="BL399" s="102"/>
      <c r="BM399" s="158" t="e">
        <f>RANK(D399,$D$13:$D$551)</f>
        <v>#N/A</v>
      </c>
      <c r="BN399" s="159" t="e">
        <f>RANK(F399,$F$13:$F$551)</f>
        <v>#N/A</v>
      </c>
      <c r="BO399" s="159" t="e">
        <f>RANK(H399,$H$13:$H$551)</f>
        <v>#N/A</v>
      </c>
      <c r="BP399" s="159" t="e">
        <f>RANK(J399,$J$13:$J$551)</f>
        <v>#N/A</v>
      </c>
      <c r="BQ399" s="159" t="e">
        <f>RANK(L399,$L$13:$L$551)</f>
        <v>#N/A</v>
      </c>
      <c r="BR399" s="159" t="e">
        <f>RANK(N399,$N$13:$N$551)</f>
        <v>#N/A</v>
      </c>
      <c r="BS399" s="159" t="e">
        <f>RANK(P399,$P$13:$P$551)</f>
        <v>#N/A</v>
      </c>
      <c r="BT399" s="159" t="e">
        <f>RANK(R399,$R$13:$R$551)</f>
        <v>#N/A</v>
      </c>
      <c r="BU399" s="159" t="e">
        <f>RANK(T399,$T$13:$T$551)</f>
        <v>#N/A</v>
      </c>
      <c r="BV399" s="159" t="e">
        <f>RANK(V399,$V$13:$V$551)</f>
        <v>#N/A</v>
      </c>
      <c r="BW399" s="159" t="e">
        <f>RANK(X399,$X$13:$X$551)</f>
        <v>#N/A</v>
      </c>
      <c r="BX399" s="159" t="e">
        <f>RANK(AD399,$AD$13:$AD$551)</f>
        <v>#N/A</v>
      </c>
      <c r="BY399" s="159" t="e">
        <f>RANK(AJ399,$AJ$13:$AJ$551)</f>
        <v>#N/A</v>
      </c>
      <c r="BZ399" s="159" t="e">
        <f>RANK(AP399,$AP$13:$AP$551)</f>
        <v>#N/A</v>
      </c>
      <c r="CA399" s="159" t="e">
        <f>RANK(AR399,$AR$13:$AR$551)</f>
        <v>#N/A</v>
      </c>
      <c r="CB399" s="159">
        <f>RANK(AT399,$AT$13:$AT$551)</f>
        <v>250</v>
      </c>
      <c r="CC399" s="160" t="e">
        <f>RANK(AZ399,$AZ$13:$AZ$551)</f>
        <v>#N/A</v>
      </c>
      <c r="CD399" s="159" t="e">
        <f>RANK(BF399,$BF$13:$BF$577)</f>
        <v>#N/A</v>
      </c>
      <c r="CE399" s="159" t="e">
        <f>RANK(BL399,$BL$13:$BL$577)</f>
        <v>#N/A</v>
      </c>
    </row>
    <row r="400" spans="1:83" s="5" customFormat="1" ht="15" customHeight="1" x14ac:dyDescent="0.2">
      <c r="A400" s="69" t="s">
        <v>211</v>
      </c>
      <c r="B400" s="180" t="s">
        <v>562</v>
      </c>
      <c r="C400" s="134" t="b">
        <f>IF(B400="SREB",+D400)</f>
        <v>0</v>
      </c>
      <c r="D400" s="24"/>
      <c r="E400" s="134" t="b">
        <f>IF(B400="SREB",+F400)</f>
        <v>0</v>
      </c>
      <c r="F400" s="42"/>
      <c r="G400" s="134" t="b">
        <f>IF(B400="SREB",+H400)</f>
        <v>0</v>
      </c>
      <c r="H400" s="24"/>
      <c r="I400" s="134" t="b">
        <f>IF(B400="SREB",+J400)</f>
        <v>0</v>
      </c>
      <c r="J400" s="42"/>
      <c r="K400" s="134" t="b">
        <f>IF(B400="SREB",+L400)</f>
        <v>0</v>
      </c>
      <c r="L400" s="42"/>
      <c r="M400" s="134" t="b">
        <f>IF(B400="SREB",+N400)</f>
        <v>0</v>
      </c>
      <c r="N400" s="42"/>
      <c r="O400" s="134" t="b">
        <f>IF(B400="SREB",+P400)</f>
        <v>0</v>
      </c>
      <c r="P400" s="25"/>
      <c r="Q400" s="134" t="b">
        <f>IF(B400="SREB",+R400)</f>
        <v>0</v>
      </c>
      <c r="R400" s="41"/>
      <c r="S400" s="134" t="b">
        <f>IF(B400="SREB",+T400)</f>
        <v>0</v>
      </c>
      <c r="T400" s="41"/>
      <c r="U400" s="134" t="b">
        <f>IF(B400="SREB",+V400)</f>
        <v>0</v>
      </c>
      <c r="V400" s="41"/>
      <c r="W400" s="134" t="b">
        <f>IF(B400="SREB",+X400)</f>
        <v>0</v>
      </c>
      <c r="X400" s="41"/>
      <c r="Y400" s="134" t="b">
        <f>IF(B400="SREB",+AD400)</f>
        <v>0</v>
      </c>
      <c r="Z400" s="136" t="b">
        <f>IF(B400="W",+AD400)</f>
        <v>0</v>
      </c>
      <c r="AA400" s="136" t="b">
        <f>IF(B400="M",+AD400)</f>
        <v>0</v>
      </c>
      <c r="AB400" s="136">
        <f>IF(B400="N",+AD400)</f>
        <v>0</v>
      </c>
      <c r="AC400" s="136" t="b">
        <f>IF(B400="DC",+AD400)</f>
        <v>0</v>
      </c>
      <c r="AD400" s="41"/>
      <c r="AE400" s="134" t="b">
        <f>IF(B400="SREB",+AJ400)</f>
        <v>0</v>
      </c>
      <c r="AF400" s="136" t="b">
        <f>IF(B400="W",+AJ400)</f>
        <v>0</v>
      </c>
      <c r="AG400" s="136" t="b">
        <f>IF(B400="M",+AJ400)</f>
        <v>0</v>
      </c>
      <c r="AH400" s="136">
        <f>IF(B400="N",+AJ400)</f>
        <v>0</v>
      </c>
      <c r="AI400" s="136" t="b">
        <f>IF(B400="DC",+AJ400)</f>
        <v>0</v>
      </c>
      <c r="AJ400" s="55"/>
      <c r="AK400" s="134" t="b">
        <f>IF(B400="SREB",+AP400)</f>
        <v>0</v>
      </c>
      <c r="AL400" s="136" t="b">
        <f>IF(B400="W",+AP400)</f>
        <v>0</v>
      </c>
      <c r="AM400" s="136" t="b">
        <f>IF(B400="M",+AP400)</f>
        <v>0</v>
      </c>
      <c r="AN400" s="136">
        <f>IF(B400="N",+AP400)</f>
        <v>1</v>
      </c>
      <c r="AO400" s="136" t="b">
        <f>IF(B400="DC",+AP400)</f>
        <v>0</v>
      </c>
      <c r="AP400" s="77">
        <v>1</v>
      </c>
      <c r="AQ400" s="134" t="b">
        <f>IF(B400="SREB",+AR400)</f>
        <v>0</v>
      </c>
      <c r="AR400" s="77"/>
      <c r="AS400" s="134" t="b">
        <f>IF(B400="SREB",AT400)</f>
        <v>0</v>
      </c>
      <c r="AT400" s="77"/>
      <c r="AU400" s="134" t="b">
        <f>IF(B400="SREB",AZ400)</f>
        <v>0</v>
      </c>
      <c r="AV400" s="136" t="b">
        <f>IF(B400="W",AZ400)</f>
        <v>0</v>
      </c>
      <c r="AW400" s="136" t="b">
        <f>IF(B400="M",AZ400)</f>
        <v>0</v>
      </c>
      <c r="AX400" s="136">
        <f>IF(B400="N",AZ400)</f>
        <v>0</v>
      </c>
      <c r="AY400" s="136" t="b">
        <f>IF(B400="DC",AZ400)</f>
        <v>0</v>
      </c>
      <c r="AZ400" s="199"/>
      <c r="BA400" s="136" t="b">
        <f>IF(B400="SREB",BF400)</f>
        <v>0</v>
      </c>
      <c r="BB400" s="136" t="b">
        <f>IF(B400="W",BF400)</f>
        <v>0</v>
      </c>
      <c r="BC400" s="136" t="b">
        <f>IF(B400="M",BF400)</f>
        <v>0</v>
      </c>
      <c r="BD400" s="136">
        <f>IF(B400="N",BF400)</f>
        <v>0</v>
      </c>
      <c r="BE400" s="136" t="b">
        <f>IF(B400="DC",BF400)</f>
        <v>0</v>
      </c>
      <c r="BF400" s="199"/>
      <c r="BG400" s="136" t="b">
        <f>IF(B400="SREB",BL400)</f>
        <v>0</v>
      </c>
      <c r="BH400" s="136" t="b">
        <f>IF(B400="W",BL400)</f>
        <v>0</v>
      </c>
      <c r="BI400" s="136" t="b">
        <f>IF(B400="M",BL400)</f>
        <v>0</v>
      </c>
      <c r="BJ400" s="136">
        <f>IF(B400="N",BL400)</f>
        <v>0</v>
      </c>
      <c r="BK400" s="136" t="b">
        <f>IF(B400="DC",BL400)</f>
        <v>0</v>
      </c>
      <c r="BL400" s="77"/>
      <c r="BM400" s="158" t="e">
        <f>RANK(D400,$D$13:$D$551)</f>
        <v>#N/A</v>
      </c>
      <c r="BN400" s="159" t="e">
        <f>RANK(F400,$F$13:$F$551)</f>
        <v>#N/A</v>
      </c>
      <c r="BO400" s="159" t="e">
        <f>RANK(H400,$H$13:$H$551)</f>
        <v>#N/A</v>
      </c>
      <c r="BP400" s="159" t="e">
        <f>RANK(J400,$J$13:$J$551)</f>
        <v>#N/A</v>
      </c>
      <c r="BQ400" s="159" t="e">
        <f>RANK(L400,$L$13:$L$551)</f>
        <v>#N/A</v>
      </c>
      <c r="BR400" s="159" t="e">
        <f>RANK(N400,$N$13:$N$551)</f>
        <v>#N/A</v>
      </c>
      <c r="BS400" s="159" t="e">
        <f>RANK(P400,$P$13:$P$551)</f>
        <v>#N/A</v>
      </c>
      <c r="BT400" s="159" t="e">
        <f>RANK(R400,$R$13:$R$551)</f>
        <v>#N/A</v>
      </c>
      <c r="BU400" s="159" t="e">
        <f>RANK(T400,$T$13:$T$551)</f>
        <v>#N/A</v>
      </c>
      <c r="BV400" s="159" t="e">
        <f>RANK(V400,$V$13:$V$551)</f>
        <v>#N/A</v>
      </c>
      <c r="BW400" s="159" t="e">
        <f>RANK(X400,$X$13:$X$551)</f>
        <v>#N/A</v>
      </c>
      <c r="BX400" s="159" t="e">
        <f>RANK(AD400,$AD$13:$AD$551)</f>
        <v>#N/A</v>
      </c>
      <c r="BY400" s="159" t="e">
        <f>RANK(AJ400,$AJ$13:$AJ$551)</f>
        <v>#N/A</v>
      </c>
      <c r="BZ400" s="159">
        <f>RANK(AP400,$AP$13:$AP$551)</f>
        <v>256</v>
      </c>
      <c r="CA400" s="159" t="e">
        <f>RANK(AR400,$AR$13:$AR$551)</f>
        <v>#N/A</v>
      </c>
      <c r="CB400" s="159" t="e">
        <f>RANK(AT400,$AT$13:$AT$551)</f>
        <v>#N/A</v>
      </c>
      <c r="CC400" s="160" t="e">
        <f>RANK(AZ400,$AZ$13:$AZ$551)</f>
        <v>#N/A</v>
      </c>
      <c r="CD400" s="159" t="e">
        <f>RANK(BF400,$BF$13:$BF$577)</f>
        <v>#N/A</v>
      </c>
      <c r="CE400" s="159" t="e">
        <f>RANK(BL400,$BL$13:$BL$577)</f>
        <v>#N/A</v>
      </c>
    </row>
    <row r="401" spans="1:83" s="5" customFormat="1" ht="15" customHeight="1" x14ac:dyDescent="0.2">
      <c r="A401" s="80" t="s">
        <v>212</v>
      </c>
      <c r="B401" s="180" t="s">
        <v>563</v>
      </c>
      <c r="C401" s="134" t="b">
        <f>IF(B401="SREB",+D401)</f>
        <v>0</v>
      </c>
      <c r="D401" s="24"/>
      <c r="E401" s="134" t="b">
        <f>IF(B401="SREB",+F401)</f>
        <v>0</v>
      </c>
      <c r="F401" s="42"/>
      <c r="G401" s="134" t="b">
        <f>IF(B401="SREB",+H401)</f>
        <v>0</v>
      </c>
      <c r="H401" s="24"/>
      <c r="I401" s="134" t="b">
        <f>IF(B401="SREB",+J401)</f>
        <v>0</v>
      </c>
      <c r="J401" s="42"/>
      <c r="K401" s="134" t="b">
        <f>IF(B401="SREB",+L401)</f>
        <v>0</v>
      </c>
      <c r="L401" s="42"/>
      <c r="M401" s="134" t="b">
        <f>IF(B401="SREB",+N401)</f>
        <v>0</v>
      </c>
      <c r="N401" s="42"/>
      <c r="O401" s="134" t="b">
        <f>IF(B401="SREB",+P401)</f>
        <v>0</v>
      </c>
      <c r="P401" s="25"/>
      <c r="Q401" s="134" t="b">
        <f>IF(B401="SREB",+R401)</f>
        <v>0</v>
      </c>
      <c r="R401" s="41"/>
      <c r="S401" s="134" t="b">
        <f>IF(B401="SREB",+T401)</f>
        <v>0</v>
      </c>
      <c r="T401" s="41"/>
      <c r="U401" s="134" t="b">
        <f>IF(B401="SREB",+V401)</f>
        <v>0</v>
      </c>
      <c r="V401" s="41"/>
      <c r="W401" s="134" t="b">
        <f>IF(B401="SREB",+X401)</f>
        <v>0</v>
      </c>
      <c r="X401" s="41"/>
      <c r="Y401" s="134" t="b">
        <f>IF(B401="SREB",+AD401)</f>
        <v>0</v>
      </c>
      <c r="Z401" s="136">
        <f>IF(B401="W",+AD401)</f>
        <v>0</v>
      </c>
      <c r="AA401" s="136" t="b">
        <f>IF(B401="M",+AD401)</f>
        <v>0</v>
      </c>
      <c r="AB401" s="136" t="b">
        <f>IF(B401="N",+AD401)</f>
        <v>0</v>
      </c>
      <c r="AC401" s="136" t="b">
        <f>IF(B401="DC",+AD401)</f>
        <v>0</v>
      </c>
      <c r="AD401" s="41"/>
      <c r="AE401" s="134" t="b">
        <f>IF(B401="SREB",+AJ401)</f>
        <v>0</v>
      </c>
      <c r="AF401" s="136">
        <f>IF(B401="W",+AJ401)</f>
        <v>0</v>
      </c>
      <c r="AG401" s="136" t="b">
        <f>IF(B401="M",+AJ401)</f>
        <v>0</v>
      </c>
      <c r="AH401" s="136" t="b">
        <f>IF(B401="N",+AJ401)</f>
        <v>0</v>
      </c>
      <c r="AI401" s="136" t="b">
        <f>IF(B401="DC",+AJ401)</f>
        <v>0</v>
      </c>
      <c r="AJ401" s="55"/>
      <c r="AK401" s="134" t="b">
        <f>IF(B401="SREB",+AP401)</f>
        <v>0</v>
      </c>
      <c r="AL401" s="136">
        <f>IF(B401="W",+AP401)</f>
        <v>1</v>
      </c>
      <c r="AM401" s="136" t="b">
        <f>IF(B401="M",+AP401)</f>
        <v>0</v>
      </c>
      <c r="AN401" s="136" t="b">
        <f>IF(B401="N",+AP401)</f>
        <v>0</v>
      </c>
      <c r="AO401" s="136" t="b">
        <f>IF(B401="DC",+AP401)</f>
        <v>0</v>
      </c>
      <c r="AP401" s="77">
        <v>1</v>
      </c>
      <c r="AQ401" s="134" t="b">
        <f>IF(B401="SREB",+AR401)</f>
        <v>0</v>
      </c>
      <c r="AR401" s="77"/>
      <c r="AS401" s="134" t="b">
        <f>IF(B401="SREB",AT401)</f>
        <v>0</v>
      </c>
      <c r="AT401" s="77"/>
      <c r="AU401" s="134" t="b">
        <f>IF(B401="SREB",AZ401)</f>
        <v>0</v>
      </c>
      <c r="AV401" s="136">
        <f>IF(B401="W",AZ401)</f>
        <v>0</v>
      </c>
      <c r="AW401" s="136" t="b">
        <f>IF(B401="M",AZ401)</f>
        <v>0</v>
      </c>
      <c r="AX401" s="136" t="b">
        <f>IF(B401="N",AZ401)</f>
        <v>0</v>
      </c>
      <c r="AY401" s="136" t="b">
        <f>IF(B401="DC",AZ401)</f>
        <v>0</v>
      </c>
      <c r="AZ401" s="199"/>
      <c r="BA401" s="136" t="b">
        <f>IF(B401="SREB",BF401)</f>
        <v>0</v>
      </c>
      <c r="BB401" s="136">
        <f>IF(B401="W",BF401)</f>
        <v>0</v>
      </c>
      <c r="BC401" s="136" t="b">
        <f>IF(B401="M",BF401)</f>
        <v>0</v>
      </c>
      <c r="BD401" s="136" t="b">
        <f>IF(B401="N",BF401)</f>
        <v>0</v>
      </c>
      <c r="BE401" s="136" t="b">
        <f>IF(B401="DC",BF401)</f>
        <v>0</v>
      </c>
      <c r="BF401" s="199"/>
      <c r="BG401" s="136" t="b">
        <f>IF(B401="SREB",BL401)</f>
        <v>0</v>
      </c>
      <c r="BH401" s="136">
        <f>IF(B401="W",BL401)</f>
        <v>0</v>
      </c>
      <c r="BI401" s="136" t="b">
        <f>IF(B401="M",BL401)</f>
        <v>0</v>
      </c>
      <c r="BJ401" s="136" t="b">
        <f>IF(B401="N",BL401)</f>
        <v>0</v>
      </c>
      <c r="BK401" s="136" t="b">
        <f>IF(B401="DC",BL401)</f>
        <v>0</v>
      </c>
      <c r="BL401" s="77"/>
      <c r="BM401" s="158" t="e">
        <f>RANK(D401,$D$13:$D$551)</f>
        <v>#N/A</v>
      </c>
      <c r="BN401" s="159" t="e">
        <f>RANK(F401,$F$13:$F$551)</f>
        <v>#N/A</v>
      </c>
      <c r="BO401" s="159" t="e">
        <f>RANK(H401,$H$13:$H$551)</f>
        <v>#N/A</v>
      </c>
      <c r="BP401" s="159" t="e">
        <f>RANK(J401,$J$13:$J$551)</f>
        <v>#N/A</v>
      </c>
      <c r="BQ401" s="159" t="e">
        <f>RANK(L401,$L$13:$L$551)</f>
        <v>#N/A</v>
      </c>
      <c r="BR401" s="159" t="e">
        <f>RANK(N401,$N$13:$N$551)</f>
        <v>#N/A</v>
      </c>
      <c r="BS401" s="159" t="e">
        <f>RANK(P401,$P$13:$P$551)</f>
        <v>#N/A</v>
      </c>
      <c r="BT401" s="159" t="e">
        <f>RANK(R401,$R$13:$R$551)</f>
        <v>#N/A</v>
      </c>
      <c r="BU401" s="159" t="e">
        <f>RANK(T401,$T$13:$T$551)</f>
        <v>#N/A</v>
      </c>
      <c r="BV401" s="159" t="e">
        <f>RANK(V401,$V$13:$V$551)</f>
        <v>#N/A</v>
      </c>
      <c r="BW401" s="159" t="e">
        <f>RANK(X401,$X$13:$X$551)</f>
        <v>#N/A</v>
      </c>
      <c r="BX401" s="159" t="e">
        <f>RANK(AD401,$AD$13:$AD$551)</f>
        <v>#N/A</v>
      </c>
      <c r="BY401" s="159" t="e">
        <f>RANK(AJ401,$AJ$13:$AJ$551)</f>
        <v>#N/A</v>
      </c>
      <c r="BZ401" s="159">
        <f>RANK(AP401,$AP$13:$AP$551)</f>
        <v>256</v>
      </c>
      <c r="CA401" s="159" t="e">
        <f>RANK(AR401,$AR$13:$AR$551)</f>
        <v>#N/A</v>
      </c>
      <c r="CB401" s="159" t="e">
        <f>RANK(AT401,$AT$13:$AT$551)</f>
        <v>#N/A</v>
      </c>
      <c r="CC401" s="160" t="e">
        <f>RANK(AZ401,$AZ$13:$AZ$551)</f>
        <v>#N/A</v>
      </c>
      <c r="CD401" s="159" t="e">
        <f>RANK(BF401,$BF$13:$BF$577)</f>
        <v>#N/A</v>
      </c>
      <c r="CE401" s="159" t="e">
        <f>RANK(BL401,$BL$13:$BL$577)</f>
        <v>#N/A</v>
      </c>
    </row>
    <row r="402" spans="1:83" s="5" customFormat="1" ht="15" customHeight="1" x14ac:dyDescent="0.2">
      <c r="A402" s="69" t="s">
        <v>596</v>
      </c>
      <c r="B402" s="182" t="s">
        <v>562</v>
      </c>
      <c r="C402" s="134"/>
      <c r="D402" s="25"/>
      <c r="E402" s="134"/>
      <c r="F402" s="42"/>
      <c r="G402" s="134"/>
      <c r="H402" s="25"/>
      <c r="I402" s="134"/>
      <c r="J402" s="40"/>
      <c r="K402" s="134"/>
      <c r="L402" s="40"/>
      <c r="M402" s="134"/>
      <c r="N402" s="40"/>
      <c r="O402" s="134"/>
      <c r="P402" s="25"/>
      <c r="Q402" s="134"/>
      <c r="R402" s="25"/>
      <c r="S402" s="134"/>
      <c r="T402" s="25"/>
      <c r="U402" s="134"/>
      <c r="V402" s="25"/>
      <c r="W402" s="134"/>
      <c r="X402" s="25"/>
      <c r="Y402" s="134"/>
      <c r="Z402" s="136"/>
      <c r="AA402" s="136"/>
      <c r="AB402" s="136"/>
      <c r="AC402" s="136"/>
      <c r="AD402" s="53"/>
      <c r="AE402" s="134"/>
      <c r="AF402" s="136" t="b">
        <f>IF(B402="W",+AJ402)</f>
        <v>0</v>
      </c>
      <c r="AG402" s="136" t="b">
        <f>IF(B402="M",+AJ402)</f>
        <v>0</v>
      </c>
      <c r="AH402" s="136">
        <f>IF(B402="N",+AJ402)</f>
        <v>0</v>
      </c>
      <c r="AI402" s="136" t="b">
        <f>IF(B402="DC",+AJ402)</f>
        <v>0</v>
      </c>
      <c r="AJ402" s="55"/>
      <c r="AK402" s="134"/>
      <c r="AL402" s="136" t="b">
        <f>IF(B402="W",+AP402)</f>
        <v>0</v>
      </c>
      <c r="AM402" s="136" t="b">
        <f>IF(B402="M",+AP402)</f>
        <v>0</v>
      </c>
      <c r="AN402" s="136">
        <f>IF(B402="N",+AP402)</f>
        <v>0</v>
      </c>
      <c r="AO402" s="136" t="b">
        <f>IF(B402="DC",+AP402)</f>
        <v>0</v>
      </c>
      <c r="AP402" s="76"/>
      <c r="AQ402" s="134"/>
      <c r="AR402" s="76"/>
      <c r="AS402" s="134"/>
      <c r="AT402" s="76"/>
      <c r="AU402" s="134"/>
      <c r="AV402" s="136"/>
      <c r="AW402" s="136"/>
      <c r="AX402" s="136"/>
      <c r="AY402" s="136"/>
      <c r="AZ402" s="198"/>
      <c r="BA402" s="136" t="b">
        <f>IF(B402="SREB",BF402)</f>
        <v>0</v>
      </c>
      <c r="BB402" s="136" t="b">
        <f>IF(B402="W",BF402)</f>
        <v>0</v>
      </c>
      <c r="BC402" s="136" t="b">
        <f>IF(B402="M",BF402)</f>
        <v>0</v>
      </c>
      <c r="BD402" s="136">
        <f>IF(B402="N",BF402)</f>
        <v>1</v>
      </c>
      <c r="BE402" s="136" t="b">
        <f>IF(B402="DC",BF402)</f>
        <v>0</v>
      </c>
      <c r="BF402" s="198">
        <v>1</v>
      </c>
      <c r="BG402" s="136" t="b">
        <f>IF(B402="SREB",BL402)</f>
        <v>0</v>
      </c>
      <c r="BH402" s="136" t="b">
        <f>IF(B402="W",BL402)</f>
        <v>0</v>
      </c>
      <c r="BI402" s="136" t="b">
        <f>IF(B402="M",BL402)</f>
        <v>0</v>
      </c>
      <c r="BJ402" s="136">
        <f>IF(B402="N",BL402)</f>
        <v>0</v>
      </c>
      <c r="BK402" s="136" t="b">
        <f>IF(B402="DC",BL402)</f>
        <v>0</v>
      </c>
      <c r="BL402" s="76"/>
      <c r="BM402" s="158"/>
      <c r="BN402" s="159"/>
      <c r="BO402" s="159"/>
      <c r="BP402" s="159"/>
      <c r="BQ402" s="159"/>
      <c r="BR402" s="159"/>
      <c r="BS402" s="159"/>
      <c r="BT402" s="159"/>
      <c r="BU402" s="159"/>
      <c r="BV402" s="159"/>
      <c r="BW402" s="159"/>
      <c r="BX402" s="159"/>
      <c r="BY402" s="159"/>
      <c r="BZ402" s="159"/>
      <c r="CA402" s="159"/>
      <c r="CB402" s="159"/>
      <c r="CC402" s="160"/>
      <c r="CD402" s="159">
        <f>RANK(BF402,$BF$13:$BF$577)</f>
        <v>246</v>
      </c>
      <c r="CE402" s="159" t="e">
        <f>RANK(BL402,$BL$13:$BL$577)</f>
        <v>#N/A</v>
      </c>
    </row>
    <row r="403" spans="1:83" s="5" customFormat="1" ht="15" customHeight="1" x14ac:dyDescent="0.2">
      <c r="A403" s="113" t="s">
        <v>528</v>
      </c>
      <c r="B403" s="180" t="s">
        <v>561</v>
      </c>
      <c r="C403" s="134" t="b">
        <f>IF(B403="SREB",+D403)</f>
        <v>0</v>
      </c>
      <c r="D403" s="24"/>
      <c r="E403" s="134" t="b">
        <f>IF(B403="SREB",+F403)</f>
        <v>0</v>
      </c>
      <c r="F403" s="42"/>
      <c r="G403" s="134" t="b">
        <f>IF(B403="SREB",+H403)</f>
        <v>0</v>
      </c>
      <c r="H403" s="24"/>
      <c r="I403" s="134" t="b">
        <f>IF(B403="SREB",+J403)</f>
        <v>0</v>
      </c>
      <c r="J403" s="42"/>
      <c r="K403" s="134" t="b">
        <f>IF(B403="SREB",+L403)</f>
        <v>0</v>
      </c>
      <c r="L403" s="42"/>
      <c r="M403" s="134" t="b">
        <f>IF(B403="SREB",+N403)</f>
        <v>0</v>
      </c>
      <c r="N403" s="42"/>
      <c r="O403" s="134" t="b">
        <f>IF(B403="SREB",+P403)</f>
        <v>0</v>
      </c>
      <c r="P403" s="25"/>
      <c r="Q403" s="134" t="b">
        <f>IF(B403="SREB",+R403)</f>
        <v>0</v>
      </c>
      <c r="R403" s="41"/>
      <c r="S403" s="134" t="b">
        <f>IF(B403="SREB",+T403)</f>
        <v>0</v>
      </c>
      <c r="T403" s="41"/>
      <c r="U403" s="134" t="b">
        <f>IF(B403="SREB",+V403)</f>
        <v>0</v>
      </c>
      <c r="V403" s="41"/>
      <c r="W403" s="134" t="b">
        <f>IF(B403="SREB",+X403)</f>
        <v>0</v>
      </c>
      <c r="X403" s="41"/>
      <c r="Y403" s="134"/>
      <c r="Z403" s="136" t="b">
        <f>IF(B403="W",+AD403)</f>
        <v>0</v>
      </c>
      <c r="AA403" s="136">
        <f>IF(B403="M",+AD403)</f>
        <v>0</v>
      </c>
      <c r="AB403" s="136" t="b">
        <f>IF(B403="N",+AD403)</f>
        <v>0</v>
      </c>
      <c r="AC403" s="136" t="b">
        <f>IF(B403="DC",+AD403)</f>
        <v>0</v>
      </c>
      <c r="AD403" s="41"/>
      <c r="AE403" s="134" t="b">
        <f>IF(B403="SREB",+AJ403)</f>
        <v>0</v>
      </c>
      <c r="AF403" s="136" t="b">
        <f>IF(B403="W",+AJ403)</f>
        <v>0</v>
      </c>
      <c r="AG403" s="136">
        <f>IF(B403="M",+AJ403)</f>
        <v>0</v>
      </c>
      <c r="AH403" s="136" t="b">
        <f>IF(B403="N",+AJ403)</f>
        <v>0</v>
      </c>
      <c r="AI403" s="136" t="b">
        <f>IF(B403="DC",+AJ403)</f>
        <v>0</v>
      </c>
      <c r="AJ403" s="55"/>
      <c r="AK403" s="134" t="b">
        <f>IF(B403="SREB",+AP403)</f>
        <v>0</v>
      </c>
      <c r="AL403" s="136" t="b">
        <f>IF(B403="W",+AP403)</f>
        <v>0</v>
      </c>
      <c r="AM403" s="136">
        <f>IF(B403="M",+AP403)</f>
        <v>0</v>
      </c>
      <c r="AN403" s="136" t="b">
        <f>IF(B403="N",+AP403)</f>
        <v>0</v>
      </c>
      <c r="AO403" s="136" t="b">
        <f>IF(B403="DC",+AP403)</f>
        <v>0</v>
      </c>
      <c r="AP403" s="77"/>
      <c r="AQ403" s="134" t="b">
        <f>IF(B403="SREB",+AR403)</f>
        <v>0</v>
      </c>
      <c r="AR403" s="77"/>
      <c r="AS403" s="134" t="b">
        <f>IF(B403="SREB",AT403)</f>
        <v>0</v>
      </c>
      <c r="AT403" s="77"/>
      <c r="AU403" s="134" t="b">
        <f>IF(B403="SREB",AZ403)</f>
        <v>0</v>
      </c>
      <c r="AV403" s="136" t="b">
        <f>IF(B403="W",AZ403)</f>
        <v>0</v>
      </c>
      <c r="AW403" s="136">
        <f>IF(B403="M",AZ403)</f>
        <v>1</v>
      </c>
      <c r="AX403" s="136" t="b">
        <f>IF(B403="N",AZ403)</f>
        <v>0</v>
      </c>
      <c r="AY403" s="136" t="b">
        <f>IF(B403="DC",AZ403)</f>
        <v>0</v>
      </c>
      <c r="AZ403" s="199">
        <v>1</v>
      </c>
      <c r="BA403" s="136" t="b">
        <f>IF(B403="SREB",BF403)</f>
        <v>0</v>
      </c>
      <c r="BB403" s="136" t="b">
        <f>IF(B403="W",BF403)</f>
        <v>0</v>
      </c>
      <c r="BC403" s="136">
        <f>IF(B403="M",BF403)</f>
        <v>0</v>
      </c>
      <c r="BD403" s="136" t="b">
        <f>IF(B403="N",BF403)</f>
        <v>0</v>
      </c>
      <c r="BE403" s="136" t="b">
        <f>IF(B403="DC",BF403)</f>
        <v>0</v>
      </c>
      <c r="BF403" s="199"/>
      <c r="BG403" s="136" t="b">
        <f>IF(B403="SREB",BL403)</f>
        <v>0</v>
      </c>
      <c r="BH403" s="136" t="b">
        <f>IF(B403="W",BL403)</f>
        <v>0</v>
      </c>
      <c r="BI403" s="136">
        <f>IF(B403="M",BL403)</f>
        <v>0</v>
      </c>
      <c r="BJ403" s="136" t="b">
        <f>IF(B403="N",BL403)</f>
        <v>0</v>
      </c>
      <c r="BK403" s="136" t="b">
        <f>IF(B403="DC",BL403)</f>
        <v>0</v>
      </c>
      <c r="BL403" s="77"/>
      <c r="BM403" s="158"/>
      <c r="BN403" s="159"/>
      <c r="BO403" s="159"/>
      <c r="BP403" s="159"/>
      <c r="BQ403" s="159"/>
      <c r="BR403" s="159"/>
      <c r="BS403" s="159"/>
      <c r="BT403" s="159"/>
      <c r="BU403" s="159"/>
      <c r="BV403" s="159"/>
      <c r="BW403" s="159"/>
      <c r="BX403" s="159"/>
      <c r="BY403" s="159"/>
      <c r="BZ403" s="159"/>
      <c r="CA403" s="159"/>
      <c r="CB403" s="159" t="e">
        <f>RANK(AT403,$AT$13:$AT$551)</f>
        <v>#N/A</v>
      </c>
      <c r="CC403" s="160">
        <f>RANK(AZ403,$AZ$13:$AZ$551)</f>
        <v>241</v>
      </c>
      <c r="CD403" s="159" t="e">
        <f>RANK(BF403,$BF$13:$BF$577)</f>
        <v>#N/A</v>
      </c>
      <c r="CE403" s="159" t="e">
        <f>RANK(BL403,$BL$13:$BL$577)</f>
        <v>#N/A</v>
      </c>
    </row>
    <row r="404" spans="1:83" s="5" customFormat="1" ht="15" customHeight="1" x14ac:dyDescent="0.2">
      <c r="A404" s="80" t="s">
        <v>213</v>
      </c>
      <c r="B404" s="180" t="s">
        <v>1</v>
      </c>
      <c r="C404" s="134">
        <f>IF(B404="SREB",+D404)</f>
        <v>0</v>
      </c>
      <c r="D404" s="24"/>
      <c r="E404" s="134">
        <f>IF(B404="SREB",+F404)</f>
        <v>0</v>
      </c>
      <c r="F404" s="42"/>
      <c r="G404" s="134">
        <f>IF(B404="SREB",+H404)</f>
        <v>0</v>
      </c>
      <c r="H404" s="24"/>
      <c r="I404" s="134">
        <f>IF(B404="SREB",+J404)</f>
        <v>0</v>
      </c>
      <c r="J404" s="42"/>
      <c r="K404" s="134">
        <f>IF(B404="SREB",+L404)</f>
        <v>0</v>
      </c>
      <c r="L404" s="42"/>
      <c r="M404" s="134">
        <f>IF(B404="SREB",+N404)</f>
        <v>0</v>
      </c>
      <c r="N404" s="42"/>
      <c r="O404" s="134">
        <f>IF(B404="SREB",+P404)</f>
        <v>0</v>
      </c>
      <c r="P404" s="25"/>
      <c r="Q404" s="134">
        <f>IF(B404="SREB",+R404)</f>
        <v>0</v>
      </c>
      <c r="R404" s="41"/>
      <c r="S404" s="134">
        <f>IF(B404="SREB",+T404)</f>
        <v>0</v>
      </c>
      <c r="T404" s="41"/>
      <c r="U404" s="134">
        <f>IF(B404="SREB",+V404)</f>
        <v>0</v>
      </c>
      <c r="V404" s="41"/>
      <c r="W404" s="134">
        <f>IF(B404="SREB",+X404)</f>
        <v>0</v>
      </c>
      <c r="X404" s="41"/>
      <c r="Y404" s="134">
        <f>IF(B404="SREB",+AD404)</f>
        <v>0</v>
      </c>
      <c r="Z404" s="136" t="b">
        <f>IF(B404="W",+AD404)</f>
        <v>0</v>
      </c>
      <c r="AA404" s="136" t="b">
        <f>IF(B404="M",+AD404)</f>
        <v>0</v>
      </c>
      <c r="AB404" s="136" t="b">
        <f>IF(B404="N",+AD404)</f>
        <v>0</v>
      </c>
      <c r="AC404" s="136" t="b">
        <f>IF(B404="DC",+AD404)</f>
        <v>0</v>
      </c>
      <c r="AD404" s="41"/>
      <c r="AE404" s="134">
        <f>IF(B404="SREB",+AJ404)</f>
        <v>0</v>
      </c>
      <c r="AF404" s="136" t="b">
        <f>IF(B404="W",+AJ404)</f>
        <v>0</v>
      </c>
      <c r="AG404" s="136" t="b">
        <f>IF(B404="M",+AJ404)</f>
        <v>0</v>
      </c>
      <c r="AH404" s="136" t="b">
        <f>IF(B404="N",+AJ404)</f>
        <v>0</v>
      </c>
      <c r="AI404" s="136" t="b">
        <f>IF(B404="DC",+AJ404)</f>
        <v>0</v>
      </c>
      <c r="AJ404" s="55"/>
      <c r="AK404" s="134">
        <f>IF(B404="SREB",+AP404)</f>
        <v>1</v>
      </c>
      <c r="AL404" s="136" t="b">
        <f>IF(B404="W",+AP404)</f>
        <v>0</v>
      </c>
      <c r="AM404" s="136" t="b">
        <f>IF(B404="M",+AP404)</f>
        <v>0</v>
      </c>
      <c r="AN404" s="136" t="b">
        <f>IF(B404="N",+AP404)</f>
        <v>0</v>
      </c>
      <c r="AO404" s="136" t="b">
        <f>IF(B404="DC",+AP404)</f>
        <v>0</v>
      </c>
      <c r="AP404" s="77">
        <v>1</v>
      </c>
      <c r="AQ404" s="134">
        <f>IF(B404="SREB",+AR404)</f>
        <v>1</v>
      </c>
      <c r="AR404" s="77">
        <v>1</v>
      </c>
      <c r="AS404" s="134">
        <f>IF(B404="SREB",AT404)</f>
        <v>2</v>
      </c>
      <c r="AT404" s="102">
        <v>2</v>
      </c>
      <c r="AU404" s="134">
        <f>IF(B404="SREB",AZ404)</f>
        <v>1</v>
      </c>
      <c r="AV404" s="136" t="b">
        <f>IF(B404="W",AZ404)</f>
        <v>0</v>
      </c>
      <c r="AW404" s="136" t="b">
        <f>IF(B404="M",AZ404)</f>
        <v>0</v>
      </c>
      <c r="AX404" s="136" t="b">
        <f>IF(B404="N",AZ404)</f>
        <v>0</v>
      </c>
      <c r="AY404" s="136" t="b">
        <f>IF(B404="DC",AZ404)</f>
        <v>0</v>
      </c>
      <c r="AZ404" s="189">
        <v>1</v>
      </c>
      <c r="BA404" s="136">
        <f>IF(B404="SREB",BF404)</f>
        <v>1</v>
      </c>
      <c r="BB404" s="136" t="b">
        <f>IF(B404="W",BF404)</f>
        <v>0</v>
      </c>
      <c r="BC404" s="136" t="b">
        <f>IF(B404="M",BF404)</f>
        <v>0</v>
      </c>
      <c r="BD404" s="136" t="b">
        <f>IF(B404="N",BF404)</f>
        <v>0</v>
      </c>
      <c r="BE404" s="136" t="b">
        <f>IF(B404="DC",BF404)</f>
        <v>0</v>
      </c>
      <c r="BF404" s="189">
        <v>1</v>
      </c>
      <c r="BG404" s="136">
        <f>IF(B404="SREB",BL404)</f>
        <v>0</v>
      </c>
      <c r="BH404" s="136" t="b">
        <f>IF(B404="W",BL404)</f>
        <v>0</v>
      </c>
      <c r="BI404" s="136" t="b">
        <f>IF(B404="M",BL404)</f>
        <v>0</v>
      </c>
      <c r="BJ404" s="136" t="b">
        <f>IF(B404="N",BL404)</f>
        <v>0</v>
      </c>
      <c r="BK404" s="136" t="b">
        <f>IF(B404="DC",BL404)</f>
        <v>0</v>
      </c>
      <c r="BL404" s="102"/>
      <c r="BM404" s="158" t="e">
        <f>RANK(D404,$D$13:$D$551)</f>
        <v>#N/A</v>
      </c>
      <c r="BN404" s="159" t="e">
        <f>RANK(F404,$F$13:$F$551)</f>
        <v>#N/A</v>
      </c>
      <c r="BO404" s="159" t="e">
        <f>RANK(H404,$H$13:$H$551)</f>
        <v>#N/A</v>
      </c>
      <c r="BP404" s="159" t="e">
        <f>RANK(J404,$J$13:$J$551)</f>
        <v>#N/A</v>
      </c>
      <c r="BQ404" s="159" t="e">
        <f>RANK(L404,$L$13:$L$551)</f>
        <v>#N/A</v>
      </c>
      <c r="BR404" s="159" t="e">
        <f>RANK(N404,$N$13:$N$551)</f>
        <v>#N/A</v>
      </c>
      <c r="BS404" s="159" t="e">
        <f>RANK(P404,$P$13:$P$551)</f>
        <v>#N/A</v>
      </c>
      <c r="BT404" s="159" t="e">
        <f>RANK(R404,$R$13:$R$551)</f>
        <v>#N/A</v>
      </c>
      <c r="BU404" s="159" t="e">
        <f>RANK(T404,$T$13:$T$551)</f>
        <v>#N/A</v>
      </c>
      <c r="BV404" s="159" t="e">
        <f>RANK(V404,$V$13:$V$551)</f>
        <v>#N/A</v>
      </c>
      <c r="BW404" s="159" t="e">
        <f>RANK(X404,$X$13:$X$551)</f>
        <v>#N/A</v>
      </c>
      <c r="BX404" s="159" t="e">
        <f>RANK(AD404,$AD$13:$AD$551)</f>
        <v>#N/A</v>
      </c>
      <c r="BY404" s="159" t="e">
        <f>RANK(AJ404,$AJ$13:$AJ$551)</f>
        <v>#N/A</v>
      </c>
      <c r="BZ404" s="159">
        <f>RANK(AP404,$AP$13:$AP$551)</f>
        <v>256</v>
      </c>
      <c r="CA404" s="159">
        <f>RANK(AR404,$AR$13:$AR$551)</f>
        <v>245</v>
      </c>
      <c r="CB404" s="159">
        <f>RANK(AT404,$AT$13:$AT$551)</f>
        <v>223</v>
      </c>
      <c r="CC404" s="160">
        <f>RANK(AZ404,$AZ$13:$AZ$551)</f>
        <v>241</v>
      </c>
      <c r="CD404" s="159">
        <f>RANK(BF404,$BF$13:$BF$577)</f>
        <v>246</v>
      </c>
      <c r="CE404" s="159" t="e">
        <f>RANK(BL404,$BL$13:$BL$577)</f>
        <v>#N/A</v>
      </c>
    </row>
    <row r="405" spans="1:83" s="5" customFormat="1" ht="15" customHeight="1" x14ac:dyDescent="0.2">
      <c r="A405" s="68" t="s">
        <v>529</v>
      </c>
      <c r="B405" s="180" t="s">
        <v>1</v>
      </c>
      <c r="C405" s="134">
        <f>IF(B405="SREB",+D405)</f>
        <v>0</v>
      </c>
      <c r="D405" s="24"/>
      <c r="E405" s="134">
        <f>IF(B405="SREB",+F405)</f>
        <v>0</v>
      </c>
      <c r="F405" s="42"/>
      <c r="G405" s="134">
        <f>IF(B405="SREB",+H405)</f>
        <v>0</v>
      </c>
      <c r="H405" s="24"/>
      <c r="I405" s="134">
        <f>IF(B405="SREB",+J405)</f>
        <v>0</v>
      </c>
      <c r="J405" s="42"/>
      <c r="K405" s="134">
        <f>IF(B405="SREB",+L405)</f>
        <v>0</v>
      </c>
      <c r="L405" s="42"/>
      <c r="M405" s="134">
        <f>IF(B405="SREB",+N405)</f>
        <v>0</v>
      </c>
      <c r="N405" s="42"/>
      <c r="O405" s="134">
        <f>IF(B405="SREB",+P405)</f>
        <v>0</v>
      </c>
      <c r="P405" s="25"/>
      <c r="Q405" s="134">
        <f>IF(B405="SREB",+R405)</f>
        <v>0</v>
      </c>
      <c r="R405" s="41"/>
      <c r="S405" s="134">
        <f>IF(B405="SREB",+T405)</f>
        <v>0</v>
      </c>
      <c r="T405" s="41"/>
      <c r="U405" s="134">
        <f>IF(B405="SREB",+V405)</f>
        <v>0</v>
      </c>
      <c r="V405" s="41"/>
      <c r="W405" s="134">
        <f>IF(B405="SREB",+X405)</f>
        <v>0</v>
      </c>
      <c r="X405" s="41"/>
      <c r="Y405" s="134">
        <f>IF(B405="SREB",+AD405)</f>
        <v>0</v>
      </c>
      <c r="Z405" s="136" t="b">
        <f>IF(B405="W",+AD405)</f>
        <v>0</v>
      </c>
      <c r="AA405" s="136" t="b">
        <f>IF(B405="M",+AD405)</f>
        <v>0</v>
      </c>
      <c r="AB405" s="136" t="b">
        <f>IF(B405="N",+AD405)</f>
        <v>0</v>
      </c>
      <c r="AC405" s="136" t="b">
        <f>IF(B405="DC",+AD405)</f>
        <v>0</v>
      </c>
      <c r="AD405" s="41"/>
      <c r="AE405" s="134">
        <f>IF(B405="SREB",+AJ405)</f>
        <v>0</v>
      </c>
      <c r="AF405" s="136" t="b">
        <f>IF(B405="W",+AJ405)</f>
        <v>0</v>
      </c>
      <c r="AG405" s="136" t="b">
        <f>IF(B405="M",+AJ405)</f>
        <v>0</v>
      </c>
      <c r="AH405" s="136" t="b">
        <f>IF(B405="N",+AJ405)</f>
        <v>0</v>
      </c>
      <c r="AI405" s="136" t="b">
        <f>IF(B405="DC",+AJ405)</f>
        <v>0</v>
      </c>
      <c r="AJ405" s="55"/>
      <c r="AK405" s="134">
        <f>IF(B405="SREB",+AP405)</f>
        <v>1</v>
      </c>
      <c r="AL405" s="136" t="b">
        <f>IF(B405="W",+AP405)</f>
        <v>0</v>
      </c>
      <c r="AM405" s="136" t="b">
        <f>IF(B405="M",+AP405)</f>
        <v>0</v>
      </c>
      <c r="AN405" s="136" t="b">
        <f>IF(B405="N",+AP405)</f>
        <v>0</v>
      </c>
      <c r="AO405" s="136" t="b">
        <f>IF(B405="DC",+AP405)</f>
        <v>0</v>
      </c>
      <c r="AP405" s="77">
        <v>1</v>
      </c>
      <c r="AQ405" s="134">
        <f>IF(B405="SREB",+AR405)</f>
        <v>0</v>
      </c>
      <c r="AR405" s="77"/>
      <c r="AS405" s="134">
        <f>IF(B405="SREB",AT405)</f>
        <v>0</v>
      </c>
      <c r="AT405" s="110"/>
      <c r="AU405" s="134">
        <f>IF(B405="SREB",AZ405)</f>
        <v>1</v>
      </c>
      <c r="AV405" s="136" t="b">
        <f>IF(B405="W",AZ405)</f>
        <v>0</v>
      </c>
      <c r="AW405" s="136" t="b">
        <f>IF(B405="M",AZ405)</f>
        <v>0</v>
      </c>
      <c r="AX405" s="136" t="b">
        <f>IF(B405="N",AZ405)</f>
        <v>0</v>
      </c>
      <c r="AY405" s="136" t="b">
        <f>IF(B405="DC",AZ405)</f>
        <v>0</v>
      </c>
      <c r="AZ405" s="199">
        <v>1</v>
      </c>
      <c r="BA405" s="136">
        <f>IF(B405="SREB",BF405)</f>
        <v>0</v>
      </c>
      <c r="BB405" s="136" t="b">
        <f>IF(B405="W",BF405)</f>
        <v>0</v>
      </c>
      <c r="BC405" s="136" t="b">
        <f>IF(B405="M",BF405)</f>
        <v>0</v>
      </c>
      <c r="BD405" s="136" t="b">
        <f>IF(B405="N",BF405)</f>
        <v>0</v>
      </c>
      <c r="BE405" s="136" t="b">
        <f>IF(B405="DC",BF405)</f>
        <v>0</v>
      </c>
      <c r="BF405" s="199"/>
      <c r="BG405" s="136">
        <f>IF(B405="SREB",BL405)</f>
        <v>0</v>
      </c>
      <c r="BH405" s="136" t="b">
        <f>IF(B405="W",BL405)</f>
        <v>0</v>
      </c>
      <c r="BI405" s="136" t="b">
        <f>IF(B405="M",BL405)</f>
        <v>0</v>
      </c>
      <c r="BJ405" s="136" t="b">
        <f>IF(B405="N",BL405)</f>
        <v>0</v>
      </c>
      <c r="BK405" s="136" t="b">
        <f>IF(B405="DC",BL405)</f>
        <v>0</v>
      </c>
      <c r="BL405" s="110"/>
      <c r="BM405" s="158" t="e">
        <f>RANK(D405,$D$13:$D$551)</f>
        <v>#N/A</v>
      </c>
      <c r="BN405" s="159" t="e">
        <f>RANK(F405,$F$13:$F$551)</f>
        <v>#N/A</v>
      </c>
      <c r="BO405" s="159" t="e">
        <f>RANK(H405,$H$13:$H$551)</f>
        <v>#N/A</v>
      </c>
      <c r="BP405" s="159" t="e">
        <f>RANK(J405,$J$13:$J$551)</f>
        <v>#N/A</v>
      </c>
      <c r="BQ405" s="159" t="e">
        <f>RANK(L405,$L$13:$L$551)</f>
        <v>#N/A</v>
      </c>
      <c r="BR405" s="159" t="e">
        <f>RANK(N405,$N$13:$N$551)</f>
        <v>#N/A</v>
      </c>
      <c r="BS405" s="159" t="e">
        <f>RANK(P405,$P$13:$P$551)</f>
        <v>#N/A</v>
      </c>
      <c r="BT405" s="159" t="e">
        <f>RANK(R405,$R$13:$R$551)</f>
        <v>#N/A</v>
      </c>
      <c r="BU405" s="159" t="e">
        <f>RANK(T405,$T$13:$T$551)</f>
        <v>#N/A</v>
      </c>
      <c r="BV405" s="159" t="e">
        <f>RANK(V405,$V$13:$V$551)</f>
        <v>#N/A</v>
      </c>
      <c r="BW405" s="159" t="e">
        <f>RANK(X405,$X$13:$X$551)</f>
        <v>#N/A</v>
      </c>
      <c r="BX405" s="159" t="e">
        <f>RANK(AD405,$AD$13:$AD$551)</f>
        <v>#N/A</v>
      </c>
      <c r="BY405" s="159" t="e">
        <f>RANK(AJ405,$AJ$13:$AJ$551)</f>
        <v>#N/A</v>
      </c>
      <c r="BZ405" s="159">
        <f>RANK(AP405,$AP$13:$AP$551)</f>
        <v>256</v>
      </c>
      <c r="CA405" s="159" t="e">
        <f>RANK(AR405,$AR$13:$AR$551)</f>
        <v>#N/A</v>
      </c>
      <c r="CB405" s="159" t="e">
        <f>RANK(AT405,$AT$13:$AT$551)</f>
        <v>#N/A</v>
      </c>
      <c r="CC405" s="160">
        <f>RANK(AZ405,$AZ$13:$AZ$551)</f>
        <v>241</v>
      </c>
      <c r="CD405" s="159" t="e">
        <f>RANK(BF405,$BF$13:$BF$577)</f>
        <v>#N/A</v>
      </c>
      <c r="CE405" s="159" t="e">
        <f>RANK(BL405,$BL$13:$BL$577)</f>
        <v>#N/A</v>
      </c>
    </row>
    <row r="406" spans="1:83" s="5" customFormat="1" ht="15" customHeight="1" x14ac:dyDescent="0.2">
      <c r="A406" s="78" t="s">
        <v>214</v>
      </c>
      <c r="B406" s="180" t="s">
        <v>1</v>
      </c>
      <c r="C406" s="134">
        <f>IF(B406="SREB",+D406)</f>
        <v>0</v>
      </c>
      <c r="D406" s="24"/>
      <c r="E406" s="134">
        <f>IF(B406="SREB",+F406)</f>
        <v>0</v>
      </c>
      <c r="F406" s="42"/>
      <c r="G406" s="134">
        <f>IF(B406="SREB",+H406)</f>
        <v>0</v>
      </c>
      <c r="H406" s="24"/>
      <c r="I406" s="134">
        <f>IF(B406="SREB",+J406)</f>
        <v>0</v>
      </c>
      <c r="J406" s="42"/>
      <c r="K406" s="134">
        <f>IF(B406="SREB",+L406)</f>
        <v>0</v>
      </c>
      <c r="L406" s="42"/>
      <c r="M406" s="134">
        <f>IF(B406="SREB",+N406)</f>
        <v>0</v>
      </c>
      <c r="N406" s="42"/>
      <c r="O406" s="134">
        <f>IF(B406="SREB",+P406)</f>
        <v>0</v>
      </c>
      <c r="P406" s="25"/>
      <c r="Q406" s="134">
        <f>IF(B406="SREB",+R406)</f>
        <v>0</v>
      </c>
      <c r="R406" s="41"/>
      <c r="S406" s="134">
        <f>IF(B406="SREB",+T406)</f>
        <v>0</v>
      </c>
      <c r="T406" s="41"/>
      <c r="U406" s="134">
        <f>IF(B406="SREB",+V406)</f>
        <v>0</v>
      </c>
      <c r="V406" s="41"/>
      <c r="W406" s="134">
        <f>IF(B406="SREB",+X406)</f>
        <v>0</v>
      </c>
      <c r="X406" s="41"/>
      <c r="Y406" s="134">
        <f>IF(B406="SREB",+AD406)</f>
        <v>0</v>
      </c>
      <c r="Z406" s="136" t="b">
        <f>IF(B406="W",+AD406)</f>
        <v>0</v>
      </c>
      <c r="AA406" s="136" t="b">
        <f>IF(B406="M",+AD406)</f>
        <v>0</v>
      </c>
      <c r="AB406" s="136" t="b">
        <f>IF(B406="N",+AD406)</f>
        <v>0</v>
      </c>
      <c r="AC406" s="136" t="b">
        <f>IF(B406="DC",+AD406)</f>
        <v>0</v>
      </c>
      <c r="AD406" s="41"/>
      <c r="AE406" s="134">
        <f>IF(B406="SREB",+AJ406)</f>
        <v>0</v>
      </c>
      <c r="AF406" s="136" t="b">
        <f>IF(B406="W",+AJ406)</f>
        <v>0</v>
      </c>
      <c r="AG406" s="136" t="b">
        <f>IF(B406="M",+AJ406)</f>
        <v>0</v>
      </c>
      <c r="AH406" s="136" t="b">
        <f>IF(B406="N",+AJ406)</f>
        <v>0</v>
      </c>
      <c r="AI406" s="136" t="b">
        <f>IF(B406="DC",+AJ406)</f>
        <v>0</v>
      </c>
      <c r="AJ406" s="55"/>
      <c r="AK406" s="134">
        <f>IF(B406="SREB",+AP406)</f>
        <v>1</v>
      </c>
      <c r="AL406" s="136" t="b">
        <f>IF(B406="W",+AP406)</f>
        <v>0</v>
      </c>
      <c r="AM406" s="136" t="b">
        <f>IF(B406="M",+AP406)</f>
        <v>0</v>
      </c>
      <c r="AN406" s="136" t="b">
        <f>IF(B406="N",+AP406)</f>
        <v>0</v>
      </c>
      <c r="AO406" s="136" t="b">
        <f>IF(B406="DC",+AP406)</f>
        <v>0</v>
      </c>
      <c r="AP406" s="77">
        <v>1</v>
      </c>
      <c r="AQ406" s="134">
        <f>IF(B406="SREB",+AR406)</f>
        <v>0</v>
      </c>
      <c r="AR406" s="77"/>
      <c r="AS406" s="134">
        <f>IF(B406="SREB",AT406)</f>
        <v>0</v>
      </c>
      <c r="AT406" s="110"/>
      <c r="AU406" s="134">
        <f>IF(B406="SREB",AZ406)</f>
        <v>0</v>
      </c>
      <c r="AV406" s="136" t="b">
        <f>IF(B406="W",AZ406)</f>
        <v>0</v>
      </c>
      <c r="AW406" s="136" t="b">
        <f>IF(B406="M",AZ406)</f>
        <v>0</v>
      </c>
      <c r="AX406" s="136" t="b">
        <f>IF(B406="N",AZ406)</f>
        <v>0</v>
      </c>
      <c r="AY406" s="136" t="b">
        <f>IF(B406="DC",AZ406)</f>
        <v>0</v>
      </c>
      <c r="AZ406" s="199"/>
      <c r="BA406" s="136">
        <f>IF(B406="SREB",BF406)</f>
        <v>0</v>
      </c>
      <c r="BB406" s="136" t="b">
        <f>IF(B406="W",BF406)</f>
        <v>0</v>
      </c>
      <c r="BC406" s="136" t="b">
        <f>IF(B406="M",BF406)</f>
        <v>0</v>
      </c>
      <c r="BD406" s="136" t="b">
        <f>IF(B406="N",BF406)</f>
        <v>0</v>
      </c>
      <c r="BE406" s="136" t="b">
        <f>IF(B406="DC",BF406)</f>
        <v>0</v>
      </c>
      <c r="BF406" s="199"/>
      <c r="BG406" s="136">
        <f>IF(B406="SREB",BL406)</f>
        <v>0</v>
      </c>
      <c r="BH406" s="136" t="b">
        <f>IF(B406="W",BL406)</f>
        <v>0</v>
      </c>
      <c r="BI406" s="136" t="b">
        <f>IF(B406="M",BL406)</f>
        <v>0</v>
      </c>
      <c r="BJ406" s="136" t="b">
        <f>IF(B406="N",BL406)</f>
        <v>0</v>
      </c>
      <c r="BK406" s="136" t="b">
        <f>IF(B406="DC",BL406)</f>
        <v>0</v>
      </c>
      <c r="BL406" s="110"/>
      <c r="BM406" s="158" t="e">
        <f>RANK(D406,$D$13:$D$551)</f>
        <v>#N/A</v>
      </c>
      <c r="BN406" s="159" t="e">
        <f>RANK(F406,$F$13:$F$551)</f>
        <v>#N/A</v>
      </c>
      <c r="BO406" s="159" t="e">
        <f>RANK(H406,$H$13:$H$551)</f>
        <v>#N/A</v>
      </c>
      <c r="BP406" s="159" t="e">
        <f>RANK(J406,$J$13:$J$551)</f>
        <v>#N/A</v>
      </c>
      <c r="BQ406" s="159" t="e">
        <f>RANK(L406,$L$13:$L$551)</f>
        <v>#N/A</v>
      </c>
      <c r="BR406" s="159" t="e">
        <f>RANK(N406,$N$13:$N$551)</f>
        <v>#N/A</v>
      </c>
      <c r="BS406" s="159" t="e">
        <f>RANK(P406,$P$13:$P$551)</f>
        <v>#N/A</v>
      </c>
      <c r="BT406" s="159" t="e">
        <f>RANK(R406,$R$13:$R$551)</f>
        <v>#N/A</v>
      </c>
      <c r="BU406" s="159" t="e">
        <f>RANK(T406,$T$13:$T$551)</f>
        <v>#N/A</v>
      </c>
      <c r="BV406" s="159" t="e">
        <f>RANK(V406,$V$13:$V$551)</f>
        <v>#N/A</v>
      </c>
      <c r="BW406" s="159" t="e">
        <f>RANK(X406,$X$13:$X$551)</f>
        <v>#N/A</v>
      </c>
      <c r="BX406" s="159" t="e">
        <f>RANK(AD406,$AD$13:$AD$551)</f>
        <v>#N/A</v>
      </c>
      <c r="BY406" s="159" t="e">
        <f>RANK(AJ406,$AJ$13:$AJ$551)</f>
        <v>#N/A</v>
      </c>
      <c r="BZ406" s="159">
        <f>RANK(AP406,$AP$13:$AP$551)</f>
        <v>256</v>
      </c>
      <c r="CA406" s="159" t="e">
        <f>RANK(AR406,$AR$13:$AR$551)</f>
        <v>#N/A</v>
      </c>
      <c r="CB406" s="159" t="e">
        <f>RANK(AT406,$AT$13:$AT$551)</f>
        <v>#N/A</v>
      </c>
      <c r="CC406" s="160" t="e">
        <f>RANK(AZ406,$AZ$13:$AZ$551)</f>
        <v>#N/A</v>
      </c>
      <c r="CD406" s="159" t="e">
        <f>RANK(BF406,$BF$13:$BF$577)</f>
        <v>#N/A</v>
      </c>
      <c r="CE406" s="159" t="e">
        <f>RANK(BL406,$BL$13:$BL$577)</f>
        <v>#N/A</v>
      </c>
    </row>
    <row r="407" spans="1:83" s="5" customFormat="1" ht="15" customHeight="1" x14ac:dyDescent="0.2">
      <c r="A407" s="55" t="s">
        <v>412</v>
      </c>
      <c r="B407" s="180" t="s">
        <v>562</v>
      </c>
      <c r="C407" s="134" t="b">
        <f>IF(B407="SREB",+D407)</f>
        <v>0</v>
      </c>
      <c r="D407" s="24"/>
      <c r="E407" s="134" t="b">
        <f>IF(B407="SREB",+F407)</f>
        <v>0</v>
      </c>
      <c r="F407" s="42"/>
      <c r="G407" s="134" t="b">
        <f>IF(B407="SREB",+H407)</f>
        <v>0</v>
      </c>
      <c r="H407" s="24"/>
      <c r="I407" s="134" t="b">
        <f>IF(B407="SREB",+J407)</f>
        <v>0</v>
      </c>
      <c r="J407" s="42"/>
      <c r="K407" s="134" t="b">
        <f>IF(B407="SREB",+L407)</f>
        <v>0</v>
      </c>
      <c r="L407" s="42"/>
      <c r="M407" s="134" t="b">
        <f>IF(B407="SREB",+N407)</f>
        <v>0</v>
      </c>
      <c r="N407" s="42"/>
      <c r="O407" s="134" t="b">
        <f>IF(B407="SREB",+P407)</f>
        <v>0</v>
      </c>
      <c r="P407" s="25"/>
      <c r="Q407" s="134" t="b">
        <f>IF(B407="SREB",+R407)</f>
        <v>0</v>
      </c>
      <c r="R407" s="41"/>
      <c r="S407" s="134" t="b">
        <f>IF(B407="SREB",+T407)</f>
        <v>0</v>
      </c>
      <c r="T407" s="41"/>
      <c r="U407" s="134" t="b">
        <f>IF(B407="SREB",+V407)</f>
        <v>0</v>
      </c>
      <c r="V407" s="41"/>
      <c r="W407" s="134" t="b">
        <f>IF(B407="SREB",+X407)</f>
        <v>0</v>
      </c>
      <c r="X407" s="41"/>
      <c r="Y407" s="134" t="b">
        <f>IF(B407="SREB",+AD407)</f>
        <v>0</v>
      </c>
      <c r="Z407" s="136" t="b">
        <f>IF(B407="W",+AD407)</f>
        <v>0</v>
      </c>
      <c r="AA407" s="136" t="b">
        <f>IF(B407="M",+AD407)</f>
        <v>0</v>
      </c>
      <c r="AB407" s="136">
        <f>IF(B407="N",+AD407)</f>
        <v>0</v>
      </c>
      <c r="AC407" s="136" t="b">
        <f>IF(B407="DC",+AD407)</f>
        <v>0</v>
      </c>
      <c r="AD407" s="41"/>
      <c r="AE407" s="134" t="b">
        <f>IF(B407="SREB",+AJ407)</f>
        <v>0</v>
      </c>
      <c r="AF407" s="136" t="b">
        <f>IF(B407="W",+AJ407)</f>
        <v>0</v>
      </c>
      <c r="AG407" s="136" t="b">
        <f>IF(B407="M",+AJ407)</f>
        <v>0</v>
      </c>
      <c r="AH407" s="136">
        <f>IF(B407="N",+AJ407)</f>
        <v>0</v>
      </c>
      <c r="AI407" s="136" t="b">
        <f>IF(B407="DC",+AJ407)</f>
        <v>0</v>
      </c>
      <c r="AJ407" s="55"/>
      <c r="AK407" s="134" t="b">
        <f>IF(B407="SREB",+AP407)</f>
        <v>0</v>
      </c>
      <c r="AL407" s="136" t="b">
        <f>IF(B407="W",+AP407)</f>
        <v>0</v>
      </c>
      <c r="AM407" s="136" t="b">
        <f>IF(B407="M",+AP407)</f>
        <v>0</v>
      </c>
      <c r="AN407" s="136">
        <f>IF(B407="N",+AP407)</f>
        <v>0</v>
      </c>
      <c r="AO407" s="136" t="b">
        <f>IF(B407="DC",+AP407)</f>
        <v>0</v>
      </c>
      <c r="AP407" s="77"/>
      <c r="AQ407" s="134" t="b">
        <f>IF(B407="SREB",+AR407)</f>
        <v>0</v>
      </c>
      <c r="AR407" s="77">
        <v>1</v>
      </c>
      <c r="AS407" s="134" t="b">
        <f>IF(B407="SREB",AT407)</f>
        <v>0</v>
      </c>
      <c r="AT407" s="77"/>
      <c r="AU407" s="134" t="b">
        <f>IF(B407="SREB",AZ407)</f>
        <v>0</v>
      </c>
      <c r="AV407" s="136" t="b">
        <f>IF(B407="W",AZ407)</f>
        <v>0</v>
      </c>
      <c r="AW407" s="136" t="b">
        <f>IF(B407="M",AZ407)</f>
        <v>0</v>
      </c>
      <c r="AX407" s="136">
        <f>IF(B407="N",AZ407)</f>
        <v>1</v>
      </c>
      <c r="AY407" s="136" t="b">
        <f>IF(B407="DC",AZ407)</f>
        <v>0</v>
      </c>
      <c r="AZ407" s="199">
        <v>1</v>
      </c>
      <c r="BA407" s="136" t="b">
        <f>IF(B407="SREB",BF407)</f>
        <v>0</v>
      </c>
      <c r="BB407" s="136" t="b">
        <f>IF(B407="W",BF407)</f>
        <v>0</v>
      </c>
      <c r="BC407" s="136" t="b">
        <f>IF(B407="M",BF407)</f>
        <v>0</v>
      </c>
      <c r="BD407" s="136">
        <f>IF(B407="N",BF407)</f>
        <v>1</v>
      </c>
      <c r="BE407" s="136" t="b">
        <f>IF(B407="DC",BF407)</f>
        <v>0</v>
      </c>
      <c r="BF407" s="199">
        <v>1</v>
      </c>
      <c r="BG407" s="136" t="b">
        <f>IF(B407="SREB",BL407)</f>
        <v>0</v>
      </c>
      <c r="BH407" s="136" t="b">
        <f>IF(B407="W",BL407)</f>
        <v>0</v>
      </c>
      <c r="BI407" s="136" t="b">
        <f>IF(B407="M",BL407)</f>
        <v>0</v>
      </c>
      <c r="BJ407" s="136">
        <f>IF(B407="N",BL407)</f>
        <v>0</v>
      </c>
      <c r="BK407" s="136" t="b">
        <f>IF(B407="DC",BL407)</f>
        <v>0</v>
      </c>
      <c r="BL407" s="77"/>
      <c r="BM407" s="158" t="e">
        <f>RANK(D407,$D$13:$D$551)</f>
        <v>#N/A</v>
      </c>
      <c r="BN407" s="159" t="e">
        <f>RANK(F407,$F$13:$F$551)</f>
        <v>#N/A</v>
      </c>
      <c r="BO407" s="159" t="e">
        <f>RANK(H407,$H$13:$H$551)</f>
        <v>#N/A</v>
      </c>
      <c r="BP407" s="159" t="e">
        <f>RANK(J407,$J$13:$J$551)</f>
        <v>#N/A</v>
      </c>
      <c r="BQ407" s="159" t="e">
        <f>RANK(L407,$L$13:$L$551)</f>
        <v>#N/A</v>
      </c>
      <c r="BR407" s="159" t="e">
        <f>RANK(N407,$N$13:$N$551)</f>
        <v>#N/A</v>
      </c>
      <c r="BS407" s="159" t="e">
        <f>RANK(P407,$P$13:$P$551)</f>
        <v>#N/A</v>
      </c>
      <c r="BT407" s="159" t="e">
        <f>RANK(R407,$R$13:$R$551)</f>
        <v>#N/A</v>
      </c>
      <c r="BU407" s="159" t="e">
        <f>RANK(T407,$T$13:$T$551)</f>
        <v>#N/A</v>
      </c>
      <c r="BV407" s="159" t="e">
        <f>RANK(V407,$V$13:$V$551)</f>
        <v>#N/A</v>
      </c>
      <c r="BW407" s="159" t="e">
        <f>RANK(X407,$X$13:$X$551)</f>
        <v>#N/A</v>
      </c>
      <c r="BX407" s="159" t="e">
        <f>RANK(AD407,$AD$13:$AD$551)</f>
        <v>#N/A</v>
      </c>
      <c r="BY407" s="159" t="e">
        <f>RANK(AJ407,$AJ$13:$AJ$551)</f>
        <v>#N/A</v>
      </c>
      <c r="BZ407" s="159" t="e">
        <f>RANK(AP407,$AP$13:$AP$551)</f>
        <v>#N/A</v>
      </c>
      <c r="CA407" s="159">
        <f>RANK(AR407,$AR$13:$AR$551)</f>
        <v>245</v>
      </c>
      <c r="CB407" s="159" t="e">
        <f>RANK(AT407,$AT$13:$AT$551)</f>
        <v>#N/A</v>
      </c>
      <c r="CC407" s="160">
        <f>RANK(AZ407,$AZ$13:$AZ$551)</f>
        <v>241</v>
      </c>
      <c r="CD407" s="159">
        <f>RANK(BF407,$BF$13:$BF$577)</f>
        <v>246</v>
      </c>
      <c r="CE407" s="159" t="e">
        <f>RANK(BL407,$BL$13:$BL$577)</f>
        <v>#N/A</v>
      </c>
    </row>
    <row r="408" spans="1:83" s="5" customFormat="1" ht="15" customHeight="1" x14ac:dyDescent="0.2">
      <c r="A408" s="63" t="s">
        <v>505</v>
      </c>
      <c r="B408" s="180" t="s">
        <v>561</v>
      </c>
      <c r="C408" s="134" t="b">
        <f>IF(B408="SREB",+D408)</f>
        <v>0</v>
      </c>
      <c r="D408" s="24"/>
      <c r="E408" s="134" t="b">
        <f>IF(B408="SREB",+F408)</f>
        <v>0</v>
      </c>
      <c r="F408" s="42"/>
      <c r="G408" s="134" t="b">
        <f>IF(B408="SREB",+H408)</f>
        <v>0</v>
      </c>
      <c r="H408" s="24"/>
      <c r="I408" s="134" t="b">
        <f>IF(B408="SREB",+J408)</f>
        <v>0</v>
      </c>
      <c r="J408" s="42"/>
      <c r="K408" s="134" t="b">
        <f>IF(B408="SREB",+L408)</f>
        <v>0</v>
      </c>
      <c r="L408" s="42"/>
      <c r="M408" s="134" t="b">
        <f>IF(B408="SREB",+N408)</f>
        <v>0</v>
      </c>
      <c r="N408" s="42"/>
      <c r="O408" s="134" t="b">
        <f>IF(B408="SREB",+P408)</f>
        <v>0</v>
      </c>
      <c r="P408" s="25"/>
      <c r="Q408" s="134" t="b">
        <f>IF(B408="SREB",+R408)</f>
        <v>0</v>
      </c>
      <c r="R408" s="25"/>
      <c r="S408" s="134" t="b">
        <f>IF(B408="SREB",+T408)</f>
        <v>0</v>
      </c>
      <c r="T408" s="25"/>
      <c r="U408" s="134" t="b">
        <f>IF(B408="SREB",+V408)</f>
        <v>0</v>
      </c>
      <c r="V408" s="25"/>
      <c r="W408" s="134" t="b">
        <f>IF(B408="SREB",+X408)</f>
        <v>0</v>
      </c>
      <c r="X408" s="25"/>
      <c r="Y408" s="134" t="b">
        <f>IF(B408="SREB",+AD408)</f>
        <v>0</v>
      </c>
      <c r="Z408" s="136" t="b">
        <f>IF(B408="W",+AD408)</f>
        <v>0</v>
      </c>
      <c r="AA408" s="136">
        <f>IF(B408="M",+AD408)</f>
        <v>0</v>
      </c>
      <c r="AB408" s="136" t="b">
        <f>IF(B408="N",+AD408)</f>
        <v>0</v>
      </c>
      <c r="AC408" s="136" t="b">
        <f>IF(B408="DC",+AD408)</f>
        <v>0</v>
      </c>
      <c r="AD408" s="25"/>
      <c r="AE408" s="134" t="b">
        <f>IF(B408="SREB",+AJ408)</f>
        <v>0</v>
      </c>
      <c r="AF408" s="136" t="b">
        <f>IF(B408="W",+AJ408)</f>
        <v>0</v>
      </c>
      <c r="AG408" s="136">
        <f>IF(B408="M",+AJ408)</f>
        <v>0</v>
      </c>
      <c r="AH408" s="136" t="b">
        <f>IF(B408="N",+AJ408)</f>
        <v>0</v>
      </c>
      <c r="AI408" s="136" t="b">
        <f>IF(B408="DC",+AJ408)</f>
        <v>0</v>
      </c>
      <c r="AJ408" s="55"/>
      <c r="AK408" s="134" t="b">
        <f>IF(B408="SREB",+AP408)</f>
        <v>0</v>
      </c>
      <c r="AL408" s="136" t="b">
        <f>IF(B408="W",+AP408)</f>
        <v>0</v>
      </c>
      <c r="AM408" s="136">
        <f>IF(B408="M",+AP408)</f>
        <v>0</v>
      </c>
      <c r="AN408" s="136" t="b">
        <f>IF(B408="N",+AP408)</f>
        <v>0</v>
      </c>
      <c r="AO408" s="136" t="b">
        <f>IF(B408="DC",+AP408)</f>
        <v>0</v>
      </c>
      <c r="AP408" s="77"/>
      <c r="AQ408" s="134" t="b">
        <f>IF(B408="SREB",+AR408)</f>
        <v>0</v>
      </c>
      <c r="AR408" s="77"/>
      <c r="AS408" s="134" t="b">
        <f>IF(B408="SREB",AT408)</f>
        <v>0</v>
      </c>
      <c r="AT408" s="102">
        <v>1</v>
      </c>
      <c r="AU408" s="134" t="b">
        <f>IF(B408="SREB",AZ408)</f>
        <v>0</v>
      </c>
      <c r="AV408" s="136" t="b">
        <f>IF(B408="W",AZ408)</f>
        <v>0</v>
      </c>
      <c r="AW408" s="136">
        <f>IF(B408="M",AZ408)</f>
        <v>0</v>
      </c>
      <c r="AX408" s="136" t="b">
        <f>IF(B408="N",AZ408)</f>
        <v>0</v>
      </c>
      <c r="AY408" s="136" t="b">
        <f>IF(B408="DC",AZ408)</f>
        <v>0</v>
      </c>
      <c r="AZ408" s="189"/>
      <c r="BA408" s="136" t="b">
        <f>IF(B408="SREB",BF408)</f>
        <v>0</v>
      </c>
      <c r="BB408" s="136" t="b">
        <f>IF(B408="W",BF408)</f>
        <v>0</v>
      </c>
      <c r="BC408" s="136">
        <f>IF(B408="M",BF408)</f>
        <v>0</v>
      </c>
      <c r="BD408" s="136" t="b">
        <f>IF(B408="N",BF408)</f>
        <v>0</v>
      </c>
      <c r="BE408" s="136" t="b">
        <f>IF(B408="DC",BF408)</f>
        <v>0</v>
      </c>
      <c r="BF408" s="189"/>
      <c r="BG408" s="136" t="b">
        <f>IF(B408="SREB",BL408)</f>
        <v>0</v>
      </c>
      <c r="BH408" s="136" t="b">
        <f>IF(B408="W",BL408)</f>
        <v>0</v>
      </c>
      <c r="BI408" s="136">
        <f>IF(B408="M",BL408)</f>
        <v>0</v>
      </c>
      <c r="BJ408" s="136" t="b">
        <f>IF(B408="N",BL408)</f>
        <v>0</v>
      </c>
      <c r="BK408" s="136" t="b">
        <f>IF(B408="DC",BL408)</f>
        <v>0</v>
      </c>
      <c r="BL408" s="102"/>
      <c r="BM408" s="158" t="e">
        <f>RANK(D408,$D$13:$D$551)</f>
        <v>#N/A</v>
      </c>
      <c r="BN408" s="159" t="e">
        <f>RANK(F408,$F$13:$F$551)</f>
        <v>#N/A</v>
      </c>
      <c r="BO408" s="159" t="e">
        <f>RANK(H408,$H$13:$H$551)</f>
        <v>#N/A</v>
      </c>
      <c r="BP408" s="159" t="e">
        <f>RANK(J408,$J$13:$J$551)</f>
        <v>#N/A</v>
      </c>
      <c r="BQ408" s="159" t="e">
        <f>RANK(L408,$L$13:$L$551)</f>
        <v>#N/A</v>
      </c>
      <c r="BR408" s="159" t="e">
        <f>RANK(N408,$N$13:$N$551)</f>
        <v>#N/A</v>
      </c>
      <c r="BS408" s="159" t="e">
        <f>RANK(P408,$P$13:$P$551)</f>
        <v>#N/A</v>
      </c>
      <c r="BT408" s="159" t="e">
        <f>RANK(R408,$R$13:$R$551)</f>
        <v>#N/A</v>
      </c>
      <c r="BU408" s="159" t="e">
        <f>RANK(T408,$T$13:$T$551)</f>
        <v>#N/A</v>
      </c>
      <c r="BV408" s="159" t="e">
        <f>RANK(V408,$V$13:$V$551)</f>
        <v>#N/A</v>
      </c>
      <c r="BW408" s="159" t="e">
        <f>RANK(X408,$X$13:$X$551)</f>
        <v>#N/A</v>
      </c>
      <c r="BX408" s="159" t="e">
        <f>RANK(AD408,$AD$13:$AD$551)</f>
        <v>#N/A</v>
      </c>
      <c r="BY408" s="159" t="e">
        <f>RANK(AJ408,$AJ$13:$AJ$551)</f>
        <v>#N/A</v>
      </c>
      <c r="BZ408" s="159" t="e">
        <f>RANK(AP408,$AP$13:$AP$551)</f>
        <v>#N/A</v>
      </c>
      <c r="CA408" s="159" t="e">
        <f>RANK(AR408,$AR$13:$AR$551)</f>
        <v>#N/A</v>
      </c>
      <c r="CB408" s="159">
        <f>RANK(AT408,$AT$13:$AT$551)</f>
        <v>250</v>
      </c>
      <c r="CC408" s="160" t="e">
        <f>RANK(AZ408,$AZ$13:$AZ$551)</f>
        <v>#N/A</v>
      </c>
      <c r="CD408" s="159" t="e">
        <f>RANK(BF408,$BF$13:$BF$577)</f>
        <v>#N/A</v>
      </c>
      <c r="CE408" s="159" t="e">
        <f>RANK(BL408,$BL$13:$BL$577)</f>
        <v>#N/A</v>
      </c>
    </row>
    <row r="409" spans="1:83" s="5" customFormat="1" ht="15" customHeight="1" x14ac:dyDescent="0.2">
      <c r="A409" s="69" t="s">
        <v>215</v>
      </c>
      <c r="B409" s="180" t="s">
        <v>563</v>
      </c>
      <c r="C409" s="134" t="b">
        <f>IF(B409="SREB",+D409)</f>
        <v>0</v>
      </c>
      <c r="D409" s="24"/>
      <c r="E409" s="134" t="b">
        <f>IF(B409="SREB",+F409)</f>
        <v>0</v>
      </c>
      <c r="F409" s="42"/>
      <c r="G409" s="134" t="b">
        <f>IF(B409="SREB",+H409)</f>
        <v>0</v>
      </c>
      <c r="H409" s="24"/>
      <c r="I409" s="134" t="b">
        <f>IF(B409="SREB",+J409)</f>
        <v>0</v>
      </c>
      <c r="J409" s="42"/>
      <c r="K409" s="134" t="b">
        <f>IF(B409="SREB",+L409)</f>
        <v>0</v>
      </c>
      <c r="L409" s="42"/>
      <c r="M409" s="134" t="b">
        <f>IF(B409="SREB",+N409)</f>
        <v>0</v>
      </c>
      <c r="N409" s="42"/>
      <c r="O409" s="134" t="b">
        <f>IF(B409="SREB",+P409)</f>
        <v>0</v>
      </c>
      <c r="P409" s="25"/>
      <c r="Q409" s="134" t="b">
        <f>IF(B409="SREB",+R409)</f>
        <v>0</v>
      </c>
      <c r="R409" s="25"/>
      <c r="S409" s="134" t="b">
        <f>IF(B409="SREB",+T409)</f>
        <v>0</v>
      </c>
      <c r="T409" s="25"/>
      <c r="U409" s="134" t="b">
        <f>IF(B409="SREB",+V409)</f>
        <v>0</v>
      </c>
      <c r="V409" s="25"/>
      <c r="W409" s="134" t="b">
        <f>IF(B409="SREB",+X409)</f>
        <v>0</v>
      </c>
      <c r="X409" s="25"/>
      <c r="Y409" s="134" t="b">
        <f>IF(B409="SREB",+AD409)</f>
        <v>0</v>
      </c>
      <c r="Z409" s="136">
        <f>IF(B409="W",+AD409)</f>
        <v>0</v>
      </c>
      <c r="AA409" s="136" t="b">
        <f>IF(B409="M",+AD409)</f>
        <v>0</v>
      </c>
      <c r="AB409" s="136" t="b">
        <f>IF(B409="N",+AD409)</f>
        <v>0</v>
      </c>
      <c r="AC409" s="136" t="b">
        <f>IF(B409="DC",+AD409)</f>
        <v>0</v>
      </c>
      <c r="AD409" s="25"/>
      <c r="AE409" s="134" t="b">
        <f>IF(B409="SREB",+AJ409)</f>
        <v>0</v>
      </c>
      <c r="AF409" s="136">
        <f>IF(B409="W",+AJ409)</f>
        <v>0</v>
      </c>
      <c r="AG409" s="136" t="b">
        <f>IF(B409="M",+AJ409)</f>
        <v>0</v>
      </c>
      <c r="AH409" s="136" t="b">
        <f>IF(B409="N",+AJ409)</f>
        <v>0</v>
      </c>
      <c r="AI409" s="136" t="b">
        <f>IF(B409="DC",+AJ409)</f>
        <v>0</v>
      </c>
      <c r="AJ409" s="55"/>
      <c r="AK409" s="134" t="b">
        <f>IF(B409="SREB",+AP409)</f>
        <v>0</v>
      </c>
      <c r="AL409" s="136">
        <f>IF(B409="W",+AP409)</f>
        <v>1</v>
      </c>
      <c r="AM409" s="136" t="b">
        <f>IF(B409="M",+AP409)</f>
        <v>0</v>
      </c>
      <c r="AN409" s="136" t="b">
        <f>IF(B409="N",+AP409)</f>
        <v>0</v>
      </c>
      <c r="AO409" s="136" t="b">
        <f>IF(B409="DC",+AP409)</f>
        <v>0</v>
      </c>
      <c r="AP409" s="77">
        <v>1</v>
      </c>
      <c r="AQ409" s="134" t="b">
        <f>IF(B409="SREB",+AR409)</f>
        <v>0</v>
      </c>
      <c r="AR409" s="77"/>
      <c r="AS409" s="134" t="b">
        <f>IF(B409="SREB",AT409)</f>
        <v>0</v>
      </c>
      <c r="AT409" s="102">
        <v>1</v>
      </c>
      <c r="AU409" s="134" t="b">
        <f>IF(B409="SREB",AZ409)</f>
        <v>0</v>
      </c>
      <c r="AV409" s="136">
        <f>IF(B409="W",AZ409)</f>
        <v>0</v>
      </c>
      <c r="AW409" s="136" t="b">
        <f>IF(B409="M",AZ409)</f>
        <v>0</v>
      </c>
      <c r="AX409" s="136" t="b">
        <f>IF(B409="N",AZ409)</f>
        <v>0</v>
      </c>
      <c r="AY409" s="136" t="b">
        <f>IF(B409="DC",AZ409)</f>
        <v>0</v>
      </c>
      <c r="AZ409" s="189"/>
      <c r="BA409" s="136" t="b">
        <f>IF(B409="SREB",BF409)</f>
        <v>0</v>
      </c>
      <c r="BB409" s="136">
        <f>IF(B409="W",BF409)</f>
        <v>0</v>
      </c>
      <c r="BC409" s="136" t="b">
        <f>IF(B409="M",BF409)</f>
        <v>0</v>
      </c>
      <c r="BD409" s="136" t="b">
        <f>IF(B409="N",BF409)</f>
        <v>0</v>
      </c>
      <c r="BE409" s="136" t="b">
        <f>IF(B409="DC",BF409)</f>
        <v>0</v>
      </c>
      <c r="BF409" s="189"/>
      <c r="BG409" s="136" t="b">
        <f>IF(B409="SREB",BL409)</f>
        <v>0</v>
      </c>
      <c r="BH409" s="136">
        <f>IF(B409="W",BL409)</f>
        <v>0</v>
      </c>
      <c r="BI409" s="136" t="b">
        <f>IF(B409="M",BL409)</f>
        <v>0</v>
      </c>
      <c r="BJ409" s="136" t="b">
        <f>IF(B409="N",BL409)</f>
        <v>0</v>
      </c>
      <c r="BK409" s="136" t="b">
        <f>IF(B409="DC",BL409)</f>
        <v>0</v>
      </c>
      <c r="BL409" s="102"/>
      <c r="BM409" s="158" t="e">
        <f>RANK(D409,$D$13:$D$551)</f>
        <v>#N/A</v>
      </c>
      <c r="BN409" s="159" t="e">
        <f>RANK(F409,$F$13:$F$551)</f>
        <v>#N/A</v>
      </c>
      <c r="BO409" s="159" t="e">
        <f>RANK(H409,$H$13:$H$551)</f>
        <v>#N/A</v>
      </c>
      <c r="BP409" s="159" t="e">
        <f>RANK(J409,$J$13:$J$551)</f>
        <v>#N/A</v>
      </c>
      <c r="BQ409" s="159" t="e">
        <f>RANK(L409,$L$13:$L$551)</f>
        <v>#N/A</v>
      </c>
      <c r="BR409" s="159" t="e">
        <f>RANK(N409,$N$13:$N$551)</f>
        <v>#N/A</v>
      </c>
      <c r="BS409" s="159" t="e">
        <f>RANK(P409,$P$13:$P$551)</f>
        <v>#N/A</v>
      </c>
      <c r="BT409" s="159" t="e">
        <f>RANK(R409,$R$13:$R$551)</f>
        <v>#N/A</v>
      </c>
      <c r="BU409" s="159" t="e">
        <f>RANK(T409,$T$13:$T$551)</f>
        <v>#N/A</v>
      </c>
      <c r="BV409" s="159" t="e">
        <f>RANK(V409,$V$13:$V$551)</f>
        <v>#N/A</v>
      </c>
      <c r="BW409" s="159" t="e">
        <f>RANK(X409,$X$13:$X$551)</f>
        <v>#N/A</v>
      </c>
      <c r="BX409" s="159" t="e">
        <f>RANK(AD409,$AD$13:$AD$551)</f>
        <v>#N/A</v>
      </c>
      <c r="BY409" s="159" t="e">
        <f>RANK(AJ409,$AJ$13:$AJ$551)</f>
        <v>#N/A</v>
      </c>
      <c r="BZ409" s="159">
        <f>RANK(AP409,$AP$13:$AP$551)</f>
        <v>256</v>
      </c>
      <c r="CA409" s="159" t="e">
        <f>RANK(AR409,$AR$13:$AR$551)</f>
        <v>#N/A</v>
      </c>
      <c r="CB409" s="159">
        <f>RANK(AT409,$AT$13:$AT$551)</f>
        <v>250</v>
      </c>
      <c r="CC409" s="160" t="e">
        <f>RANK(AZ409,$AZ$13:$AZ$551)</f>
        <v>#N/A</v>
      </c>
      <c r="CD409" s="159" t="e">
        <f>RANK(BF409,$BF$13:$BF$577)</f>
        <v>#N/A</v>
      </c>
      <c r="CE409" s="159" t="e">
        <f>RANK(BL409,$BL$13:$BL$577)</f>
        <v>#N/A</v>
      </c>
    </row>
    <row r="410" spans="1:83" s="5" customFormat="1" ht="15" customHeight="1" x14ac:dyDescent="0.2">
      <c r="A410" s="114" t="s">
        <v>574</v>
      </c>
      <c r="B410" s="180" t="s">
        <v>563</v>
      </c>
      <c r="C410" s="134" t="b">
        <f>IF(B410="SREB",+D410)</f>
        <v>0</v>
      </c>
      <c r="D410" s="24"/>
      <c r="E410" s="134" t="b">
        <f>IF(B410="SREB",+F410)</f>
        <v>0</v>
      </c>
      <c r="F410" s="42"/>
      <c r="G410" s="134" t="b">
        <f>IF(B410="SREB",+H410)</f>
        <v>0</v>
      </c>
      <c r="H410" s="24"/>
      <c r="I410" s="134" t="b">
        <f>IF(B410="SREB",+J410)</f>
        <v>0</v>
      </c>
      <c r="J410" s="42"/>
      <c r="K410" s="134" t="b">
        <f>IF(B410="SREB",+L410)</f>
        <v>0</v>
      </c>
      <c r="L410" s="42"/>
      <c r="M410" s="134" t="b">
        <f>IF(B410="SREB",+N410)</f>
        <v>0</v>
      </c>
      <c r="N410" s="42"/>
      <c r="O410" s="134" t="b">
        <f>IF(B410="SREB",+P410)</f>
        <v>0</v>
      </c>
      <c r="P410" s="25"/>
      <c r="Q410" s="134" t="b">
        <f>IF(B410="SREB",+R410)</f>
        <v>0</v>
      </c>
      <c r="R410" s="25"/>
      <c r="S410" s="134" t="b">
        <f>IF(B410="SREB",+T410)</f>
        <v>0</v>
      </c>
      <c r="T410" s="25"/>
      <c r="U410" s="134" t="b">
        <f>IF(B410="SREB",+V410)</f>
        <v>0</v>
      </c>
      <c r="V410" s="25"/>
      <c r="W410" s="134" t="b">
        <f>IF(B410="SREB",+X410)</f>
        <v>0</v>
      </c>
      <c r="X410" s="25"/>
      <c r="Y410" s="134" t="b">
        <f>IF(B410="SREB",+AD410)</f>
        <v>0</v>
      </c>
      <c r="Z410" s="136">
        <f>IF(B410="W",+AD410)</f>
        <v>0</v>
      </c>
      <c r="AA410" s="136" t="b">
        <f>IF(B410="M",+AD410)</f>
        <v>0</v>
      </c>
      <c r="AB410" s="136" t="b">
        <f>IF(B410="N",+AD410)</f>
        <v>0</v>
      </c>
      <c r="AC410" s="136" t="b">
        <f>IF(B410="DC",+AD410)</f>
        <v>0</v>
      </c>
      <c r="AD410" s="25"/>
      <c r="AE410" s="134" t="b">
        <f>IF(B410="SREB",+AJ410)</f>
        <v>0</v>
      </c>
      <c r="AF410" s="136">
        <f>IF(B410="W",+AJ410)</f>
        <v>0</v>
      </c>
      <c r="AG410" s="136" t="b">
        <f>IF(B410="M",+AJ410)</f>
        <v>0</v>
      </c>
      <c r="AH410" s="136" t="b">
        <f>IF(B410="N",+AJ410)</f>
        <v>0</v>
      </c>
      <c r="AI410" s="136" t="b">
        <f>IF(B410="DC",+AJ410)</f>
        <v>0</v>
      </c>
      <c r="AJ410" s="55"/>
      <c r="AK410" s="134" t="b">
        <f>IF(B410="SREB",+AP410)</f>
        <v>0</v>
      </c>
      <c r="AL410" s="136">
        <f>IF(B410="W",+AP410)</f>
        <v>0</v>
      </c>
      <c r="AM410" s="136" t="b">
        <f>IF(B410="M",+AP410)</f>
        <v>0</v>
      </c>
      <c r="AN410" s="136" t="b">
        <f>IF(B410="N",+AP410)</f>
        <v>0</v>
      </c>
      <c r="AO410" s="136" t="b">
        <f>IF(B410="DC",+AP410)</f>
        <v>0</v>
      </c>
      <c r="AP410" s="77"/>
      <c r="AQ410" s="134" t="b">
        <f>IF(B410="SREB",+AR410)</f>
        <v>0</v>
      </c>
      <c r="AR410" s="77"/>
      <c r="AS410" s="134" t="b">
        <f>IF(B410="SREB",AT410)</f>
        <v>0</v>
      </c>
      <c r="AT410" s="102">
        <v>1</v>
      </c>
      <c r="AU410" s="134" t="b">
        <f>IF(B410="SREB",AZ410)</f>
        <v>0</v>
      </c>
      <c r="AV410" s="136">
        <f>IF(B410="W",AZ410)</f>
        <v>0</v>
      </c>
      <c r="AW410" s="136" t="b">
        <f>IF(B410="M",AZ410)</f>
        <v>0</v>
      </c>
      <c r="AX410" s="136" t="b">
        <f>IF(B410="N",AZ410)</f>
        <v>0</v>
      </c>
      <c r="AY410" s="136" t="b">
        <f>IF(B410="DC",AZ410)</f>
        <v>0</v>
      </c>
      <c r="AZ410" s="189"/>
      <c r="BA410" s="136" t="b">
        <f>IF(B410="SREB",BF410)</f>
        <v>0</v>
      </c>
      <c r="BB410" s="136">
        <f>IF(B410="W",BF410)</f>
        <v>0</v>
      </c>
      <c r="BC410" s="136" t="b">
        <f>IF(B410="M",BF410)</f>
        <v>0</v>
      </c>
      <c r="BD410" s="136" t="b">
        <f>IF(B410="N",BF410)</f>
        <v>0</v>
      </c>
      <c r="BE410" s="136" t="b">
        <f>IF(B410="DC",BF410)</f>
        <v>0</v>
      </c>
      <c r="BF410" s="189"/>
      <c r="BG410" s="136" t="b">
        <f>IF(B410="SREB",BL410)</f>
        <v>0</v>
      </c>
      <c r="BH410" s="136">
        <f>IF(B410="W",BL410)</f>
        <v>0</v>
      </c>
      <c r="BI410" s="136" t="b">
        <f>IF(B410="M",BL410)</f>
        <v>0</v>
      </c>
      <c r="BJ410" s="136" t="b">
        <f>IF(B410="N",BL410)</f>
        <v>0</v>
      </c>
      <c r="BK410" s="136" t="b">
        <f>IF(B410="DC",BL410)</f>
        <v>0</v>
      </c>
      <c r="BL410" s="102"/>
      <c r="BM410" s="158" t="e">
        <f>RANK(D410,$D$13:$D$551)</f>
        <v>#N/A</v>
      </c>
      <c r="BN410" s="159" t="e">
        <f>RANK(F410,$F$13:$F$551)</f>
        <v>#N/A</v>
      </c>
      <c r="BO410" s="159" t="e">
        <f>RANK(H410,$H$13:$H$551)</f>
        <v>#N/A</v>
      </c>
      <c r="BP410" s="159" t="e">
        <f>RANK(J410,$J$13:$J$551)</f>
        <v>#N/A</v>
      </c>
      <c r="BQ410" s="159" t="e">
        <f>RANK(L410,$L$13:$L$551)</f>
        <v>#N/A</v>
      </c>
      <c r="BR410" s="159" t="e">
        <f>RANK(N410,$N$13:$N$551)</f>
        <v>#N/A</v>
      </c>
      <c r="BS410" s="159" t="e">
        <f>RANK(P410,$P$13:$P$551)</f>
        <v>#N/A</v>
      </c>
      <c r="BT410" s="159" t="e">
        <f>RANK(R410,$R$13:$R$551)</f>
        <v>#N/A</v>
      </c>
      <c r="BU410" s="159" t="e">
        <f>RANK(T410,$T$13:$T$551)</f>
        <v>#N/A</v>
      </c>
      <c r="BV410" s="159" t="e">
        <f>RANK(V410,$V$13:$V$551)</f>
        <v>#N/A</v>
      </c>
      <c r="BW410" s="159" t="e">
        <f>RANK(X410,$X$13:$X$551)</f>
        <v>#N/A</v>
      </c>
      <c r="BX410" s="159" t="e">
        <f>RANK(AD410,$AD$13:$AD$551)</f>
        <v>#N/A</v>
      </c>
      <c r="BY410" s="159" t="e">
        <f>RANK(AJ410,$AJ$13:$AJ$551)</f>
        <v>#N/A</v>
      </c>
      <c r="BZ410" s="159" t="e">
        <f>RANK(AP410,$AP$13:$AP$551)</f>
        <v>#N/A</v>
      </c>
      <c r="CA410" s="159" t="e">
        <f>RANK(AR410,$AR$13:$AR$551)</f>
        <v>#N/A</v>
      </c>
      <c r="CB410" s="159">
        <f>RANK(AT410,$AT$13:$AT$551)</f>
        <v>250</v>
      </c>
      <c r="CC410" s="160" t="e">
        <f>RANK(AZ410,$AZ$13:$AZ$551)</f>
        <v>#N/A</v>
      </c>
      <c r="CD410" s="159" t="e">
        <f>RANK(BF410,$BF$13:$BF$577)</f>
        <v>#N/A</v>
      </c>
      <c r="CE410" s="159" t="e">
        <f>RANK(BL410,$BL$13:$BL$577)</f>
        <v>#N/A</v>
      </c>
    </row>
    <row r="411" spans="1:83" s="5" customFormat="1" ht="15" customHeight="1" x14ac:dyDescent="0.2">
      <c r="A411" s="66" t="s">
        <v>413</v>
      </c>
      <c r="B411" s="179" t="s">
        <v>1</v>
      </c>
      <c r="C411" s="134">
        <f>IF(B411="SREB",+D411)</f>
        <v>0</v>
      </c>
      <c r="D411" s="24"/>
      <c r="E411" s="134">
        <f>IF(B411="SREB",+F411)</f>
        <v>0</v>
      </c>
      <c r="F411" s="42"/>
      <c r="G411" s="134">
        <f>IF(B411="SREB",+H411)</f>
        <v>0</v>
      </c>
      <c r="H411" s="24"/>
      <c r="I411" s="134">
        <f>IF(B411="SREB",+J411)</f>
        <v>0</v>
      </c>
      <c r="J411" s="42"/>
      <c r="K411" s="134">
        <f>IF(B411="SREB",+L411)</f>
        <v>0</v>
      </c>
      <c r="L411" s="42"/>
      <c r="M411" s="134">
        <f>IF(B411="SREB",+N411)</f>
        <v>0</v>
      </c>
      <c r="N411" s="42"/>
      <c r="O411" s="134">
        <f>IF(B411="SREB",+P411)</f>
        <v>0</v>
      </c>
      <c r="P411" s="25"/>
      <c r="Q411" s="134">
        <f>IF(B411="SREB",+R411)</f>
        <v>0</v>
      </c>
      <c r="R411" s="25"/>
      <c r="S411" s="134">
        <f>IF(B411="SREB",+T411)</f>
        <v>0</v>
      </c>
      <c r="T411" s="25"/>
      <c r="U411" s="134">
        <f>IF(B411="SREB",+V411)</f>
        <v>0</v>
      </c>
      <c r="V411" s="25"/>
      <c r="W411" s="134">
        <f>IF(B411="SREB",+X411)</f>
        <v>0</v>
      </c>
      <c r="X411" s="25"/>
      <c r="Y411" s="134">
        <f>IF(B411="SREB",+AD411)</f>
        <v>0</v>
      </c>
      <c r="Z411" s="136" t="b">
        <f>IF(B411="W",+AD411)</f>
        <v>0</v>
      </c>
      <c r="AA411" s="136" t="b">
        <f>IF(B411="M",+AD411)</f>
        <v>0</v>
      </c>
      <c r="AB411" s="136" t="b">
        <f>IF(B411="N",+AD411)</f>
        <v>0</v>
      </c>
      <c r="AC411" s="136" t="b">
        <f>IF(B411="DC",+AD411)</f>
        <v>0</v>
      </c>
      <c r="AD411" s="25"/>
      <c r="AE411" s="134">
        <f>IF(B411="SREB",+AJ411)</f>
        <v>0</v>
      </c>
      <c r="AF411" s="136" t="b">
        <f>IF(B411="W",+AJ411)</f>
        <v>0</v>
      </c>
      <c r="AG411" s="136" t="b">
        <f>IF(B411="M",+AJ411)</f>
        <v>0</v>
      </c>
      <c r="AH411" s="136" t="b">
        <f>IF(B411="N",+AJ411)</f>
        <v>0</v>
      </c>
      <c r="AI411" s="136" t="b">
        <f>IF(B411="DC",+AJ411)</f>
        <v>0</v>
      </c>
      <c r="AJ411" s="55"/>
      <c r="AK411" s="134">
        <f>IF(B411="SREB",+AP411)</f>
        <v>0</v>
      </c>
      <c r="AL411" s="136" t="b">
        <f>IF(B411="W",+AP411)</f>
        <v>0</v>
      </c>
      <c r="AM411" s="136" t="b">
        <f>IF(B411="M",+AP411)</f>
        <v>0</v>
      </c>
      <c r="AN411" s="136" t="b">
        <f>IF(B411="N",+AP411)</f>
        <v>0</v>
      </c>
      <c r="AO411" s="136" t="b">
        <f>IF(B411="DC",+AP411)</f>
        <v>0</v>
      </c>
      <c r="AP411" s="77"/>
      <c r="AQ411" s="134">
        <f>IF(B411="SREB",+AR411)</f>
        <v>1</v>
      </c>
      <c r="AR411" s="77">
        <v>1</v>
      </c>
      <c r="AS411" s="134">
        <f>IF(B411="SREB",AT411)</f>
        <v>0</v>
      </c>
      <c r="AT411" s="77"/>
      <c r="AU411" s="134">
        <f>IF(B411="SREB",AZ411)</f>
        <v>0</v>
      </c>
      <c r="AV411" s="136" t="b">
        <f>IF(B411="W",AZ411)</f>
        <v>0</v>
      </c>
      <c r="AW411" s="136" t="b">
        <f>IF(B411="M",AZ411)</f>
        <v>0</v>
      </c>
      <c r="AX411" s="136" t="b">
        <f>IF(B411="N",AZ411)</f>
        <v>0</v>
      </c>
      <c r="AY411" s="136" t="b">
        <f>IF(B411="DC",AZ411)</f>
        <v>0</v>
      </c>
      <c r="AZ411" s="199"/>
      <c r="BA411" s="136">
        <f>IF(B411="SREB",BF411)</f>
        <v>0</v>
      </c>
      <c r="BB411" s="136" t="b">
        <f>IF(B411="W",BF411)</f>
        <v>0</v>
      </c>
      <c r="BC411" s="136" t="b">
        <f>IF(B411="M",BF411)</f>
        <v>0</v>
      </c>
      <c r="BD411" s="136" t="b">
        <f>IF(B411="N",BF411)</f>
        <v>0</v>
      </c>
      <c r="BE411" s="136" t="b">
        <f>IF(B411="DC",BF411)</f>
        <v>0</v>
      </c>
      <c r="BF411" s="199"/>
      <c r="BG411" s="136">
        <f>IF(B411="SREB",BL411)</f>
        <v>0</v>
      </c>
      <c r="BH411" s="136" t="b">
        <f>IF(B411="W",BL411)</f>
        <v>0</v>
      </c>
      <c r="BI411" s="136" t="b">
        <f>IF(B411="M",BL411)</f>
        <v>0</v>
      </c>
      <c r="BJ411" s="136" t="b">
        <f>IF(B411="N",BL411)</f>
        <v>0</v>
      </c>
      <c r="BK411" s="136" t="b">
        <f>IF(B411="DC",BL411)</f>
        <v>0</v>
      </c>
      <c r="BL411" s="77"/>
      <c r="BM411" s="158" t="e">
        <f>RANK(D411,$D$13:$D$551)</f>
        <v>#N/A</v>
      </c>
      <c r="BN411" s="159" t="e">
        <f>RANK(F411,$F$13:$F$551)</f>
        <v>#N/A</v>
      </c>
      <c r="BO411" s="159" t="e">
        <f>RANK(H411,$H$13:$H$551)</f>
        <v>#N/A</v>
      </c>
      <c r="BP411" s="159" t="e">
        <f>RANK(J411,$J$13:$J$551)</f>
        <v>#N/A</v>
      </c>
      <c r="BQ411" s="159" t="e">
        <f>RANK(L411,$L$13:$L$551)</f>
        <v>#N/A</v>
      </c>
      <c r="BR411" s="159" t="e">
        <f>RANK(N411,$N$13:$N$551)</f>
        <v>#N/A</v>
      </c>
      <c r="BS411" s="159" t="e">
        <f>RANK(P411,$P$13:$P$551)</f>
        <v>#N/A</v>
      </c>
      <c r="BT411" s="159" t="e">
        <f>RANK(R411,$R$13:$R$551)</f>
        <v>#N/A</v>
      </c>
      <c r="BU411" s="159" t="e">
        <f>RANK(T411,$T$13:$T$551)</f>
        <v>#N/A</v>
      </c>
      <c r="BV411" s="159" t="e">
        <f>RANK(V411,$V$13:$V$551)</f>
        <v>#N/A</v>
      </c>
      <c r="BW411" s="159" t="e">
        <f>RANK(X411,$X$13:$X$551)</f>
        <v>#N/A</v>
      </c>
      <c r="BX411" s="159" t="e">
        <f>RANK(AD411,$AD$13:$AD$551)</f>
        <v>#N/A</v>
      </c>
      <c r="BY411" s="159" t="e">
        <f>RANK(AJ411,$AJ$13:$AJ$551)</f>
        <v>#N/A</v>
      </c>
      <c r="BZ411" s="159" t="e">
        <f>RANK(AP411,$AP$13:$AP$551)</f>
        <v>#N/A</v>
      </c>
      <c r="CA411" s="159">
        <f>RANK(AR411,$AR$13:$AR$551)</f>
        <v>245</v>
      </c>
      <c r="CB411" s="159" t="e">
        <f>RANK(AT411,$AT$13:$AT$551)</f>
        <v>#N/A</v>
      </c>
      <c r="CC411" s="160" t="e">
        <f>RANK(AZ411,$AZ$13:$AZ$551)</f>
        <v>#N/A</v>
      </c>
      <c r="CD411" s="159" t="e">
        <f>RANK(BF411,$BF$13:$BF$577)</f>
        <v>#N/A</v>
      </c>
      <c r="CE411" s="159" t="e">
        <f>RANK(BL411,$BL$13:$BL$577)</f>
        <v>#N/A</v>
      </c>
    </row>
    <row r="412" spans="1:83" ht="15" customHeight="1" x14ac:dyDescent="0.2">
      <c r="A412" s="66" t="s">
        <v>530</v>
      </c>
      <c r="B412" s="179" t="s">
        <v>1</v>
      </c>
      <c r="C412" s="134">
        <f>IF(B412="SREB",+D412)</f>
        <v>0</v>
      </c>
      <c r="D412" s="24"/>
      <c r="E412" s="134">
        <f>IF(B412="SREB",+F412)</f>
        <v>0</v>
      </c>
      <c r="F412" s="42"/>
      <c r="G412" s="134">
        <f>IF(B412="SREB",+H412)</f>
        <v>0</v>
      </c>
      <c r="H412" s="24"/>
      <c r="I412" s="134">
        <f>IF(B412="SREB",+J412)</f>
        <v>0</v>
      </c>
      <c r="J412" s="42"/>
      <c r="K412" s="134">
        <f>IF(B412="SREB",+L412)</f>
        <v>0</v>
      </c>
      <c r="L412" s="42"/>
      <c r="M412" s="134">
        <f>IF(B412="SREB",+N412)</f>
        <v>0</v>
      </c>
      <c r="N412" s="42"/>
      <c r="O412" s="134">
        <f>IF(B412="SREB",+P412)</f>
        <v>0</v>
      </c>
      <c r="P412" s="25"/>
      <c r="Q412" s="134">
        <f>IF(B412="SREB",+R412)</f>
        <v>0</v>
      </c>
      <c r="R412" s="25"/>
      <c r="S412" s="134">
        <f>IF(B412="SREB",+T412)</f>
        <v>0</v>
      </c>
      <c r="T412" s="25"/>
      <c r="U412" s="134">
        <f>IF(B412="SREB",+V412)</f>
        <v>0</v>
      </c>
      <c r="V412" s="25"/>
      <c r="W412" s="134">
        <f>IF(B412="SREB",+X412)</f>
        <v>0</v>
      </c>
      <c r="X412" s="25"/>
      <c r="Y412" s="134"/>
      <c r="Z412" s="136" t="b">
        <f>IF(B412="W",+AD412)</f>
        <v>0</v>
      </c>
      <c r="AA412" s="136" t="b">
        <f>IF(B412="M",+AD412)</f>
        <v>0</v>
      </c>
      <c r="AB412" s="136" t="b">
        <f>IF(B412="N",+AD412)</f>
        <v>0</v>
      </c>
      <c r="AC412" s="136" t="b">
        <f>IF(B412="DC",+AD412)</f>
        <v>0</v>
      </c>
      <c r="AD412" s="25"/>
      <c r="AE412" s="134">
        <f>IF(B412="SREB",+AJ412)</f>
        <v>0</v>
      </c>
      <c r="AF412" s="136" t="b">
        <f>IF(B412="W",+AJ412)</f>
        <v>0</v>
      </c>
      <c r="AG412" s="136" t="b">
        <f>IF(B412="M",+AJ412)</f>
        <v>0</v>
      </c>
      <c r="AH412" s="136" t="b">
        <f>IF(B412="N",+AJ412)</f>
        <v>0</v>
      </c>
      <c r="AI412" s="136" t="b">
        <f>IF(B412="DC",+AJ412)</f>
        <v>0</v>
      </c>
      <c r="AJ412" s="55"/>
      <c r="AK412" s="134">
        <f>IF(B412="SREB",+AP412)</f>
        <v>0</v>
      </c>
      <c r="AL412" s="136" t="b">
        <f>IF(B412="W",+AP412)</f>
        <v>0</v>
      </c>
      <c r="AM412" s="136" t="b">
        <f>IF(B412="M",+AP412)</f>
        <v>0</v>
      </c>
      <c r="AN412" s="136" t="b">
        <f>IF(B412="N",+AP412)</f>
        <v>0</v>
      </c>
      <c r="AO412" s="136" t="b">
        <f>IF(B412="DC",+AP412)</f>
        <v>0</v>
      </c>
      <c r="AP412" s="77"/>
      <c r="AQ412" s="134">
        <f>IF(B412="SREB",+AR412)</f>
        <v>0</v>
      </c>
      <c r="AR412" s="77"/>
      <c r="AS412" s="134">
        <f>IF(B412="SREB",AT412)</f>
        <v>0</v>
      </c>
      <c r="AT412" s="77"/>
      <c r="AU412" s="134">
        <f>IF(B412="SREB",AZ412)</f>
        <v>1</v>
      </c>
      <c r="AV412" s="136" t="b">
        <f>IF(B412="W",AZ412)</f>
        <v>0</v>
      </c>
      <c r="AW412" s="136" t="b">
        <f>IF(B412="M",AZ412)</f>
        <v>0</v>
      </c>
      <c r="AX412" s="136" t="b">
        <f>IF(B412="N",AZ412)</f>
        <v>0</v>
      </c>
      <c r="AY412" s="136" t="b">
        <f>IF(B412="DC",AZ412)</f>
        <v>0</v>
      </c>
      <c r="AZ412" s="199">
        <v>1</v>
      </c>
      <c r="BA412" s="136">
        <f>IF(B412="SREB",BF412)</f>
        <v>0</v>
      </c>
      <c r="BB412" s="136" t="b">
        <f>IF(B412="W",BF412)</f>
        <v>0</v>
      </c>
      <c r="BC412" s="136" t="b">
        <f>IF(B412="M",BF412)</f>
        <v>0</v>
      </c>
      <c r="BD412" s="136" t="b">
        <f>IF(B412="N",BF412)</f>
        <v>0</v>
      </c>
      <c r="BE412" s="136" t="b">
        <f>IF(B412="DC",BF412)</f>
        <v>0</v>
      </c>
      <c r="BF412" s="199"/>
      <c r="BG412" s="136">
        <f>IF(B412="SREB",BL412)</f>
        <v>0</v>
      </c>
      <c r="BH412" s="136" t="b">
        <f>IF(B412="W",BL412)</f>
        <v>0</v>
      </c>
      <c r="BI412" s="136" t="b">
        <f>IF(B412="M",BL412)</f>
        <v>0</v>
      </c>
      <c r="BJ412" s="136" t="b">
        <f>IF(B412="N",BL412)</f>
        <v>0</v>
      </c>
      <c r="BK412" s="136" t="b">
        <f>IF(B412="DC",BL412)</f>
        <v>0</v>
      </c>
      <c r="BL412" s="77"/>
      <c r="BM412" s="158"/>
      <c r="BN412" s="159"/>
      <c r="BO412" s="159"/>
      <c r="BP412" s="159"/>
      <c r="BQ412" s="159"/>
      <c r="BR412" s="159"/>
      <c r="BS412" s="159"/>
      <c r="BT412" s="159"/>
      <c r="BU412" s="159"/>
      <c r="BV412" s="159"/>
      <c r="BW412" s="159"/>
      <c r="BX412" s="159"/>
      <c r="BY412" s="159"/>
      <c r="BZ412" s="159"/>
      <c r="CA412" s="159"/>
      <c r="CB412" s="159" t="e">
        <f>RANK(AT412,$AT$13:$AT$551)</f>
        <v>#N/A</v>
      </c>
      <c r="CC412" s="160">
        <f>RANK(AZ412,$AZ$13:$AZ$551)</f>
        <v>241</v>
      </c>
      <c r="CD412" s="159" t="e">
        <f>RANK(BF412,$BF$13:$BF$577)</f>
        <v>#N/A</v>
      </c>
      <c r="CE412" s="159" t="e">
        <f>RANK(BL412,$BL$13:$BL$577)</f>
        <v>#N/A</v>
      </c>
    </row>
    <row r="413" spans="1:83" ht="15" customHeight="1" x14ac:dyDescent="0.2">
      <c r="A413" s="55" t="s">
        <v>414</v>
      </c>
      <c r="B413" s="180" t="s">
        <v>561</v>
      </c>
      <c r="C413" s="134" t="b">
        <f>IF(B413="SREB",+D413)</f>
        <v>0</v>
      </c>
      <c r="D413" s="24"/>
      <c r="E413" s="134" t="b">
        <f>IF(B413="SREB",+F413)</f>
        <v>0</v>
      </c>
      <c r="F413" s="42"/>
      <c r="G413" s="134" t="b">
        <f>IF(B413="SREB",+H413)</f>
        <v>0</v>
      </c>
      <c r="H413" s="24"/>
      <c r="I413" s="134" t="b">
        <f>IF(B413="SREB",+J413)</f>
        <v>0</v>
      </c>
      <c r="J413" s="42"/>
      <c r="K413" s="134" t="b">
        <f>IF(B413="SREB",+L413)</f>
        <v>0</v>
      </c>
      <c r="L413" s="42"/>
      <c r="M413" s="134" t="b">
        <f>IF(B413="SREB",+N413)</f>
        <v>0</v>
      </c>
      <c r="N413" s="42"/>
      <c r="O413" s="134" t="b">
        <f>IF(B413="SREB",+P413)</f>
        <v>0</v>
      </c>
      <c r="P413" s="25"/>
      <c r="Q413" s="134" t="b">
        <f>IF(B413="SREB",+R413)</f>
        <v>0</v>
      </c>
      <c r="R413" s="41"/>
      <c r="S413" s="134" t="b">
        <f>IF(B413="SREB",+T413)</f>
        <v>0</v>
      </c>
      <c r="T413" s="41"/>
      <c r="U413" s="134" t="b">
        <f>IF(B413="SREB",+V413)</f>
        <v>0</v>
      </c>
      <c r="V413" s="41"/>
      <c r="W413" s="134" t="b">
        <f>IF(B413="SREB",+X413)</f>
        <v>0</v>
      </c>
      <c r="X413" s="41"/>
      <c r="Y413" s="134" t="b">
        <f>IF(B413="SREB",+AD413)</f>
        <v>0</v>
      </c>
      <c r="Z413" s="136" t="b">
        <f>IF(B413="W",+AD413)</f>
        <v>0</v>
      </c>
      <c r="AA413" s="136">
        <f>IF(B413="M",+AD413)</f>
        <v>0</v>
      </c>
      <c r="AB413" s="136" t="b">
        <f>IF(B413="N",+AD413)</f>
        <v>0</v>
      </c>
      <c r="AC413" s="136" t="b">
        <f>IF(B413="DC",+AD413)</f>
        <v>0</v>
      </c>
      <c r="AD413" s="41"/>
      <c r="AE413" s="134" t="b">
        <f>IF(B413="SREB",+AJ413)</f>
        <v>0</v>
      </c>
      <c r="AF413" s="136" t="b">
        <f>IF(B413="W",+AJ413)</f>
        <v>0</v>
      </c>
      <c r="AG413" s="136">
        <f>IF(B413="M",+AJ413)</f>
        <v>0</v>
      </c>
      <c r="AH413" s="136" t="b">
        <f>IF(B413="N",+AJ413)</f>
        <v>0</v>
      </c>
      <c r="AI413" s="136" t="b">
        <f>IF(B413="DC",+AJ413)</f>
        <v>0</v>
      </c>
      <c r="AJ413" s="5"/>
      <c r="AK413" s="134" t="b">
        <f>IF(B413="SREB",+AP413)</f>
        <v>0</v>
      </c>
      <c r="AL413" s="136" t="b">
        <f>IF(B413="W",+AP413)</f>
        <v>0</v>
      </c>
      <c r="AM413" s="136">
        <f>IF(B413="M",+AP413)</f>
        <v>0</v>
      </c>
      <c r="AN413" s="136" t="b">
        <f>IF(B413="N",+AP413)</f>
        <v>0</v>
      </c>
      <c r="AO413" s="136" t="b">
        <f>IF(B413="DC",+AP413)</f>
        <v>0</v>
      </c>
      <c r="AP413" s="77"/>
      <c r="AQ413" s="134" t="b">
        <f>IF(B413="SREB",+AR413)</f>
        <v>0</v>
      </c>
      <c r="AR413" s="77">
        <v>1</v>
      </c>
      <c r="AS413" s="134" t="b">
        <f>IF(B413="SREB",AT413)</f>
        <v>0</v>
      </c>
      <c r="AT413" s="77"/>
      <c r="AU413" s="134" t="b">
        <f>IF(B413="SREB",AZ413)</f>
        <v>0</v>
      </c>
      <c r="AV413" s="136" t="b">
        <f>IF(B413="W",AZ413)</f>
        <v>0</v>
      </c>
      <c r="AW413" s="136">
        <f>IF(B413="M",AZ413)</f>
        <v>0</v>
      </c>
      <c r="AX413" s="136" t="b">
        <f>IF(B413="N",AZ413)</f>
        <v>0</v>
      </c>
      <c r="AY413" s="136" t="b">
        <f>IF(B413="DC",AZ413)</f>
        <v>0</v>
      </c>
      <c r="AZ413" s="199"/>
      <c r="BA413" s="136" t="b">
        <f>IF(B413="SREB",BF413)</f>
        <v>0</v>
      </c>
      <c r="BB413" s="136" t="b">
        <f>IF(B413="W",BF413)</f>
        <v>0</v>
      </c>
      <c r="BC413" s="136">
        <f>IF(B413="M",BF413)</f>
        <v>0</v>
      </c>
      <c r="BD413" s="136" t="b">
        <f>IF(B413="N",BF413)</f>
        <v>0</v>
      </c>
      <c r="BE413" s="136" t="b">
        <f>IF(B413="DC",BF413)</f>
        <v>0</v>
      </c>
      <c r="BF413" s="199"/>
      <c r="BG413" s="136" t="b">
        <f>IF(B413="SREB",BL413)</f>
        <v>0</v>
      </c>
      <c r="BH413" s="136" t="b">
        <f>IF(B413="W",BL413)</f>
        <v>0</v>
      </c>
      <c r="BI413" s="136">
        <f>IF(B413="M",BL413)</f>
        <v>0</v>
      </c>
      <c r="BJ413" s="136" t="b">
        <f>IF(B413="N",BL413)</f>
        <v>0</v>
      </c>
      <c r="BK413" s="136" t="b">
        <f>IF(B413="DC",BL413)</f>
        <v>0</v>
      </c>
      <c r="BL413" s="77"/>
      <c r="BM413" s="158" t="e">
        <f>RANK(D413,$D$13:$D$551)</f>
        <v>#N/A</v>
      </c>
      <c r="BN413" s="159" t="e">
        <f>RANK(F413,$F$13:$F$551)</f>
        <v>#N/A</v>
      </c>
      <c r="BO413" s="159" t="e">
        <f>RANK(H413,$H$13:$H$551)</f>
        <v>#N/A</v>
      </c>
      <c r="BP413" s="159" t="e">
        <f>RANK(J413,$J$13:$J$551)</f>
        <v>#N/A</v>
      </c>
      <c r="BQ413" s="159" t="e">
        <f>RANK(L413,$L$13:$L$551)</f>
        <v>#N/A</v>
      </c>
      <c r="BR413" s="159" t="e">
        <f>RANK(N413,$N$13:$N$551)</f>
        <v>#N/A</v>
      </c>
      <c r="BS413" s="159" t="e">
        <f>RANK(P413,$P$13:$P$551)</f>
        <v>#N/A</v>
      </c>
      <c r="BT413" s="159" t="e">
        <f>RANK(R413,$R$13:$R$551)</f>
        <v>#N/A</v>
      </c>
      <c r="BU413" s="159" t="e">
        <f>RANK(T413,$T$13:$T$551)</f>
        <v>#N/A</v>
      </c>
      <c r="BV413" s="159" t="e">
        <f>RANK(V413,$V$13:$V$551)</f>
        <v>#N/A</v>
      </c>
      <c r="BW413" s="159" t="e">
        <f>RANK(X413,$X$13:$X$551)</f>
        <v>#N/A</v>
      </c>
      <c r="BX413" s="159" t="e">
        <f>RANK(AD413,$AD$13:$AD$551)</f>
        <v>#N/A</v>
      </c>
      <c r="BY413" s="159" t="e">
        <f>RANK(AJ413,$AJ$13:$AJ$551)</f>
        <v>#N/A</v>
      </c>
      <c r="BZ413" s="159" t="e">
        <f>RANK(AP413,$AP$13:$AP$551)</f>
        <v>#N/A</v>
      </c>
      <c r="CA413" s="159">
        <f>RANK(AR413,$AR$13:$AR$551)</f>
        <v>245</v>
      </c>
      <c r="CB413" s="159" t="e">
        <f>RANK(AT413,$AT$13:$AT$551)</f>
        <v>#N/A</v>
      </c>
      <c r="CC413" s="160" t="e">
        <f>RANK(AZ413,$AZ$13:$AZ$551)</f>
        <v>#N/A</v>
      </c>
      <c r="CD413" s="159" t="e">
        <f>RANK(BF413,$BF$13:$BF$577)</f>
        <v>#N/A</v>
      </c>
      <c r="CE413" s="159" t="e">
        <f>RANK(BL413,$BL$13:$BL$577)</f>
        <v>#N/A</v>
      </c>
    </row>
    <row r="414" spans="1:83" ht="15" customHeight="1" x14ac:dyDescent="0.2">
      <c r="A414" s="55" t="s">
        <v>416</v>
      </c>
      <c r="B414" s="182" t="s">
        <v>561</v>
      </c>
      <c r="C414" s="134" t="b">
        <f>IF(B414="SREB",+D414)</f>
        <v>0</v>
      </c>
      <c r="D414" s="25"/>
      <c r="E414" s="134" t="b">
        <f>IF(B414="SREB",+F414)</f>
        <v>0</v>
      </c>
      <c r="F414" s="42"/>
      <c r="G414" s="134" t="b">
        <f>IF(B414="SREB",+H414)</f>
        <v>0</v>
      </c>
      <c r="H414" s="25"/>
      <c r="I414" s="134" t="b">
        <f>IF(B414="SREB",+J414)</f>
        <v>0</v>
      </c>
      <c r="J414" s="40"/>
      <c r="K414" s="134" t="b">
        <f>IF(B414="SREB",+L414)</f>
        <v>0</v>
      </c>
      <c r="L414" s="40"/>
      <c r="M414" s="134" t="b">
        <f>IF(B414="SREB",+N414)</f>
        <v>0</v>
      </c>
      <c r="N414" s="40"/>
      <c r="O414" s="134" t="b">
        <f>IF(B414="SREB",+P414)</f>
        <v>0</v>
      </c>
      <c r="P414" s="25"/>
      <c r="Q414" s="134" t="b">
        <f>IF(B414="SREB",+R414)</f>
        <v>0</v>
      </c>
      <c r="R414" s="25"/>
      <c r="S414" s="134" t="b">
        <f>IF(B414="SREB",+T414)</f>
        <v>0</v>
      </c>
      <c r="T414" s="25"/>
      <c r="U414" s="134" t="b">
        <f>IF(B414="SREB",+V414)</f>
        <v>0</v>
      </c>
      <c r="V414" s="25"/>
      <c r="W414" s="134" t="b">
        <f>IF(B414="SREB",+X414)</f>
        <v>0</v>
      </c>
      <c r="X414" s="25"/>
      <c r="Y414" s="134" t="b">
        <f>IF(B414="SREB",+AD414)</f>
        <v>0</v>
      </c>
      <c r="Z414" s="136" t="b">
        <f>IF(B414="W",+AD414)</f>
        <v>0</v>
      </c>
      <c r="AA414" s="136">
        <f>IF(B414="M",+AD414)</f>
        <v>0</v>
      </c>
      <c r="AB414" s="136" t="b">
        <f>IF(B414="N",+AD414)</f>
        <v>0</v>
      </c>
      <c r="AC414" s="136" t="b">
        <f>IF(B414="DC",+AD414)</f>
        <v>0</v>
      </c>
      <c r="AD414" s="53"/>
      <c r="AE414" s="134" t="b">
        <f>IF(B414="SREB",+AJ414)</f>
        <v>0</v>
      </c>
      <c r="AF414" s="136" t="b">
        <f>IF(B414="W",+AJ414)</f>
        <v>0</v>
      </c>
      <c r="AG414" s="136">
        <f>IF(B414="M",+AJ414)</f>
        <v>0</v>
      </c>
      <c r="AH414" s="136" t="b">
        <f>IF(B414="N",+AJ414)</f>
        <v>0</v>
      </c>
      <c r="AI414" s="136" t="b">
        <f>IF(B414="DC",+AJ414)</f>
        <v>0</v>
      </c>
      <c r="AJ414" s="55"/>
      <c r="AK414" s="134" t="b">
        <f>IF(B414="SREB",+AP414)</f>
        <v>0</v>
      </c>
      <c r="AL414" s="136" t="b">
        <f>IF(B414="W",+AP414)</f>
        <v>0</v>
      </c>
      <c r="AM414" s="136">
        <f>IF(B414="M",+AP414)</f>
        <v>0</v>
      </c>
      <c r="AN414" s="136" t="b">
        <f>IF(B414="N",+AP414)</f>
        <v>0</v>
      </c>
      <c r="AO414" s="136" t="b">
        <f>IF(B414="DC",+AP414)</f>
        <v>0</v>
      </c>
      <c r="AP414" s="77"/>
      <c r="AQ414" s="134" t="b">
        <f>IF(B414="SREB",+AR414)</f>
        <v>0</v>
      </c>
      <c r="AR414" s="77">
        <v>1</v>
      </c>
      <c r="AS414" s="134" t="b">
        <f>IF(B414="SREB",AT414)</f>
        <v>0</v>
      </c>
      <c r="AT414" s="102">
        <v>1</v>
      </c>
      <c r="AU414" s="134" t="b">
        <f>IF(B414="SREB",AZ414)</f>
        <v>0</v>
      </c>
      <c r="AV414" s="136" t="b">
        <f>IF(B414="W",AZ414)</f>
        <v>0</v>
      </c>
      <c r="AW414" s="136">
        <f>IF(B414="M",AZ414)</f>
        <v>0</v>
      </c>
      <c r="AX414" s="136" t="b">
        <f>IF(B414="N",AZ414)</f>
        <v>0</v>
      </c>
      <c r="AY414" s="136" t="b">
        <f>IF(B414="DC",AZ414)</f>
        <v>0</v>
      </c>
      <c r="AZ414" s="189"/>
      <c r="BA414" s="136" t="b">
        <f>IF(B414="SREB",BF414)</f>
        <v>0</v>
      </c>
      <c r="BB414" s="136" t="b">
        <f>IF(B414="W",BF414)</f>
        <v>0</v>
      </c>
      <c r="BC414" s="136">
        <f>IF(B414="M",BF414)</f>
        <v>0</v>
      </c>
      <c r="BD414" s="136" t="b">
        <f>IF(B414="N",BF414)</f>
        <v>0</v>
      </c>
      <c r="BE414" s="136" t="b">
        <f>IF(B414="DC",BF414)</f>
        <v>0</v>
      </c>
      <c r="BF414" s="189"/>
      <c r="BG414" s="136" t="b">
        <f>IF(B414="SREB",BL414)</f>
        <v>0</v>
      </c>
      <c r="BH414" s="136" t="b">
        <f>IF(B414="W",BL414)</f>
        <v>0</v>
      </c>
      <c r="BI414" s="136">
        <f>IF(B414="M",BL414)</f>
        <v>0</v>
      </c>
      <c r="BJ414" s="136" t="b">
        <f>IF(B414="N",BL414)</f>
        <v>0</v>
      </c>
      <c r="BK414" s="136" t="b">
        <f>IF(B414="DC",BL414)</f>
        <v>0</v>
      </c>
      <c r="BL414" s="102"/>
      <c r="BM414" s="158" t="e">
        <f>RANK(D414,$D$13:$D$551)</f>
        <v>#N/A</v>
      </c>
      <c r="BN414" s="159" t="e">
        <f>RANK(F414,$F$13:$F$551)</f>
        <v>#N/A</v>
      </c>
      <c r="BO414" s="159" t="e">
        <f>RANK(H414,$H$13:$H$551)</f>
        <v>#N/A</v>
      </c>
      <c r="BP414" s="159" t="e">
        <f>RANK(J414,$J$13:$J$551)</f>
        <v>#N/A</v>
      </c>
      <c r="BQ414" s="159" t="e">
        <f>RANK(L414,$L$13:$L$551)</f>
        <v>#N/A</v>
      </c>
      <c r="BR414" s="159" t="e">
        <f>RANK(N414,$N$13:$N$551)</f>
        <v>#N/A</v>
      </c>
      <c r="BS414" s="159" t="e">
        <f>RANK(P414,$P$13:$P$551)</f>
        <v>#N/A</v>
      </c>
      <c r="BT414" s="159" t="e">
        <f>RANK(R414,$R$13:$R$551)</f>
        <v>#N/A</v>
      </c>
      <c r="BU414" s="159" t="e">
        <f>RANK(T414,$T$13:$T$551)</f>
        <v>#N/A</v>
      </c>
      <c r="BV414" s="159" t="e">
        <f>RANK(V414,$V$13:$V$551)</f>
        <v>#N/A</v>
      </c>
      <c r="BW414" s="159" t="e">
        <f>RANK(X414,$X$13:$X$551)</f>
        <v>#N/A</v>
      </c>
      <c r="BX414" s="159" t="e">
        <f>RANK(AD414,$AD$13:$AD$551)</f>
        <v>#N/A</v>
      </c>
      <c r="BY414" s="159" t="e">
        <f>RANK(AJ414,$AJ$13:$AJ$551)</f>
        <v>#N/A</v>
      </c>
      <c r="BZ414" s="159" t="e">
        <f>RANK(AP414,$AP$13:$AP$551)</f>
        <v>#N/A</v>
      </c>
      <c r="CA414" s="159">
        <f>RANK(AR414,$AR$13:$AR$551)</f>
        <v>245</v>
      </c>
      <c r="CB414" s="159">
        <f>RANK(AT414,$AT$13:$AT$551)</f>
        <v>250</v>
      </c>
      <c r="CC414" s="160" t="e">
        <f>RANK(AZ414,$AZ$13:$AZ$551)</f>
        <v>#N/A</v>
      </c>
      <c r="CD414" s="159" t="e">
        <f>RANK(BF414,$BF$13:$BF$577)</f>
        <v>#N/A</v>
      </c>
      <c r="CE414" s="159" t="e">
        <f>RANK(BL414,$BL$13:$BL$577)</f>
        <v>#N/A</v>
      </c>
    </row>
    <row r="415" spans="1:83" ht="15" customHeight="1" x14ac:dyDescent="0.2">
      <c r="A415" s="80" t="s">
        <v>217</v>
      </c>
      <c r="B415" s="182" t="s">
        <v>561</v>
      </c>
      <c r="C415" s="134" t="b">
        <f>IF(B415="SREB",+D415)</f>
        <v>0</v>
      </c>
      <c r="D415" s="25"/>
      <c r="E415" s="134" t="b">
        <f>IF(B415="SREB",+F415)</f>
        <v>0</v>
      </c>
      <c r="F415" s="42"/>
      <c r="G415" s="134" t="b">
        <f>IF(B415="SREB",+H415)</f>
        <v>0</v>
      </c>
      <c r="H415" s="25"/>
      <c r="I415" s="134" t="b">
        <f>IF(B415="SREB",+J415)</f>
        <v>0</v>
      </c>
      <c r="J415" s="40"/>
      <c r="K415" s="134" t="b">
        <f>IF(B415="SREB",+L415)</f>
        <v>0</v>
      </c>
      <c r="L415" s="40"/>
      <c r="M415" s="134" t="b">
        <f>IF(B415="SREB",+N415)</f>
        <v>0</v>
      </c>
      <c r="N415" s="40"/>
      <c r="O415" s="134" t="b">
        <f>IF(B415="SREB",+P415)</f>
        <v>0</v>
      </c>
      <c r="P415" s="25"/>
      <c r="Q415" s="134" t="b">
        <f>IF(B415="SREB",+R415)</f>
        <v>0</v>
      </c>
      <c r="R415" s="25"/>
      <c r="S415" s="134" t="b">
        <f>IF(B415="SREB",+T415)</f>
        <v>0</v>
      </c>
      <c r="T415" s="25"/>
      <c r="U415" s="134" t="b">
        <f>IF(B415="SREB",+V415)</f>
        <v>0</v>
      </c>
      <c r="V415" s="25"/>
      <c r="W415" s="134" t="b">
        <f>IF(B415="SREB",+X415)</f>
        <v>0</v>
      </c>
      <c r="X415" s="25"/>
      <c r="Y415" s="134" t="b">
        <f>IF(B415="SREB",+AD415)</f>
        <v>0</v>
      </c>
      <c r="Z415" s="136" t="b">
        <f>IF(B415="W",+AD415)</f>
        <v>0</v>
      </c>
      <c r="AA415" s="136">
        <f>IF(B415="M",+AD415)</f>
        <v>0</v>
      </c>
      <c r="AB415" s="136" t="b">
        <f>IF(B415="N",+AD415)</f>
        <v>0</v>
      </c>
      <c r="AC415" s="136" t="b">
        <f>IF(B415="DC",+AD415)</f>
        <v>0</v>
      </c>
      <c r="AD415" s="53"/>
      <c r="AE415" s="134" t="b">
        <f>IF(B415="SREB",+AJ415)</f>
        <v>0</v>
      </c>
      <c r="AF415" s="136" t="b">
        <f>IF(B415="W",+AJ415)</f>
        <v>0</v>
      </c>
      <c r="AG415" s="136">
        <f>IF(B415="M",+AJ415)</f>
        <v>0</v>
      </c>
      <c r="AH415" s="136" t="b">
        <f>IF(B415="N",+AJ415)</f>
        <v>0</v>
      </c>
      <c r="AI415" s="136" t="b">
        <f>IF(B415="DC",+AJ415)</f>
        <v>0</v>
      </c>
      <c r="AJ415" s="55"/>
      <c r="AK415" s="134" t="b">
        <f>IF(B415="SREB",+AP415)</f>
        <v>0</v>
      </c>
      <c r="AL415" s="136" t="b">
        <f>IF(B415="W",+AP415)</f>
        <v>0</v>
      </c>
      <c r="AM415" s="136">
        <f>IF(B415="M",+AP415)</f>
        <v>1</v>
      </c>
      <c r="AN415" s="136" t="b">
        <f>IF(B415="N",+AP415)</f>
        <v>0</v>
      </c>
      <c r="AO415" s="136" t="b">
        <f>IF(B415="DC",+AP415)</f>
        <v>0</v>
      </c>
      <c r="AP415" s="77">
        <v>1</v>
      </c>
      <c r="AQ415" s="134" t="b">
        <f>IF(B415="SREB",+AR415)</f>
        <v>0</v>
      </c>
      <c r="AR415" s="77"/>
      <c r="AS415" s="134" t="b">
        <f>IF(B415="SREB",AT415)</f>
        <v>0</v>
      </c>
      <c r="AT415" s="77"/>
      <c r="AU415" s="134" t="b">
        <f>IF(B415="SREB",AZ415)</f>
        <v>0</v>
      </c>
      <c r="AV415" s="136" t="b">
        <f>IF(B415="W",AZ415)</f>
        <v>0</v>
      </c>
      <c r="AW415" s="136">
        <f>IF(B415="M",AZ415)</f>
        <v>1</v>
      </c>
      <c r="AX415" s="136" t="b">
        <f>IF(B415="N",AZ415)</f>
        <v>0</v>
      </c>
      <c r="AY415" s="136" t="b">
        <f>IF(B415="DC",AZ415)</f>
        <v>0</v>
      </c>
      <c r="AZ415" s="199">
        <v>1</v>
      </c>
      <c r="BA415" s="136" t="b">
        <f>IF(B415="SREB",BF415)</f>
        <v>0</v>
      </c>
      <c r="BB415" s="136" t="b">
        <f>IF(B415="W",BF415)</f>
        <v>0</v>
      </c>
      <c r="BC415" s="136">
        <f>IF(B415="M",BF415)</f>
        <v>1</v>
      </c>
      <c r="BD415" s="136" t="b">
        <f>IF(B415="N",BF415)</f>
        <v>0</v>
      </c>
      <c r="BE415" s="136" t="b">
        <f>IF(B415="DC",BF415)</f>
        <v>0</v>
      </c>
      <c r="BF415" s="199">
        <v>1</v>
      </c>
      <c r="BG415" s="136" t="b">
        <f>IF(B415="SREB",BL415)</f>
        <v>0</v>
      </c>
      <c r="BH415" s="136" t="b">
        <f>IF(B415="W",BL415)</f>
        <v>0</v>
      </c>
      <c r="BI415" s="136">
        <f>IF(B415="M",BL415)</f>
        <v>0</v>
      </c>
      <c r="BJ415" s="136" t="b">
        <f>IF(B415="N",BL415)</f>
        <v>0</v>
      </c>
      <c r="BK415" s="136" t="b">
        <f>IF(B415="DC",BL415)</f>
        <v>0</v>
      </c>
      <c r="BL415" s="77"/>
      <c r="BM415" s="158" t="e">
        <f>RANK(D415,$D$13:$D$551)</f>
        <v>#N/A</v>
      </c>
      <c r="BN415" s="159" t="e">
        <f>RANK(F415,$F$13:$F$551)</f>
        <v>#N/A</v>
      </c>
      <c r="BO415" s="159" t="e">
        <f>RANK(H415,$H$13:$H$551)</f>
        <v>#N/A</v>
      </c>
      <c r="BP415" s="159" t="e">
        <f>RANK(J415,$J$13:$J$551)</f>
        <v>#N/A</v>
      </c>
      <c r="BQ415" s="159" t="e">
        <f>RANK(L415,$L$13:$L$551)</f>
        <v>#N/A</v>
      </c>
      <c r="BR415" s="159" t="e">
        <f>RANK(N415,$N$13:$N$551)</f>
        <v>#N/A</v>
      </c>
      <c r="BS415" s="159" t="e">
        <f>RANK(P415,$P$13:$P$551)</f>
        <v>#N/A</v>
      </c>
      <c r="BT415" s="159" t="e">
        <f>RANK(R415,$R$13:$R$551)</f>
        <v>#N/A</v>
      </c>
      <c r="BU415" s="159" t="e">
        <f>RANK(T415,$T$13:$T$551)</f>
        <v>#N/A</v>
      </c>
      <c r="BV415" s="159" t="e">
        <f>RANK(V415,$V$13:$V$551)</f>
        <v>#N/A</v>
      </c>
      <c r="BW415" s="159" t="e">
        <f>RANK(X415,$X$13:$X$551)</f>
        <v>#N/A</v>
      </c>
      <c r="BX415" s="159" t="e">
        <f>RANK(AD415,$AD$13:$AD$551)</f>
        <v>#N/A</v>
      </c>
      <c r="BY415" s="159" t="e">
        <f>RANK(AJ415,$AJ$13:$AJ$551)</f>
        <v>#N/A</v>
      </c>
      <c r="BZ415" s="159">
        <f>RANK(AP415,$AP$13:$AP$551)</f>
        <v>256</v>
      </c>
      <c r="CA415" s="159" t="e">
        <f>RANK(AR415,$AR$13:$AR$551)</f>
        <v>#N/A</v>
      </c>
      <c r="CB415" s="159" t="e">
        <f>RANK(AT415,$AT$13:$AT$551)</f>
        <v>#N/A</v>
      </c>
      <c r="CC415" s="160">
        <f>RANK(AZ415,$AZ$13:$AZ$551)</f>
        <v>241</v>
      </c>
      <c r="CD415" s="159">
        <f>RANK(BF415,$BF$13:$BF$577)</f>
        <v>246</v>
      </c>
      <c r="CE415" s="159" t="e">
        <f>RANK(BL415,$BL$13:$BL$577)</f>
        <v>#N/A</v>
      </c>
    </row>
    <row r="416" spans="1:83" ht="15" customHeight="1" x14ac:dyDescent="0.2">
      <c r="A416" s="80" t="s">
        <v>220</v>
      </c>
      <c r="B416" s="182" t="s">
        <v>1</v>
      </c>
      <c r="C416" s="134">
        <f>IF(B416="SREB",+D416)</f>
        <v>0</v>
      </c>
      <c r="D416" s="25"/>
      <c r="E416" s="134">
        <f>IF(B416="SREB",+F416)</f>
        <v>0</v>
      </c>
      <c r="F416" s="42"/>
      <c r="G416" s="134">
        <f>IF(B416="SREB",+H416)</f>
        <v>0</v>
      </c>
      <c r="H416" s="25"/>
      <c r="I416" s="134">
        <f>IF(B416="SREB",+J416)</f>
        <v>0</v>
      </c>
      <c r="J416" s="40"/>
      <c r="K416" s="134">
        <f>IF(B416="SREB",+L416)</f>
        <v>0</v>
      </c>
      <c r="L416" s="40"/>
      <c r="M416" s="134">
        <f>IF(B416="SREB",+N416)</f>
        <v>0</v>
      </c>
      <c r="N416" s="40"/>
      <c r="O416" s="134">
        <f>IF(B416="SREB",+P416)</f>
        <v>0</v>
      </c>
      <c r="P416" s="25"/>
      <c r="Q416" s="134">
        <f>IF(B416="SREB",+R416)</f>
        <v>0</v>
      </c>
      <c r="R416" s="25"/>
      <c r="S416" s="134">
        <f>IF(B416="SREB",+T416)</f>
        <v>0</v>
      </c>
      <c r="T416" s="25"/>
      <c r="U416" s="134">
        <f>IF(B416="SREB",+V416)</f>
        <v>0</v>
      </c>
      <c r="V416" s="25"/>
      <c r="W416" s="134">
        <f>IF(B416="SREB",+X416)</f>
        <v>0</v>
      </c>
      <c r="X416" s="25"/>
      <c r="Y416" s="134">
        <f>IF(B416="SREB",+AD416)</f>
        <v>0</v>
      </c>
      <c r="Z416" s="136" t="b">
        <f>IF(B416="W",+AD416)</f>
        <v>0</v>
      </c>
      <c r="AA416" s="136" t="b">
        <f>IF(B416="M",+AD416)</f>
        <v>0</v>
      </c>
      <c r="AB416" s="136" t="b">
        <f>IF(B416="N",+AD416)</f>
        <v>0</v>
      </c>
      <c r="AC416" s="136" t="b">
        <f>IF(B416="DC",+AD416)</f>
        <v>0</v>
      </c>
      <c r="AD416" s="53"/>
      <c r="AE416" s="134">
        <f>IF(B416="SREB",+AJ416)</f>
        <v>0</v>
      </c>
      <c r="AF416" s="136" t="b">
        <f>IF(B416="W",+AJ416)</f>
        <v>0</v>
      </c>
      <c r="AG416" s="136" t="b">
        <f>IF(B416="M",+AJ416)</f>
        <v>0</v>
      </c>
      <c r="AH416" s="136" t="b">
        <f>IF(B416="N",+AJ416)</f>
        <v>0</v>
      </c>
      <c r="AI416" s="136" t="b">
        <f>IF(B416="DC",+AJ416)</f>
        <v>0</v>
      </c>
      <c r="AJ416" s="55"/>
      <c r="AK416" s="134">
        <f>IF(B416="SREB",+AP416)</f>
        <v>1</v>
      </c>
      <c r="AL416" s="136" t="b">
        <f>IF(B416="W",+AP416)</f>
        <v>0</v>
      </c>
      <c r="AM416" s="136" t="b">
        <f>IF(B416="M",+AP416)</f>
        <v>0</v>
      </c>
      <c r="AN416" s="136" t="b">
        <f>IF(B416="N",+AP416)</f>
        <v>0</v>
      </c>
      <c r="AO416" s="136" t="b">
        <f>IF(B416="DC",+AP416)</f>
        <v>0</v>
      </c>
      <c r="AP416" s="77">
        <v>1</v>
      </c>
      <c r="AQ416" s="134">
        <f>IF(B416="SREB",+AR416)</f>
        <v>0</v>
      </c>
      <c r="AR416" s="77"/>
      <c r="AS416" s="134">
        <f>IF(B416="SREB",AT416)</f>
        <v>0</v>
      </c>
      <c r="AT416" s="77"/>
      <c r="AU416" s="134">
        <f>IF(B416="SREB",AZ416)</f>
        <v>0</v>
      </c>
      <c r="AV416" s="136" t="b">
        <f>IF(B416="W",AZ416)</f>
        <v>0</v>
      </c>
      <c r="AW416" s="136" t="b">
        <f>IF(B416="M",AZ416)</f>
        <v>0</v>
      </c>
      <c r="AX416" s="136" t="b">
        <f>IF(B416="N",AZ416)</f>
        <v>0</v>
      </c>
      <c r="AY416" s="136" t="b">
        <f>IF(B416="DC",AZ416)</f>
        <v>0</v>
      </c>
      <c r="AZ416" s="199"/>
      <c r="BA416" s="136">
        <f>IF(B416="SREB",BF416)</f>
        <v>0</v>
      </c>
      <c r="BB416" s="136" t="b">
        <f>IF(B416="W",BF416)</f>
        <v>0</v>
      </c>
      <c r="BC416" s="136" t="b">
        <f>IF(B416="M",BF416)</f>
        <v>0</v>
      </c>
      <c r="BD416" s="136" t="b">
        <f>IF(B416="N",BF416)</f>
        <v>0</v>
      </c>
      <c r="BE416" s="136" t="b">
        <f>IF(B416="DC",BF416)</f>
        <v>0</v>
      </c>
      <c r="BF416" s="199"/>
      <c r="BG416" s="136">
        <f>IF(B416="SREB",BL416)</f>
        <v>0</v>
      </c>
      <c r="BH416" s="136" t="b">
        <f>IF(B416="W",BL416)</f>
        <v>0</v>
      </c>
      <c r="BI416" s="136" t="b">
        <f>IF(B416="M",BL416)</f>
        <v>0</v>
      </c>
      <c r="BJ416" s="136" t="b">
        <f>IF(B416="N",BL416)</f>
        <v>0</v>
      </c>
      <c r="BK416" s="136" t="b">
        <f>IF(B416="DC",BL416)</f>
        <v>0</v>
      </c>
      <c r="BL416" s="77"/>
      <c r="BM416" s="158" t="e">
        <f>RANK(D416,$D$13:$D$551)</f>
        <v>#N/A</v>
      </c>
      <c r="BN416" s="159" t="e">
        <f>RANK(F416,$F$13:$F$551)</f>
        <v>#N/A</v>
      </c>
      <c r="BO416" s="159" t="e">
        <f>RANK(H416,$H$13:$H$551)</f>
        <v>#N/A</v>
      </c>
      <c r="BP416" s="159" t="e">
        <f>RANK(J416,$J$13:$J$551)</f>
        <v>#N/A</v>
      </c>
      <c r="BQ416" s="159" t="e">
        <f>RANK(L416,$L$13:$L$551)</f>
        <v>#N/A</v>
      </c>
      <c r="BR416" s="159" t="e">
        <f>RANK(N416,$N$13:$N$551)</f>
        <v>#N/A</v>
      </c>
      <c r="BS416" s="159" t="e">
        <f>RANK(P416,$P$13:$P$551)</f>
        <v>#N/A</v>
      </c>
      <c r="BT416" s="159" t="e">
        <f>RANK(R416,$R$13:$R$551)</f>
        <v>#N/A</v>
      </c>
      <c r="BU416" s="159" t="e">
        <f>RANK(T416,$T$13:$T$551)</f>
        <v>#N/A</v>
      </c>
      <c r="BV416" s="159" t="e">
        <f>RANK(V416,$V$13:$V$551)</f>
        <v>#N/A</v>
      </c>
      <c r="BW416" s="159" t="e">
        <f>RANK(X416,$X$13:$X$551)</f>
        <v>#N/A</v>
      </c>
      <c r="BX416" s="159" t="e">
        <f>RANK(AD416,$AD$13:$AD$551)</f>
        <v>#N/A</v>
      </c>
      <c r="BY416" s="159" t="e">
        <f>RANK(AJ416,$AJ$13:$AJ$551)</f>
        <v>#N/A</v>
      </c>
      <c r="BZ416" s="159">
        <f>RANK(AP416,$AP$13:$AP$551)</f>
        <v>256</v>
      </c>
      <c r="CA416" s="159" t="e">
        <f>RANK(AR416,$AR$13:$AR$551)</f>
        <v>#N/A</v>
      </c>
      <c r="CB416" s="159" t="e">
        <f>RANK(AT416,$AT$13:$AT$551)</f>
        <v>#N/A</v>
      </c>
      <c r="CC416" s="160" t="e">
        <f>RANK(AZ416,$AZ$13:$AZ$551)</f>
        <v>#N/A</v>
      </c>
      <c r="CD416" s="159" t="e">
        <f>RANK(BF416,$BF$13:$BF$577)</f>
        <v>#N/A</v>
      </c>
      <c r="CE416" s="159" t="e">
        <f>RANK(BL416,$BL$13:$BL$577)</f>
        <v>#N/A</v>
      </c>
    </row>
    <row r="417" spans="1:83" s="5" customFormat="1" ht="15" customHeight="1" x14ac:dyDescent="0.2">
      <c r="A417" s="66" t="s">
        <v>417</v>
      </c>
      <c r="B417" s="180" t="s">
        <v>562</v>
      </c>
      <c r="C417" s="134" t="b">
        <f>IF(B417="SREB",+D417)</f>
        <v>0</v>
      </c>
      <c r="D417" s="24"/>
      <c r="E417" s="134" t="b">
        <f>IF(B417="SREB",+F417)</f>
        <v>0</v>
      </c>
      <c r="F417" s="42"/>
      <c r="G417" s="134" t="b">
        <f>IF(B417="SREB",+H417)</f>
        <v>0</v>
      </c>
      <c r="H417" s="24"/>
      <c r="I417" s="134" t="b">
        <f>IF(B417="SREB",+J417)</f>
        <v>0</v>
      </c>
      <c r="J417" s="42"/>
      <c r="K417" s="134" t="b">
        <f>IF(B417="SREB",+L417)</f>
        <v>0</v>
      </c>
      <c r="L417" s="42"/>
      <c r="M417" s="134" t="b">
        <f>IF(B417="SREB",+N417)</f>
        <v>0</v>
      </c>
      <c r="N417" s="42"/>
      <c r="O417" s="134" t="b">
        <f>IF(B417="SREB",+P417)</f>
        <v>0</v>
      </c>
      <c r="P417" s="25"/>
      <c r="Q417" s="134" t="b">
        <f>IF(B417="SREB",+R417)</f>
        <v>0</v>
      </c>
      <c r="R417" s="25"/>
      <c r="S417" s="134" t="b">
        <f>IF(B417="SREB",+T417)</f>
        <v>0</v>
      </c>
      <c r="T417" s="25"/>
      <c r="U417" s="134" t="b">
        <f>IF(B417="SREB",+V417)</f>
        <v>0</v>
      </c>
      <c r="V417" s="25"/>
      <c r="W417" s="134" t="b">
        <f>IF(B417="SREB",+X417)</f>
        <v>0</v>
      </c>
      <c r="X417" s="25"/>
      <c r="Y417" s="134" t="b">
        <f>IF(B417="SREB",+AD417)</f>
        <v>0</v>
      </c>
      <c r="Z417" s="136" t="b">
        <f>IF(B417="W",+AD417)</f>
        <v>0</v>
      </c>
      <c r="AA417" s="136" t="b">
        <f>IF(B417="M",+AD417)</f>
        <v>0</v>
      </c>
      <c r="AB417" s="136">
        <f>IF(B417="N",+AD417)</f>
        <v>0</v>
      </c>
      <c r="AC417" s="136" t="b">
        <f>IF(B417="DC",+AD417)</f>
        <v>0</v>
      </c>
      <c r="AD417" s="25"/>
      <c r="AE417" s="134" t="b">
        <f>IF(B417="SREB",+AJ417)</f>
        <v>0</v>
      </c>
      <c r="AF417" s="136" t="b">
        <f>IF(B417="W",+AJ417)</f>
        <v>0</v>
      </c>
      <c r="AG417" s="136" t="b">
        <f>IF(B417="M",+AJ417)</f>
        <v>0</v>
      </c>
      <c r="AH417" s="136">
        <f>IF(B417="N",+AJ417)</f>
        <v>0</v>
      </c>
      <c r="AI417" s="136" t="b">
        <f>IF(B417="DC",+AJ417)</f>
        <v>0</v>
      </c>
      <c r="AJ417" s="55"/>
      <c r="AK417" s="134" t="b">
        <f>IF(B417="SREB",+AP417)</f>
        <v>0</v>
      </c>
      <c r="AL417" s="136" t="b">
        <f>IF(B417="W",+AP417)</f>
        <v>0</v>
      </c>
      <c r="AM417" s="136" t="b">
        <f>IF(B417="M",+AP417)</f>
        <v>0</v>
      </c>
      <c r="AN417" s="136">
        <f>IF(B417="N",+AP417)</f>
        <v>0</v>
      </c>
      <c r="AO417" s="136" t="b">
        <f>IF(B417="DC",+AP417)</f>
        <v>0</v>
      </c>
      <c r="AP417" s="77"/>
      <c r="AQ417" s="134" t="b">
        <f>IF(B417="SREB",+AR417)</f>
        <v>0</v>
      </c>
      <c r="AR417" s="77">
        <v>1</v>
      </c>
      <c r="AS417" s="134" t="b">
        <f>IF(B417="SREB",AT417)</f>
        <v>0</v>
      </c>
      <c r="AT417" s="77"/>
      <c r="AU417" s="134" t="b">
        <f>IF(B417="SREB",AZ417)</f>
        <v>0</v>
      </c>
      <c r="AV417" s="136" t="b">
        <f>IF(B417="W",AZ417)</f>
        <v>0</v>
      </c>
      <c r="AW417" s="136" t="b">
        <f>IF(B417="M",AZ417)</f>
        <v>0</v>
      </c>
      <c r="AX417" s="136">
        <f>IF(B417="N",AZ417)</f>
        <v>0</v>
      </c>
      <c r="AY417" s="136" t="b">
        <f>IF(B417="DC",AZ417)</f>
        <v>0</v>
      </c>
      <c r="AZ417" s="199"/>
      <c r="BA417" s="136" t="b">
        <f>IF(B417="SREB",BF417)</f>
        <v>0</v>
      </c>
      <c r="BB417" s="136" t="b">
        <f>IF(B417="W",BF417)</f>
        <v>0</v>
      </c>
      <c r="BC417" s="136" t="b">
        <f>IF(B417="M",BF417)</f>
        <v>0</v>
      </c>
      <c r="BD417" s="136">
        <f>IF(B417="N",BF417)</f>
        <v>0</v>
      </c>
      <c r="BE417" s="136" t="b">
        <f>IF(B417="DC",BF417)</f>
        <v>0</v>
      </c>
      <c r="BF417" s="199"/>
      <c r="BG417" s="136" t="b">
        <f>IF(B417="SREB",BL417)</f>
        <v>0</v>
      </c>
      <c r="BH417" s="136" t="b">
        <f>IF(B417="W",BL417)</f>
        <v>0</v>
      </c>
      <c r="BI417" s="136" t="b">
        <f>IF(B417="M",BL417)</f>
        <v>0</v>
      </c>
      <c r="BJ417" s="136">
        <f>IF(B417="N",BL417)</f>
        <v>0</v>
      </c>
      <c r="BK417" s="136" t="b">
        <f>IF(B417="DC",BL417)</f>
        <v>0</v>
      </c>
      <c r="BL417" s="77"/>
      <c r="BM417" s="158" t="e">
        <f>RANK(D417,$D$13:$D$551)</f>
        <v>#N/A</v>
      </c>
      <c r="BN417" s="159" t="e">
        <f>RANK(F417,$F$13:$F$551)</f>
        <v>#N/A</v>
      </c>
      <c r="BO417" s="159" t="e">
        <f>RANK(H417,$H$13:$H$551)</f>
        <v>#N/A</v>
      </c>
      <c r="BP417" s="159" t="e">
        <f>RANK(J417,$J$13:$J$551)</f>
        <v>#N/A</v>
      </c>
      <c r="BQ417" s="159" t="e">
        <f>RANK(L417,$L$13:$L$551)</f>
        <v>#N/A</v>
      </c>
      <c r="BR417" s="159" t="e">
        <f>RANK(N417,$N$13:$N$551)</f>
        <v>#N/A</v>
      </c>
      <c r="BS417" s="159" t="e">
        <f>RANK(P417,$P$13:$P$551)</f>
        <v>#N/A</v>
      </c>
      <c r="BT417" s="159" t="e">
        <f>RANK(R417,$R$13:$R$551)</f>
        <v>#N/A</v>
      </c>
      <c r="BU417" s="159" t="e">
        <f>RANK(T417,$T$13:$T$551)</f>
        <v>#N/A</v>
      </c>
      <c r="BV417" s="159" t="e">
        <f>RANK(V417,$V$13:$V$551)</f>
        <v>#N/A</v>
      </c>
      <c r="BW417" s="159" t="e">
        <f>RANK(X417,$X$13:$X$551)</f>
        <v>#N/A</v>
      </c>
      <c r="BX417" s="159" t="e">
        <f>RANK(AD417,$AD$13:$AD$551)</f>
        <v>#N/A</v>
      </c>
      <c r="BY417" s="159" t="e">
        <f>RANK(AJ417,$AJ$13:$AJ$551)</f>
        <v>#N/A</v>
      </c>
      <c r="BZ417" s="159" t="e">
        <f>RANK(AP417,$AP$13:$AP$551)</f>
        <v>#N/A</v>
      </c>
      <c r="CA417" s="159">
        <f>RANK(AR417,$AR$13:$AR$551)</f>
        <v>245</v>
      </c>
      <c r="CB417" s="159" t="e">
        <f>RANK(AT417,$AT$13:$AT$551)</f>
        <v>#N/A</v>
      </c>
      <c r="CC417" s="160" t="e">
        <f>RANK(AZ417,$AZ$13:$AZ$551)</f>
        <v>#N/A</v>
      </c>
      <c r="CD417" s="159" t="e">
        <f>RANK(BF417,$BF$13:$BF$577)</f>
        <v>#N/A</v>
      </c>
      <c r="CE417" s="159" t="e">
        <f>RANK(BL417,$BL$13:$BL$577)</f>
        <v>#N/A</v>
      </c>
    </row>
    <row r="418" spans="1:83" s="5" customFormat="1" ht="15" customHeight="1" x14ac:dyDescent="0.2">
      <c r="A418" s="55" t="s">
        <v>568</v>
      </c>
      <c r="B418" s="180" t="s">
        <v>562</v>
      </c>
      <c r="C418" s="134" t="b">
        <f>IF(B418="SREB",+D418)</f>
        <v>0</v>
      </c>
      <c r="D418" s="24"/>
      <c r="E418" s="134" t="b">
        <f>IF(B418="SREB",+F418)</f>
        <v>0</v>
      </c>
      <c r="F418" s="42"/>
      <c r="G418" s="134" t="b">
        <f>IF(B418="SREB",+H418)</f>
        <v>0</v>
      </c>
      <c r="H418" s="24"/>
      <c r="I418" s="134" t="b">
        <f>IF(B418="SREB",+J418)</f>
        <v>0</v>
      </c>
      <c r="J418" s="42"/>
      <c r="K418" s="134" t="b">
        <f>IF(B418="SREB",+L418)</f>
        <v>0</v>
      </c>
      <c r="L418" s="42"/>
      <c r="M418" s="134" t="b">
        <f>IF(B418="SREB",+N418)</f>
        <v>0</v>
      </c>
      <c r="N418" s="42"/>
      <c r="O418" s="134" t="b">
        <f>IF(B418="SREB",+P418)</f>
        <v>0</v>
      </c>
      <c r="P418" s="25"/>
      <c r="Q418" s="134" t="b">
        <f>IF(B418="SREB",+R418)</f>
        <v>0</v>
      </c>
      <c r="R418" s="41"/>
      <c r="S418" s="134" t="b">
        <f>IF(B418="SREB",+T418)</f>
        <v>0</v>
      </c>
      <c r="T418" s="41"/>
      <c r="U418" s="134" t="b">
        <f>IF(B418="SREB",+V418)</f>
        <v>0</v>
      </c>
      <c r="V418" s="41"/>
      <c r="W418" s="134" t="b">
        <f>IF(B418="SREB",+X418)</f>
        <v>0</v>
      </c>
      <c r="X418" s="41"/>
      <c r="Y418" s="134" t="b">
        <f>IF(B418="SREB",+AD418)</f>
        <v>0</v>
      </c>
      <c r="Z418" s="136" t="b">
        <f>IF(B418="W",+AD418)</f>
        <v>0</v>
      </c>
      <c r="AA418" s="136" t="b">
        <f>IF(B418="M",+AD418)</f>
        <v>0</v>
      </c>
      <c r="AB418" s="136">
        <f>IF(B418="N",+AD418)</f>
        <v>0</v>
      </c>
      <c r="AC418" s="136" t="b">
        <f>IF(B418="DC",+AD418)</f>
        <v>0</v>
      </c>
      <c r="AD418" s="41"/>
      <c r="AE418" s="134" t="b">
        <f>IF(B418="SREB",+AJ418)</f>
        <v>0</v>
      </c>
      <c r="AF418" s="136" t="b">
        <f>IF(B418="W",+AJ418)</f>
        <v>0</v>
      </c>
      <c r="AG418" s="136" t="b">
        <f>IF(B418="M",+AJ418)</f>
        <v>0</v>
      </c>
      <c r="AH418" s="136">
        <f>IF(B418="N",+AJ418)</f>
        <v>0</v>
      </c>
      <c r="AI418" s="136" t="b">
        <f>IF(B418="DC",+AJ418)</f>
        <v>0</v>
      </c>
      <c r="AJ418" s="55"/>
      <c r="AK418" s="134" t="b">
        <f>IF(B418="SREB",+AP418)</f>
        <v>0</v>
      </c>
      <c r="AL418" s="136" t="b">
        <f>IF(B418="W",+AP418)</f>
        <v>0</v>
      </c>
      <c r="AM418" s="136" t="b">
        <f>IF(B418="M",+AP418)</f>
        <v>0</v>
      </c>
      <c r="AN418" s="136">
        <f>IF(B418="N",+AP418)</f>
        <v>0</v>
      </c>
      <c r="AO418" s="136" t="b">
        <f>IF(B418="DC",+AP418)</f>
        <v>0</v>
      </c>
      <c r="AP418" s="77"/>
      <c r="AQ418" s="134" t="b">
        <f>IF(B418="SREB",+AR418)</f>
        <v>0</v>
      </c>
      <c r="AR418" s="77">
        <v>1</v>
      </c>
      <c r="AS418" s="134" t="b">
        <f>IF(B418="SREB",AT418)</f>
        <v>0</v>
      </c>
      <c r="AT418" s="77"/>
      <c r="AU418" s="134" t="b">
        <f>IF(B418="SREB",AZ418)</f>
        <v>0</v>
      </c>
      <c r="AV418" s="136" t="b">
        <f>IF(B418="W",AZ418)</f>
        <v>0</v>
      </c>
      <c r="AW418" s="136" t="b">
        <f>IF(B418="M",AZ418)</f>
        <v>0</v>
      </c>
      <c r="AX418" s="136">
        <f>IF(B418="N",AZ418)</f>
        <v>1</v>
      </c>
      <c r="AY418" s="136" t="b">
        <f>IF(B418="DC",AZ418)</f>
        <v>0</v>
      </c>
      <c r="AZ418" s="199">
        <v>1</v>
      </c>
      <c r="BA418" s="136" t="b">
        <f>IF(B418="SREB",BF418)</f>
        <v>0</v>
      </c>
      <c r="BB418" s="136" t="b">
        <f>IF(B418="W",BF418)</f>
        <v>0</v>
      </c>
      <c r="BC418" s="136" t="b">
        <f>IF(B418="M",BF418)</f>
        <v>0</v>
      </c>
      <c r="BD418" s="136">
        <f>IF(B418="N",BF418)</f>
        <v>0</v>
      </c>
      <c r="BE418" s="136" t="b">
        <f>IF(B418="DC",BF418)</f>
        <v>0</v>
      </c>
      <c r="BF418" s="199"/>
      <c r="BG418" s="136" t="b">
        <f>IF(B418="SREB",BL418)</f>
        <v>0</v>
      </c>
      <c r="BH418" s="136" t="b">
        <f>IF(B418="W",BL418)</f>
        <v>0</v>
      </c>
      <c r="BI418" s="136" t="b">
        <f>IF(B418="M",BL418)</f>
        <v>0</v>
      </c>
      <c r="BJ418" s="136">
        <f>IF(B418="N",BL418)</f>
        <v>0</v>
      </c>
      <c r="BK418" s="136" t="b">
        <f>IF(B418="DC",BL418)</f>
        <v>0</v>
      </c>
      <c r="BL418" s="77"/>
      <c r="BM418" s="158" t="e">
        <f>RANK(D418,$D$13:$D$551)</f>
        <v>#N/A</v>
      </c>
      <c r="BN418" s="159" t="e">
        <f>RANK(F418,$F$13:$F$551)</f>
        <v>#N/A</v>
      </c>
      <c r="BO418" s="159" t="e">
        <f>RANK(H418,$H$13:$H$551)</f>
        <v>#N/A</v>
      </c>
      <c r="BP418" s="159" t="e">
        <f>RANK(J418,$J$13:$J$551)</f>
        <v>#N/A</v>
      </c>
      <c r="BQ418" s="159" t="e">
        <f>RANK(L418,$L$13:$L$551)</f>
        <v>#N/A</v>
      </c>
      <c r="BR418" s="159" t="e">
        <f>RANK(N418,$N$13:$N$551)</f>
        <v>#N/A</v>
      </c>
      <c r="BS418" s="159" t="e">
        <f>RANK(P418,$P$13:$P$551)</f>
        <v>#N/A</v>
      </c>
      <c r="BT418" s="159" t="e">
        <f>RANK(R418,$R$13:$R$551)</f>
        <v>#N/A</v>
      </c>
      <c r="BU418" s="159" t="e">
        <f>RANK(T418,$T$13:$T$551)</f>
        <v>#N/A</v>
      </c>
      <c r="BV418" s="159" t="e">
        <f>RANK(V418,$V$13:$V$551)</f>
        <v>#N/A</v>
      </c>
      <c r="BW418" s="159" t="e">
        <f>RANK(X418,$X$13:$X$551)</f>
        <v>#N/A</v>
      </c>
      <c r="BX418" s="159" t="e">
        <f>RANK(AD418,$AD$13:$AD$551)</f>
        <v>#N/A</v>
      </c>
      <c r="BY418" s="159" t="e">
        <f>RANK(AJ418,$AJ$13:$AJ$551)</f>
        <v>#N/A</v>
      </c>
      <c r="BZ418" s="159" t="e">
        <f>RANK(AP418,$AP$13:$AP$551)</f>
        <v>#N/A</v>
      </c>
      <c r="CA418" s="159">
        <f>RANK(AR418,$AR$13:$AR$551)</f>
        <v>245</v>
      </c>
      <c r="CB418" s="159" t="e">
        <f>RANK(AT418,$AT$13:$AT$551)</f>
        <v>#N/A</v>
      </c>
      <c r="CC418" s="160">
        <f>RANK(AZ418,$AZ$13:$AZ$551)</f>
        <v>241</v>
      </c>
      <c r="CD418" s="159" t="e">
        <f>RANK(BF418,$BF$13:$BF$577)</f>
        <v>#N/A</v>
      </c>
      <c r="CE418" s="159" t="e">
        <f>RANK(BL418,$BL$13:$BL$577)</f>
        <v>#N/A</v>
      </c>
    </row>
    <row r="419" spans="1:83" s="5" customFormat="1" ht="15" customHeight="1" x14ac:dyDescent="0.2">
      <c r="A419" s="78" t="s">
        <v>223</v>
      </c>
      <c r="B419" s="180" t="s">
        <v>562</v>
      </c>
      <c r="C419" s="134" t="b">
        <f>IF(B419="SREB",+D419)</f>
        <v>0</v>
      </c>
      <c r="D419" s="24"/>
      <c r="E419" s="134" t="b">
        <f>IF(B419="SREB",+F419)</f>
        <v>0</v>
      </c>
      <c r="F419" s="42"/>
      <c r="G419" s="134" t="b">
        <f>IF(B419="SREB",+H419)</f>
        <v>0</v>
      </c>
      <c r="H419" s="24"/>
      <c r="I419" s="134" t="b">
        <f>IF(B419="SREB",+J419)</f>
        <v>0</v>
      </c>
      <c r="J419" s="42"/>
      <c r="K419" s="134" t="b">
        <f>IF(B419="SREB",+L419)</f>
        <v>0</v>
      </c>
      <c r="L419" s="42"/>
      <c r="M419" s="134" t="b">
        <f>IF(B419="SREB",+N419)</f>
        <v>0</v>
      </c>
      <c r="N419" s="42"/>
      <c r="O419" s="134" t="b">
        <f>IF(B419="SREB",+P419)</f>
        <v>0</v>
      </c>
      <c r="P419" s="25"/>
      <c r="Q419" s="134" t="b">
        <f>IF(B419="SREB",+R419)</f>
        <v>0</v>
      </c>
      <c r="R419" s="41"/>
      <c r="S419" s="134" t="b">
        <f>IF(B419="SREB",+T419)</f>
        <v>0</v>
      </c>
      <c r="T419" s="41"/>
      <c r="U419" s="134" t="b">
        <f>IF(B419="SREB",+V419)</f>
        <v>0</v>
      </c>
      <c r="V419" s="41"/>
      <c r="W419" s="134" t="b">
        <f>IF(B419="SREB",+X419)</f>
        <v>0</v>
      </c>
      <c r="X419" s="41"/>
      <c r="Y419" s="134" t="b">
        <f>IF(B419="SREB",+AD419)</f>
        <v>0</v>
      </c>
      <c r="Z419" s="136" t="b">
        <f>IF(B419="W",+AD419)</f>
        <v>0</v>
      </c>
      <c r="AA419" s="136" t="b">
        <f>IF(B419="M",+AD419)</f>
        <v>0</v>
      </c>
      <c r="AB419" s="136">
        <f>IF(B419="N",+AD419)</f>
        <v>0</v>
      </c>
      <c r="AC419" s="136" t="b">
        <f>IF(B419="DC",+AD419)</f>
        <v>0</v>
      </c>
      <c r="AD419" s="41"/>
      <c r="AE419" s="134" t="b">
        <f>IF(B419="SREB",+AJ419)</f>
        <v>0</v>
      </c>
      <c r="AF419" s="136" t="b">
        <f>IF(B419="W",+AJ419)</f>
        <v>0</v>
      </c>
      <c r="AG419" s="136" t="b">
        <f>IF(B419="M",+AJ419)</f>
        <v>0</v>
      </c>
      <c r="AH419" s="136">
        <f>IF(B419="N",+AJ419)</f>
        <v>0</v>
      </c>
      <c r="AI419" s="136" t="b">
        <f>IF(B419="DC",+AJ419)</f>
        <v>0</v>
      </c>
      <c r="AJ419" s="55"/>
      <c r="AK419" s="134" t="b">
        <f>IF(B419="SREB",+AP419)</f>
        <v>0</v>
      </c>
      <c r="AL419" s="136" t="b">
        <f>IF(B419="W",+AP419)</f>
        <v>0</v>
      </c>
      <c r="AM419" s="136" t="b">
        <f>IF(B419="M",+AP419)</f>
        <v>0</v>
      </c>
      <c r="AN419" s="136">
        <f>IF(B419="N",+AP419)</f>
        <v>3</v>
      </c>
      <c r="AO419" s="136" t="b">
        <f>IF(B419="DC",+AP419)</f>
        <v>0</v>
      </c>
      <c r="AP419" s="77">
        <v>3</v>
      </c>
      <c r="AQ419" s="134" t="b">
        <f>IF(B419="SREB",+AR419)</f>
        <v>0</v>
      </c>
      <c r="AR419" s="77">
        <v>3</v>
      </c>
      <c r="AS419" s="134" t="b">
        <f>IF(B419="SREB",AT419)</f>
        <v>0</v>
      </c>
      <c r="AT419" s="102">
        <v>4</v>
      </c>
      <c r="AU419" s="134" t="b">
        <f>IF(B419="SREB",AZ419)</f>
        <v>0</v>
      </c>
      <c r="AV419" s="136" t="b">
        <f>IF(B419="W",AZ419)</f>
        <v>0</v>
      </c>
      <c r="AW419" s="136" t="b">
        <f>IF(B419="M",AZ419)</f>
        <v>0</v>
      </c>
      <c r="AX419" s="136">
        <f>IF(B419="N",AZ419)</f>
        <v>4</v>
      </c>
      <c r="AY419" s="136" t="b">
        <f>IF(B419="DC",AZ419)</f>
        <v>0</v>
      </c>
      <c r="AZ419" s="189">
        <v>4</v>
      </c>
      <c r="BA419" s="136" t="b">
        <f>IF(B419="SREB",BF419)</f>
        <v>0</v>
      </c>
      <c r="BB419" s="136" t="b">
        <f>IF(B419="W",BF419)</f>
        <v>0</v>
      </c>
      <c r="BC419" s="136" t="b">
        <f>IF(B419="M",BF419)</f>
        <v>0</v>
      </c>
      <c r="BD419" s="136">
        <f>IF(B419="N",BF419)</f>
        <v>5</v>
      </c>
      <c r="BE419" s="136" t="b">
        <f>IF(B419="DC",BF419)</f>
        <v>0</v>
      </c>
      <c r="BF419" s="189">
        <v>5</v>
      </c>
      <c r="BG419" s="136" t="b">
        <f>IF(B419="SREB",BL419)</f>
        <v>0</v>
      </c>
      <c r="BH419" s="136" t="b">
        <f>IF(B419="W",BL419)</f>
        <v>0</v>
      </c>
      <c r="BI419" s="136" t="b">
        <f>IF(B419="M",BL419)</f>
        <v>0</v>
      </c>
      <c r="BJ419" s="136">
        <f>IF(B419="N",BL419)</f>
        <v>0</v>
      </c>
      <c r="BK419" s="136" t="b">
        <f>IF(B419="DC",BL419)</f>
        <v>0</v>
      </c>
      <c r="BL419" s="102"/>
      <c r="BM419" s="158" t="e">
        <f>RANK(D419,$D$13:$D$551)</f>
        <v>#N/A</v>
      </c>
      <c r="BN419" s="159" t="e">
        <f>RANK(F419,$F$13:$F$551)</f>
        <v>#N/A</v>
      </c>
      <c r="BO419" s="159" t="e">
        <f>RANK(H419,$H$13:$H$551)</f>
        <v>#N/A</v>
      </c>
      <c r="BP419" s="159" t="e">
        <f>RANK(J419,$J$13:$J$551)</f>
        <v>#N/A</v>
      </c>
      <c r="BQ419" s="159" t="e">
        <f>RANK(L419,$L$13:$L$551)</f>
        <v>#N/A</v>
      </c>
      <c r="BR419" s="159" t="e">
        <f>RANK(N419,$N$13:$N$551)</f>
        <v>#N/A</v>
      </c>
      <c r="BS419" s="159" t="e">
        <f>RANK(P419,$P$13:$P$551)</f>
        <v>#N/A</v>
      </c>
      <c r="BT419" s="159" t="e">
        <f>RANK(R419,$R$13:$R$551)</f>
        <v>#N/A</v>
      </c>
      <c r="BU419" s="159" t="e">
        <f>RANK(T419,$T$13:$T$551)</f>
        <v>#N/A</v>
      </c>
      <c r="BV419" s="159" t="e">
        <f>RANK(V419,$V$13:$V$551)</f>
        <v>#N/A</v>
      </c>
      <c r="BW419" s="159" t="e">
        <f>RANK(X419,$X$13:$X$551)</f>
        <v>#N/A</v>
      </c>
      <c r="BX419" s="159" t="e">
        <f>RANK(AD419,$AD$13:$AD$551)</f>
        <v>#N/A</v>
      </c>
      <c r="BY419" s="159" t="e">
        <f>RANK(AJ419,$AJ$13:$AJ$551)</f>
        <v>#N/A</v>
      </c>
      <c r="BZ419" s="159">
        <f>RANK(AP419,$AP$13:$AP$551)</f>
        <v>211</v>
      </c>
      <c r="CA419" s="159">
        <f>RANK(AR419,$AR$13:$AR$551)</f>
        <v>210</v>
      </c>
      <c r="CB419" s="159">
        <f>RANK(AT419,$AT$13:$AT$551)</f>
        <v>184</v>
      </c>
      <c r="CC419" s="160">
        <f>RANK(AZ419,$AZ$13:$AZ$551)</f>
        <v>179</v>
      </c>
      <c r="CD419" s="159">
        <f>RANK(BF419,$BF$13:$BF$577)</f>
        <v>167</v>
      </c>
      <c r="CE419" s="159" t="e">
        <f>RANK(BL419,$BL$13:$BL$577)</f>
        <v>#N/A</v>
      </c>
    </row>
    <row r="420" spans="1:83" s="5" customFormat="1" ht="15" customHeight="1" x14ac:dyDescent="0.2">
      <c r="A420" s="68" t="s">
        <v>225</v>
      </c>
      <c r="B420" s="180" t="s">
        <v>1</v>
      </c>
      <c r="C420" s="134">
        <f>IF(B420="SREB",+D420)</f>
        <v>0</v>
      </c>
      <c r="D420" s="24"/>
      <c r="E420" s="134">
        <f>IF(B420="SREB",+F420)</f>
        <v>0</v>
      </c>
      <c r="F420" s="42"/>
      <c r="G420" s="134">
        <f>IF(B420="SREB",+H420)</f>
        <v>0</v>
      </c>
      <c r="H420" s="24"/>
      <c r="I420" s="134">
        <f>IF(B420="SREB",+J420)</f>
        <v>0</v>
      </c>
      <c r="J420" s="42"/>
      <c r="K420" s="134">
        <f>IF(B420="SREB",+L420)</f>
        <v>0</v>
      </c>
      <c r="L420" s="42"/>
      <c r="M420" s="134">
        <f>IF(B420="SREB",+N420)</f>
        <v>0</v>
      </c>
      <c r="N420" s="42"/>
      <c r="O420" s="134">
        <f>IF(B420="SREB",+P420)</f>
        <v>0</v>
      </c>
      <c r="P420" s="25"/>
      <c r="Q420" s="134">
        <f>IF(B420="SREB",+R420)</f>
        <v>0</v>
      </c>
      <c r="R420" s="41"/>
      <c r="S420" s="134">
        <f>IF(B420="SREB",+T420)</f>
        <v>0</v>
      </c>
      <c r="T420" s="41"/>
      <c r="U420" s="134">
        <f>IF(B420="SREB",+V420)</f>
        <v>0</v>
      </c>
      <c r="V420" s="41"/>
      <c r="W420" s="134">
        <f>IF(B420="SREB",+X420)</f>
        <v>0</v>
      </c>
      <c r="X420" s="41"/>
      <c r="Y420" s="134">
        <f>IF(B420="SREB",+AD420)</f>
        <v>0</v>
      </c>
      <c r="Z420" s="136" t="b">
        <f>IF(B420="W",+AD420)</f>
        <v>0</v>
      </c>
      <c r="AA420" s="136" t="b">
        <f>IF(B420="M",+AD420)</f>
        <v>0</v>
      </c>
      <c r="AB420" s="136" t="b">
        <f>IF(B420="N",+AD420)</f>
        <v>0</v>
      </c>
      <c r="AC420" s="136" t="b">
        <f>IF(B420="DC",+AD420)</f>
        <v>0</v>
      </c>
      <c r="AD420" s="41"/>
      <c r="AE420" s="134">
        <f>IF(B420="SREB",+AJ420)</f>
        <v>0</v>
      </c>
      <c r="AF420" s="136" t="b">
        <f>IF(B420="W",+AJ420)</f>
        <v>0</v>
      </c>
      <c r="AG420" s="136" t="b">
        <f>IF(B420="M",+AJ420)</f>
        <v>0</v>
      </c>
      <c r="AH420" s="136" t="b">
        <f>IF(B420="N",+AJ420)</f>
        <v>0</v>
      </c>
      <c r="AI420" s="136" t="b">
        <f>IF(B420="DC",+AJ420)</f>
        <v>0</v>
      </c>
      <c r="AJ420" s="55"/>
      <c r="AK420" s="134">
        <f>IF(B420="SREB",+AP420)</f>
        <v>1</v>
      </c>
      <c r="AL420" s="136" t="b">
        <f>IF(B420="W",+AP420)</f>
        <v>0</v>
      </c>
      <c r="AM420" s="136" t="b">
        <f>IF(B420="M",+AP420)</f>
        <v>0</v>
      </c>
      <c r="AN420" s="136" t="b">
        <f>IF(B420="N",+AP420)</f>
        <v>0</v>
      </c>
      <c r="AO420" s="136" t="b">
        <f>IF(B420="DC",+AP420)</f>
        <v>0</v>
      </c>
      <c r="AP420" s="77">
        <v>1</v>
      </c>
      <c r="AQ420" s="134">
        <f>IF(B420="SREB",+AR420)</f>
        <v>0</v>
      </c>
      <c r="AR420" s="77"/>
      <c r="AS420" s="134">
        <f>IF(B420="SREB",AT420)</f>
        <v>1</v>
      </c>
      <c r="AT420" s="102">
        <v>1</v>
      </c>
      <c r="AU420" s="134">
        <f>IF(B420="SREB",AZ420)</f>
        <v>0</v>
      </c>
      <c r="AV420" s="136" t="b">
        <f>IF(B420="W",AZ420)</f>
        <v>0</v>
      </c>
      <c r="AW420" s="136" t="b">
        <f>IF(B420="M",AZ420)</f>
        <v>0</v>
      </c>
      <c r="AX420" s="136" t="b">
        <f>IF(B420="N",AZ420)</f>
        <v>0</v>
      </c>
      <c r="AY420" s="136" t="b">
        <f>IF(B420="DC",AZ420)</f>
        <v>0</v>
      </c>
      <c r="AZ420" s="189"/>
      <c r="BA420" s="136">
        <f>IF(B420="SREB",BF420)</f>
        <v>0</v>
      </c>
      <c r="BB420" s="136" t="b">
        <f>IF(B420="W",BF420)</f>
        <v>0</v>
      </c>
      <c r="BC420" s="136" t="b">
        <f>IF(B420="M",BF420)</f>
        <v>0</v>
      </c>
      <c r="BD420" s="136" t="b">
        <f>IF(B420="N",BF420)</f>
        <v>0</v>
      </c>
      <c r="BE420" s="136" t="b">
        <f>IF(B420="DC",BF420)</f>
        <v>0</v>
      </c>
      <c r="BF420" s="189"/>
      <c r="BG420" s="136">
        <f>IF(B420="SREB",BL420)</f>
        <v>0</v>
      </c>
      <c r="BH420" s="136" t="b">
        <f>IF(B420="W",BL420)</f>
        <v>0</v>
      </c>
      <c r="BI420" s="136" t="b">
        <f>IF(B420="M",BL420)</f>
        <v>0</v>
      </c>
      <c r="BJ420" s="136" t="b">
        <f>IF(B420="N",BL420)</f>
        <v>0</v>
      </c>
      <c r="BK420" s="136" t="b">
        <f>IF(B420="DC",BL420)</f>
        <v>0</v>
      </c>
      <c r="BL420" s="102"/>
      <c r="BM420" s="158" t="e">
        <f>RANK(D420,$D$13:$D$551)</f>
        <v>#N/A</v>
      </c>
      <c r="BN420" s="159" t="e">
        <f>RANK(F420,$F$13:$F$551)</f>
        <v>#N/A</v>
      </c>
      <c r="BO420" s="159" t="e">
        <f>RANK(H420,$H$13:$H$551)</f>
        <v>#N/A</v>
      </c>
      <c r="BP420" s="159" t="e">
        <f>RANK(J420,$J$13:$J$551)</f>
        <v>#N/A</v>
      </c>
      <c r="BQ420" s="159" t="e">
        <f>RANK(L420,$L$13:$L$551)</f>
        <v>#N/A</v>
      </c>
      <c r="BR420" s="159" t="e">
        <f>RANK(N420,$N$13:$N$551)</f>
        <v>#N/A</v>
      </c>
      <c r="BS420" s="159" t="e">
        <f>RANK(P420,$P$13:$P$551)</f>
        <v>#N/A</v>
      </c>
      <c r="BT420" s="159" t="e">
        <f>RANK(R420,$R$13:$R$551)</f>
        <v>#N/A</v>
      </c>
      <c r="BU420" s="159" t="e">
        <f>RANK(T420,$T$13:$T$551)</f>
        <v>#N/A</v>
      </c>
      <c r="BV420" s="159" t="e">
        <f>RANK(V420,$V$13:$V$551)</f>
        <v>#N/A</v>
      </c>
      <c r="BW420" s="159" t="e">
        <f>RANK(X420,$X$13:$X$551)</f>
        <v>#N/A</v>
      </c>
      <c r="BX420" s="159" t="e">
        <f>RANK(AD420,$AD$13:$AD$551)</f>
        <v>#N/A</v>
      </c>
      <c r="BY420" s="159" t="e">
        <f>RANK(AJ420,$AJ$13:$AJ$551)</f>
        <v>#N/A</v>
      </c>
      <c r="BZ420" s="159">
        <f>RANK(AP420,$AP$13:$AP$551)</f>
        <v>256</v>
      </c>
      <c r="CA420" s="159" t="e">
        <f>RANK(AR420,$AR$13:$AR$551)</f>
        <v>#N/A</v>
      </c>
      <c r="CB420" s="159">
        <f>RANK(AT420,$AT$13:$AT$551)</f>
        <v>250</v>
      </c>
      <c r="CC420" s="160" t="e">
        <f>RANK(AZ420,$AZ$13:$AZ$551)</f>
        <v>#N/A</v>
      </c>
      <c r="CD420" s="159" t="e">
        <f>RANK(BF420,$BF$13:$BF$577)</f>
        <v>#N/A</v>
      </c>
      <c r="CE420" s="159" t="e">
        <f>RANK(BL420,$BL$13:$BL$577)</f>
        <v>#N/A</v>
      </c>
    </row>
    <row r="421" spans="1:83" s="5" customFormat="1" ht="15" customHeight="1" x14ac:dyDescent="0.2">
      <c r="A421" s="66" t="s">
        <v>418</v>
      </c>
      <c r="B421" s="180" t="s">
        <v>561</v>
      </c>
      <c r="C421" s="134" t="b">
        <f>IF(B421="SREB",+D421)</f>
        <v>0</v>
      </c>
      <c r="D421" s="24"/>
      <c r="E421" s="134" t="b">
        <f>IF(B421="SREB",+F421)</f>
        <v>0</v>
      </c>
      <c r="F421" s="42"/>
      <c r="G421" s="134" t="b">
        <f>IF(B421="SREB",+H421)</f>
        <v>0</v>
      </c>
      <c r="H421" s="24"/>
      <c r="I421" s="134" t="b">
        <f>IF(B421="SREB",+J421)</f>
        <v>0</v>
      </c>
      <c r="J421" s="42"/>
      <c r="K421" s="134" t="b">
        <f>IF(B421="SREB",+L421)</f>
        <v>0</v>
      </c>
      <c r="L421" s="42"/>
      <c r="M421" s="134" t="b">
        <f>IF(B421="SREB",+N421)</f>
        <v>0</v>
      </c>
      <c r="N421" s="42"/>
      <c r="O421" s="134" t="b">
        <f>IF(B421="SREB",+P421)</f>
        <v>0</v>
      </c>
      <c r="P421" s="25"/>
      <c r="Q421" s="134" t="b">
        <f>IF(B421="SREB",+R421)</f>
        <v>0</v>
      </c>
      <c r="R421" s="41"/>
      <c r="S421" s="134" t="b">
        <f>IF(B421="SREB",+T421)</f>
        <v>0</v>
      </c>
      <c r="T421" s="41"/>
      <c r="U421" s="134" t="b">
        <f>IF(B421="SREB",+V421)</f>
        <v>0</v>
      </c>
      <c r="V421" s="41"/>
      <c r="W421" s="134" t="b">
        <f>IF(B421="SREB",+X421)</f>
        <v>0</v>
      </c>
      <c r="X421" s="41"/>
      <c r="Y421" s="134" t="b">
        <f>IF(B421="SREB",+AD421)</f>
        <v>0</v>
      </c>
      <c r="Z421" s="136" t="b">
        <f>IF(B421="W",+AD421)</f>
        <v>0</v>
      </c>
      <c r="AA421" s="136">
        <f>IF(B421="M",+AD421)</f>
        <v>0</v>
      </c>
      <c r="AB421" s="136" t="b">
        <f>IF(B421="N",+AD421)</f>
        <v>0</v>
      </c>
      <c r="AC421" s="136" t="b">
        <f>IF(B421="DC",+AD421)</f>
        <v>0</v>
      </c>
      <c r="AD421" s="41"/>
      <c r="AE421" s="134" t="b">
        <f>IF(B421="SREB",+AJ421)</f>
        <v>0</v>
      </c>
      <c r="AF421" s="136" t="b">
        <f>IF(B421="W",+AJ421)</f>
        <v>0</v>
      </c>
      <c r="AG421" s="136">
        <f>IF(B421="M",+AJ421)</f>
        <v>0</v>
      </c>
      <c r="AH421" s="136" t="b">
        <f>IF(B421="N",+AJ421)</f>
        <v>0</v>
      </c>
      <c r="AI421" s="136" t="b">
        <f>IF(B421="DC",+AJ421)</f>
        <v>0</v>
      </c>
      <c r="AJ421" s="55"/>
      <c r="AK421" s="134" t="b">
        <f>IF(B421="SREB",+AP421)</f>
        <v>0</v>
      </c>
      <c r="AL421" s="136" t="b">
        <f>IF(B421="W",+AP421)</f>
        <v>0</v>
      </c>
      <c r="AM421" s="136">
        <f>IF(B421="M",+AP421)</f>
        <v>0</v>
      </c>
      <c r="AN421" s="136" t="b">
        <f>IF(B421="N",+AP421)</f>
        <v>0</v>
      </c>
      <c r="AO421" s="136" t="b">
        <f>IF(B421="DC",+AP421)</f>
        <v>0</v>
      </c>
      <c r="AP421" s="77"/>
      <c r="AQ421" s="134" t="b">
        <f>IF(B421="SREB",+AR421)</f>
        <v>0</v>
      </c>
      <c r="AR421" s="77">
        <v>1</v>
      </c>
      <c r="AS421" s="134" t="b">
        <f>IF(B421="SREB",AT421)</f>
        <v>0</v>
      </c>
      <c r="AT421" s="77"/>
      <c r="AU421" s="134" t="b">
        <f>IF(B421="SREB",AZ421)</f>
        <v>0</v>
      </c>
      <c r="AV421" s="136" t="b">
        <f>IF(B421="W",AZ421)</f>
        <v>0</v>
      </c>
      <c r="AW421" s="136">
        <f>IF(B421="M",AZ421)</f>
        <v>0</v>
      </c>
      <c r="AX421" s="136" t="b">
        <f>IF(B421="N",AZ421)</f>
        <v>0</v>
      </c>
      <c r="AY421" s="136" t="b">
        <f>IF(B421="DC",AZ421)</f>
        <v>0</v>
      </c>
      <c r="AZ421" s="199"/>
      <c r="BA421" s="136" t="b">
        <f>IF(B421="SREB",BF421)</f>
        <v>0</v>
      </c>
      <c r="BB421" s="136" t="b">
        <f>IF(B421="W",BF421)</f>
        <v>0</v>
      </c>
      <c r="BC421" s="136">
        <f>IF(B421="M",BF421)</f>
        <v>0</v>
      </c>
      <c r="BD421" s="136" t="b">
        <f>IF(B421="N",BF421)</f>
        <v>0</v>
      </c>
      <c r="BE421" s="136" t="b">
        <f>IF(B421="DC",BF421)</f>
        <v>0</v>
      </c>
      <c r="BF421" s="199"/>
      <c r="BG421" s="136" t="b">
        <f>IF(B421="SREB",BL421)</f>
        <v>0</v>
      </c>
      <c r="BH421" s="136" t="b">
        <f>IF(B421="W",BL421)</f>
        <v>0</v>
      </c>
      <c r="BI421" s="136">
        <f>IF(B421="M",BL421)</f>
        <v>0</v>
      </c>
      <c r="BJ421" s="136" t="b">
        <f>IF(B421="N",BL421)</f>
        <v>0</v>
      </c>
      <c r="BK421" s="136" t="b">
        <f>IF(B421="DC",BL421)</f>
        <v>0</v>
      </c>
      <c r="BL421" s="77"/>
      <c r="BM421" s="158" t="e">
        <f>RANK(D421,$D$13:$D$551)</f>
        <v>#N/A</v>
      </c>
      <c r="BN421" s="159" t="e">
        <f>RANK(F421,$F$13:$F$551)</f>
        <v>#N/A</v>
      </c>
      <c r="BO421" s="159" t="e">
        <f>RANK(H421,$H$13:$H$551)</f>
        <v>#N/A</v>
      </c>
      <c r="BP421" s="159" t="e">
        <f>RANK(J421,$J$13:$J$551)</f>
        <v>#N/A</v>
      </c>
      <c r="BQ421" s="159" t="e">
        <f>RANK(L421,$L$13:$L$551)</f>
        <v>#N/A</v>
      </c>
      <c r="BR421" s="159" t="e">
        <f>RANK(N421,$N$13:$N$551)</f>
        <v>#N/A</v>
      </c>
      <c r="BS421" s="159" t="e">
        <f>RANK(P421,$P$13:$P$551)</f>
        <v>#N/A</v>
      </c>
      <c r="BT421" s="159" t="e">
        <f>RANK(R421,$R$13:$R$551)</f>
        <v>#N/A</v>
      </c>
      <c r="BU421" s="159" t="e">
        <f>RANK(T421,$T$13:$T$551)</f>
        <v>#N/A</v>
      </c>
      <c r="BV421" s="159" t="e">
        <f>RANK(V421,$V$13:$V$551)</f>
        <v>#N/A</v>
      </c>
      <c r="BW421" s="159" t="e">
        <f>RANK(X421,$X$13:$X$551)</f>
        <v>#N/A</v>
      </c>
      <c r="BX421" s="159" t="e">
        <f>RANK(AD421,$AD$13:$AD$551)</f>
        <v>#N/A</v>
      </c>
      <c r="BY421" s="159" t="e">
        <f>RANK(AJ421,$AJ$13:$AJ$551)</f>
        <v>#N/A</v>
      </c>
      <c r="BZ421" s="159" t="e">
        <f>RANK(AP421,$AP$13:$AP$551)</f>
        <v>#N/A</v>
      </c>
      <c r="CA421" s="159">
        <f>RANK(AR421,$AR$13:$AR$551)</f>
        <v>245</v>
      </c>
      <c r="CB421" s="159" t="e">
        <f>RANK(AT421,$AT$13:$AT$551)</f>
        <v>#N/A</v>
      </c>
      <c r="CC421" s="160" t="e">
        <f>RANK(AZ421,$AZ$13:$AZ$551)</f>
        <v>#N/A</v>
      </c>
      <c r="CD421" s="159" t="e">
        <f>RANK(BF421,$BF$13:$BF$577)</f>
        <v>#N/A</v>
      </c>
      <c r="CE421" s="159" t="e">
        <f>RANK(BL421,$BL$13:$BL$577)</f>
        <v>#N/A</v>
      </c>
    </row>
    <row r="422" spans="1:83" s="5" customFormat="1" ht="15" customHeight="1" x14ac:dyDescent="0.2">
      <c r="A422" s="80" t="s">
        <v>226</v>
      </c>
      <c r="B422" s="180" t="s">
        <v>562</v>
      </c>
      <c r="C422" s="134" t="b">
        <f>IF(B422="SREB",+D422)</f>
        <v>0</v>
      </c>
      <c r="D422" s="24"/>
      <c r="E422" s="134" t="b">
        <f>IF(B422="SREB",+F422)</f>
        <v>0</v>
      </c>
      <c r="F422" s="42"/>
      <c r="G422" s="134" t="b">
        <f>IF(B422="SREB",+H422)</f>
        <v>0</v>
      </c>
      <c r="H422" s="24"/>
      <c r="I422" s="134" t="b">
        <f>IF(B422="SREB",+J422)</f>
        <v>0</v>
      </c>
      <c r="J422" s="42"/>
      <c r="K422" s="134" t="b">
        <f>IF(B422="SREB",+L422)</f>
        <v>0</v>
      </c>
      <c r="L422" s="42"/>
      <c r="M422" s="134" t="b">
        <f>IF(B422="SREB",+N422)</f>
        <v>0</v>
      </c>
      <c r="N422" s="42"/>
      <c r="O422" s="134" t="b">
        <f>IF(B422="SREB",+P422)</f>
        <v>0</v>
      </c>
      <c r="P422" s="25"/>
      <c r="Q422" s="134" t="b">
        <f>IF(B422="SREB",+R422)</f>
        <v>0</v>
      </c>
      <c r="R422" s="25"/>
      <c r="S422" s="134" t="b">
        <f>IF(B422="SREB",+T422)</f>
        <v>0</v>
      </c>
      <c r="T422" s="25"/>
      <c r="U422" s="134" t="b">
        <f>IF(B422="SREB",+V422)</f>
        <v>0</v>
      </c>
      <c r="V422" s="25"/>
      <c r="W422" s="134" t="b">
        <f>IF(B422="SREB",+X422)</f>
        <v>0</v>
      </c>
      <c r="X422" s="25"/>
      <c r="Y422" s="134" t="b">
        <f>IF(B422="SREB",+AD422)</f>
        <v>0</v>
      </c>
      <c r="Z422" s="136" t="b">
        <f>IF(B422="W",+AD422)</f>
        <v>0</v>
      </c>
      <c r="AA422" s="136" t="b">
        <f>IF(B422="M",+AD422)</f>
        <v>0</v>
      </c>
      <c r="AB422" s="136">
        <f>IF(B422="N",+AD422)</f>
        <v>0</v>
      </c>
      <c r="AC422" s="136" t="b">
        <f>IF(B422="DC",+AD422)</f>
        <v>0</v>
      </c>
      <c r="AD422" s="25"/>
      <c r="AE422" s="134" t="b">
        <f>IF(B422="SREB",+AJ422)</f>
        <v>0</v>
      </c>
      <c r="AF422" s="136" t="b">
        <f>IF(B422="W",+AJ422)</f>
        <v>0</v>
      </c>
      <c r="AG422" s="136" t="b">
        <f>IF(B422="M",+AJ422)</f>
        <v>0</v>
      </c>
      <c r="AH422" s="136">
        <f>IF(B422="N",+AJ422)</f>
        <v>0</v>
      </c>
      <c r="AI422" s="136" t="b">
        <f>IF(B422="DC",+AJ422)</f>
        <v>0</v>
      </c>
      <c r="AJ422" s="55"/>
      <c r="AK422" s="134" t="b">
        <f>IF(B422="SREB",+AP422)</f>
        <v>0</v>
      </c>
      <c r="AL422" s="136" t="b">
        <f>IF(B422="W",+AP422)</f>
        <v>0</v>
      </c>
      <c r="AM422" s="136" t="b">
        <f>IF(B422="M",+AP422)</f>
        <v>0</v>
      </c>
      <c r="AN422" s="136">
        <f>IF(B422="N",+AP422)</f>
        <v>4</v>
      </c>
      <c r="AO422" s="136" t="b">
        <f>IF(B422="DC",+AP422)</f>
        <v>0</v>
      </c>
      <c r="AP422" s="77">
        <v>4</v>
      </c>
      <c r="AQ422" s="134" t="b">
        <f>IF(B422="SREB",+AR422)</f>
        <v>0</v>
      </c>
      <c r="AR422" s="77">
        <v>2</v>
      </c>
      <c r="AS422" s="134" t="b">
        <f>IF(B422="SREB",AT422)</f>
        <v>0</v>
      </c>
      <c r="AT422" s="102">
        <v>1</v>
      </c>
      <c r="AU422" s="134" t="b">
        <f>IF(B422="SREB",AZ422)</f>
        <v>0</v>
      </c>
      <c r="AV422" s="136" t="b">
        <f>IF(B422="W",AZ422)</f>
        <v>0</v>
      </c>
      <c r="AW422" s="136" t="b">
        <f>IF(B422="M",AZ422)</f>
        <v>0</v>
      </c>
      <c r="AX422" s="136">
        <f>IF(B422="N",AZ422)</f>
        <v>2</v>
      </c>
      <c r="AY422" s="136" t="b">
        <f>IF(B422="DC",AZ422)</f>
        <v>0</v>
      </c>
      <c r="AZ422" s="189">
        <v>2</v>
      </c>
      <c r="BA422" s="136" t="b">
        <f>IF(B422="SREB",BF422)</f>
        <v>0</v>
      </c>
      <c r="BB422" s="136" t="b">
        <f>IF(B422="W",BF422)</f>
        <v>0</v>
      </c>
      <c r="BC422" s="136" t="b">
        <f>IF(B422="M",BF422)</f>
        <v>0</v>
      </c>
      <c r="BD422" s="136">
        <f>IF(B422="N",BF422)</f>
        <v>0</v>
      </c>
      <c r="BE422" s="136" t="b">
        <f>IF(B422="DC",BF422)</f>
        <v>0</v>
      </c>
      <c r="BF422" s="189"/>
      <c r="BG422" s="136" t="b">
        <f>IF(B422="SREB",BL422)</f>
        <v>0</v>
      </c>
      <c r="BH422" s="136" t="b">
        <f>IF(B422="W",BL422)</f>
        <v>0</v>
      </c>
      <c r="BI422" s="136" t="b">
        <f>IF(B422="M",BL422)</f>
        <v>0</v>
      </c>
      <c r="BJ422" s="136">
        <f>IF(B422="N",BL422)</f>
        <v>0</v>
      </c>
      <c r="BK422" s="136" t="b">
        <f>IF(B422="DC",BL422)</f>
        <v>0</v>
      </c>
      <c r="BL422" s="102"/>
      <c r="BM422" s="158" t="e">
        <f>RANK(D422,$D$13:$D$551)</f>
        <v>#N/A</v>
      </c>
      <c r="BN422" s="159" t="e">
        <f>RANK(F422,$F$13:$F$551)</f>
        <v>#N/A</v>
      </c>
      <c r="BO422" s="159" t="e">
        <f>RANK(H422,$H$13:$H$551)</f>
        <v>#N/A</v>
      </c>
      <c r="BP422" s="159" t="e">
        <f>RANK(J422,$J$13:$J$551)</f>
        <v>#N/A</v>
      </c>
      <c r="BQ422" s="159" t="e">
        <f>RANK(L422,$L$13:$L$551)</f>
        <v>#N/A</v>
      </c>
      <c r="BR422" s="159" t="e">
        <f>RANK(N422,$N$13:$N$551)</f>
        <v>#N/A</v>
      </c>
      <c r="BS422" s="159" t="e">
        <f>RANK(P422,$P$13:$P$551)</f>
        <v>#N/A</v>
      </c>
      <c r="BT422" s="159" t="e">
        <f>RANK(R422,$R$13:$R$551)</f>
        <v>#N/A</v>
      </c>
      <c r="BU422" s="159" t="e">
        <f>RANK(T422,$T$13:$T$551)</f>
        <v>#N/A</v>
      </c>
      <c r="BV422" s="159" t="e">
        <f>RANK(V422,$V$13:$V$551)</f>
        <v>#N/A</v>
      </c>
      <c r="BW422" s="159" t="e">
        <f>RANK(X422,$X$13:$X$551)</f>
        <v>#N/A</v>
      </c>
      <c r="BX422" s="159" t="e">
        <f>RANK(AD422,$AD$13:$AD$551)</f>
        <v>#N/A</v>
      </c>
      <c r="BY422" s="159" t="e">
        <f>RANK(AJ422,$AJ$13:$AJ$551)</f>
        <v>#N/A</v>
      </c>
      <c r="BZ422" s="159">
        <f>RANK(AP422,$AP$13:$AP$551)</f>
        <v>200</v>
      </c>
      <c r="CA422" s="159">
        <f>RANK(AR422,$AR$13:$AR$551)</f>
        <v>225</v>
      </c>
      <c r="CB422" s="159">
        <f>RANK(AT422,$AT$13:$AT$551)</f>
        <v>250</v>
      </c>
      <c r="CC422" s="160">
        <f>RANK(AZ422,$AZ$13:$AZ$551)</f>
        <v>221</v>
      </c>
      <c r="CD422" s="159" t="e">
        <f>RANK(BF422,$BF$13:$BF$577)</f>
        <v>#N/A</v>
      </c>
      <c r="CE422" s="159" t="e">
        <f>RANK(BL422,$BL$13:$BL$577)</f>
        <v>#N/A</v>
      </c>
    </row>
    <row r="423" spans="1:83" s="5" customFormat="1" ht="15" customHeight="1" x14ac:dyDescent="0.2">
      <c r="A423" s="63" t="s">
        <v>507</v>
      </c>
      <c r="B423" s="182" t="s">
        <v>561</v>
      </c>
      <c r="C423" s="134" t="b">
        <f>IF(B423="SREB",+D423)</f>
        <v>0</v>
      </c>
      <c r="D423" s="25"/>
      <c r="E423" s="134" t="b">
        <f>IF(B423="SREB",+F423)</f>
        <v>0</v>
      </c>
      <c r="F423" s="42"/>
      <c r="G423" s="134" t="b">
        <f>IF(B423="SREB",+H423)</f>
        <v>0</v>
      </c>
      <c r="H423" s="25"/>
      <c r="I423" s="134" t="b">
        <f>IF(B423="SREB",+J423)</f>
        <v>0</v>
      </c>
      <c r="J423" s="41"/>
      <c r="K423" s="134" t="b">
        <f>IF(B423="SREB",+L423)</f>
        <v>0</v>
      </c>
      <c r="L423" s="41"/>
      <c r="M423" s="134" t="b">
        <f>IF(B423="SREB",+N423)</f>
        <v>0</v>
      </c>
      <c r="N423" s="41"/>
      <c r="O423" s="134" t="b">
        <f>IF(B423="SREB",+P423)</f>
        <v>0</v>
      </c>
      <c r="P423" s="41"/>
      <c r="Q423" s="134" t="b">
        <f>IF(B423="SREB",+R423)</f>
        <v>0</v>
      </c>
      <c r="R423" s="25"/>
      <c r="S423" s="134" t="b">
        <f>IF(B423="SREB",+T423)</f>
        <v>0</v>
      </c>
      <c r="T423" s="25"/>
      <c r="U423" s="134" t="b">
        <f>IF(B423="SREB",+V423)</f>
        <v>0</v>
      </c>
      <c r="V423" s="25"/>
      <c r="W423" s="134" t="b">
        <f>IF(B423="SREB",+X423)</f>
        <v>0</v>
      </c>
      <c r="X423" s="25"/>
      <c r="Y423" s="134" t="b">
        <f>IF(B423="SREB",+AD423)</f>
        <v>0</v>
      </c>
      <c r="Z423" s="136" t="b">
        <f>IF(B423="W",+AD423)</f>
        <v>0</v>
      </c>
      <c r="AA423" s="136">
        <f>IF(B423="M",+AD423)</f>
        <v>0</v>
      </c>
      <c r="AB423" s="136" t="b">
        <f>IF(B423="N",+AD423)</f>
        <v>0</v>
      </c>
      <c r="AC423" s="136" t="b">
        <f>IF(B423="DC",+AD423)</f>
        <v>0</v>
      </c>
      <c r="AD423" s="25"/>
      <c r="AE423" s="134" t="b">
        <f>IF(B423="SREB",+AJ423)</f>
        <v>0</v>
      </c>
      <c r="AF423" s="136" t="b">
        <f>IF(B423="W",+AJ423)</f>
        <v>0</v>
      </c>
      <c r="AG423" s="136">
        <f>IF(B423="M",+AJ423)</f>
        <v>0</v>
      </c>
      <c r="AH423" s="136" t="b">
        <f>IF(B423="N",+AJ423)</f>
        <v>0</v>
      </c>
      <c r="AI423" s="136" t="b">
        <f>IF(B423="DC",+AJ423)</f>
        <v>0</v>
      </c>
      <c r="AJ423" s="79"/>
      <c r="AK423" s="134" t="b">
        <f>IF(B423="SREB",+AP423)</f>
        <v>0</v>
      </c>
      <c r="AL423" s="136" t="b">
        <f>IF(B423="W",+AP423)</f>
        <v>0</v>
      </c>
      <c r="AM423" s="136">
        <f>IF(B423="M",+AP423)</f>
        <v>0</v>
      </c>
      <c r="AN423" s="136" t="b">
        <f>IF(B423="N",+AP423)</f>
        <v>0</v>
      </c>
      <c r="AO423" s="136" t="b">
        <f>IF(B423="DC",+AP423)</f>
        <v>0</v>
      </c>
      <c r="AP423" s="77"/>
      <c r="AQ423" s="134" t="b">
        <f>IF(B423="SREB",+AR423)</f>
        <v>0</v>
      </c>
      <c r="AR423" s="77"/>
      <c r="AS423" s="134" t="b">
        <f>IF(B423="SREB",AT423)</f>
        <v>0</v>
      </c>
      <c r="AT423" s="102">
        <v>3</v>
      </c>
      <c r="AU423" s="134" t="b">
        <f>IF(B423="SREB",AZ423)</f>
        <v>0</v>
      </c>
      <c r="AV423" s="136" t="b">
        <f>IF(B423="W",AZ423)</f>
        <v>0</v>
      </c>
      <c r="AW423" s="136">
        <f>IF(B423="M",AZ423)</f>
        <v>0</v>
      </c>
      <c r="AX423" s="136" t="b">
        <f>IF(B423="N",AZ423)</f>
        <v>0</v>
      </c>
      <c r="AY423" s="136" t="b">
        <f>IF(B423="DC",AZ423)</f>
        <v>0</v>
      </c>
      <c r="AZ423" s="189"/>
      <c r="BA423" s="136" t="b">
        <f>IF(B423="SREB",BF423)</f>
        <v>0</v>
      </c>
      <c r="BB423" s="136" t="b">
        <f>IF(B423="W",BF423)</f>
        <v>0</v>
      </c>
      <c r="BC423" s="136">
        <f>IF(B423="M",BF423)</f>
        <v>0</v>
      </c>
      <c r="BD423" s="136" t="b">
        <f>IF(B423="N",BF423)</f>
        <v>0</v>
      </c>
      <c r="BE423" s="136" t="b">
        <f>IF(B423="DC",BF423)</f>
        <v>0</v>
      </c>
      <c r="BF423" s="189"/>
      <c r="BG423" s="136" t="b">
        <f>IF(B423="SREB",BL423)</f>
        <v>0</v>
      </c>
      <c r="BH423" s="136" t="b">
        <f>IF(B423="W",BL423)</f>
        <v>0</v>
      </c>
      <c r="BI423" s="136">
        <f>IF(B423="M",BL423)</f>
        <v>0</v>
      </c>
      <c r="BJ423" s="136" t="b">
        <f>IF(B423="N",BL423)</f>
        <v>0</v>
      </c>
      <c r="BK423" s="136" t="b">
        <f>IF(B423="DC",BL423)</f>
        <v>0</v>
      </c>
      <c r="BL423" s="102"/>
      <c r="BM423" s="158" t="e">
        <f>RANK(D423,$D$13:$D$551)</f>
        <v>#N/A</v>
      </c>
      <c r="BN423" s="159" t="e">
        <f>RANK(F423,$F$13:$F$551)</f>
        <v>#N/A</v>
      </c>
      <c r="BO423" s="159" t="e">
        <f>RANK(H423,$H$13:$H$551)</f>
        <v>#N/A</v>
      </c>
      <c r="BP423" s="159" t="e">
        <f>RANK(J423,$J$13:$J$551)</f>
        <v>#N/A</v>
      </c>
      <c r="BQ423" s="159" t="e">
        <f>RANK(L423,$L$13:$L$551)</f>
        <v>#N/A</v>
      </c>
      <c r="BR423" s="159" t="e">
        <f>RANK(N423,$N$13:$N$551)</f>
        <v>#N/A</v>
      </c>
      <c r="BS423" s="159" t="e">
        <f>RANK(P423,$P$13:$P$551)</f>
        <v>#N/A</v>
      </c>
      <c r="BT423" s="159" t="e">
        <f>RANK(R423,$R$13:$R$551)</f>
        <v>#N/A</v>
      </c>
      <c r="BU423" s="159" t="e">
        <f>RANK(T423,$T$13:$T$551)</f>
        <v>#N/A</v>
      </c>
      <c r="BV423" s="159" t="e">
        <f>RANK(V423,$V$13:$V$551)</f>
        <v>#N/A</v>
      </c>
      <c r="BW423" s="159" t="e">
        <f>RANK(X423,$X$13:$X$551)</f>
        <v>#N/A</v>
      </c>
      <c r="BX423" s="159" t="e">
        <f>RANK(AD423,$AD$13:$AD$551)</f>
        <v>#N/A</v>
      </c>
      <c r="BY423" s="159" t="e">
        <f>RANK(AJ423,$AJ$13:$AJ$551)</f>
        <v>#N/A</v>
      </c>
      <c r="BZ423" s="159" t="e">
        <f>RANK(AP423,$AP$13:$AP$551)</f>
        <v>#N/A</v>
      </c>
      <c r="CA423" s="159" t="e">
        <f>RANK(AR423,$AR$13:$AR$551)</f>
        <v>#N/A</v>
      </c>
      <c r="CB423" s="159">
        <f>RANK(AT423,$AT$13:$AT$551)</f>
        <v>201</v>
      </c>
      <c r="CC423" s="160" t="e">
        <f>RANK(AZ423,$AZ$13:$AZ$551)</f>
        <v>#N/A</v>
      </c>
      <c r="CD423" s="159" t="e">
        <f>RANK(BF423,$BF$13:$BF$577)</f>
        <v>#N/A</v>
      </c>
      <c r="CE423" s="159" t="e">
        <f>RANK(BL423,$BL$13:$BL$577)</f>
        <v>#N/A</v>
      </c>
    </row>
    <row r="424" spans="1:83" s="5" customFormat="1" ht="15" customHeight="1" x14ac:dyDescent="0.2">
      <c r="A424" s="69" t="s">
        <v>232</v>
      </c>
      <c r="B424" s="180" t="s">
        <v>1</v>
      </c>
      <c r="C424" s="134">
        <f>IF(B424="SREB",+D424)</f>
        <v>0</v>
      </c>
      <c r="D424" s="24"/>
      <c r="E424" s="134">
        <f>IF(B424="SREB",+F424)</f>
        <v>0</v>
      </c>
      <c r="F424" s="42"/>
      <c r="G424" s="134">
        <f>IF(B424="SREB",+H424)</f>
        <v>0</v>
      </c>
      <c r="H424" s="24"/>
      <c r="I424" s="134">
        <f>IF(B424="SREB",+J424)</f>
        <v>0</v>
      </c>
      <c r="J424" s="40"/>
      <c r="K424" s="134">
        <f>IF(B424="SREB",+L424)</f>
        <v>0</v>
      </c>
      <c r="L424" s="40"/>
      <c r="M424" s="134">
        <f>IF(B424="SREB",+N424)</f>
        <v>0</v>
      </c>
      <c r="N424" s="40"/>
      <c r="O424" s="134">
        <f>IF(B424="SREB",+P424)</f>
        <v>0</v>
      </c>
      <c r="P424" s="25"/>
      <c r="Q424" s="134">
        <f>IF(B424="SREB",+R424)</f>
        <v>0</v>
      </c>
      <c r="R424" s="25"/>
      <c r="S424" s="134">
        <f>IF(B424="SREB",+T424)</f>
        <v>0</v>
      </c>
      <c r="T424" s="25"/>
      <c r="U424" s="134">
        <f>IF(B424="SREB",+V424)</f>
        <v>0</v>
      </c>
      <c r="V424" s="25"/>
      <c r="W424" s="134">
        <f>IF(B424="SREB",+X424)</f>
        <v>0</v>
      </c>
      <c r="X424" s="25"/>
      <c r="Y424" s="134">
        <f>IF(B424="SREB",+AD424)</f>
        <v>0</v>
      </c>
      <c r="Z424" s="136" t="b">
        <f>IF(B424="W",+AD424)</f>
        <v>0</v>
      </c>
      <c r="AA424" s="136" t="b">
        <f>IF(B424="M",+AD424)</f>
        <v>0</v>
      </c>
      <c r="AB424" s="136" t="b">
        <f>IF(B424="N",+AD424)</f>
        <v>0</v>
      </c>
      <c r="AC424" s="136" t="b">
        <f>IF(B424="DC",+AD424)</f>
        <v>0</v>
      </c>
      <c r="AD424" s="25"/>
      <c r="AE424" s="134">
        <f>IF(B424="SREB",+AJ424)</f>
        <v>0</v>
      </c>
      <c r="AF424" s="136" t="b">
        <f>IF(B424="W",+AJ424)</f>
        <v>0</v>
      </c>
      <c r="AG424" s="136" t="b">
        <f>IF(B424="M",+AJ424)</f>
        <v>0</v>
      </c>
      <c r="AH424" s="136" t="b">
        <f>IF(B424="N",+AJ424)</f>
        <v>0</v>
      </c>
      <c r="AI424" s="136" t="b">
        <f>IF(B424="DC",+AJ424)</f>
        <v>0</v>
      </c>
      <c r="AK424" s="134">
        <f>IF(B424="SREB",+AP424)</f>
        <v>1</v>
      </c>
      <c r="AL424" s="136" t="b">
        <f>IF(B424="W",+AP424)</f>
        <v>0</v>
      </c>
      <c r="AM424" s="136" t="b">
        <f>IF(B424="M",+AP424)</f>
        <v>0</v>
      </c>
      <c r="AN424" s="136" t="b">
        <f>IF(B424="N",+AP424)</f>
        <v>0</v>
      </c>
      <c r="AO424" s="136" t="b">
        <f>IF(B424="DC",+AP424)</f>
        <v>0</v>
      </c>
      <c r="AP424" s="77">
        <v>1</v>
      </c>
      <c r="AQ424" s="134">
        <f>IF(B424="SREB",+AR424)</f>
        <v>1</v>
      </c>
      <c r="AR424" s="77">
        <v>1</v>
      </c>
      <c r="AS424" s="134">
        <f>IF(B424="SREB",AT424)</f>
        <v>0</v>
      </c>
      <c r="AT424" s="77"/>
      <c r="AU424" s="134">
        <f>IF(B424="SREB",AZ424)</f>
        <v>0</v>
      </c>
      <c r="AV424" s="136" t="b">
        <f>IF(B424="W",AZ424)</f>
        <v>0</v>
      </c>
      <c r="AW424" s="136" t="b">
        <f>IF(B424="M",AZ424)</f>
        <v>0</v>
      </c>
      <c r="AX424" s="136" t="b">
        <f>IF(B424="N",AZ424)</f>
        <v>0</v>
      </c>
      <c r="AY424" s="136" t="b">
        <f>IF(B424="DC",AZ424)</f>
        <v>0</v>
      </c>
      <c r="AZ424" s="199"/>
      <c r="BA424" s="136">
        <f>IF(B424="SREB",BF424)</f>
        <v>0</v>
      </c>
      <c r="BB424" s="136" t="b">
        <f>IF(B424="W",BF424)</f>
        <v>0</v>
      </c>
      <c r="BC424" s="136" t="b">
        <f>IF(B424="M",BF424)</f>
        <v>0</v>
      </c>
      <c r="BD424" s="136" t="b">
        <f>IF(B424="N",BF424)</f>
        <v>0</v>
      </c>
      <c r="BE424" s="136" t="b">
        <f>IF(B424="DC",BF424)</f>
        <v>0</v>
      </c>
      <c r="BF424" s="199"/>
      <c r="BG424" s="136">
        <f>IF(B424="SREB",BL424)</f>
        <v>0</v>
      </c>
      <c r="BH424" s="136" t="b">
        <f>IF(B424="W",BL424)</f>
        <v>0</v>
      </c>
      <c r="BI424" s="136" t="b">
        <f>IF(B424="M",BL424)</f>
        <v>0</v>
      </c>
      <c r="BJ424" s="136" t="b">
        <f>IF(B424="N",BL424)</f>
        <v>0</v>
      </c>
      <c r="BK424" s="136" t="b">
        <f>IF(B424="DC",BL424)</f>
        <v>0</v>
      </c>
      <c r="BL424" s="77"/>
      <c r="BM424" s="158" t="e">
        <f>RANK(D424,$D$13:$D$551)</f>
        <v>#N/A</v>
      </c>
      <c r="BN424" s="159" t="e">
        <f>RANK(F424,$F$13:$F$551)</f>
        <v>#N/A</v>
      </c>
      <c r="BO424" s="159" t="e">
        <f>RANK(H424,$H$13:$H$551)</f>
        <v>#N/A</v>
      </c>
      <c r="BP424" s="159" t="e">
        <f>RANK(J424,$J$13:$J$551)</f>
        <v>#N/A</v>
      </c>
      <c r="BQ424" s="159" t="e">
        <f>RANK(L424,$L$13:$L$551)</f>
        <v>#N/A</v>
      </c>
      <c r="BR424" s="159" t="e">
        <f>RANK(N424,$N$13:$N$551)</f>
        <v>#N/A</v>
      </c>
      <c r="BS424" s="159" t="e">
        <f>RANK(P424,$P$13:$P$551)</f>
        <v>#N/A</v>
      </c>
      <c r="BT424" s="159" t="e">
        <f>RANK(R424,$R$13:$R$551)</f>
        <v>#N/A</v>
      </c>
      <c r="BU424" s="159" t="e">
        <f>RANK(T424,$T$13:$T$551)</f>
        <v>#N/A</v>
      </c>
      <c r="BV424" s="159" t="e">
        <f>RANK(V424,$V$13:$V$551)</f>
        <v>#N/A</v>
      </c>
      <c r="BW424" s="159" t="e">
        <f>RANK(X424,$X$13:$X$551)</f>
        <v>#N/A</v>
      </c>
      <c r="BX424" s="159" t="e">
        <f>RANK(AD424,$AD$13:$AD$551)</f>
        <v>#N/A</v>
      </c>
      <c r="BY424" s="159" t="e">
        <f>RANK(AJ424,$AJ$13:$AJ$551)</f>
        <v>#N/A</v>
      </c>
      <c r="BZ424" s="159">
        <f>RANK(AP424,$AP$13:$AP$551)</f>
        <v>256</v>
      </c>
      <c r="CA424" s="159">
        <f>RANK(AR424,$AR$13:$AR$551)</f>
        <v>245</v>
      </c>
      <c r="CB424" s="159" t="e">
        <f>RANK(AT424,$AT$13:$AT$551)</f>
        <v>#N/A</v>
      </c>
      <c r="CC424" s="160" t="e">
        <f>RANK(AZ424,$AZ$13:$AZ$551)</f>
        <v>#N/A</v>
      </c>
      <c r="CD424" s="159" t="e">
        <f>RANK(BF424,$BF$13:$BF$577)</f>
        <v>#N/A</v>
      </c>
      <c r="CE424" s="159" t="e">
        <f>RANK(BL424,$BL$13:$BL$577)</f>
        <v>#N/A</v>
      </c>
    </row>
    <row r="425" spans="1:83" s="5" customFormat="1" ht="15" customHeight="1" x14ac:dyDescent="0.2">
      <c r="A425" s="55" t="s">
        <v>531</v>
      </c>
      <c r="B425" s="180" t="s">
        <v>562</v>
      </c>
      <c r="C425" s="134" t="b">
        <f>IF(B425="SREB",+D425)</f>
        <v>0</v>
      </c>
      <c r="D425" s="24"/>
      <c r="E425" s="134" t="b">
        <f>IF(B425="SREB",+F425)</f>
        <v>0</v>
      </c>
      <c r="F425" s="42"/>
      <c r="G425" s="134" t="b">
        <f>IF(B425="SREB",+H425)</f>
        <v>0</v>
      </c>
      <c r="H425" s="24"/>
      <c r="I425" s="134" t="b">
        <f>IF(B425="SREB",+J425)</f>
        <v>0</v>
      </c>
      <c r="J425" s="42"/>
      <c r="K425" s="134" t="b">
        <f>IF(B425="SREB",+L425)</f>
        <v>0</v>
      </c>
      <c r="L425" s="42"/>
      <c r="M425" s="134" t="b">
        <f>IF(B425="SREB",+N425)</f>
        <v>0</v>
      </c>
      <c r="N425" s="42"/>
      <c r="O425" s="134" t="b">
        <f>IF(B425="SREB",+P425)</f>
        <v>0</v>
      </c>
      <c r="P425" s="25"/>
      <c r="Q425" s="134" t="b">
        <f>IF(B425="SREB",+R425)</f>
        <v>0</v>
      </c>
      <c r="R425" s="25"/>
      <c r="S425" s="134" t="b">
        <f>IF(B425="SREB",+T425)</f>
        <v>0</v>
      </c>
      <c r="T425" s="25"/>
      <c r="U425" s="134" t="b">
        <f>IF(B425="SREB",+V425)</f>
        <v>0</v>
      </c>
      <c r="V425" s="25"/>
      <c r="W425" s="134" t="b">
        <f>IF(B425="SREB",+X425)</f>
        <v>0</v>
      </c>
      <c r="X425" s="25"/>
      <c r="Y425" s="134" t="b">
        <f>IF(B425="SREB",+AD425)</f>
        <v>0</v>
      </c>
      <c r="Z425" s="136" t="b">
        <f>IF(B425="W",+AD425)</f>
        <v>0</v>
      </c>
      <c r="AA425" s="136" t="b">
        <f>IF(B425="M",+AD425)</f>
        <v>0</v>
      </c>
      <c r="AB425" s="136">
        <f>IF(B425="N",+AD425)</f>
        <v>0</v>
      </c>
      <c r="AC425" s="136" t="b">
        <f>IF(B425="DC",+AD425)</f>
        <v>0</v>
      </c>
      <c r="AD425" s="25"/>
      <c r="AE425" s="134" t="b">
        <f>IF(B425="SREB",+AJ425)</f>
        <v>0</v>
      </c>
      <c r="AF425" s="136" t="b">
        <f>IF(B425="W",+AJ425)</f>
        <v>0</v>
      </c>
      <c r="AG425" s="136" t="b">
        <f>IF(B425="M",+AJ425)</f>
        <v>0</v>
      </c>
      <c r="AH425" s="136">
        <f>IF(B425="N",+AJ425)</f>
        <v>0</v>
      </c>
      <c r="AI425" s="136" t="b">
        <f>IF(B425="DC",+AJ425)</f>
        <v>0</v>
      </c>
      <c r="AJ425" s="79"/>
      <c r="AK425" s="134" t="b">
        <f>IF(B425="SREB",+AP425)</f>
        <v>0</v>
      </c>
      <c r="AL425" s="136" t="b">
        <f>IF(B425="W",+AP425)</f>
        <v>0</v>
      </c>
      <c r="AM425" s="136" t="b">
        <f>IF(B425="M",+AP425)</f>
        <v>0</v>
      </c>
      <c r="AN425" s="136">
        <f>IF(B425="N",+AP425)</f>
        <v>0</v>
      </c>
      <c r="AO425" s="136" t="b">
        <f>IF(B425="DC",+AP425)</f>
        <v>0</v>
      </c>
      <c r="AP425" s="77"/>
      <c r="AQ425" s="134" t="b">
        <f>IF(B425="SREB",+AR425)</f>
        <v>0</v>
      </c>
      <c r="AR425" s="77"/>
      <c r="AS425" s="134" t="b">
        <f>IF(B425="SREB",AT425)</f>
        <v>0</v>
      </c>
      <c r="AT425" s="102"/>
      <c r="AU425" s="134" t="b">
        <f>IF(B425="SREB",AZ425)</f>
        <v>0</v>
      </c>
      <c r="AV425" s="136" t="b">
        <f>IF(B425="W",AZ425)</f>
        <v>0</v>
      </c>
      <c r="AW425" s="136" t="b">
        <f>IF(B425="M",AZ425)</f>
        <v>0</v>
      </c>
      <c r="AX425" s="136">
        <f>IF(B425="N",AZ425)</f>
        <v>1</v>
      </c>
      <c r="AY425" s="136" t="b">
        <f>IF(B425="DC",AZ425)</f>
        <v>0</v>
      </c>
      <c r="AZ425" s="189">
        <v>1</v>
      </c>
      <c r="BA425" s="136" t="b">
        <f>IF(B425="SREB",BF425)</f>
        <v>0</v>
      </c>
      <c r="BB425" s="136" t="b">
        <f>IF(B425="W",BF425)</f>
        <v>0</v>
      </c>
      <c r="BC425" s="136" t="b">
        <f>IF(B425="M",BF425)</f>
        <v>0</v>
      </c>
      <c r="BD425" s="136">
        <f>IF(B425="N",BF425)</f>
        <v>0</v>
      </c>
      <c r="BE425" s="136" t="b">
        <f>IF(B425="DC",BF425)</f>
        <v>0</v>
      </c>
      <c r="BF425" s="189"/>
      <c r="BG425" s="136" t="b">
        <f>IF(B425="SREB",BL425)</f>
        <v>0</v>
      </c>
      <c r="BH425" s="136" t="b">
        <f>IF(B425="W",BL425)</f>
        <v>0</v>
      </c>
      <c r="BI425" s="136" t="b">
        <f>IF(B425="M",BL425)</f>
        <v>0</v>
      </c>
      <c r="BJ425" s="136">
        <f>IF(B425="N",BL425)</f>
        <v>0</v>
      </c>
      <c r="BK425" s="136" t="b">
        <f>IF(B425="DC",BL425)</f>
        <v>0</v>
      </c>
      <c r="BL425" s="102"/>
      <c r="BM425" s="158"/>
      <c r="BN425" s="159"/>
      <c r="BO425" s="159"/>
      <c r="BP425" s="159"/>
      <c r="BQ425" s="159"/>
      <c r="BR425" s="159"/>
      <c r="BS425" s="159"/>
      <c r="BT425" s="159"/>
      <c r="BU425" s="159"/>
      <c r="BV425" s="159"/>
      <c r="BW425" s="159"/>
      <c r="BX425" s="159"/>
      <c r="BY425" s="159"/>
      <c r="BZ425" s="159"/>
      <c r="CA425" s="159"/>
      <c r="CB425" s="159" t="e">
        <f>RANK(AT425,$AT$13:$AT$551)</f>
        <v>#N/A</v>
      </c>
      <c r="CC425" s="160">
        <f>RANK(AZ425,$AZ$13:$AZ$551)</f>
        <v>241</v>
      </c>
      <c r="CD425" s="159" t="e">
        <f>RANK(BF425,$BF$13:$BF$577)</f>
        <v>#N/A</v>
      </c>
      <c r="CE425" s="159" t="e">
        <f>RANK(BL425,$BL$13:$BL$577)</f>
        <v>#N/A</v>
      </c>
    </row>
    <row r="426" spans="1:83" ht="15" customHeight="1" x14ac:dyDescent="0.2">
      <c r="A426" s="69" t="s">
        <v>598</v>
      </c>
      <c r="B426" s="182" t="s">
        <v>561</v>
      </c>
      <c r="C426" s="134"/>
      <c r="D426" s="25"/>
      <c r="E426" s="134"/>
      <c r="F426" s="42"/>
      <c r="G426" s="134"/>
      <c r="H426" s="25"/>
      <c r="I426" s="134"/>
      <c r="J426" s="40"/>
      <c r="K426" s="134"/>
      <c r="L426" s="40"/>
      <c r="M426" s="134"/>
      <c r="N426" s="40"/>
      <c r="O426" s="134"/>
      <c r="P426" s="25"/>
      <c r="Q426" s="134"/>
      <c r="R426" s="25"/>
      <c r="S426" s="134"/>
      <c r="T426" s="25"/>
      <c r="U426" s="134"/>
      <c r="V426" s="25"/>
      <c r="W426" s="134"/>
      <c r="X426" s="25"/>
      <c r="Y426" s="134"/>
      <c r="Z426" s="136"/>
      <c r="AA426" s="136"/>
      <c r="AB426" s="136"/>
      <c r="AC426" s="136"/>
      <c r="AD426" s="53"/>
      <c r="AE426" s="134"/>
      <c r="AF426" s="136" t="b">
        <f>IF(B426="W",+AJ426)</f>
        <v>0</v>
      </c>
      <c r="AG426" s="136">
        <f>IF(B426="M",+AJ426)</f>
        <v>0</v>
      </c>
      <c r="AH426" s="136" t="b">
        <f>IF(B426="N",+AJ426)</f>
        <v>0</v>
      </c>
      <c r="AI426" s="136" t="b">
        <f>IF(B426="DC",+AJ426)</f>
        <v>0</v>
      </c>
      <c r="AJ426" s="55"/>
      <c r="AK426" s="134"/>
      <c r="AL426" s="136" t="b">
        <f>IF(B426="W",+AP426)</f>
        <v>0</v>
      </c>
      <c r="AM426" s="136">
        <f>IF(B426="M",+AP426)</f>
        <v>0</v>
      </c>
      <c r="AN426" s="136" t="b">
        <f>IF(B426="N",+AP426)</f>
        <v>0</v>
      </c>
      <c r="AO426" s="136" t="b">
        <f>IF(B426="DC",+AP426)</f>
        <v>0</v>
      </c>
      <c r="AP426" s="76"/>
      <c r="AQ426" s="134"/>
      <c r="AR426" s="76"/>
      <c r="AS426" s="134"/>
      <c r="AT426" s="76"/>
      <c r="AU426" s="134"/>
      <c r="AV426" s="136"/>
      <c r="AW426" s="136"/>
      <c r="AX426" s="136"/>
      <c r="AY426" s="136"/>
      <c r="AZ426" s="198"/>
      <c r="BA426" s="136" t="b">
        <f>IF(B426="SREB",BF426)</f>
        <v>0</v>
      </c>
      <c r="BB426" s="136" t="b">
        <f>IF(B426="W",BF426)</f>
        <v>0</v>
      </c>
      <c r="BC426" s="136">
        <f>IF(B426="M",BF426)</f>
        <v>1</v>
      </c>
      <c r="BD426" s="136" t="b">
        <f>IF(B426="N",BF426)</f>
        <v>0</v>
      </c>
      <c r="BE426" s="136" t="b">
        <f>IF(B426="DC",BF426)</f>
        <v>0</v>
      </c>
      <c r="BF426" s="198">
        <v>1</v>
      </c>
      <c r="BG426" s="136" t="b">
        <f>IF(B426="SREB",BL426)</f>
        <v>0</v>
      </c>
      <c r="BH426" s="136" t="b">
        <f>IF(B426="W",BL426)</f>
        <v>0</v>
      </c>
      <c r="BI426" s="136">
        <f>IF(B426="M",BL426)</f>
        <v>0</v>
      </c>
      <c r="BJ426" s="136" t="b">
        <f>IF(B426="N",BL426)</f>
        <v>0</v>
      </c>
      <c r="BK426" s="136" t="b">
        <f>IF(B426="DC",BL426)</f>
        <v>0</v>
      </c>
      <c r="BL426" s="76"/>
      <c r="BM426" s="158"/>
      <c r="BN426" s="159"/>
      <c r="BO426" s="159"/>
      <c r="BP426" s="159"/>
      <c r="BQ426" s="159"/>
      <c r="BR426" s="159"/>
      <c r="BS426" s="159"/>
      <c r="BT426" s="159"/>
      <c r="BU426" s="159"/>
      <c r="BV426" s="159"/>
      <c r="BW426" s="159"/>
      <c r="BX426" s="159"/>
      <c r="BY426" s="159"/>
      <c r="BZ426" s="159"/>
      <c r="CA426" s="159"/>
      <c r="CB426" s="159"/>
      <c r="CC426" s="160"/>
      <c r="CD426" s="159">
        <f>RANK(BF426,$BF$13:$BF$577)</f>
        <v>246</v>
      </c>
      <c r="CE426" s="159" t="e">
        <f>RANK(BL426,$BL$13:$BL$577)</f>
        <v>#N/A</v>
      </c>
    </row>
    <row r="427" spans="1:83" ht="15" customHeight="1" x14ac:dyDescent="0.2">
      <c r="A427" s="80" t="s">
        <v>234</v>
      </c>
      <c r="B427" s="180" t="s">
        <v>561</v>
      </c>
      <c r="C427" s="134" t="b">
        <f>IF(B427="SREB",+D427)</f>
        <v>0</v>
      </c>
      <c r="D427" s="24"/>
      <c r="E427" s="134" t="b">
        <f>IF(B427="SREB",+F427)</f>
        <v>0</v>
      </c>
      <c r="F427" s="42"/>
      <c r="G427" s="134" t="b">
        <f>IF(B427="SREB",+H427)</f>
        <v>0</v>
      </c>
      <c r="H427" s="24"/>
      <c r="I427" s="134" t="b">
        <f>IF(B427="SREB",+J427)</f>
        <v>0</v>
      </c>
      <c r="J427" s="42"/>
      <c r="K427" s="134" t="b">
        <f>IF(B427="SREB",+L427)</f>
        <v>0</v>
      </c>
      <c r="L427" s="42"/>
      <c r="M427" s="134" t="b">
        <f>IF(B427="SREB",+N427)</f>
        <v>0</v>
      </c>
      <c r="N427" s="42"/>
      <c r="O427" s="134" t="b">
        <f>IF(B427="SREB",+P427)</f>
        <v>0</v>
      </c>
      <c r="P427" s="25"/>
      <c r="Q427" s="134" t="b">
        <f>IF(B427="SREB",+R427)</f>
        <v>0</v>
      </c>
      <c r="R427" s="25"/>
      <c r="S427" s="134" t="b">
        <f>IF(B427="SREB",+T427)</f>
        <v>0</v>
      </c>
      <c r="T427" s="25"/>
      <c r="U427" s="134" t="b">
        <f>IF(B427="SREB",+V427)</f>
        <v>0</v>
      </c>
      <c r="V427" s="25"/>
      <c r="W427" s="134" t="b">
        <f>IF(B427="SREB",+X427)</f>
        <v>0</v>
      </c>
      <c r="X427" s="25"/>
      <c r="Y427" s="134" t="b">
        <f>IF(B427="SREB",+AD427)</f>
        <v>0</v>
      </c>
      <c r="Z427" s="136" t="b">
        <f>IF(B427="W",+AD427)</f>
        <v>0</v>
      </c>
      <c r="AA427" s="136">
        <f>IF(B427="M",+AD427)</f>
        <v>0</v>
      </c>
      <c r="AB427" s="136" t="b">
        <f>IF(B427="N",+AD427)</f>
        <v>0</v>
      </c>
      <c r="AC427" s="136" t="b">
        <f>IF(B427="DC",+AD427)</f>
        <v>0</v>
      </c>
      <c r="AD427" s="25"/>
      <c r="AE427" s="134" t="b">
        <f>IF(B427="SREB",+AJ427)</f>
        <v>0</v>
      </c>
      <c r="AF427" s="136" t="b">
        <f>IF(B427="W",+AJ427)</f>
        <v>0</v>
      </c>
      <c r="AG427" s="136">
        <f>IF(B427="M",+AJ427)</f>
        <v>0</v>
      </c>
      <c r="AH427" s="136" t="b">
        <f>IF(B427="N",+AJ427)</f>
        <v>0</v>
      </c>
      <c r="AI427" s="136" t="b">
        <f>IF(B427="DC",+AJ427)</f>
        <v>0</v>
      </c>
      <c r="AJ427" s="79"/>
      <c r="AK427" s="134" t="b">
        <f>IF(B427="SREB",+AP427)</f>
        <v>0</v>
      </c>
      <c r="AL427" s="136" t="b">
        <f>IF(B427="W",+AP427)</f>
        <v>0</v>
      </c>
      <c r="AM427" s="136">
        <f>IF(B427="M",+AP427)</f>
        <v>5</v>
      </c>
      <c r="AN427" s="136" t="b">
        <f>IF(B427="N",+AP427)</f>
        <v>0</v>
      </c>
      <c r="AO427" s="136" t="b">
        <f>IF(B427="DC",+AP427)</f>
        <v>0</v>
      </c>
      <c r="AP427" s="77">
        <v>5</v>
      </c>
      <c r="AQ427" s="134" t="b">
        <f>IF(B427="SREB",+AR427)</f>
        <v>0</v>
      </c>
      <c r="AR427" s="77">
        <v>7</v>
      </c>
      <c r="AS427" s="134" t="b">
        <f>IF(B427="SREB",AT427)</f>
        <v>0</v>
      </c>
      <c r="AT427" s="102">
        <v>3</v>
      </c>
      <c r="AU427" s="134" t="b">
        <f>IF(B427="SREB",AZ427)</f>
        <v>0</v>
      </c>
      <c r="AV427" s="136" t="b">
        <f>IF(B427="W",AZ427)</f>
        <v>0</v>
      </c>
      <c r="AW427" s="136">
        <f>IF(B427="M",AZ427)</f>
        <v>1</v>
      </c>
      <c r="AX427" s="136" t="b">
        <f>IF(B427="N",AZ427)</f>
        <v>0</v>
      </c>
      <c r="AY427" s="136" t="b">
        <f>IF(B427="DC",AZ427)</f>
        <v>0</v>
      </c>
      <c r="AZ427" s="189">
        <v>1</v>
      </c>
      <c r="BA427" s="136" t="b">
        <f>IF(B427="SREB",BF427)</f>
        <v>0</v>
      </c>
      <c r="BB427" s="136" t="b">
        <f>IF(B427="W",BF427)</f>
        <v>0</v>
      </c>
      <c r="BC427" s="136">
        <f>IF(B427="M",BF427)</f>
        <v>2</v>
      </c>
      <c r="BD427" s="136" t="b">
        <f>IF(B427="N",BF427)</f>
        <v>0</v>
      </c>
      <c r="BE427" s="136" t="b">
        <f>IF(B427="DC",BF427)</f>
        <v>0</v>
      </c>
      <c r="BF427" s="189">
        <v>2</v>
      </c>
      <c r="BG427" s="136" t="b">
        <f>IF(B427="SREB",BL427)</f>
        <v>0</v>
      </c>
      <c r="BH427" s="136" t="b">
        <f>IF(B427="W",BL427)</f>
        <v>0</v>
      </c>
      <c r="BI427" s="136">
        <f>IF(B427="M",BL427)</f>
        <v>0</v>
      </c>
      <c r="BJ427" s="136" t="b">
        <f>IF(B427="N",BL427)</f>
        <v>0</v>
      </c>
      <c r="BK427" s="136" t="b">
        <f>IF(B427="DC",BL427)</f>
        <v>0</v>
      </c>
      <c r="BL427" s="102"/>
      <c r="BM427" s="158" t="e">
        <f>RANK(D427,$D$13:$D$551)</f>
        <v>#N/A</v>
      </c>
      <c r="BN427" s="159" t="e">
        <f>RANK(F427,$F$13:$F$551)</f>
        <v>#N/A</v>
      </c>
      <c r="BO427" s="159" t="e">
        <f>RANK(H427,$H$13:$H$551)</f>
        <v>#N/A</v>
      </c>
      <c r="BP427" s="159" t="e">
        <f>RANK(J427,$J$13:$J$551)</f>
        <v>#N/A</v>
      </c>
      <c r="BQ427" s="159" t="e">
        <f>RANK(L427,$L$13:$L$551)</f>
        <v>#N/A</v>
      </c>
      <c r="BR427" s="159" t="e">
        <f>RANK(N427,$N$13:$N$551)</f>
        <v>#N/A</v>
      </c>
      <c r="BS427" s="159" t="e">
        <f>RANK(P427,$P$13:$P$551)</f>
        <v>#N/A</v>
      </c>
      <c r="BT427" s="159" t="e">
        <f>RANK(R427,$R$13:$R$551)</f>
        <v>#N/A</v>
      </c>
      <c r="BU427" s="159" t="e">
        <f>RANK(T427,$T$13:$T$551)</f>
        <v>#N/A</v>
      </c>
      <c r="BV427" s="159" t="e">
        <f>RANK(V427,$V$13:$V$551)</f>
        <v>#N/A</v>
      </c>
      <c r="BW427" s="159" t="e">
        <f>RANK(X427,$X$13:$X$551)</f>
        <v>#N/A</v>
      </c>
      <c r="BX427" s="159" t="e">
        <f>RANK(AD427,$AD$13:$AD$551)</f>
        <v>#N/A</v>
      </c>
      <c r="BY427" s="159" t="e">
        <f>RANK(AJ427,$AJ$13:$AJ$551)</f>
        <v>#N/A</v>
      </c>
      <c r="BZ427" s="159">
        <f>RANK(AP427,$AP$13:$AP$551)</f>
        <v>189</v>
      </c>
      <c r="CA427" s="159">
        <f>RANK(AR427,$AR$13:$AR$551)</f>
        <v>156</v>
      </c>
      <c r="CB427" s="159">
        <f>RANK(AT427,$AT$13:$AT$551)</f>
        <v>201</v>
      </c>
      <c r="CC427" s="160">
        <f>RANK(AZ427,$AZ$13:$AZ$551)</f>
        <v>241</v>
      </c>
      <c r="CD427" s="159">
        <f>RANK(BF427,$BF$13:$BF$577)</f>
        <v>224</v>
      </c>
      <c r="CE427" s="159" t="e">
        <f>RANK(BL427,$BL$13:$BL$577)</f>
        <v>#N/A</v>
      </c>
    </row>
    <row r="428" spans="1:83" s="5" customFormat="1" ht="15" customHeight="1" x14ac:dyDescent="0.2">
      <c r="A428" s="69" t="s">
        <v>236</v>
      </c>
      <c r="B428" s="180" t="s">
        <v>1</v>
      </c>
      <c r="C428" s="134">
        <f>IF(B428="SREB",+D428)</f>
        <v>0</v>
      </c>
      <c r="D428" s="24"/>
      <c r="E428" s="134">
        <f>IF(B428="SREB",+F428)</f>
        <v>0</v>
      </c>
      <c r="F428" s="42"/>
      <c r="G428" s="134">
        <f>IF(B428="SREB",+H428)</f>
        <v>0</v>
      </c>
      <c r="H428" s="24"/>
      <c r="I428" s="134">
        <f>IF(B428="SREB",+J428)</f>
        <v>0</v>
      </c>
      <c r="J428" s="42"/>
      <c r="K428" s="134">
        <f>IF(B428="SREB",+L428)</f>
        <v>0</v>
      </c>
      <c r="L428" s="42"/>
      <c r="M428" s="134">
        <f>IF(B428="SREB",+N428)</f>
        <v>0</v>
      </c>
      <c r="N428" s="42"/>
      <c r="O428" s="134">
        <f>IF(B428="SREB",+P428)</f>
        <v>0</v>
      </c>
      <c r="P428" s="25"/>
      <c r="Q428" s="134">
        <f>IF(B428="SREB",+R428)</f>
        <v>0</v>
      </c>
      <c r="R428" s="25"/>
      <c r="S428" s="134">
        <f>IF(B428="SREB",+T428)</f>
        <v>0</v>
      </c>
      <c r="T428" s="25"/>
      <c r="U428" s="134">
        <f>IF(B428="SREB",+V428)</f>
        <v>0</v>
      </c>
      <c r="V428" s="25"/>
      <c r="W428" s="134">
        <f>IF(B428="SREB",+X428)</f>
        <v>0</v>
      </c>
      <c r="X428" s="25"/>
      <c r="Y428" s="134">
        <f>IF(B428="SREB",+AD428)</f>
        <v>0</v>
      </c>
      <c r="Z428" s="136" t="b">
        <f>IF(B428="W",+AD428)</f>
        <v>0</v>
      </c>
      <c r="AA428" s="136" t="b">
        <f>IF(B428="M",+AD428)</f>
        <v>0</v>
      </c>
      <c r="AB428" s="136" t="b">
        <f>IF(B428="N",+AD428)</f>
        <v>0</v>
      </c>
      <c r="AC428" s="136" t="b">
        <f>IF(B428="DC",+AD428)</f>
        <v>0</v>
      </c>
      <c r="AD428" s="25"/>
      <c r="AE428" s="134">
        <f>IF(B428="SREB",+AJ428)</f>
        <v>0</v>
      </c>
      <c r="AF428" s="136" t="b">
        <f>IF(B428="W",+AJ428)</f>
        <v>0</v>
      </c>
      <c r="AG428" s="136" t="b">
        <f>IF(B428="M",+AJ428)</f>
        <v>0</v>
      </c>
      <c r="AH428" s="136" t="b">
        <f>IF(B428="N",+AJ428)</f>
        <v>0</v>
      </c>
      <c r="AI428" s="136" t="b">
        <f>IF(B428="DC",+AJ428)</f>
        <v>0</v>
      </c>
      <c r="AJ428" s="55"/>
      <c r="AK428" s="134">
        <f>IF(B428="SREB",+AP428)</f>
        <v>1</v>
      </c>
      <c r="AL428" s="136" t="b">
        <f>IF(B428="W",+AP428)</f>
        <v>0</v>
      </c>
      <c r="AM428" s="136" t="b">
        <f>IF(B428="M",+AP428)</f>
        <v>0</v>
      </c>
      <c r="AN428" s="136" t="b">
        <f>IF(B428="N",+AP428)</f>
        <v>0</v>
      </c>
      <c r="AO428" s="136" t="b">
        <f>IF(B428="DC",+AP428)</f>
        <v>0</v>
      </c>
      <c r="AP428" s="77">
        <v>1</v>
      </c>
      <c r="AQ428" s="134">
        <f>IF(B428="SREB",+AR428)</f>
        <v>0</v>
      </c>
      <c r="AR428" s="77"/>
      <c r="AS428" s="134">
        <f>IF(B428="SREB",AT428)</f>
        <v>0</v>
      </c>
      <c r="AT428" s="77"/>
      <c r="AU428" s="134">
        <f>IF(B428="SREB",AZ428)</f>
        <v>1</v>
      </c>
      <c r="AV428" s="136" t="b">
        <f>IF(B428="W",AZ428)</f>
        <v>0</v>
      </c>
      <c r="AW428" s="136" t="b">
        <f>IF(B428="M",AZ428)</f>
        <v>0</v>
      </c>
      <c r="AX428" s="136" t="b">
        <f>IF(B428="N",AZ428)</f>
        <v>0</v>
      </c>
      <c r="AY428" s="136" t="b">
        <f>IF(B428="DC",AZ428)</f>
        <v>0</v>
      </c>
      <c r="AZ428" s="199">
        <v>1</v>
      </c>
      <c r="BA428" s="136">
        <f>IF(B428="SREB",BF428)</f>
        <v>0</v>
      </c>
      <c r="BB428" s="136" t="b">
        <f>IF(B428="W",BF428)</f>
        <v>0</v>
      </c>
      <c r="BC428" s="136" t="b">
        <f>IF(B428="M",BF428)</f>
        <v>0</v>
      </c>
      <c r="BD428" s="136" t="b">
        <f>IF(B428="N",BF428)</f>
        <v>0</v>
      </c>
      <c r="BE428" s="136" t="b">
        <f>IF(B428="DC",BF428)</f>
        <v>0</v>
      </c>
      <c r="BF428" s="199"/>
      <c r="BG428" s="136">
        <f>IF(B428="SREB",BL428)</f>
        <v>0</v>
      </c>
      <c r="BH428" s="136" t="b">
        <f>IF(B428="W",BL428)</f>
        <v>0</v>
      </c>
      <c r="BI428" s="136" t="b">
        <f>IF(B428="M",BL428)</f>
        <v>0</v>
      </c>
      <c r="BJ428" s="136" t="b">
        <f>IF(B428="N",BL428)</f>
        <v>0</v>
      </c>
      <c r="BK428" s="136" t="b">
        <f>IF(B428="DC",BL428)</f>
        <v>0</v>
      </c>
      <c r="BL428" s="77"/>
      <c r="BM428" s="158" t="e">
        <f>RANK(D428,$D$13:$D$551)</f>
        <v>#N/A</v>
      </c>
      <c r="BN428" s="159" t="e">
        <f>RANK(F428,$F$13:$F$551)</f>
        <v>#N/A</v>
      </c>
      <c r="BO428" s="159" t="e">
        <f>RANK(H428,$H$13:$H$551)</f>
        <v>#N/A</v>
      </c>
      <c r="BP428" s="159" t="e">
        <f>RANK(J428,$J$13:$J$551)</f>
        <v>#N/A</v>
      </c>
      <c r="BQ428" s="159" t="e">
        <f>RANK(L428,$L$13:$L$551)</f>
        <v>#N/A</v>
      </c>
      <c r="BR428" s="159" t="e">
        <f>RANK(N428,$N$13:$N$551)</f>
        <v>#N/A</v>
      </c>
      <c r="BS428" s="159" t="e">
        <f>RANK(P428,$P$13:$P$551)</f>
        <v>#N/A</v>
      </c>
      <c r="BT428" s="159" t="e">
        <f>RANK(R428,$R$13:$R$551)</f>
        <v>#N/A</v>
      </c>
      <c r="BU428" s="159" t="e">
        <f>RANK(T428,$T$13:$T$551)</f>
        <v>#N/A</v>
      </c>
      <c r="BV428" s="159" t="e">
        <f>RANK(V428,$V$13:$V$551)</f>
        <v>#N/A</v>
      </c>
      <c r="BW428" s="159" t="e">
        <f>RANK(X428,$X$13:$X$551)</f>
        <v>#N/A</v>
      </c>
      <c r="BX428" s="159" t="e">
        <f>RANK(AD428,$AD$13:$AD$551)</f>
        <v>#N/A</v>
      </c>
      <c r="BY428" s="159" t="e">
        <f>RANK(AJ428,$AJ$13:$AJ$551)</f>
        <v>#N/A</v>
      </c>
      <c r="BZ428" s="159">
        <f>RANK(AP428,$AP$13:$AP$551)</f>
        <v>256</v>
      </c>
      <c r="CA428" s="159" t="e">
        <f>RANK(AR428,$AR$13:$AR$551)</f>
        <v>#N/A</v>
      </c>
      <c r="CB428" s="159" t="e">
        <f>RANK(AT428,$AT$13:$AT$551)</f>
        <v>#N/A</v>
      </c>
      <c r="CC428" s="160">
        <f>RANK(AZ428,$AZ$13:$AZ$551)</f>
        <v>241</v>
      </c>
      <c r="CD428" s="159" t="e">
        <f>RANK(BF428,$BF$13:$BF$577)</f>
        <v>#N/A</v>
      </c>
      <c r="CE428" s="159" t="e">
        <f>RANK(BL428,$BL$13:$BL$577)</f>
        <v>#N/A</v>
      </c>
    </row>
    <row r="429" spans="1:83" s="5" customFormat="1" ht="15" customHeight="1" x14ac:dyDescent="0.2">
      <c r="A429" s="68" t="s">
        <v>237</v>
      </c>
      <c r="B429" s="180" t="s">
        <v>1</v>
      </c>
      <c r="C429" s="134">
        <f>IF(B429="SREB",+D429)</f>
        <v>0</v>
      </c>
      <c r="D429" s="24"/>
      <c r="E429" s="134">
        <f>IF(B429="SREB",+F429)</f>
        <v>0</v>
      </c>
      <c r="F429" s="42"/>
      <c r="G429" s="134">
        <f>IF(B429="SREB",+H429)</f>
        <v>0</v>
      </c>
      <c r="H429" s="24"/>
      <c r="I429" s="134">
        <f>IF(B429="SREB",+J429)</f>
        <v>0</v>
      </c>
      <c r="J429" s="42"/>
      <c r="K429" s="134">
        <f>IF(B429="SREB",+L429)</f>
        <v>0</v>
      </c>
      <c r="L429" s="42"/>
      <c r="M429" s="134">
        <f>IF(B429="SREB",+N429)</f>
        <v>0</v>
      </c>
      <c r="N429" s="42"/>
      <c r="O429" s="134">
        <f>IF(B429="SREB",+P429)</f>
        <v>0</v>
      </c>
      <c r="P429" s="25"/>
      <c r="Q429" s="134">
        <f>IF(B429="SREB",+R429)</f>
        <v>0</v>
      </c>
      <c r="R429" s="25"/>
      <c r="S429" s="134">
        <f>IF(B429="SREB",+T429)</f>
        <v>0</v>
      </c>
      <c r="T429" s="25"/>
      <c r="U429" s="134">
        <f>IF(B429="SREB",+V429)</f>
        <v>0</v>
      </c>
      <c r="V429" s="25"/>
      <c r="W429" s="134">
        <f>IF(B429="SREB",+X429)</f>
        <v>0</v>
      </c>
      <c r="X429" s="25"/>
      <c r="Y429" s="134">
        <f>IF(B429="SREB",+AD429)</f>
        <v>0</v>
      </c>
      <c r="Z429" s="136" t="b">
        <f>IF(B429="W",+AD429)</f>
        <v>0</v>
      </c>
      <c r="AA429" s="136" t="b">
        <f>IF(B429="M",+AD429)</f>
        <v>0</v>
      </c>
      <c r="AB429" s="136" t="b">
        <f>IF(B429="N",+AD429)</f>
        <v>0</v>
      </c>
      <c r="AC429" s="136" t="b">
        <f>IF(B429="DC",+AD429)</f>
        <v>0</v>
      </c>
      <c r="AD429" s="25"/>
      <c r="AE429" s="134">
        <f>IF(B429="SREB",+AJ429)</f>
        <v>0</v>
      </c>
      <c r="AF429" s="136" t="b">
        <f>IF(B429="W",+AJ429)</f>
        <v>0</v>
      </c>
      <c r="AG429" s="136" t="b">
        <f>IF(B429="M",+AJ429)</f>
        <v>0</v>
      </c>
      <c r="AH429" s="136" t="b">
        <f>IF(B429="N",+AJ429)</f>
        <v>0</v>
      </c>
      <c r="AI429" s="136" t="b">
        <f>IF(B429="DC",+AJ429)</f>
        <v>0</v>
      </c>
      <c r="AJ429" s="55"/>
      <c r="AK429" s="134">
        <f>IF(B429="SREB",+AP429)</f>
        <v>1</v>
      </c>
      <c r="AL429" s="136" t="b">
        <f>IF(B429="W",+AP429)</f>
        <v>0</v>
      </c>
      <c r="AM429" s="136" t="b">
        <f>IF(B429="M",+AP429)</f>
        <v>0</v>
      </c>
      <c r="AN429" s="136" t="b">
        <f>IF(B429="N",+AP429)</f>
        <v>0</v>
      </c>
      <c r="AO429" s="136" t="b">
        <f>IF(B429="DC",+AP429)</f>
        <v>0</v>
      </c>
      <c r="AP429" s="77">
        <v>1</v>
      </c>
      <c r="AQ429" s="134">
        <f>IF(B429="SREB",+AR429)</f>
        <v>0</v>
      </c>
      <c r="AR429" s="77"/>
      <c r="AS429" s="134">
        <f>IF(B429="SREB",AT429)</f>
        <v>0</v>
      </c>
      <c r="AT429" s="77"/>
      <c r="AU429" s="134">
        <f>IF(B429="SREB",AZ429)</f>
        <v>0</v>
      </c>
      <c r="AV429" s="136" t="b">
        <f>IF(B429="W",AZ429)</f>
        <v>0</v>
      </c>
      <c r="AW429" s="136" t="b">
        <f>IF(B429="M",AZ429)</f>
        <v>0</v>
      </c>
      <c r="AX429" s="136" t="b">
        <f>IF(B429="N",AZ429)</f>
        <v>0</v>
      </c>
      <c r="AY429" s="136" t="b">
        <f>IF(B429="DC",AZ429)</f>
        <v>0</v>
      </c>
      <c r="AZ429" s="199"/>
      <c r="BA429" s="136">
        <f>IF(B429="SREB",BF429)</f>
        <v>0</v>
      </c>
      <c r="BB429" s="136" t="b">
        <f>IF(B429="W",BF429)</f>
        <v>0</v>
      </c>
      <c r="BC429" s="136" t="b">
        <f>IF(B429="M",BF429)</f>
        <v>0</v>
      </c>
      <c r="BD429" s="136" t="b">
        <f>IF(B429="N",BF429)</f>
        <v>0</v>
      </c>
      <c r="BE429" s="136" t="b">
        <f>IF(B429="DC",BF429)</f>
        <v>0</v>
      </c>
      <c r="BF429" s="199"/>
      <c r="BG429" s="136">
        <f>IF(B429="SREB",BL429)</f>
        <v>0</v>
      </c>
      <c r="BH429" s="136" t="b">
        <f>IF(B429="W",BL429)</f>
        <v>0</v>
      </c>
      <c r="BI429" s="136" t="b">
        <f>IF(B429="M",BL429)</f>
        <v>0</v>
      </c>
      <c r="BJ429" s="136" t="b">
        <f>IF(B429="N",BL429)</f>
        <v>0</v>
      </c>
      <c r="BK429" s="136" t="b">
        <f>IF(B429="DC",BL429)</f>
        <v>0</v>
      </c>
      <c r="BL429" s="77"/>
      <c r="BM429" s="158" t="e">
        <f>RANK(D429,$D$13:$D$551)</f>
        <v>#N/A</v>
      </c>
      <c r="BN429" s="159" t="e">
        <f>RANK(F429,$F$13:$F$551)</f>
        <v>#N/A</v>
      </c>
      <c r="BO429" s="159" t="e">
        <f>RANK(H429,$H$13:$H$551)</f>
        <v>#N/A</v>
      </c>
      <c r="BP429" s="159" t="e">
        <f>RANK(J429,$J$13:$J$551)</f>
        <v>#N/A</v>
      </c>
      <c r="BQ429" s="159" t="e">
        <f>RANK(L429,$L$13:$L$551)</f>
        <v>#N/A</v>
      </c>
      <c r="BR429" s="159" t="e">
        <f>RANK(N429,$N$13:$N$551)</f>
        <v>#N/A</v>
      </c>
      <c r="BS429" s="159" t="e">
        <f>RANK(P429,$P$13:$P$551)</f>
        <v>#N/A</v>
      </c>
      <c r="BT429" s="159" t="e">
        <f>RANK(R429,$R$13:$R$551)</f>
        <v>#N/A</v>
      </c>
      <c r="BU429" s="159" t="e">
        <f>RANK(T429,$T$13:$T$551)</f>
        <v>#N/A</v>
      </c>
      <c r="BV429" s="159" t="e">
        <f>RANK(V429,$V$13:$V$551)</f>
        <v>#N/A</v>
      </c>
      <c r="BW429" s="159" t="e">
        <f>RANK(X429,$X$13:$X$551)</f>
        <v>#N/A</v>
      </c>
      <c r="BX429" s="159" t="e">
        <f>RANK(AD429,$AD$13:$AD$551)</f>
        <v>#N/A</v>
      </c>
      <c r="BY429" s="159" t="e">
        <f>RANK(AJ429,$AJ$13:$AJ$551)</f>
        <v>#N/A</v>
      </c>
      <c r="BZ429" s="159">
        <f>RANK(AP429,$AP$13:$AP$551)</f>
        <v>256</v>
      </c>
      <c r="CA429" s="159" t="e">
        <f>RANK(AR429,$AR$13:$AR$551)</f>
        <v>#N/A</v>
      </c>
      <c r="CB429" s="159" t="e">
        <f>RANK(AT429,$AT$13:$AT$551)</f>
        <v>#N/A</v>
      </c>
      <c r="CC429" s="160" t="e">
        <f>RANK(AZ429,$AZ$13:$AZ$551)</f>
        <v>#N/A</v>
      </c>
      <c r="CD429" s="159" t="e">
        <f>RANK(BF429,$BF$13:$BF$577)</f>
        <v>#N/A</v>
      </c>
      <c r="CE429" s="159" t="e">
        <f>RANK(BL429,$BL$13:$BL$577)</f>
        <v>#N/A</v>
      </c>
    </row>
    <row r="430" spans="1:83" s="5" customFormat="1" ht="15" customHeight="1" x14ac:dyDescent="0.2">
      <c r="A430" s="68" t="s">
        <v>532</v>
      </c>
      <c r="B430" s="180" t="s">
        <v>562</v>
      </c>
      <c r="C430" s="134" t="b">
        <f>IF(B430="SREB",+D430)</f>
        <v>0</v>
      </c>
      <c r="D430" s="24"/>
      <c r="E430" s="134" t="b">
        <f>IF(B430="SREB",+F430)</f>
        <v>0</v>
      </c>
      <c r="F430" s="42"/>
      <c r="G430" s="134" t="b">
        <f>IF(B430="SREB",+H430)</f>
        <v>0</v>
      </c>
      <c r="H430" s="24"/>
      <c r="I430" s="134" t="b">
        <f>IF(B430="SREB",+J430)</f>
        <v>0</v>
      </c>
      <c r="J430" s="42"/>
      <c r="K430" s="134" t="b">
        <f>IF(B430="SREB",+L430)</f>
        <v>0</v>
      </c>
      <c r="L430" s="42"/>
      <c r="M430" s="134" t="b">
        <f>IF(B430="SREB",+N430)</f>
        <v>0</v>
      </c>
      <c r="N430" s="42"/>
      <c r="O430" s="134" t="b">
        <f>IF(B430="SREB",+P430)</f>
        <v>0</v>
      </c>
      <c r="P430" s="25"/>
      <c r="Q430" s="134" t="b">
        <f>IF(B430="SREB",+R430)</f>
        <v>0</v>
      </c>
      <c r="R430" s="25"/>
      <c r="S430" s="134" t="b">
        <f>IF(B430="SREB",+T430)</f>
        <v>0</v>
      </c>
      <c r="T430" s="25"/>
      <c r="U430" s="134" t="b">
        <f>IF(B430="SREB",+V430)</f>
        <v>0</v>
      </c>
      <c r="V430" s="25"/>
      <c r="W430" s="134" t="b">
        <f>IF(B430="SREB",+X430)</f>
        <v>0</v>
      </c>
      <c r="X430" s="25"/>
      <c r="Y430" s="134" t="b">
        <f>IF(B430="SREB",+AD430)</f>
        <v>0</v>
      </c>
      <c r="Z430" s="136" t="b">
        <f>IF(B430="W",+AD430)</f>
        <v>0</v>
      </c>
      <c r="AA430" s="136" t="b">
        <f>IF(B430="M",+AD430)</f>
        <v>0</v>
      </c>
      <c r="AB430" s="136">
        <f>IF(B430="N",+AD430)</f>
        <v>0</v>
      </c>
      <c r="AC430" s="136" t="b">
        <f>IF(B430="DC",+AD430)</f>
        <v>0</v>
      </c>
      <c r="AD430" s="25"/>
      <c r="AE430" s="134" t="b">
        <f>IF(B430="SREB",+AJ430)</f>
        <v>0</v>
      </c>
      <c r="AF430" s="136" t="b">
        <f>IF(B430="W",+AJ430)</f>
        <v>0</v>
      </c>
      <c r="AG430" s="136" t="b">
        <f>IF(B430="M",+AJ430)</f>
        <v>0</v>
      </c>
      <c r="AH430" s="136">
        <f>IF(B430="N",+AJ430)</f>
        <v>0</v>
      </c>
      <c r="AI430" s="136" t="b">
        <f>IF(B430="DC",+AJ430)</f>
        <v>0</v>
      </c>
      <c r="AJ430" s="55"/>
      <c r="AK430" s="134" t="b">
        <f>IF(B430="SREB",+AP430)</f>
        <v>0</v>
      </c>
      <c r="AL430" s="136" t="b">
        <f>IF(B430="W",+AP430)</f>
        <v>0</v>
      </c>
      <c r="AM430" s="136" t="b">
        <f>IF(B430="M",+AP430)</f>
        <v>0</v>
      </c>
      <c r="AN430" s="136">
        <f>IF(B430="N",+AP430)</f>
        <v>0</v>
      </c>
      <c r="AO430" s="136" t="b">
        <f>IF(B430="DC",+AP430)</f>
        <v>0</v>
      </c>
      <c r="AP430" s="77"/>
      <c r="AQ430" s="134" t="b">
        <f>IF(B430="SREB",+AR430)</f>
        <v>0</v>
      </c>
      <c r="AR430" s="77"/>
      <c r="AS430" s="134" t="b">
        <f>IF(B430="SREB",AT430)</f>
        <v>0</v>
      </c>
      <c r="AT430" s="77"/>
      <c r="AU430" s="134" t="b">
        <f>IF(B430="SREB",AZ430)</f>
        <v>0</v>
      </c>
      <c r="AV430" s="136" t="b">
        <f>IF(B430="W",AZ430)</f>
        <v>0</v>
      </c>
      <c r="AW430" s="136" t="b">
        <f>IF(B430="M",AZ430)</f>
        <v>0</v>
      </c>
      <c r="AX430" s="136">
        <f>IF(B430="N",AZ430)</f>
        <v>1</v>
      </c>
      <c r="AY430" s="136" t="b">
        <f>IF(B430="DC",AZ430)</f>
        <v>0</v>
      </c>
      <c r="AZ430" s="199">
        <v>1</v>
      </c>
      <c r="BA430" s="136" t="b">
        <f>IF(B430="SREB",BF430)</f>
        <v>0</v>
      </c>
      <c r="BB430" s="136" t="b">
        <f>IF(B430="W",BF430)</f>
        <v>0</v>
      </c>
      <c r="BC430" s="136" t="b">
        <f>IF(B430="M",BF430)</f>
        <v>0</v>
      </c>
      <c r="BD430" s="136">
        <f>IF(B430="N",BF430)</f>
        <v>0</v>
      </c>
      <c r="BE430" s="136" t="b">
        <f>IF(B430="DC",BF430)</f>
        <v>0</v>
      </c>
      <c r="BF430" s="199"/>
      <c r="BG430" s="136" t="b">
        <f>IF(B430="SREB",BL430)</f>
        <v>0</v>
      </c>
      <c r="BH430" s="136" t="b">
        <f>IF(B430="W",BL430)</f>
        <v>0</v>
      </c>
      <c r="BI430" s="136" t="b">
        <f>IF(B430="M",BL430)</f>
        <v>0</v>
      </c>
      <c r="BJ430" s="136">
        <f>IF(B430="N",BL430)</f>
        <v>0</v>
      </c>
      <c r="BK430" s="136" t="b">
        <f>IF(B430="DC",BL430)</f>
        <v>0</v>
      </c>
      <c r="BL430" s="77"/>
      <c r="BM430" s="158"/>
      <c r="BN430" s="159"/>
      <c r="BO430" s="159"/>
      <c r="BP430" s="159"/>
      <c r="BQ430" s="159"/>
      <c r="BR430" s="159"/>
      <c r="BS430" s="159"/>
      <c r="BT430" s="159"/>
      <c r="BU430" s="159"/>
      <c r="BV430" s="159"/>
      <c r="BW430" s="159"/>
      <c r="BX430" s="159"/>
      <c r="BY430" s="159"/>
      <c r="BZ430" s="159"/>
      <c r="CA430" s="159"/>
      <c r="CB430" s="159" t="e">
        <f>RANK(AT430,$AT$13:$AT$551)</f>
        <v>#N/A</v>
      </c>
      <c r="CC430" s="160">
        <f>RANK(AZ430,$AZ$13:$AZ$551)</f>
        <v>241</v>
      </c>
      <c r="CD430" s="159" t="e">
        <f>RANK(BF430,$BF$13:$BF$577)</f>
        <v>#N/A</v>
      </c>
      <c r="CE430" s="159" t="e">
        <f>RANK(BL430,$BL$13:$BL$577)</f>
        <v>#N/A</v>
      </c>
    </row>
    <row r="431" spans="1:83" s="5" customFormat="1" ht="15" customHeight="1" x14ac:dyDescent="0.2">
      <c r="A431" s="78" t="s">
        <v>533</v>
      </c>
      <c r="B431" s="180" t="s">
        <v>1</v>
      </c>
      <c r="C431" s="134">
        <f>IF(B431="SREB",+D431)</f>
        <v>0</v>
      </c>
      <c r="D431" s="24"/>
      <c r="E431" s="134">
        <f>IF(B431="SREB",+F431)</f>
        <v>0</v>
      </c>
      <c r="F431" s="42"/>
      <c r="G431" s="134">
        <f>IF(B431="SREB",+H431)</f>
        <v>0</v>
      </c>
      <c r="H431" s="24"/>
      <c r="I431" s="134">
        <f>IF(B431="SREB",+J431)</f>
        <v>0</v>
      </c>
      <c r="J431" s="42"/>
      <c r="K431" s="134">
        <f>IF(B431="SREB",+L431)</f>
        <v>0</v>
      </c>
      <c r="L431" s="42"/>
      <c r="M431" s="134">
        <f>IF(B431="SREB",+N431)</f>
        <v>0</v>
      </c>
      <c r="N431" s="42"/>
      <c r="O431" s="134">
        <f>IF(B431="SREB",+P431)</f>
        <v>0</v>
      </c>
      <c r="P431" s="25"/>
      <c r="Q431" s="134">
        <f>IF(B431="SREB",+R431)</f>
        <v>0</v>
      </c>
      <c r="R431" s="25"/>
      <c r="S431" s="134">
        <f>IF(B431="SREB",+T431)</f>
        <v>0</v>
      </c>
      <c r="T431" s="25"/>
      <c r="U431" s="134">
        <f>IF(B431="SREB",+V431)</f>
        <v>0</v>
      </c>
      <c r="V431" s="25"/>
      <c r="W431" s="134">
        <f>IF(B431="SREB",+X431)</f>
        <v>0</v>
      </c>
      <c r="X431" s="25"/>
      <c r="Y431" s="134"/>
      <c r="Z431" s="136" t="b">
        <f>IF(B431="W",+AD431)</f>
        <v>0</v>
      </c>
      <c r="AA431" s="136" t="b">
        <f>IF(B431="M",+AD431)</f>
        <v>0</v>
      </c>
      <c r="AB431" s="136" t="b">
        <f>IF(B431="N",+AD431)</f>
        <v>0</v>
      </c>
      <c r="AC431" s="136" t="b">
        <f>IF(B431="DC",+AD431)</f>
        <v>0</v>
      </c>
      <c r="AD431" s="25"/>
      <c r="AE431" s="134">
        <f>IF(B431="SREB",+AJ431)</f>
        <v>0</v>
      </c>
      <c r="AF431" s="136" t="b">
        <f>IF(B431="W",+AJ431)</f>
        <v>0</v>
      </c>
      <c r="AG431" s="136" t="b">
        <f>IF(B431="M",+AJ431)</f>
        <v>0</v>
      </c>
      <c r="AH431" s="136" t="b">
        <f>IF(B431="N",+AJ431)</f>
        <v>0</v>
      </c>
      <c r="AI431" s="136" t="b">
        <f>IF(B431="DC",+AJ431)</f>
        <v>0</v>
      </c>
      <c r="AJ431" s="55"/>
      <c r="AK431" s="134">
        <f>IF(B431="SREB",+AP431)</f>
        <v>0</v>
      </c>
      <c r="AL431" s="136" t="b">
        <f>IF(B431="W",+AP431)</f>
        <v>0</v>
      </c>
      <c r="AM431" s="136" t="b">
        <f>IF(B431="M",+AP431)</f>
        <v>0</v>
      </c>
      <c r="AN431" s="136" t="b">
        <f>IF(B431="N",+AP431)</f>
        <v>0</v>
      </c>
      <c r="AO431" s="136" t="b">
        <f>IF(B431="DC",+AP431)</f>
        <v>0</v>
      </c>
      <c r="AP431" s="77"/>
      <c r="AQ431" s="134">
        <f>IF(B431="SREB",+AR431)</f>
        <v>0</v>
      </c>
      <c r="AR431" s="77"/>
      <c r="AS431" s="134">
        <f>IF(B431="SREB",AT431)</f>
        <v>0</v>
      </c>
      <c r="AT431" s="77"/>
      <c r="AU431" s="134">
        <f>IF(B431="SREB",AZ431)</f>
        <v>1</v>
      </c>
      <c r="AV431" s="136" t="b">
        <f>IF(B431="W",AZ431)</f>
        <v>0</v>
      </c>
      <c r="AW431" s="136" t="b">
        <f>IF(B431="M",AZ431)</f>
        <v>0</v>
      </c>
      <c r="AX431" s="136" t="b">
        <f>IF(B431="N",AZ431)</f>
        <v>0</v>
      </c>
      <c r="AY431" s="136" t="b">
        <f>IF(B431="DC",AZ431)</f>
        <v>0</v>
      </c>
      <c r="AZ431" s="199">
        <v>1</v>
      </c>
      <c r="BA431" s="136">
        <f>IF(B431="SREB",BF431)</f>
        <v>0</v>
      </c>
      <c r="BB431" s="136" t="b">
        <f>IF(B431="W",BF431)</f>
        <v>0</v>
      </c>
      <c r="BC431" s="136" t="b">
        <f>IF(B431="M",BF431)</f>
        <v>0</v>
      </c>
      <c r="BD431" s="136" t="b">
        <f>IF(B431="N",BF431)</f>
        <v>0</v>
      </c>
      <c r="BE431" s="136" t="b">
        <f>IF(B431="DC",BF431)</f>
        <v>0</v>
      </c>
      <c r="BF431" s="199"/>
      <c r="BG431" s="136">
        <f>IF(B431="SREB",BL431)</f>
        <v>0</v>
      </c>
      <c r="BH431" s="136" t="b">
        <f>IF(B431="W",BL431)</f>
        <v>0</v>
      </c>
      <c r="BI431" s="136" t="b">
        <f>IF(B431="M",BL431)</f>
        <v>0</v>
      </c>
      <c r="BJ431" s="136" t="b">
        <f>IF(B431="N",BL431)</f>
        <v>0</v>
      </c>
      <c r="BK431" s="136" t="b">
        <f>IF(B431="DC",BL431)</f>
        <v>0</v>
      </c>
      <c r="BL431" s="77"/>
      <c r="BM431" s="158"/>
      <c r="BN431" s="159"/>
      <c r="BO431" s="159"/>
      <c r="BP431" s="159"/>
      <c r="BQ431" s="159"/>
      <c r="BR431" s="159"/>
      <c r="BS431" s="159"/>
      <c r="BT431" s="159"/>
      <c r="BU431" s="159"/>
      <c r="BV431" s="159"/>
      <c r="BW431" s="159"/>
      <c r="BX431" s="159"/>
      <c r="BY431" s="159"/>
      <c r="BZ431" s="159"/>
      <c r="CA431" s="159"/>
      <c r="CB431" s="159" t="e">
        <f>RANK(AT431,$AT$13:$AT$551)</f>
        <v>#N/A</v>
      </c>
      <c r="CC431" s="160">
        <f>RANK(AZ431,$AZ$13:$AZ$551)</f>
        <v>241</v>
      </c>
      <c r="CD431" s="159" t="e">
        <f>RANK(BF431,$BF$13:$BF$577)</f>
        <v>#N/A</v>
      </c>
      <c r="CE431" s="159" t="e">
        <f>RANK(BL431,$BL$13:$BL$577)</f>
        <v>#N/A</v>
      </c>
    </row>
    <row r="432" spans="1:83" ht="15" customHeight="1" x14ac:dyDescent="0.2">
      <c r="A432" s="66" t="s">
        <v>420</v>
      </c>
      <c r="B432" s="180" t="s">
        <v>561</v>
      </c>
      <c r="C432" s="134" t="b">
        <f>IF(B432="SREB",+D432)</f>
        <v>0</v>
      </c>
      <c r="D432" s="24"/>
      <c r="E432" s="134" t="b">
        <f>IF(B432="SREB",+F432)</f>
        <v>0</v>
      </c>
      <c r="F432" s="42"/>
      <c r="G432" s="134" t="b">
        <f>IF(B432="SREB",+H432)</f>
        <v>0</v>
      </c>
      <c r="H432" s="24"/>
      <c r="I432" s="134" t="b">
        <f>IF(B432="SREB",+J432)</f>
        <v>0</v>
      </c>
      <c r="J432" s="42"/>
      <c r="K432" s="134" t="b">
        <f>IF(B432="SREB",+L432)</f>
        <v>0</v>
      </c>
      <c r="L432" s="42"/>
      <c r="M432" s="134" t="b">
        <f>IF(B432="SREB",+N432)</f>
        <v>0</v>
      </c>
      <c r="N432" s="42"/>
      <c r="O432" s="134" t="b">
        <f>IF(B432="SREB",+P432)</f>
        <v>0</v>
      </c>
      <c r="P432" s="25"/>
      <c r="Q432" s="134" t="b">
        <f>IF(B432="SREB",+R432)</f>
        <v>0</v>
      </c>
      <c r="R432" s="25"/>
      <c r="S432" s="134" t="b">
        <f>IF(B432="SREB",+T432)</f>
        <v>0</v>
      </c>
      <c r="T432" s="25"/>
      <c r="U432" s="134" t="b">
        <f>IF(B432="SREB",+V432)</f>
        <v>0</v>
      </c>
      <c r="V432" s="25"/>
      <c r="W432" s="134" t="b">
        <f>IF(B432="SREB",+X432)</f>
        <v>0</v>
      </c>
      <c r="X432" s="25"/>
      <c r="Y432" s="134" t="b">
        <f>IF(B432="SREB",+AD432)</f>
        <v>0</v>
      </c>
      <c r="Z432" s="136" t="b">
        <f>IF(B432="W",+AD432)</f>
        <v>0</v>
      </c>
      <c r="AA432" s="136">
        <f>IF(B432="M",+AD432)</f>
        <v>0</v>
      </c>
      <c r="AB432" s="136" t="b">
        <f>IF(B432="N",+AD432)</f>
        <v>0</v>
      </c>
      <c r="AC432" s="136" t="b">
        <f>IF(B432="DC",+AD432)</f>
        <v>0</v>
      </c>
      <c r="AD432" s="25"/>
      <c r="AE432" s="134" t="b">
        <f>IF(B432="SREB",+AJ432)</f>
        <v>0</v>
      </c>
      <c r="AF432" s="136" t="b">
        <f>IF(B432="W",+AJ432)</f>
        <v>0</v>
      </c>
      <c r="AG432" s="136">
        <f>IF(B432="M",+AJ432)</f>
        <v>0</v>
      </c>
      <c r="AH432" s="136" t="b">
        <f>IF(B432="N",+AJ432)</f>
        <v>0</v>
      </c>
      <c r="AI432" s="136" t="b">
        <f>IF(B432="DC",+AJ432)</f>
        <v>0</v>
      </c>
      <c r="AJ432" s="55"/>
      <c r="AK432" s="134" t="b">
        <f>IF(B432="SREB",+AP432)</f>
        <v>0</v>
      </c>
      <c r="AL432" s="136" t="b">
        <f>IF(B432="W",+AP432)</f>
        <v>0</v>
      </c>
      <c r="AM432" s="136">
        <f>IF(B432="M",+AP432)</f>
        <v>0</v>
      </c>
      <c r="AN432" s="136" t="b">
        <f>IF(B432="N",+AP432)</f>
        <v>0</v>
      </c>
      <c r="AO432" s="136" t="b">
        <f>IF(B432="DC",+AP432)</f>
        <v>0</v>
      </c>
      <c r="AP432" s="77"/>
      <c r="AQ432" s="134" t="b">
        <f>IF(B432="SREB",+AR432)</f>
        <v>0</v>
      </c>
      <c r="AR432" s="77">
        <v>1</v>
      </c>
      <c r="AS432" s="134" t="b">
        <f>IF(B432="SREB",AT432)</f>
        <v>0</v>
      </c>
      <c r="AT432" s="102">
        <v>1</v>
      </c>
      <c r="AU432" s="134" t="b">
        <f>IF(B432="SREB",AZ432)</f>
        <v>0</v>
      </c>
      <c r="AV432" s="136" t="b">
        <f>IF(B432="W",AZ432)</f>
        <v>0</v>
      </c>
      <c r="AW432" s="136">
        <f>IF(B432="M",AZ432)</f>
        <v>0</v>
      </c>
      <c r="AX432" s="136" t="b">
        <f>IF(B432="N",AZ432)</f>
        <v>0</v>
      </c>
      <c r="AY432" s="136" t="b">
        <f>IF(B432="DC",AZ432)</f>
        <v>0</v>
      </c>
      <c r="AZ432" s="189"/>
      <c r="BA432" s="136" t="b">
        <f>IF(B432="SREB",BF432)</f>
        <v>0</v>
      </c>
      <c r="BB432" s="136" t="b">
        <f>IF(B432="W",BF432)</f>
        <v>0</v>
      </c>
      <c r="BC432" s="136">
        <f>IF(B432="M",BF432)</f>
        <v>0</v>
      </c>
      <c r="BD432" s="136" t="b">
        <f>IF(B432="N",BF432)</f>
        <v>0</v>
      </c>
      <c r="BE432" s="136" t="b">
        <f>IF(B432="DC",BF432)</f>
        <v>0</v>
      </c>
      <c r="BF432" s="189"/>
      <c r="BG432" s="136" t="b">
        <f>IF(B432="SREB",BL432)</f>
        <v>0</v>
      </c>
      <c r="BH432" s="136" t="b">
        <f>IF(B432="W",BL432)</f>
        <v>0</v>
      </c>
      <c r="BI432" s="136">
        <f>IF(B432="M",BL432)</f>
        <v>0</v>
      </c>
      <c r="BJ432" s="136" t="b">
        <f>IF(B432="N",BL432)</f>
        <v>0</v>
      </c>
      <c r="BK432" s="136" t="b">
        <f>IF(B432="DC",BL432)</f>
        <v>0</v>
      </c>
      <c r="BL432" s="102"/>
      <c r="BM432" s="158" t="e">
        <f>RANK(D432,$D$13:$D$551)</f>
        <v>#N/A</v>
      </c>
      <c r="BN432" s="159" t="e">
        <f>RANK(F432,$F$13:$F$551)</f>
        <v>#N/A</v>
      </c>
      <c r="BO432" s="159" t="e">
        <f>RANK(H432,$H$13:$H$551)</f>
        <v>#N/A</v>
      </c>
      <c r="BP432" s="159" t="e">
        <f>RANK(J432,$J$13:$J$551)</f>
        <v>#N/A</v>
      </c>
      <c r="BQ432" s="159" t="e">
        <f>RANK(L432,$L$13:$L$551)</f>
        <v>#N/A</v>
      </c>
      <c r="BR432" s="159" t="e">
        <f>RANK(N432,$N$13:$N$551)</f>
        <v>#N/A</v>
      </c>
      <c r="BS432" s="159" t="e">
        <f>RANK(P432,$P$13:$P$551)</f>
        <v>#N/A</v>
      </c>
      <c r="BT432" s="159" t="e">
        <f>RANK(R432,$R$13:$R$551)</f>
        <v>#N/A</v>
      </c>
      <c r="BU432" s="159" t="e">
        <f>RANK(T432,$T$13:$T$551)</f>
        <v>#N/A</v>
      </c>
      <c r="BV432" s="159" t="e">
        <f>RANK(V432,$V$13:$V$551)</f>
        <v>#N/A</v>
      </c>
      <c r="BW432" s="159" t="e">
        <f>RANK(X432,$X$13:$X$551)</f>
        <v>#N/A</v>
      </c>
      <c r="BX432" s="159" t="e">
        <f>RANK(AD432,$AD$13:$AD$551)</f>
        <v>#N/A</v>
      </c>
      <c r="BY432" s="159" t="e">
        <f>RANK(AJ432,$AJ$13:$AJ$551)</f>
        <v>#N/A</v>
      </c>
      <c r="BZ432" s="159" t="e">
        <f>RANK(AP432,$AP$13:$AP$551)</f>
        <v>#N/A</v>
      </c>
      <c r="CA432" s="159">
        <f>RANK(AR432,$AR$13:$AR$551)</f>
        <v>245</v>
      </c>
      <c r="CB432" s="159">
        <f>RANK(AT432,$AT$13:$AT$551)</f>
        <v>250</v>
      </c>
      <c r="CC432" s="160" t="e">
        <f>RANK(AZ432,$AZ$13:$AZ$551)</f>
        <v>#N/A</v>
      </c>
      <c r="CD432" s="159" t="e">
        <f>RANK(BF432,$BF$13:$BF$577)</f>
        <v>#N/A</v>
      </c>
      <c r="CE432" s="159" t="e">
        <f>RANK(BL432,$BL$13:$BL$577)</f>
        <v>#N/A</v>
      </c>
    </row>
    <row r="433" spans="1:83" ht="15" customHeight="1" x14ac:dyDescent="0.2">
      <c r="A433" s="63" t="s">
        <v>472</v>
      </c>
      <c r="B433" s="180" t="s">
        <v>561</v>
      </c>
      <c r="C433" s="134" t="b">
        <f>IF(B433="SREB",+D433)</f>
        <v>0</v>
      </c>
      <c r="D433" s="24"/>
      <c r="E433" s="134" t="b">
        <f>IF(B433="SREB",+F433)</f>
        <v>0</v>
      </c>
      <c r="F433" s="42"/>
      <c r="G433" s="134" t="b">
        <f>IF(B433="SREB",+H433)</f>
        <v>0</v>
      </c>
      <c r="H433" s="24"/>
      <c r="I433" s="134" t="b">
        <f>IF(B433="SREB",+J433)</f>
        <v>0</v>
      </c>
      <c r="J433" s="42"/>
      <c r="K433" s="134" t="b">
        <f>IF(B433="SREB",+L433)</f>
        <v>0</v>
      </c>
      <c r="L433" s="42"/>
      <c r="M433" s="134" t="b">
        <f>IF(B433="SREB",+N433)</f>
        <v>0</v>
      </c>
      <c r="N433" s="42"/>
      <c r="O433" s="134" t="b">
        <f>IF(B433="SREB",+P433)</f>
        <v>0</v>
      </c>
      <c r="P433" s="25"/>
      <c r="Q433" s="134" t="b">
        <f>IF(B433="SREB",+R433)</f>
        <v>0</v>
      </c>
      <c r="R433" s="25"/>
      <c r="S433" s="134" t="b">
        <f>IF(B433="SREB",+T433)</f>
        <v>0</v>
      </c>
      <c r="T433" s="25"/>
      <c r="U433" s="134" t="b">
        <f>IF(B433="SREB",+V433)</f>
        <v>0</v>
      </c>
      <c r="V433" s="25"/>
      <c r="W433" s="134" t="b">
        <f>IF(B433="SREB",+X433)</f>
        <v>0</v>
      </c>
      <c r="X433" s="25"/>
      <c r="Y433" s="134" t="b">
        <f>IF(B433="SREB",+AD433)</f>
        <v>0</v>
      </c>
      <c r="Z433" s="136" t="b">
        <f>IF(B433="W",+AD433)</f>
        <v>0</v>
      </c>
      <c r="AA433" s="136">
        <f>IF(B433="M",+AD433)</f>
        <v>0</v>
      </c>
      <c r="AB433" s="136" t="b">
        <f>IF(B433="N",+AD433)</f>
        <v>0</v>
      </c>
      <c r="AC433" s="136" t="b">
        <f>IF(B433="DC",+AD433)</f>
        <v>0</v>
      </c>
      <c r="AD433" s="25"/>
      <c r="AE433" s="134" t="b">
        <f>IF(B433="SREB",+AJ433)</f>
        <v>0</v>
      </c>
      <c r="AF433" s="136" t="b">
        <f>IF(B433="W",+AJ433)</f>
        <v>0</v>
      </c>
      <c r="AG433" s="136">
        <f>IF(B433="M",+AJ433)</f>
        <v>0</v>
      </c>
      <c r="AH433" s="136" t="b">
        <f>IF(B433="N",+AJ433)</f>
        <v>0</v>
      </c>
      <c r="AI433" s="136" t="b">
        <f>IF(B433="DC",+AJ433)</f>
        <v>0</v>
      </c>
      <c r="AJ433" s="55"/>
      <c r="AK433" s="134" t="b">
        <f>IF(B433="SREB",+AP433)</f>
        <v>0</v>
      </c>
      <c r="AL433" s="136" t="b">
        <f>IF(B433="W",+AP433)</f>
        <v>0</v>
      </c>
      <c r="AM433" s="136">
        <f>IF(B433="M",+AP433)</f>
        <v>0</v>
      </c>
      <c r="AN433" s="136" t="b">
        <f>IF(B433="N",+AP433)</f>
        <v>0</v>
      </c>
      <c r="AO433" s="136" t="b">
        <f>IF(B433="DC",+AP433)</f>
        <v>0</v>
      </c>
      <c r="AP433" s="77"/>
      <c r="AQ433" s="134" t="b">
        <f>IF(B433="SREB",+AR433)</f>
        <v>0</v>
      </c>
      <c r="AR433" s="77"/>
      <c r="AS433" s="134" t="b">
        <f>IF(B433="SREB",AT433)</f>
        <v>0</v>
      </c>
      <c r="AT433" s="102">
        <v>1</v>
      </c>
      <c r="AU433" s="134" t="b">
        <f>IF(B433="SREB",AZ433)</f>
        <v>0</v>
      </c>
      <c r="AV433" s="136" t="b">
        <f>IF(B433="W",AZ433)</f>
        <v>0</v>
      </c>
      <c r="AW433" s="136">
        <f>IF(B433="M",AZ433)</f>
        <v>0</v>
      </c>
      <c r="AX433" s="136" t="b">
        <f>IF(B433="N",AZ433)</f>
        <v>0</v>
      </c>
      <c r="AY433" s="136" t="b">
        <f>IF(B433="DC",AZ433)</f>
        <v>0</v>
      </c>
      <c r="AZ433" s="189"/>
      <c r="BA433" s="136" t="b">
        <f>IF(B433="SREB",BF433)</f>
        <v>0</v>
      </c>
      <c r="BB433" s="136" t="b">
        <f>IF(B433="W",BF433)</f>
        <v>0</v>
      </c>
      <c r="BC433" s="136">
        <f>IF(B433="M",BF433)</f>
        <v>0</v>
      </c>
      <c r="BD433" s="136" t="b">
        <f>IF(B433="N",BF433)</f>
        <v>0</v>
      </c>
      <c r="BE433" s="136" t="b">
        <f>IF(B433="DC",BF433)</f>
        <v>0</v>
      </c>
      <c r="BF433" s="189"/>
      <c r="BG433" s="136" t="b">
        <f>IF(B433="SREB",BL433)</f>
        <v>0</v>
      </c>
      <c r="BH433" s="136" t="b">
        <f>IF(B433="W",BL433)</f>
        <v>0</v>
      </c>
      <c r="BI433" s="136">
        <f>IF(B433="M",BL433)</f>
        <v>0</v>
      </c>
      <c r="BJ433" s="136" t="b">
        <f>IF(B433="N",BL433)</f>
        <v>0</v>
      </c>
      <c r="BK433" s="136" t="b">
        <f>IF(B433="DC",BL433)</f>
        <v>0</v>
      </c>
      <c r="BL433" s="102"/>
      <c r="BM433" s="158" t="e">
        <f>RANK(D433,$D$13:$D$551)</f>
        <v>#N/A</v>
      </c>
      <c r="BN433" s="159" t="e">
        <f>RANK(F433,$F$13:$F$551)</f>
        <v>#N/A</v>
      </c>
      <c r="BO433" s="159" t="e">
        <f>RANK(H433,$H$13:$H$551)</f>
        <v>#N/A</v>
      </c>
      <c r="BP433" s="159" t="e">
        <f>RANK(J433,$J$13:$J$551)</f>
        <v>#N/A</v>
      </c>
      <c r="BQ433" s="159" t="e">
        <f>RANK(L433,$L$13:$L$551)</f>
        <v>#N/A</v>
      </c>
      <c r="BR433" s="159" t="e">
        <f>RANK(N433,$N$13:$N$551)</f>
        <v>#N/A</v>
      </c>
      <c r="BS433" s="159" t="e">
        <f>RANK(P433,$P$13:$P$551)</f>
        <v>#N/A</v>
      </c>
      <c r="BT433" s="159" t="e">
        <f>RANK(R433,$R$13:$R$551)</f>
        <v>#N/A</v>
      </c>
      <c r="BU433" s="159" t="e">
        <f>RANK(T433,$T$13:$T$551)</f>
        <v>#N/A</v>
      </c>
      <c r="BV433" s="159" t="e">
        <f>RANK(V433,$V$13:$V$551)</f>
        <v>#N/A</v>
      </c>
      <c r="BW433" s="159" t="e">
        <f>RANK(X433,$X$13:$X$551)</f>
        <v>#N/A</v>
      </c>
      <c r="BX433" s="159" t="e">
        <f>RANK(AD433,$AD$13:$AD$551)</f>
        <v>#N/A</v>
      </c>
      <c r="BY433" s="159" t="e">
        <f>RANK(AJ433,$AJ$13:$AJ$551)</f>
        <v>#N/A</v>
      </c>
      <c r="BZ433" s="159" t="e">
        <f>RANK(AP433,$AP$13:$AP$551)</f>
        <v>#N/A</v>
      </c>
      <c r="CA433" s="159" t="e">
        <f>RANK(AR433,$AR$13:$AR$551)</f>
        <v>#N/A</v>
      </c>
      <c r="CB433" s="159">
        <f>RANK(AT433,$AT$13:$AT$551)</f>
        <v>250</v>
      </c>
      <c r="CC433" s="160" t="e">
        <f>RANK(AZ433,$AZ$13:$AZ$551)</f>
        <v>#N/A</v>
      </c>
      <c r="CD433" s="159" t="e">
        <f>RANK(BF433,$BF$13:$BF$577)</f>
        <v>#N/A</v>
      </c>
      <c r="CE433" s="159" t="e">
        <f>RANK(BL433,$BL$13:$BL$577)</f>
        <v>#N/A</v>
      </c>
    </row>
    <row r="434" spans="1:83" ht="15" customHeight="1" x14ac:dyDescent="0.2">
      <c r="A434" s="80" t="s">
        <v>239</v>
      </c>
      <c r="B434" s="180" t="s">
        <v>561</v>
      </c>
      <c r="C434" s="134" t="b">
        <f>IF(B434="SREB",+D434)</f>
        <v>0</v>
      </c>
      <c r="D434" s="24"/>
      <c r="E434" s="134" t="b">
        <f>IF(B434="SREB",+F434)</f>
        <v>0</v>
      </c>
      <c r="F434" s="42"/>
      <c r="G434" s="134" t="b">
        <f>IF(B434="SREB",+H434)</f>
        <v>0</v>
      </c>
      <c r="H434" s="24"/>
      <c r="I434" s="134" t="b">
        <f>IF(B434="SREB",+J434)</f>
        <v>0</v>
      </c>
      <c r="J434" s="42"/>
      <c r="K434" s="134" t="b">
        <f>IF(B434="SREB",+L434)</f>
        <v>0</v>
      </c>
      <c r="L434" s="42"/>
      <c r="M434" s="134" t="b">
        <f>IF(B434="SREB",+N434)</f>
        <v>0</v>
      </c>
      <c r="N434" s="42"/>
      <c r="O434" s="134" t="b">
        <f>IF(B434="SREB",+P434)</f>
        <v>0</v>
      </c>
      <c r="P434" s="25"/>
      <c r="Q434" s="134" t="b">
        <f>IF(B434="SREB",+R434)</f>
        <v>0</v>
      </c>
      <c r="R434" s="25"/>
      <c r="S434" s="134" t="b">
        <f>IF(B434="SREB",+T434)</f>
        <v>0</v>
      </c>
      <c r="T434" s="25"/>
      <c r="U434" s="134" t="b">
        <f>IF(B434="SREB",+V434)</f>
        <v>0</v>
      </c>
      <c r="V434" s="25"/>
      <c r="W434" s="134" t="b">
        <f>IF(B434="SREB",+X434)</f>
        <v>0</v>
      </c>
      <c r="X434" s="25"/>
      <c r="Y434" s="134" t="b">
        <f>IF(B434="SREB",+AD434)</f>
        <v>0</v>
      </c>
      <c r="Z434" s="136" t="b">
        <f>IF(B434="W",+AD434)</f>
        <v>0</v>
      </c>
      <c r="AA434" s="136">
        <f>IF(B434="M",+AD434)</f>
        <v>0</v>
      </c>
      <c r="AB434" s="136" t="b">
        <f>IF(B434="N",+AD434)</f>
        <v>0</v>
      </c>
      <c r="AC434" s="136" t="b">
        <f>IF(B434="DC",+AD434)</f>
        <v>0</v>
      </c>
      <c r="AD434" s="25"/>
      <c r="AE434" s="134" t="b">
        <f>IF(B434="SREB",+AJ434)</f>
        <v>0</v>
      </c>
      <c r="AF434" s="136" t="b">
        <f>IF(B434="W",+AJ434)</f>
        <v>0</v>
      </c>
      <c r="AG434" s="136">
        <f>IF(B434="M",+AJ434)</f>
        <v>0</v>
      </c>
      <c r="AH434" s="136" t="b">
        <f>IF(B434="N",+AJ434)</f>
        <v>0</v>
      </c>
      <c r="AI434" s="136" t="b">
        <f>IF(B434="DC",+AJ434)</f>
        <v>0</v>
      </c>
      <c r="AJ434" s="5"/>
      <c r="AK434" s="134" t="b">
        <f>IF(B434="SREB",+AP434)</f>
        <v>0</v>
      </c>
      <c r="AL434" s="136" t="b">
        <f>IF(B434="W",+AP434)</f>
        <v>0</v>
      </c>
      <c r="AM434" s="136">
        <f>IF(B434="M",+AP434)</f>
        <v>1</v>
      </c>
      <c r="AN434" s="136" t="b">
        <f>IF(B434="N",+AP434)</f>
        <v>0</v>
      </c>
      <c r="AO434" s="136" t="b">
        <f>IF(B434="DC",+AP434)</f>
        <v>0</v>
      </c>
      <c r="AP434" s="77">
        <v>1</v>
      </c>
      <c r="AQ434" s="134" t="b">
        <f>IF(B434="SREB",+AR434)</f>
        <v>0</v>
      </c>
      <c r="AR434" s="77"/>
      <c r="AS434" s="134" t="b">
        <f>IF(B434="SREB",AT434)</f>
        <v>0</v>
      </c>
      <c r="AT434" s="77"/>
      <c r="AU434" s="134" t="b">
        <f>IF(B434="SREB",AZ434)</f>
        <v>0</v>
      </c>
      <c r="AV434" s="136" t="b">
        <f>IF(B434="W",AZ434)</f>
        <v>0</v>
      </c>
      <c r="AW434" s="136">
        <f>IF(B434="M",AZ434)</f>
        <v>0</v>
      </c>
      <c r="AX434" s="136" t="b">
        <f>IF(B434="N",AZ434)</f>
        <v>0</v>
      </c>
      <c r="AY434" s="136" t="b">
        <f>IF(B434="DC",AZ434)</f>
        <v>0</v>
      </c>
      <c r="AZ434" s="199"/>
      <c r="BA434" s="136" t="b">
        <f>IF(B434="SREB",BF434)</f>
        <v>0</v>
      </c>
      <c r="BB434" s="136" t="b">
        <f>IF(B434="W",BF434)</f>
        <v>0</v>
      </c>
      <c r="BC434" s="136">
        <f>IF(B434="M",BF434)</f>
        <v>0</v>
      </c>
      <c r="BD434" s="136" t="b">
        <f>IF(B434="N",BF434)</f>
        <v>0</v>
      </c>
      <c r="BE434" s="136" t="b">
        <f>IF(B434="DC",BF434)</f>
        <v>0</v>
      </c>
      <c r="BF434" s="199"/>
      <c r="BG434" s="136" t="b">
        <f>IF(B434="SREB",BL434)</f>
        <v>0</v>
      </c>
      <c r="BH434" s="136" t="b">
        <f>IF(B434="W",BL434)</f>
        <v>0</v>
      </c>
      <c r="BI434" s="136">
        <f>IF(B434="M",BL434)</f>
        <v>0</v>
      </c>
      <c r="BJ434" s="136" t="b">
        <f>IF(B434="N",BL434)</f>
        <v>0</v>
      </c>
      <c r="BK434" s="136" t="b">
        <f>IF(B434="DC",BL434)</f>
        <v>0</v>
      </c>
      <c r="BL434" s="77"/>
      <c r="BM434" s="158" t="e">
        <f>RANK(D434,$D$13:$D$551)</f>
        <v>#N/A</v>
      </c>
      <c r="BN434" s="159" t="e">
        <f>RANK(F434,$F$13:$F$551)</f>
        <v>#N/A</v>
      </c>
      <c r="BO434" s="159" t="e">
        <f>RANK(H434,$H$13:$H$551)</f>
        <v>#N/A</v>
      </c>
      <c r="BP434" s="159" t="e">
        <f>RANK(J434,$J$13:$J$551)</f>
        <v>#N/A</v>
      </c>
      <c r="BQ434" s="159" t="e">
        <f>RANK(L434,$L$13:$L$551)</f>
        <v>#N/A</v>
      </c>
      <c r="BR434" s="159" t="e">
        <f>RANK(N434,$N$13:$N$551)</f>
        <v>#N/A</v>
      </c>
      <c r="BS434" s="159" t="e">
        <f>RANK(P434,$P$13:$P$551)</f>
        <v>#N/A</v>
      </c>
      <c r="BT434" s="159" t="e">
        <f>RANK(R434,$R$13:$R$551)</f>
        <v>#N/A</v>
      </c>
      <c r="BU434" s="159" t="e">
        <f>RANK(T434,$T$13:$T$551)</f>
        <v>#N/A</v>
      </c>
      <c r="BV434" s="159" t="e">
        <f>RANK(V434,$V$13:$V$551)</f>
        <v>#N/A</v>
      </c>
      <c r="BW434" s="159" t="e">
        <f>RANK(X434,$X$13:$X$551)</f>
        <v>#N/A</v>
      </c>
      <c r="BX434" s="159" t="e">
        <f>RANK(AD434,$AD$13:$AD$551)</f>
        <v>#N/A</v>
      </c>
      <c r="BY434" s="159" t="e">
        <f>RANK(AJ434,$AJ$13:$AJ$551)</f>
        <v>#N/A</v>
      </c>
      <c r="BZ434" s="159">
        <f>RANK(AP434,$AP$13:$AP$551)</f>
        <v>256</v>
      </c>
      <c r="CA434" s="159" t="e">
        <f>RANK(AR434,$AR$13:$AR$551)</f>
        <v>#N/A</v>
      </c>
      <c r="CB434" s="159" t="e">
        <f>RANK(AT434,$AT$13:$AT$551)</f>
        <v>#N/A</v>
      </c>
      <c r="CC434" s="160" t="e">
        <f>RANK(AZ434,$AZ$13:$AZ$551)</f>
        <v>#N/A</v>
      </c>
      <c r="CD434" s="159" t="e">
        <f>RANK(BF434,$BF$13:$BF$577)</f>
        <v>#N/A</v>
      </c>
      <c r="CE434" s="159" t="e">
        <f>RANK(BL434,$BL$13:$BL$577)</f>
        <v>#N/A</v>
      </c>
    </row>
    <row r="435" spans="1:83" ht="15" customHeight="1" x14ac:dyDescent="0.2">
      <c r="A435" s="55" t="s">
        <v>570</v>
      </c>
      <c r="B435" s="180" t="s">
        <v>561</v>
      </c>
      <c r="C435" s="134" t="b">
        <f>IF(B435="SREB",+D435)</f>
        <v>0</v>
      </c>
      <c r="D435" s="24"/>
      <c r="E435" s="134" t="b">
        <f>IF(B435="SREB",+F435)</f>
        <v>0</v>
      </c>
      <c r="F435" s="42"/>
      <c r="G435" s="134" t="b">
        <f>IF(B435="SREB",+H435)</f>
        <v>0</v>
      </c>
      <c r="H435" s="24"/>
      <c r="I435" s="134" t="b">
        <f>IF(B435="SREB",+J435)</f>
        <v>0</v>
      </c>
      <c r="J435" s="42"/>
      <c r="K435" s="134" t="b">
        <f>IF(B435="SREB",+L435)</f>
        <v>0</v>
      </c>
      <c r="L435" s="42"/>
      <c r="M435" s="134" t="b">
        <f>IF(B435="SREB",+N435)</f>
        <v>0</v>
      </c>
      <c r="N435" s="42"/>
      <c r="O435" s="134" t="b">
        <f>IF(B435="SREB",+P435)</f>
        <v>0</v>
      </c>
      <c r="P435" s="25"/>
      <c r="Q435" s="134" t="b">
        <f>IF(B435="SREB",+R435)</f>
        <v>0</v>
      </c>
      <c r="R435" s="25"/>
      <c r="S435" s="134" t="b">
        <f>IF(B435="SREB",+T435)</f>
        <v>0</v>
      </c>
      <c r="T435" s="25"/>
      <c r="U435" s="134" t="b">
        <f>IF(B435="SREB",+V435)</f>
        <v>0</v>
      </c>
      <c r="V435" s="25"/>
      <c r="W435" s="134" t="b">
        <f>IF(B435="SREB",+X435)</f>
        <v>0</v>
      </c>
      <c r="X435" s="25"/>
      <c r="Y435" s="134" t="b">
        <f>IF(B435="SREB",+AD435)</f>
        <v>0</v>
      </c>
      <c r="Z435" s="136" t="b">
        <f>IF(B435="W",+AD435)</f>
        <v>0</v>
      </c>
      <c r="AA435" s="136">
        <f>IF(B435="M",+AD435)</f>
        <v>0</v>
      </c>
      <c r="AB435" s="136" t="b">
        <f>IF(B435="N",+AD435)</f>
        <v>0</v>
      </c>
      <c r="AC435" s="136" t="b">
        <f>IF(B435="DC",+AD435)</f>
        <v>0</v>
      </c>
      <c r="AD435" s="53"/>
      <c r="AE435" s="134" t="b">
        <f>IF(B435="SREB",+AJ435)</f>
        <v>0</v>
      </c>
      <c r="AF435" s="136" t="b">
        <f>IF(B435="W",+AJ435)</f>
        <v>0</v>
      </c>
      <c r="AG435" s="136">
        <f>IF(B435="M",+AJ435)</f>
        <v>0</v>
      </c>
      <c r="AH435" s="136" t="b">
        <f>IF(B435="N",+AJ435)</f>
        <v>0</v>
      </c>
      <c r="AI435" s="136" t="b">
        <f>IF(B435="DC",+AJ435)</f>
        <v>0</v>
      </c>
      <c r="AJ435" s="55"/>
      <c r="AK435" s="134" t="b">
        <f>IF(B435="SREB",+AP435)</f>
        <v>0</v>
      </c>
      <c r="AL435" s="136" t="b">
        <f>IF(B435="W",+AP435)</f>
        <v>0</v>
      </c>
      <c r="AM435" s="136">
        <f>IF(B435="M",+AP435)</f>
        <v>0</v>
      </c>
      <c r="AN435" s="136" t="b">
        <f>IF(B435="N",+AP435)</f>
        <v>0</v>
      </c>
      <c r="AO435" s="136" t="b">
        <f>IF(B435="DC",+AP435)</f>
        <v>0</v>
      </c>
      <c r="AP435" s="77"/>
      <c r="AQ435" s="134" t="b">
        <f>IF(B435="SREB",+AR435)</f>
        <v>0</v>
      </c>
      <c r="AR435" s="77">
        <v>1</v>
      </c>
      <c r="AS435" s="134" t="b">
        <f>IF(B435="SREB",AT435)</f>
        <v>0</v>
      </c>
      <c r="AT435" s="77"/>
      <c r="AU435" s="134" t="b">
        <f>IF(B435="SREB",AZ435)</f>
        <v>0</v>
      </c>
      <c r="AV435" s="136" t="b">
        <f>IF(B435="W",AZ435)</f>
        <v>0</v>
      </c>
      <c r="AW435" s="136">
        <f>IF(B435="M",AZ435)</f>
        <v>1</v>
      </c>
      <c r="AX435" s="136" t="b">
        <f>IF(B435="N",AZ435)</f>
        <v>0</v>
      </c>
      <c r="AY435" s="136" t="b">
        <f>IF(B435="DC",AZ435)</f>
        <v>0</v>
      </c>
      <c r="AZ435" s="199">
        <v>1</v>
      </c>
      <c r="BA435" s="136" t="b">
        <f>IF(B435="SREB",BF435)</f>
        <v>0</v>
      </c>
      <c r="BB435" s="136" t="b">
        <f>IF(B435="W",BF435)</f>
        <v>0</v>
      </c>
      <c r="BC435" s="136">
        <f>IF(B435="M",BF435)</f>
        <v>0</v>
      </c>
      <c r="BD435" s="136" t="b">
        <f>IF(B435="N",BF435)</f>
        <v>0</v>
      </c>
      <c r="BE435" s="136" t="b">
        <f>IF(B435="DC",BF435)</f>
        <v>0</v>
      </c>
      <c r="BF435" s="199"/>
      <c r="BG435" s="136" t="b">
        <f>IF(B435="SREB",BL435)</f>
        <v>0</v>
      </c>
      <c r="BH435" s="136" t="b">
        <f>IF(B435="W",BL435)</f>
        <v>0</v>
      </c>
      <c r="BI435" s="136">
        <f>IF(B435="M",BL435)</f>
        <v>0</v>
      </c>
      <c r="BJ435" s="136" t="b">
        <f>IF(B435="N",BL435)</f>
        <v>0</v>
      </c>
      <c r="BK435" s="136" t="b">
        <f>IF(B435="DC",BL435)</f>
        <v>0</v>
      </c>
      <c r="BL435" s="77"/>
      <c r="BM435" s="158" t="e">
        <f>RANK(D435,$D$13:$D$551)</f>
        <v>#N/A</v>
      </c>
      <c r="BN435" s="159" t="e">
        <f>RANK(F435,$F$13:$F$551)</f>
        <v>#N/A</v>
      </c>
      <c r="BO435" s="159" t="e">
        <f>RANK(H435,$H$13:$H$551)</f>
        <v>#N/A</v>
      </c>
      <c r="BP435" s="159" t="e">
        <f>RANK(J435,$J$13:$J$551)</f>
        <v>#N/A</v>
      </c>
      <c r="BQ435" s="159" t="e">
        <f>RANK(L435,$L$13:$L$551)</f>
        <v>#N/A</v>
      </c>
      <c r="BR435" s="159" t="e">
        <f>RANK(N435,$N$13:$N$551)</f>
        <v>#N/A</v>
      </c>
      <c r="BS435" s="159" t="e">
        <f>RANK(P435,$P$13:$P$551)</f>
        <v>#N/A</v>
      </c>
      <c r="BT435" s="159" t="e">
        <f>RANK(R435,$R$13:$R$551)</f>
        <v>#N/A</v>
      </c>
      <c r="BU435" s="159" t="e">
        <f>RANK(T435,$T$13:$T$551)</f>
        <v>#N/A</v>
      </c>
      <c r="BV435" s="159" t="e">
        <f>RANK(V435,$V$13:$V$551)</f>
        <v>#N/A</v>
      </c>
      <c r="BW435" s="159" t="e">
        <f>RANK(X435,$X$13:$X$551)</f>
        <v>#N/A</v>
      </c>
      <c r="BX435" s="159" t="e">
        <f>RANK(AD435,$AD$13:$AD$551)</f>
        <v>#N/A</v>
      </c>
      <c r="BY435" s="159" t="e">
        <f>RANK(AJ435,$AJ$13:$AJ$551)</f>
        <v>#N/A</v>
      </c>
      <c r="BZ435" s="159" t="e">
        <f>RANK(AP435,$AP$13:$AP$551)</f>
        <v>#N/A</v>
      </c>
      <c r="CA435" s="159">
        <f>RANK(AR435,$AR$13:$AR$551)</f>
        <v>245</v>
      </c>
      <c r="CB435" s="159" t="e">
        <f>RANK(AT435,$AT$13:$AT$551)</f>
        <v>#N/A</v>
      </c>
      <c r="CC435" s="160">
        <f>RANK(AZ435,$AZ$13:$AZ$551)</f>
        <v>241</v>
      </c>
      <c r="CD435" s="159" t="e">
        <f>RANK(BF435,$BF$13:$BF$577)</f>
        <v>#N/A</v>
      </c>
      <c r="CE435" s="159" t="e">
        <f>RANK(BL435,$BL$13:$BL$577)</f>
        <v>#N/A</v>
      </c>
    </row>
    <row r="436" spans="1:83" s="5" customFormat="1" ht="15" customHeight="1" x14ac:dyDescent="0.2">
      <c r="A436" s="69" t="s">
        <v>243</v>
      </c>
      <c r="B436" s="180" t="s">
        <v>1</v>
      </c>
      <c r="C436" s="134">
        <f>IF(B436="SREB",+D436)</f>
        <v>0</v>
      </c>
      <c r="D436" s="24"/>
      <c r="E436" s="134">
        <f>IF(B436="SREB",+F436)</f>
        <v>0</v>
      </c>
      <c r="F436" s="42"/>
      <c r="G436" s="134">
        <f>IF(B436="SREB",+H436)</f>
        <v>0</v>
      </c>
      <c r="H436" s="24"/>
      <c r="I436" s="134">
        <f>IF(B436="SREB",+J436)</f>
        <v>0</v>
      </c>
      <c r="J436" s="42"/>
      <c r="K436" s="134">
        <f>IF(B436="SREB",+L436)</f>
        <v>0</v>
      </c>
      <c r="L436" s="42"/>
      <c r="M436" s="134">
        <f>IF(B436="SREB",+N436)</f>
        <v>0</v>
      </c>
      <c r="N436" s="42"/>
      <c r="O436" s="134">
        <f>IF(B436="SREB",+P436)</f>
        <v>0</v>
      </c>
      <c r="P436" s="25"/>
      <c r="Q436" s="134">
        <f>IF(B436="SREB",+R436)</f>
        <v>0</v>
      </c>
      <c r="R436" s="25"/>
      <c r="S436" s="134">
        <f>IF(B436="SREB",+T436)</f>
        <v>0</v>
      </c>
      <c r="T436" s="25"/>
      <c r="U436" s="134">
        <f>IF(B436="SREB",+V436)</f>
        <v>0</v>
      </c>
      <c r="V436" s="25"/>
      <c r="W436" s="134">
        <f>IF(B436="SREB",+X436)</f>
        <v>0</v>
      </c>
      <c r="X436" s="25"/>
      <c r="Y436" s="134">
        <f>IF(B436="SREB",+AD436)</f>
        <v>0</v>
      </c>
      <c r="Z436" s="136" t="b">
        <f>IF(B436="W",+AD436)</f>
        <v>0</v>
      </c>
      <c r="AA436" s="136" t="b">
        <f>IF(B436="M",+AD436)</f>
        <v>0</v>
      </c>
      <c r="AB436" s="136" t="b">
        <f>IF(B436="N",+AD436)</f>
        <v>0</v>
      </c>
      <c r="AC436" s="136" t="b">
        <f>IF(B436="DC",+AD436)</f>
        <v>0</v>
      </c>
      <c r="AD436" s="53"/>
      <c r="AE436" s="134">
        <f>IF(B436="SREB",+AJ436)</f>
        <v>0</v>
      </c>
      <c r="AF436" s="136" t="b">
        <f>IF(B436="W",+AJ436)</f>
        <v>0</v>
      </c>
      <c r="AG436" s="136" t="b">
        <f>IF(B436="M",+AJ436)</f>
        <v>0</v>
      </c>
      <c r="AH436" s="136" t="b">
        <f>IF(B436="N",+AJ436)</f>
        <v>0</v>
      </c>
      <c r="AI436" s="136" t="b">
        <f>IF(B436="DC",+AJ436)</f>
        <v>0</v>
      </c>
      <c r="AJ436" s="55"/>
      <c r="AK436" s="134">
        <f>IF(B436="SREB",+AP436)</f>
        <v>1</v>
      </c>
      <c r="AL436" s="136" t="b">
        <f>IF(B436="W",+AP436)</f>
        <v>0</v>
      </c>
      <c r="AM436" s="136" t="b">
        <f>IF(B436="M",+AP436)</f>
        <v>0</v>
      </c>
      <c r="AN436" s="136" t="b">
        <f>IF(B436="N",+AP436)</f>
        <v>0</v>
      </c>
      <c r="AO436" s="136" t="b">
        <f>IF(B436="DC",+AP436)</f>
        <v>0</v>
      </c>
      <c r="AP436" s="77">
        <v>1</v>
      </c>
      <c r="AQ436" s="134">
        <f>IF(B436="SREB",+AR436)</f>
        <v>1</v>
      </c>
      <c r="AR436" s="77">
        <v>1</v>
      </c>
      <c r="AS436" s="134">
        <f>IF(B436="SREB",AT436)</f>
        <v>3</v>
      </c>
      <c r="AT436" s="102">
        <v>3</v>
      </c>
      <c r="AU436" s="134">
        <f>IF(B436="SREB",AZ436)</f>
        <v>0</v>
      </c>
      <c r="AV436" s="136" t="b">
        <f>IF(B436="W",AZ436)</f>
        <v>0</v>
      </c>
      <c r="AW436" s="136" t="b">
        <f>IF(B436="M",AZ436)</f>
        <v>0</v>
      </c>
      <c r="AX436" s="136" t="b">
        <f>IF(B436="N",AZ436)</f>
        <v>0</v>
      </c>
      <c r="AY436" s="136" t="b">
        <f>IF(B436="DC",AZ436)</f>
        <v>0</v>
      </c>
      <c r="AZ436" s="189"/>
      <c r="BA436" s="136">
        <f>IF(B436="SREB",BF436)</f>
        <v>3</v>
      </c>
      <c r="BB436" s="136" t="b">
        <f>IF(B436="W",BF436)</f>
        <v>0</v>
      </c>
      <c r="BC436" s="136" t="b">
        <f>IF(B436="M",BF436)</f>
        <v>0</v>
      </c>
      <c r="BD436" s="136" t="b">
        <f>IF(B436="N",BF436)</f>
        <v>0</v>
      </c>
      <c r="BE436" s="136" t="b">
        <f>IF(B436="DC",BF436)</f>
        <v>0</v>
      </c>
      <c r="BF436" s="189">
        <v>3</v>
      </c>
      <c r="BG436" s="136">
        <f>IF(B436="SREB",BL436)</f>
        <v>0</v>
      </c>
      <c r="BH436" s="136" t="b">
        <f>IF(B436="W",BL436)</f>
        <v>0</v>
      </c>
      <c r="BI436" s="136" t="b">
        <f>IF(B436="M",BL436)</f>
        <v>0</v>
      </c>
      <c r="BJ436" s="136" t="b">
        <f>IF(B436="N",BL436)</f>
        <v>0</v>
      </c>
      <c r="BK436" s="136" t="b">
        <f>IF(B436="DC",BL436)</f>
        <v>0</v>
      </c>
      <c r="BL436" s="102"/>
      <c r="BM436" s="158" t="e">
        <f>RANK(D436,$D$13:$D$551)</f>
        <v>#N/A</v>
      </c>
      <c r="BN436" s="159" t="e">
        <f>RANK(F436,$F$13:$F$551)</f>
        <v>#N/A</v>
      </c>
      <c r="BO436" s="159" t="e">
        <f>RANK(H436,$H$13:$H$551)</f>
        <v>#N/A</v>
      </c>
      <c r="BP436" s="159" t="e">
        <f>RANK(J436,$J$13:$J$551)</f>
        <v>#N/A</v>
      </c>
      <c r="BQ436" s="159" t="e">
        <f>RANK(L436,$L$13:$L$551)</f>
        <v>#N/A</v>
      </c>
      <c r="BR436" s="159" t="e">
        <f>RANK(N436,$N$13:$N$551)</f>
        <v>#N/A</v>
      </c>
      <c r="BS436" s="159" t="e">
        <f>RANK(P436,$P$13:$P$551)</f>
        <v>#N/A</v>
      </c>
      <c r="BT436" s="159" t="e">
        <f>RANK(R436,$R$13:$R$551)</f>
        <v>#N/A</v>
      </c>
      <c r="BU436" s="159" t="e">
        <f>RANK(T436,$T$13:$T$551)</f>
        <v>#N/A</v>
      </c>
      <c r="BV436" s="159" t="e">
        <f>RANK(V436,$V$13:$V$551)</f>
        <v>#N/A</v>
      </c>
      <c r="BW436" s="159" t="e">
        <f>RANK(X436,$X$13:$X$551)</f>
        <v>#N/A</v>
      </c>
      <c r="BX436" s="159" t="e">
        <f>RANK(AD436,$AD$13:$AD$551)</f>
        <v>#N/A</v>
      </c>
      <c r="BY436" s="159" t="e">
        <f>RANK(AJ436,$AJ$13:$AJ$551)</f>
        <v>#N/A</v>
      </c>
      <c r="BZ436" s="159">
        <f>RANK(AP436,$AP$13:$AP$551)</f>
        <v>256</v>
      </c>
      <c r="CA436" s="159">
        <f>RANK(AR436,$AR$13:$AR$551)</f>
        <v>245</v>
      </c>
      <c r="CB436" s="159">
        <f>RANK(AT436,$AT$13:$AT$551)</f>
        <v>201</v>
      </c>
      <c r="CC436" s="160" t="e">
        <f>RANK(AZ436,$AZ$13:$AZ$551)</f>
        <v>#N/A</v>
      </c>
      <c r="CD436" s="159">
        <f>RANK(BF436,$BF$13:$BF$577)</f>
        <v>202</v>
      </c>
      <c r="CE436" s="159" t="e">
        <f>RANK(BL436,$BL$13:$BL$577)</f>
        <v>#N/A</v>
      </c>
    </row>
    <row r="437" spans="1:83" s="5" customFormat="1" ht="15" customHeight="1" x14ac:dyDescent="0.2">
      <c r="A437" s="80" t="s">
        <v>246</v>
      </c>
      <c r="B437" s="180" t="s">
        <v>563</v>
      </c>
      <c r="C437" s="134" t="b">
        <f>IF(B437="SREB",+D437)</f>
        <v>0</v>
      </c>
      <c r="D437" s="24"/>
      <c r="E437" s="134" t="b">
        <f>IF(B437="SREB",+F437)</f>
        <v>0</v>
      </c>
      <c r="F437" s="42"/>
      <c r="G437" s="134" t="b">
        <f>IF(B437="SREB",+H437)</f>
        <v>0</v>
      </c>
      <c r="H437" s="24"/>
      <c r="I437" s="134" t="b">
        <f>IF(B437="SREB",+J437)</f>
        <v>0</v>
      </c>
      <c r="J437" s="42"/>
      <c r="K437" s="134" t="b">
        <f>IF(B437="SREB",+L437)</f>
        <v>0</v>
      </c>
      <c r="L437" s="42"/>
      <c r="M437" s="134" t="b">
        <f>IF(B437="SREB",+N437)</f>
        <v>0</v>
      </c>
      <c r="N437" s="42"/>
      <c r="O437" s="134" t="b">
        <f>IF(B437="SREB",+P437)</f>
        <v>0</v>
      </c>
      <c r="P437" s="25"/>
      <c r="Q437" s="134" t="b">
        <f>IF(B437="SREB",+R437)</f>
        <v>0</v>
      </c>
      <c r="R437" s="25"/>
      <c r="S437" s="134" t="b">
        <f>IF(B437="SREB",+T437)</f>
        <v>0</v>
      </c>
      <c r="T437" s="25"/>
      <c r="U437" s="134" t="b">
        <f>IF(B437="SREB",+V437)</f>
        <v>0</v>
      </c>
      <c r="V437" s="25"/>
      <c r="W437" s="134" t="b">
        <f>IF(B437="SREB",+X437)</f>
        <v>0</v>
      </c>
      <c r="X437" s="25"/>
      <c r="Y437" s="134" t="b">
        <f>IF(B437="SREB",+AD437)</f>
        <v>0</v>
      </c>
      <c r="Z437" s="136">
        <f>IF(B437="W",+AD437)</f>
        <v>0</v>
      </c>
      <c r="AA437" s="136" t="b">
        <f>IF(B437="M",+AD437)</f>
        <v>0</v>
      </c>
      <c r="AB437" s="136" t="b">
        <f>IF(B437="N",+AD437)</f>
        <v>0</v>
      </c>
      <c r="AC437" s="136" t="b">
        <f>IF(B437="DC",+AD437)</f>
        <v>0</v>
      </c>
      <c r="AD437" s="53"/>
      <c r="AE437" s="134" t="b">
        <f>IF(B437="SREB",+AJ437)</f>
        <v>0</v>
      </c>
      <c r="AF437" s="136">
        <f>IF(B437="W",+AJ437)</f>
        <v>0</v>
      </c>
      <c r="AG437" s="136" t="b">
        <f>IF(B437="M",+AJ437)</f>
        <v>0</v>
      </c>
      <c r="AH437" s="136" t="b">
        <f>IF(B437="N",+AJ437)</f>
        <v>0</v>
      </c>
      <c r="AI437" s="136" t="b">
        <f>IF(B437="DC",+AJ437)</f>
        <v>0</v>
      </c>
      <c r="AJ437" s="55"/>
      <c r="AK437" s="134" t="b">
        <f>IF(B437="SREB",+AP437)</f>
        <v>0</v>
      </c>
      <c r="AL437" s="136">
        <f>IF(B437="W",+AP437)</f>
        <v>1</v>
      </c>
      <c r="AM437" s="136" t="b">
        <f>IF(B437="M",+AP437)</f>
        <v>0</v>
      </c>
      <c r="AN437" s="136" t="b">
        <f>IF(B437="N",+AP437)</f>
        <v>0</v>
      </c>
      <c r="AO437" s="136" t="b">
        <f>IF(B437="DC",+AP437)</f>
        <v>0</v>
      </c>
      <c r="AP437" s="77">
        <v>1</v>
      </c>
      <c r="AQ437" s="134" t="b">
        <f>IF(B437="SREB",+AR437)</f>
        <v>0</v>
      </c>
      <c r="AR437" s="77"/>
      <c r="AS437" s="134" t="b">
        <f>IF(B437="SREB",AT437)</f>
        <v>0</v>
      </c>
      <c r="AT437" s="77"/>
      <c r="AU437" s="134" t="b">
        <f>IF(B437="SREB",AZ437)</f>
        <v>0</v>
      </c>
      <c r="AV437" s="136">
        <f>IF(B437="W",AZ437)</f>
        <v>0</v>
      </c>
      <c r="AW437" s="136" t="b">
        <f>IF(B437="M",AZ437)</f>
        <v>0</v>
      </c>
      <c r="AX437" s="136" t="b">
        <f>IF(B437="N",AZ437)</f>
        <v>0</v>
      </c>
      <c r="AY437" s="136" t="b">
        <f>IF(B437="DC",AZ437)</f>
        <v>0</v>
      </c>
      <c r="AZ437" s="199"/>
      <c r="BA437" s="136" t="b">
        <f>IF(B437="SREB",BF437)</f>
        <v>0</v>
      </c>
      <c r="BB437" s="136">
        <f>IF(B437="W",BF437)</f>
        <v>0</v>
      </c>
      <c r="BC437" s="136" t="b">
        <f>IF(B437="M",BF437)</f>
        <v>0</v>
      </c>
      <c r="BD437" s="136" t="b">
        <f>IF(B437="N",BF437)</f>
        <v>0</v>
      </c>
      <c r="BE437" s="136" t="b">
        <f>IF(B437="DC",BF437)</f>
        <v>0</v>
      </c>
      <c r="BF437" s="199"/>
      <c r="BG437" s="136" t="b">
        <f>IF(B437="SREB",BL437)</f>
        <v>0</v>
      </c>
      <c r="BH437" s="136">
        <f>IF(B437="W",BL437)</f>
        <v>0</v>
      </c>
      <c r="BI437" s="136" t="b">
        <f>IF(B437="M",BL437)</f>
        <v>0</v>
      </c>
      <c r="BJ437" s="136" t="b">
        <f>IF(B437="N",BL437)</f>
        <v>0</v>
      </c>
      <c r="BK437" s="136" t="b">
        <f>IF(B437="DC",BL437)</f>
        <v>0</v>
      </c>
      <c r="BL437" s="77"/>
      <c r="BM437" s="158" t="e">
        <f>RANK(D437,$D$13:$D$551)</f>
        <v>#N/A</v>
      </c>
      <c r="BN437" s="159" t="e">
        <f>RANK(F437,$F$13:$F$551)</f>
        <v>#N/A</v>
      </c>
      <c r="BO437" s="159" t="e">
        <f>RANK(H437,$H$13:$H$551)</f>
        <v>#N/A</v>
      </c>
      <c r="BP437" s="159" t="e">
        <f>RANK(J437,$J$13:$J$551)</f>
        <v>#N/A</v>
      </c>
      <c r="BQ437" s="159" t="e">
        <f>RANK(L437,$L$13:$L$551)</f>
        <v>#N/A</v>
      </c>
      <c r="BR437" s="159" t="e">
        <f>RANK(N437,$N$13:$N$551)</f>
        <v>#N/A</v>
      </c>
      <c r="BS437" s="159" t="e">
        <f>RANK(P437,$P$13:$P$551)</f>
        <v>#N/A</v>
      </c>
      <c r="BT437" s="159" t="e">
        <f>RANK(R437,$R$13:$R$551)</f>
        <v>#N/A</v>
      </c>
      <c r="BU437" s="159" t="e">
        <f>RANK(T437,$T$13:$T$551)</f>
        <v>#N/A</v>
      </c>
      <c r="BV437" s="159" t="e">
        <f>RANK(V437,$V$13:$V$551)</f>
        <v>#N/A</v>
      </c>
      <c r="BW437" s="159" t="e">
        <f>RANK(X437,$X$13:$X$551)</f>
        <v>#N/A</v>
      </c>
      <c r="BX437" s="159" t="e">
        <f>RANK(AD437,$AD$13:$AD$551)</f>
        <v>#N/A</v>
      </c>
      <c r="BY437" s="159" t="e">
        <f>RANK(AJ437,$AJ$13:$AJ$551)</f>
        <v>#N/A</v>
      </c>
      <c r="BZ437" s="159">
        <f>RANK(AP437,$AP$13:$AP$551)</f>
        <v>256</v>
      </c>
      <c r="CA437" s="159" t="e">
        <f>RANK(AR437,$AR$13:$AR$551)</f>
        <v>#N/A</v>
      </c>
      <c r="CB437" s="159" t="e">
        <f>RANK(AT437,$AT$13:$AT$551)</f>
        <v>#N/A</v>
      </c>
      <c r="CC437" s="160" t="e">
        <f>RANK(AZ437,$AZ$13:$AZ$551)</f>
        <v>#N/A</v>
      </c>
      <c r="CD437" s="159" t="e">
        <f>RANK(BF437,$BF$13:$BF$577)</f>
        <v>#N/A</v>
      </c>
      <c r="CE437" s="159" t="e">
        <f>RANK(BL437,$BL$13:$BL$577)</f>
        <v>#N/A</v>
      </c>
    </row>
    <row r="438" spans="1:83" s="5" customFormat="1" ht="15" customHeight="1" x14ac:dyDescent="0.2">
      <c r="A438" s="78" t="s">
        <v>247</v>
      </c>
      <c r="B438" s="180" t="s">
        <v>1</v>
      </c>
      <c r="C438" s="134">
        <f>IF(B438="SREB",+D438)</f>
        <v>0</v>
      </c>
      <c r="D438" s="24"/>
      <c r="E438" s="134">
        <f>IF(B438="SREB",+F438)</f>
        <v>0</v>
      </c>
      <c r="F438" s="42"/>
      <c r="G438" s="134">
        <f>IF(B438="SREB",+H438)</f>
        <v>0</v>
      </c>
      <c r="H438" s="24"/>
      <c r="I438" s="134">
        <f>IF(B438="SREB",+J438)</f>
        <v>0</v>
      </c>
      <c r="J438" s="42"/>
      <c r="K438" s="134">
        <f>IF(B438="SREB",+L438)</f>
        <v>0</v>
      </c>
      <c r="L438" s="42"/>
      <c r="M438" s="134">
        <f>IF(B438="SREB",+N438)</f>
        <v>0</v>
      </c>
      <c r="N438" s="42"/>
      <c r="O438" s="134">
        <f>IF(B438="SREB",+P438)</f>
        <v>0</v>
      </c>
      <c r="P438" s="25"/>
      <c r="Q438" s="134">
        <f>IF(B438="SREB",+R438)</f>
        <v>0</v>
      </c>
      <c r="R438" s="25"/>
      <c r="S438" s="134">
        <f>IF(B438="SREB",+T438)</f>
        <v>0</v>
      </c>
      <c r="T438" s="25"/>
      <c r="U438" s="134">
        <f>IF(B438="SREB",+V438)</f>
        <v>0</v>
      </c>
      <c r="V438" s="25"/>
      <c r="W438" s="134">
        <f>IF(B438="SREB",+X438)</f>
        <v>0</v>
      </c>
      <c r="X438" s="25"/>
      <c r="Y438" s="134">
        <f>IF(B438="SREB",+AD438)</f>
        <v>0</v>
      </c>
      <c r="Z438" s="136" t="b">
        <f>IF(B438="W",+AD438)</f>
        <v>0</v>
      </c>
      <c r="AA438" s="136" t="b">
        <f>IF(B438="M",+AD438)</f>
        <v>0</v>
      </c>
      <c r="AB438" s="136" t="b">
        <f>IF(B438="N",+AD438)</f>
        <v>0</v>
      </c>
      <c r="AC438" s="136" t="b">
        <f>IF(B438="DC",+AD438)</f>
        <v>0</v>
      </c>
      <c r="AD438" s="25"/>
      <c r="AE438" s="134">
        <f>IF(B438="SREB",+AJ438)</f>
        <v>0</v>
      </c>
      <c r="AF438" s="136" t="b">
        <f>IF(B438="W",+AJ438)</f>
        <v>0</v>
      </c>
      <c r="AG438" s="136" t="b">
        <f>IF(B438="M",+AJ438)</f>
        <v>0</v>
      </c>
      <c r="AH438" s="136" t="b">
        <f>IF(B438="N",+AJ438)</f>
        <v>0</v>
      </c>
      <c r="AI438" s="136" t="b">
        <f>IF(B438="DC",+AJ438)</f>
        <v>0</v>
      </c>
      <c r="AJ438" s="55"/>
      <c r="AK438" s="134">
        <f>IF(B438="SREB",+AP438)</f>
        <v>1</v>
      </c>
      <c r="AL438" s="136" t="b">
        <f>IF(B438="W",+AP438)</f>
        <v>0</v>
      </c>
      <c r="AM438" s="136" t="b">
        <f>IF(B438="M",+AP438)</f>
        <v>0</v>
      </c>
      <c r="AN438" s="136" t="b">
        <f>IF(B438="N",+AP438)</f>
        <v>0</v>
      </c>
      <c r="AO438" s="136" t="b">
        <f>IF(B438="DC",+AP438)</f>
        <v>0</v>
      </c>
      <c r="AP438" s="77">
        <v>1</v>
      </c>
      <c r="AQ438" s="134">
        <f>IF(B438="SREB",+AR438)</f>
        <v>0</v>
      </c>
      <c r="AR438" s="77"/>
      <c r="AS438" s="134">
        <f>IF(B438="SREB",AT438)</f>
        <v>0</v>
      </c>
      <c r="AT438" s="77"/>
      <c r="AU438" s="134">
        <f>IF(B438="SREB",AZ438)</f>
        <v>0</v>
      </c>
      <c r="AV438" s="136" t="b">
        <f>IF(B438="W",AZ438)</f>
        <v>0</v>
      </c>
      <c r="AW438" s="136" t="b">
        <f>IF(B438="M",AZ438)</f>
        <v>0</v>
      </c>
      <c r="AX438" s="136" t="b">
        <f>IF(B438="N",AZ438)</f>
        <v>0</v>
      </c>
      <c r="AY438" s="136" t="b">
        <f>IF(B438="DC",AZ438)</f>
        <v>0</v>
      </c>
      <c r="AZ438" s="199"/>
      <c r="BA438" s="136">
        <f>IF(B438="SREB",BF438)</f>
        <v>0</v>
      </c>
      <c r="BB438" s="136" t="b">
        <f>IF(B438="W",BF438)</f>
        <v>0</v>
      </c>
      <c r="BC438" s="136" t="b">
        <f>IF(B438="M",BF438)</f>
        <v>0</v>
      </c>
      <c r="BD438" s="136" t="b">
        <f>IF(B438="N",BF438)</f>
        <v>0</v>
      </c>
      <c r="BE438" s="136" t="b">
        <f>IF(B438="DC",BF438)</f>
        <v>0</v>
      </c>
      <c r="BF438" s="199"/>
      <c r="BG438" s="136">
        <f>IF(B438="SREB",BL438)</f>
        <v>0</v>
      </c>
      <c r="BH438" s="136" t="b">
        <f>IF(B438="W",BL438)</f>
        <v>0</v>
      </c>
      <c r="BI438" s="136" t="b">
        <f>IF(B438="M",BL438)</f>
        <v>0</v>
      </c>
      <c r="BJ438" s="136" t="b">
        <f>IF(B438="N",BL438)</f>
        <v>0</v>
      </c>
      <c r="BK438" s="136" t="b">
        <f>IF(B438="DC",BL438)</f>
        <v>0</v>
      </c>
      <c r="BL438" s="77"/>
      <c r="BM438" s="158" t="e">
        <f>RANK(D438,$D$13:$D$551)</f>
        <v>#N/A</v>
      </c>
      <c r="BN438" s="159" t="e">
        <f>RANK(F438,$F$13:$F$551)</f>
        <v>#N/A</v>
      </c>
      <c r="BO438" s="159" t="e">
        <f>RANK(H438,$H$13:$H$551)</f>
        <v>#N/A</v>
      </c>
      <c r="BP438" s="159" t="e">
        <f>RANK(J438,$J$13:$J$551)</f>
        <v>#N/A</v>
      </c>
      <c r="BQ438" s="159" t="e">
        <f>RANK(L438,$L$13:$L$551)</f>
        <v>#N/A</v>
      </c>
      <c r="BR438" s="159" t="e">
        <f>RANK(N438,$N$13:$N$551)</f>
        <v>#N/A</v>
      </c>
      <c r="BS438" s="159" t="e">
        <f>RANK(P438,$P$13:$P$551)</f>
        <v>#N/A</v>
      </c>
      <c r="BT438" s="159" t="e">
        <f>RANK(R438,$R$13:$R$551)</f>
        <v>#N/A</v>
      </c>
      <c r="BU438" s="159" t="e">
        <f>RANK(T438,$T$13:$T$551)</f>
        <v>#N/A</v>
      </c>
      <c r="BV438" s="159" t="e">
        <f>RANK(V438,$V$13:$V$551)</f>
        <v>#N/A</v>
      </c>
      <c r="BW438" s="159" t="e">
        <f>RANK(X438,$X$13:$X$551)</f>
        <v>#N/A</v>
      </c>
      <c r="BX438" s="159" t="e">
        <f>RANK(AD438,$AD$13:$AD$551)</f>
        <v>#N/A</v>
      </c>
      <c r="BY438" s="159" t="e">
        <f>RANK(AJ438,$AJ$13:$AJ$551)</f>
        <v>#N/A</v>
      </c>
      <c r="BZ438" s="159">
        <f>RANK(AP438,$AP$13:$AP$551)</f>
        <v>256</v>
      </c>
      <c r="CA438" s="159" t="e">
        <f>RANK(AR438,$AR$13:$AR$551)</f>
        <v>#N/A</v>
      </c>
      <c r="CB438" s="159" t="e">
        <f>RANK(AT438,$AT$13:$AT$551)</f>
        <v>#N/A</v>
      </c>
      <c r="CC438" s="160" t="e">
        <f>RANK(AZ438,$AZ$13:$AZ$551)</f>
        <v>#N/A</v>
      </c>
      <c r="CD438" s="159" t="e">
        <f>RANK(BF438,$BF$13:$BF$577)</f>
        <v>#N/A</v>
      </c>
      <c r="CE438" s="159" t="e">
        <f>RANK(BL438,$BL$13:$BL$577)</f>
        <v>#N/A</v>
      </c>
    </row>
    <row r="439" spans="1:83" s="5" customFormat="1" ht="15" customHeight="1" x14ac:dyDescent="0.2">
      <c r="A439" s="80" t="s">
        <v>249</v>
      </c>
      <c r="B439" s="180" t="s">
        <v>563</v>
      </c>
      <c r="C439" s="134" t="b">
        <f>IF(B439="SREB",+D439)</f>
        <v>0</v>
      </c>
      <c r="D439" s="24"/>
      <c r="E439" s="134" t="b">
        <f>IF(B439="SREB",+F439)</f>
        <v>0</v>
      </c>
      <c r="F439" s="42"/>
      <c r="G439" s="134" t="b">
        <f>IF(B439="SREB",+H439)</f>
        <v>0</v>
      </c>
      <c r="H439" s="24"/>
      <c r="I439" s="134" t="b">
        <f>IF(B439="SREB",+J439)</f>
        <v>0</v>
      </c>
      <c r="J439" s="42"/>
      <c r="K439" s="134" t="b">
        <f>IF(B439="SREB",+L439)</f>
        <v>0</v>
      </c>
      <c r="L439" s="42"/>
      <c r="M439" s="134" t="b">
        <f>IF(B439="SREB",+N439)</f>
        <v>0</v>
      </c>
      <c r="N439" s="42"/>
      <c r="O439" s="134" t="b">
        <f>IF(B439="SREB",+P439)</f>
        <v>0</v>
      </c>
      <c r="P439" s="25"/>
      <c r="Q439" s="134" t="b">
        <f>IF(B439="SREB",+R439)</f>
        <v>0</v>
      </c>
      <c r="R439" s="25"/>
      <c r="S439" s="134" t="b">
        <f>IF(B439="SREB",+T439)</f>
        <v>0</v>
      </c>
      <c r="T439" s="25"/>
      <c r="U439" s="134" t="b">
        <f>IF(B439="SREB",+V439)</f>
        <v>0</v>
      </c>
      <c r="V439" s="25"/>
      <c r="W439" s="134" t="b">
        <f>IF(B439="SREB",+X439)</f>
        <v>0</v>
      </c>
      <c r="X439" s="25"/>
      <c r="Y439" s="134" t="b">
        <f>IF(B439="SREB",+AD439)</f>
        <v>0</v>
      </c>
      <c r="Z439" s="136">
        <f>IF(B439="W",+AD439)</f>
        <v>0</v>
      </c>
      <c r="AA439" s="136" t="b">
        <f>IF(B439="M",+AD439)</f>
        <v>0</v>
      </c>
      <c r="AB439" s="136" t="b">
        <f>IF(B439="N",+AD439)</f>
        <v>0</v>
      </c>
      <c r="AC439" s="136" t="b">
        <f>IF(B439="DC",+AD439)</f>
        <v>0</v>
      </c>
      <c r="AD439" s="25"/>
      <c r="AE439" s="134" t="b">
        <f>IF(B439="SREB",+AJ439)</f>
        <v>0</v>
      </c>
      <c r="AF439" s="136">
        <f>IF(B439="W",+AJ439)</f>
        <v>0</v>
      </c>
      <c r="AG439" s="136" t="b">
        <f>IF(B439="M",+AJ439)</f>
        <v>0</v>
      </c>
      <c r="AH439" s="136" t="b">
        <f>IF(B439="N",+AJ439)</f>
        <v>0</v>
      </c>
      <c r="AI439" s="136" t="b">
        <f>IF(B439="DC",+AJ439)</f>
        <v>0</v>
      </c>
      <c r="AJ439" s="55"/>
      <c r="AK439" s="134" t="b">
        <f>IF(B439="SREB",+AP439)</f>
        <v>0</v>
      </c>
      <c r="AL439" s="136">
        <f>IF(B439="W",+AP439)</f>
        <v>1</v>
      </c>
      <c r="AM439" s="136" t="b">
        <f>IF(B439="M",+AP439)</f>
        <v>0</v>
      </c>
      <c r="AN439" s="136" t="b">
        <f>IF(B439="N",+AP439)</f>
        <v>0</v>
      </c>
      <c r="AO439" s="136" t="b">
        <f>IF(B439="DC",+AP439)</f>
        <v>0</v>
      </c>
      <c r="AP439" s="77">
        <v>1</v>
      </c>
      <c r="AQ439" s="134" t="b">
        <f>IF(B439="SREB",+AR439)</f>
        <v>0</v>
      </c>
      <c r="AR439" s="77">
        <v>2</v>
      </c>
      <c r="AS439" s="134" t="b">
        <f>IF(B439="SREB",AT439)</f>
        <v>0</v>
      </c>
      <c r="AT439" s="102">
        <v>1</v>
      </c>
      <c r="AU439" s="134" t="b">
        <f>IF(B439="SREB",AZ439)</f>
        <v>0</v>
      </c>
      <c r="AV439" s="136">
        <f>IF(B439="W",AZ439)</f>
        <v>1</v>
      </c>
      <c r="AW439" s="136" t="b">
        <f>IF(B439="M",AZ439)</f>
        <v>0</v>
      </c>
      <c r="AX439" s="136" t="b">
        <f>IF(B439="N",AZ439)</f>
        <v>0</v>
      </c>
      <c r="AY439" s="136" t="b">
        <f>IF(B439="DC",AZ439)</f>
        <v>0</v>
      </c>
      <c r="AZ439" s="189">
        <v>1</v>
      </c>
      <c r="BA439" s="136" t="b">
        <f>IF(B439="SREB",BF439)</f>
        <v>0</v>
      </c>
      <c r="BB439" s="136">
        <f>IF(B439="W",BF439)</f>
        <v>0</v>
      </c>
      <c r="BC439" s="136" t="b">
        <f>IF(B439="M",BF439)</f>
        <v>0</v>
      </c>
      <c r="BD439" s="136" t="b">
        <f>IF(B439="N",BF439)</f>
        <v>0</v>
      </c>
      <c r="BE439" s="136" t="b">
        <f>IF(B439="DC",BF439)</f>
        <v>0</v>
      </c>
      <c r="BF439" s="189"/>
      <c r="BG439" s="136" t="b">
        <f>IF(B439="SREB",BL439)</f>
        <v>0</v>
      </c>
      <c r="BH439" s="136">
        <f>IF(B439="W",BL439)</f>
        <v>0</v>
      </c>
      <c r="BI439" s="136" t="b">
        <f>IF(B439="M",BL439)</f>
        <v>0</v>
      </c>
      <c r="BJ439" s="136" t="b">
        <f>IF(B439="N",BL439)</f>
        <v>0</v>
      </c>
      <c r="BK439" s="136" t="b">
        <f>IF(B439="DC",BL439)</f>
        <v>0</v>
      </c>
      <c r="BL439" s="102"/>
      <c r="BM439" s="158" t="e">
        <f>RANK(D439,$D$13:$D$551)</f>
        <v>#N/A</v>
      </c>
      <c r="BN439" s="159" t="e">
        <f>RANK(F439,$F$13:$F$551)</f>
        <v>#N/A</v>
      </c>
      <c r="BO439" s="159" t="e">
        <f>RANK(H439,$H$13:$H$551)</f>
        <v>#N/A</v>
      </c>
      <c r="BP439" s="159" t="e">
        <f>RANK(J439,$J$13:$J$551)</f>
        <v>#N/A</v>
      </c>
      <c r="BQ439" s="159" t="e">
        <f>RANK(L439,$L$13:$L$551)</f>
        <v>#N/A</v>
      </c>
      <c r="BR439" s="159" t="e">
        <f>RANK(N439,$N$13:$N$551)</f>
        <v>#N/A</v>
      </c>
      <c r="BS439" s="159" t="e">
        <f>RANK(P439,$P$13:$P$551)</f>
        <v>#N/A</v>
      </c>
      <c r="BT439" s="159" t="e">
        <f>RANK(R439,$R$13:$R$551)</f>
        <v>#N/A</v>
      </c>
      <c r="BU439" s="159" t="e">
        <f>RANK(T439,$T$13:$T$551)</f>
        <v>#N/A</v>
      </c>
      <c r="BV439" s="159" t="e">
        <f>RANK(V439,$V$13:$V$551)</f>
        <v>#N/A</v>
      </c>
      <c r="BW439" s="159" t="e">
        <f>RANK(X439,$X$13:$X$551)</f>
        <v>#N/A</v>
      </c>
      <c r="BX439" s="159" t="e">
        <f>RANK(AD439,$AD$13:$AD$551)</f>
        <v>#N/A</v>
      </c>
      <c r="BY439" s="159" t="e">
        <f>RANK(AJ439,$AJ$13:$AJ$551)</f>
        <v>#N/A</v>
      </c>
      <c r="BZ439" s="159">
        <f>RANK(AP439,$AP$13:$AP$551)</f>
        <v>256</v>
      </c>
      <c r="CA439" s="159">
        <f>RANK(AR439,$AR$13:$AR$551)</f>
        <v>225</v>
      </c>
      <c r="CB439" s="159">
        <f>RANK(AT439,$AT$13:$AT$551)</f>
        <v>250</v>
      </c>
      <c r="CC439" s="160">
        <f>RANK(AZ439,$AZ$13:$AZ$551)</f>
        <v>241</v>
      </c>
      <c r="CD439" s="159" t="e">
        <f>RANK(BF439,$BF$13:$BF$577)</f>
        <v>#N/A</v>
      </c>
      <c r="CE439" s="159" t="e">
        <f>RANK(BL439,$BL$13:$BL$577)</f>
        <v>#N/A</v>
      </c>
    </row>
    <row r="440" spans="1:83" s="5" customFormat="1" ht="15" customHeight="1" x14ac:dyDescent="0.2">
      <c r="A440" s="69" t="s">
        <v>252</v>
      </c>
      <c r="B440" s="180" t="s">
        <v>1</v>
      </c>
      <c r="C440" s="134">
        <f>IF(B440="SREB",+D440)</f>
        <v>0</v>
      </c>
      <c r="D440" s="24"/>
      <c r="E440" s="134">
        <f>IF(B440="SREB",+F440)</f>
        <v>0</v>
      </c>
      <c r="F440" s="42"/>
      <c r="G440" s="134">
        <f>IF(B440="SREB",+H440)</f>
        <v>0</v>
      </c>
      <c r="H440" s="24"/>
      <c r="I440" s="134">
        <f>IF(B440="SREB",+J440)</f>
        <v>0</v>
      </c>
      <c r="J440" s="42"/>
      <c r="K440" s="134">
        <f>IF(B440="SREB",+L440)</f>
        <v>0</v>
      </c>
      <c r="L440" s="42"/>
      <c r="M440" s="134">
        <f>IF(B440="SREB",+N440)</f>
        <v>0</v>
      </c>
      <c r="N440" s="42"/>
      <c r="O440" s="134">
        <f>IF(B440="SREB",+P440)</f>
        <v>0</v>
      </c>
      <c r="P440" s="25"/>
      <c r="Q440" s="134">
        <f>IF(B440="SREB",+R440)</f>
        <v>0</v>
      </c>
      <c r="R440" s="25"/>
      <c r="S440" s="134">
        <f>IF(B440="SREB",+T440)</f>
        <v>0</v>
      </c>
      <c r="T440" s="25"/>
      <c r="U440" s="134">
        <f>IF(B440="SREB",+V440)</f>
        <v>0</v>
      </c>
      <c r="V440" s="25"/>
      <c r="W440" s="134">
        <f>IF(B440="SREB",+X440)</f>
        <v>0</v>
      </c>
      <c r="X440" s="25"/>
      <c r="Y440" s="134">
        <f>IF(B440="SREB",+AD440)</f>
        <v>0</v>
      </c>
      <c r="Z440" s="136" t="b">
        <f>IF(B440="W",+AD440)</f>
        <v>0</v>
      </c>
      <c r="AA440" s="136" t="b">
        <f>IF(B440="M",+AD440)</f>
        <v>0</v>
      </c>
      <c r="AB440" s="136" t="b">
        <f>IF(B440="N",+AD440)</f>
        <v>0</v>
      </c>
      <c r="AC440" s="136" t="b">
        <f>IF(B440="DC",+AD440)</f>
        <v>0</v>
      </c>
      <c r="AD440" s="25"/>
      <c r="AE440" s="134">
        <f>IF(B440="SREB",+AJ440)</f>
        <v>0</v>
      </c>
      <c r="AF440" s="136" t="b">
        <f>IF(B440="W",+AJ440)</f>
        <v>0</v>
      </c>
      <c r="AG440" s="136" t="b">
        <f>IF(B440="M",+AJ440)</f>
        <v>0</v>
      </c>
      <c r="AH440" s="136" t="b">
        <f>IF(B440="N",+AJ440)</f>
        <v>0</v>
      </c>
      <c r="AI440" s="136" t="b">
        <f>IF(B440="DC",+AJ440)</f>
        <v>0</v>
      </c>
      <c r="AJ440" s="55"/>
      <c r="AK440" s="134">
        <f>IF(B440="SREB",+AP440)</f>
        <v>1</v>
      </c>
      <c r="AL440" s="136" t="b">
        <f>IF(B440="W",+AP440)</f>
        <v>0</v>
      </c>
      <c r="AM440" s="136" t="b">
        <f>IF(B440="M",+AP440)</f>
        <v>0</v>
      </c>
      <c r="AN440" s="136" t="b">
        <f>IF(B440="N",+AP440)</f>
        <v>0</v>
      </c>
      <c r="AO440" s="136" t="b">
        <f>IF(B440="DC",+AP440)</f>
        <v>0</v>
      </c>
      <c r="AP440" s="76">
        <v>1</v>
      </c>
      <c r="AQ440" s="134">
        <f>IF(B440="SREB",+AR440)</f>
        <v>0</v>
      </c>
      <c r="AR440" s="76"/>
      <c r="AS440" s="134">
        <f>IF(B440="SREB",AT440)</f>
        <v>0</v>
      </c>
      <c r="AT440" s="76"/>
      <c r="AU440" s="134">
        <f>IF(B440="SREB",AZ440)</f>
        <v>0</v>
      </c>
      <c r="AV440" s="136" t="b">
        <f>IF(B440="W",AZ440)</f>
        <v>0</v>
      </c>
      <c r="AW440" s="136" t="b">
        <f>IF(B440="M",AZ440)</f>
        <v>0</v>
      </c>
      <c r="AX440" s="136" t="b">
        <f>IF(B440="N",AZ440)</f>
        <v>0</v>
      </c>
      <c r="AY440" s="136" t="b">
        <f>IF(B440="DC",AZ440)</f>
        <v>0</v>
      </c>
      <c r="AZ440" s="198"/>
      <c r="BA440" s="136">
        <f>IF(B440="SREB",BF440)</f>
        <v>0</v>
      </c>
      <c r="BB440" s="136" t="b">
        <f>IF(B440="W",BF440)</f>
        <v>0</v>
      </c>
      <c r="BC440" s="136" t="b">
        <f>IF(B440="M",BF440)</f>
        <v>0</v>
      </c>
      <c r="BD440" s="136" t="b">
        <f>IF(B440="N",BF440)</f>
        <v>0</v>
      </c>
      <c r="BE440" s="136" t="b">
        <f>IF(B440="DC",BF440)</f>
        <v>0</v>
      </c>
      <c r="BF440" s="198"/>
      <c r="BG440" s="136">
        <f>IF(B440="SREB",BL440)</f>
        <v>0</v>
      </c>
      <c r="BH440" s="136" t="b">
        <f>IF(B440="W",BL440)</f>
        <v>0</v>
      </c>
      <c r="BI440" s="136" t="b">
        <f>IF(B440="M",BL440)</f>
        <v>0</v>
      </c>
      <c r="BJ440" s="136" t="b">
        <f>IF(B440="N",BL440)</f>
        <v>0</v>
      </c>
      <c r="BK440" s="136" t="b">
        <f>IF(B440="DC",BL440)</f>
        <v>0</v>
      </c>
      <c r="BL440" s="76"/>
      <c r="BM440" s="158" t="e">
        <f>RANK(D440,$D$13:$D$551)</f>
        <v>#N/A</v>
      </c>
      <c r="BN440" s="159" t="e">
        <f>RANK(F440,$F$13:$F$551)</f>
        <v>#N/A</v>
      </c>
      <c r="BO440" s="159" t="e">
        <f>RANK(H440,$H$13:$H$551)</f>
        <v>#N/A</v>
      </c>
      <c r="BP440" s="159" t="e">
        <f>RANK(J440,$J$13:$J$551)</f>
        <v>#N/A</v>
      </c>
      <c r="BQ440" s="159" t="e">
        <f>RANK(L440,$L$13:$L$551)</f>
        <v>#N/A</v>
      </c>
      <c r="BR440" s="159" t="e">
        <f>RANK(N440,$N$13:$N$551)</f>
        <v>#N/A</v>
      </c>
      <c r="BS440" s="159" t="e">
        <f>RANK(P440,$P$13:$P$551)</f>
        <v>#N/A</v>
      </c>
      <c r="BT440" s="159" t="e">
        <f>RANK(R440,$R$13:$R$551)</f>
        <v>#N/A</v>
      </c>
      <c r="BU440" s="159" t="e">
        <f>RANK(T440,$T$13:$T$551)</f>
        <v>#N/A</v>
      </c>
      <c r="BV440" s="159" t="e">
        <f>RANK(V440,$V$13:$V$551)</f>
        <v>#N/A</v>
      </c>
      <c r="BW440" s="159" t="e">
        <f>RANK(X440,$X$13:$X$551)</f>
        <v>#N/A</v>
      </c>
      <c r="BX440" s="159" t="e">
        <f>RANK(AD440,$AD$13:$AD$551)</f>
        <v>#N/A</v>
      </c>
      <c r="BY440" s="159" t="e">
        <f>RANK(AJ440,$AJ$13:$AJ$551)</f>
        <v>#N/A</v>
      </c>
      <c r="BZ440" s="159">
        <f>RANK(AP440,$AP$13:$AP$551)</f>
        <v>256</v>
      </c>
      <c r="CA440" s="159" t="e">
        <f>RANK(AR440,$AR$13:$AR$551)</f>
        <v>#N/A</v>
      </c>
      <c r="CB440" s="159" t="e">
        <f>RANK(AT440,$AT$13:$AT$551)</f>
        <v>#N/A</v>
      </c>
      <c r="CC440" s="160" t="e">
        <f>RANK(AZ440,$AZ$13:$AZ$551)</f>
        <v>#N/A</v>
      </c>
      <c r="CD440" s="159" t="e">
        <f>RANK(BF440,$BF$13:$BF$577)</f>
        <v>#N/A</v>
      </c>
      <c r="CE440" s="159" t="e">
        <f>RANK(BL440,$BL$13:$BL$577)</f>
        <v>#N/A</v>
      </c>
    </row>
    <row r="441" spans="1:83" ht="15" customHeight="1" x14ac:dyDescent="0.2">
      <c r="A441" s="69" t="s">
        <v>253</v>
      </c>
      <c r="B441" s="180" t="s">
        <v>561</v>
      </c>
      <c r="C441" s="134" t="b">
        <f>IF(B441="SREB",+D441)</f>
        <v>0</v>
      </c>
      <c r="D441" s="24"/>
      <c r="E441" s="134" t="b">
        <f>IF(B441="SREB",+F441)</f>
        <v>0</v>
      </c>
      <c r="F441" s="42"/>
      <c r="G441" s="134" t="b">
        <f>IF(B441="SREB",+H441)</f>
        <v>0</v>
      </c>
      <c r="H441" s="24"/>
      <c r="I441" s="134" t="b">
        <f>IF(B441="SREB",+J441)</f>
        <v>0</v>
      </c>
      <c r="J441" s="42"/>
      <c r="K441" s="134" t="b">
        <f>IF(B441="SREB",+L441)</f>
        <v>0</v>
      </c>
      <c r="L441" s="42"/>
      <c r="M441" s="134" t="b">
        <f>IF(B441="SREB",+N441)</f>
        <v>0</v>
      </c>
      <c r="N441" s="42"/>
      <c r="O441" s="134" t="b">
        <f>IF(B441="SREB",+P441)</f>
        <v>0</v>
      </c>
      <c r="P441" s="25"/>
      <c r="Q441" s="134" t="b">
        <f>IF(B441="SREB",+R441)</f>
        <v>0</v>
      </c>
      <c r="R441" s="41"/>
      <c r="S441" s="134" t="b">
        <f>IF(B441="SREB",+T441)</f>
        <v>0</v>
      </c>
      <c r="T441" s="41"/>
      <c r="U441" s="134" t="b">
        <f>IF(B441="SREB",+V441)</f>
        <v>0</v>
      </c>
      <c r="V441" s="41"/>
      <c r="W441" s="134" t="b">
        <f>IF(B441="SREB",+X441)</f>
        <v>0</v>
      </c>
      <c r="X441" s="41"/>
      <c r="Y441" s="134" t="b">
        <f>IF(B441="SREB",+AD441)</f>
        <v>0</v>
      </c>
      <c r="Z441" s="136" t="b">
        <f>IF(B441="W",+AD441)</f>
        <v>0</v>
      </c>
      <c r="AA441" s="136">
        <f>IF(B441="M",+AD441)</f>
        <v>0</v>
      </c>
      <c r="AB441" s="136" t="b">
        <f>IF(B441="N",+AD441)</f>
        <v>0</v>
      </c>
      <c r="AC441" s="136" t="b">
        <f>IF(B441="DC",+AD441)</f>
        <v>0</v>
      </c>
      <c r="AD441" s="41"/>
      <c r="AE441" s="134" t="b">
        <f>IF(B441="SREB",+AJ441)</f>
        <v>0</v>
      </c>
      <c r="AF441" s="136" t="b">
        <f>IF(B441="W",+AJ441)</f>
        <v>0</v>
      </c>
      <c r="AG441" s="136">
        <f>IF(B441="M",+AJ441)</f>
        <v>0</v>
      </c>
      <c r="AH441" s="136" t="b">
        <f>IF(B441="N",+AJ441)</f>
        <v>0</v>
      </c>
      <c r="AI441" s="136" t="b">
        <f>IF(B441="DC",+AJ441)</f>
        <v>0</v>
      </c>
      <c r="AJ441" s="55"/>
      <c r="AK441" s="134" t="b">
        <f>IF(B441="SREB",+AP441)</f>
        <v>0</v>
      </c>
      <c r="AL441" s="136" t="b">
        <f>IF(B441="W",+AP441)</f>
        <v>0</v>
      </c>
      <c r="AM441" s="136">
        <f>IF(B441="M",+AP441)</f>
        <v>1</v>
      </c>
      <c r="AN441" s="136" t="b">
        <f>IF(B441="N",+AP441)</f>
        <v>0</v>
      </c>
      <c r="AO441" s="136" t="b">
        <f>IF(B441="DC",+AP441)</f>
        <v>0</v>
      </c>
      <c r="AP441" s="76">
        <v>1</v>
      </c>
      <c r="AQ441" s="134" t="b">
        <f>IF(B441="SREB",+AR441)</f>
        <v>0</v>
      </c>
      <c r="AR441" s="76"/>
      <c r="AS441" s="134" t="b">
        <f>IF(B441="SREB",AT441)</f>
        <v>0</v>
      </c>
      <c r="AT441" s="76"/>
      <c r="AU441" s="134" t="b">
        <f>IF(B441="SREB",AZ441)</f>
        <v>0</v>
      </c>
      <c r="AV441" s="136" t="b">
        <f>IF(B441="W",AZ441)</f>
        <v>0</v>
      </c>
      <c r="AW441" s="136">
        <f>IF(B441="M",AZ441)</f>
        <v>0</v>
      </c>
      <c r="AX441" s="136" t="b">
        <f>IF(B441="N",AZ441)</f>
        <v>0</v>
      </c>
      <c r="AY441" s="136" t="b">
        <f>IF(B441="DC",AZ441)</f>
        <v>0</v>
      </c>
      <c r="AZ441" s="198"/>
      <c r="BA441" s="136" t="b">
        <f>IF(B441="SREB",BF441)</f>
        <v>0</v>
      </c>
      <c r="BB441" s="136" t="b">
        <f>IF(B441="W",BF441)</f>
        <v>0</v>
      </c>
      <c r="BC441" s="136">
        <f>IF(B441="M",BF441)</f>
        <v>0</v>
      </c>
      <c r="BD441" s="136" t="b">
        <f>IF(B441="N",BF441)</f>
        <v>0</v>
      </c>
      <c r="BE441" s="136" t="b">
        <f>IF(B441="DC",BF441)</f>
        <v>0</v>
      </c>
      <c r="BF441" s="198"/>
      <c r="BG441" s="136" t="b">
        <f>IF(B441="SREB",BL441)</f>
        <v>0</v>
      </c>
      <c r="BH441" s="136" t="b">
        <f>IF(B441="W",BL441)</f>
        <v>0</v>
      </c>
      <c r="BI441" s="136">
        <f>IF(B441="M",BL441)</f>
        <v>0</v>
      </c>
      <c r="BJ441" s="136" t="b">
        <f>IF(B441="N",BL441)</f>
        <v>0</v>
      </c>
      <c r="BK441" s="136" t="b">
        <f>IF(B441="DC",BL441)</f>
        <v>0</v>
      </c>
      <c r="BL441" s="76"/>
      <c r="BM441" s="158" t="e">
        <f>RANK(D441,$D$13:$D$551)</f>
        <v>#N/A</v>
      </c>
      <c r="BN441" s="159" t="e">
        <f>RANK(F441,$F$13:$F$551)</f>
        <v>#N/A</v>
      </c>
      <c r="BO441" s="159" t="e">
        <f>RANK(H441,$H$13:$H$551)</f>
        <v>#N/A</v>
      </c>
      <c r="BP441" s="159" t="e">
        <f>RANK(J441,$J$13:$J$551)</f>
        <v>#N/A</v>
      </c>
      <c r="BQ441" s="159" t="e">
        <f>RANK(L441,$L$13:$L$551)</f>
        <v>#N/A</v>
      </c>
      <c r="BR441" s="159" t="e">
        <f>RANK(N441,$N$13:$N$551)</f>
        <v>#N/A</v>
      </c>
      <c r="BS441" s="159" t="e">
        <f>RANK(P441,$P$13:$P$551)</f>
        <v>#N/A</v>
      </c>
      <c r="BT441" s="159" t="e">
        <f>RANK(R441,$R$13:$R$551)</f>
        <v>#N/A</v>
      </c>
      <c r="BU441" s="159" t="e">
        <f>RANK(T441,$T$13:$T$551)</f>
        <v>#N/A</v>
      </c>
      <c r="BV441" s="159" t="e">
        <f>RANK(V441,$V$13:$V$551)</f>
        <v>#N/A</v>
      </c>
      <c r="BW441" s="159" t="e">
        <f>RANK(X441,$X$13:$X$551)</f>
        <v>#N/A</v>
      </c>
      <c r="BX441" s="159" t="e">
        <f>RANK(AD441,$AD$13:$AD$551)</f>
        <v>#N/A</v>
      </c>
      <c r="BY441" s="159" t="e">
        <f>RANK(AJ441,$AJ$13:$AJ$551)</f>
        <v>#N/A</v>
      </c>
      <c r="BZ441" s="159">
        <f>RANK(AP441,$AP$13:$AP$551)</f>
        <v>256</v>
      </c>
      <c r="CA441" s="159" t="e">
        <f>RANK(AR441,$AR$13:$AR$551)</f>
        <v>#N/A</v>
      </c>
      <c r="CB441" s="159" t="e">
        <f>RANK(AT441,$AT$13:$AT$551)</f>
        <v>#N/A</v>
      </c>
      <c r="CC441" s="160" t="e">
        <f>RANK(AZ441,$AZ$13:$AZ$551)</f>
        <v>#N/A</v>
      </c>
      <c r="CD441" s="159" t="e">
        <f>RANK(BF441,$BF$13:$BF$577)</f>
        <v>#N/A</v>
      </c>
      <c r="CE441" s="159" t="e">
        <f>RANK(BL441,$BL$13:$BL$577)</f>
        <v>#N/A</v>
      </c>
    </row>
    <row r="442" spans="1:83" ht="15" customHeight="1" x14ac:dyDescent="0.2">
      <c r="A442" s="69" t="s">
        <v>616</v>
      </c>
      <c r="B442" s="182" t="s">
        <v>561</v>
      </c>
      <c r="C442" s="134"/>
      <c r="D442" s="25"/>
      <c r="E442" s="134"/>
      <c r="F442" s="42"/>
      <c r="G442" s="134"/>
      <c r="H442" s="25"/>
      <c r="I442" s="134"/>
      <c r="J442" s="40"/>
      <c r="K442" s="134"/>
      <c r="L442" s="40"/>
      <c r="M442" s="134"/>
      <c r="N442" s="40"/>
      <c r="O442" s="134"/>
      <c r="P442" s="25"/>
      <c r="Q442" s="134"/>
      <c r="R442" s="25"/>
      <c r="S442" s="134"/>
      <c r="T442" s="25"/>
      <c r="U442" s="134"/>
      <c r="V442" s="25"/>
      <c r="W442" s="134"/>
      <c r="X442" s="25"/>
      <c r="Y442" s="134"/>
      <c r="Z442" s="136"/>
      <c r="AA442" s="136"/>
      <c r="AB442" s="136"/>
      <c r="AC442" s="136"/>
      <c r="AD442" s="53"/>
      <c r="AE442" s="134"/>
      <c r="AF442" s="136" t="b">
        <f>IF(B442="W",+AJ442)</f>
        <v>0</v>
      </c>
      <c r="AG442" s="136">
        <f>IF(B442="M",+AJ442)</f>
        <v>0</v>
      </c>
      <c r="AH442" s="136" t="b">
        <f>IF(B442="N",+AJ442)</f>
        <v>0</v>
      </c>
      <c r="AI442" s="136" t="b">
        <f>IF(B442="DC",+AJ442)</f>
        <v>0</v>
      </c>
      <c r="AJ442" s="55"/>
      <c r="AK442" s="134"/>
      <c r="AL442" s="136" t="b">
        <f>IF(B442="W",+AP442)</f>
        <v>0</v>
      </c>
      <c r="AM442" s="136">
        <f>IF(B442="M",+AP442)</f>
        <v>0</v>
      </c>
      <c r="AN442" s="136" t="b">
        <f>IF(B442="N",+AP442)</f>
        <v>0</v>
      </c>
      <c r="AO442" s="136" t="b">
        <f>IF(B442="DC",+AP442)</f>
        <v>0</v>
      </c>
      <c r="AP442" s="76"/>
      <c r="AQ442" s="134"/>
      <c r="AR442" s="76"/>
      <c r="AS442" s="134"/>
      <c r="AT442" s="76"/>
      <c r="AU442" s="134"/>
      <c r="AV442" s="136"/>
      <c r="AW442" s="136"/>
      <c r="AX442" s="136"/>
      <c r="AY442" s="136"/>
      <c r="AZ442" s="198"/>
      <c r="BA442" s="136" t="b">
        <f>IF(B442="SREB",BF442)</f>
        <v>0</v>
      </c>
      <c r="BB442" s="136" t="b">
        <f>IF(B442="W",BF442)</f>
        <v>0</v>
      </c>
      <c r="BC442" s="136">
        <f>IF(B442="M",BF442)</f>
        <v>1</v>
      </c>
      <c r="BD442" s="136" t="b">
        <f>IF(B442="N",BF442)</f>
        <v>0</v>
      </c>
      <c r="BE442" s="136" t="b">
        <f>IF(B442="DC",BF442)</f>
        <v>0</v>
      </c>
      <c r="BF442" s="198">
        <v>1</v>
      </c>
      <c r="BG442" s="136" t="b">
        <f>IF(B442="SREB",BL442)</f>
        <v>0</v>
      </c>
      <c r="BH442" s="136" t="b">
        <f>IF(B442="W",BL442)</f>
        <v>0</v>
      </c>
      <c r="BI442" s="136">
        <f>IF(B442="M",BL442)</f>
        <v>0</v>
      </c>
      <c r="BJ442" s="136" t="b">
        <f>IF(B442="N",BL442)</f>
        <v>0</v>
      </c>
      <c r="BK442" s="136" t="b">
        <f>IF(B442="DC",BL442)</f>
        <v>0</v>
      </c>
      <c r="BL442" s="76"/>
      <c r="BM442" s="158"/>
      <c r="BN442" s="159"/>
      <c r="BO442" s="159"/>
      <c r="BP442" s="159"/>
      <c r="BQ442" s="159"/>
      <c r="BR442" s="159"/>
      <c r="BS442" s="159"/>
      <c r="BT442" s="159"/>
      <c r="BU442" s="159"/>
      <c r="BV442" s="159"/>
      <c r="BW442" s="159"/>
      <c r="BX442" s="159"/>
      <c r="BY442" s="159"/>
      <c r="BZ442" s="159"/>
      <c r="CA442" s="159"/>
      <c r="CB442" s="159"/>
      <c r="CC442" s="160"/>
      <c r="CD442" s="159">
        <f>RANK(BF442,$BF$13:$BF$577)</f>
        <v>246</v>
      </c>
      <c r="CE442" s="159" t="e">
        <f>RANK(BL442,$BL$13:$BL$577)</f>
        <v>#N/A</v>
      </c>
    </row>
    <row r="443" spans="1:83" ht="15" customHeight="1" x14ac:dyDescent="0.2">
      <c r="A443" s="55" t="s">
        <v>423</v>
      </c>
      <c r="B443" s="180" t="s">
        <v>1</v>
      </c>
      <c r="C443" s="134">
        <f>IF(B443="SREB",+D443)</f>
        <v>0</v>
      </c>
      <c r="D443" s="24"/>
      <c r="E443" s="134">
        <f>IF(B443="SREB",+F443)</f>
        <v>0</v>
      </c>
      <c r="F443" s="42"/>
      <c r="G443" s="134">
        <f>IF(B443="SREB",+H443)</f>
        <v>0</v>
      </c>
      <c r="H443" s="24"/>
      <c r="I443" s="134">
        <f>IF(B443="SREB",+J443)</f>
        <v>0</v>
      </c>
      <c r="J443" s="42"/>
      <c r="K443" s="134">
        <f>IF(B443="SREB",+L443)</f>
        <v>0</v>
      </c>
      <c r="L443" s="42"/>
      <c r="M443" s="134">
        <f>IF(B443="SREB",+N443)</f>
        <v>0</v>
      </c>
      <c r="N443" s="42"/>
      <c r="O443" s="134">
        <f>IF(B443="SREB",+P443)</f>
        <v>0</v>
      </c>
      <c r="P443" s="25"/>
      <c r="Q443" s="134">
        <f>IF(B443="SREB",+R443)</f>
        <v>0</v>
      </c>
      <c r="R443" s="25"/>
      <c r="S443" s="134">
        <f>IF(B443="SREB",+T443)</f>
        <v>0</v>
      </c>
      <c r="T443" s="25"/>
      <c r="U443" s="134">
        <f>IF(B443="SREB",+V443)</f>
        <v>0</v>
      </c>
      <c r="V443" s="25"/>
      <c r="W443" s="134">
        <f>IF(B443="SREB",+X443)</f>
        <v>0</v>
      </c>
      <c r="X443" s="25"/>
      <c r="Y443" s="134">
        <f>IF(B443="SREB",+AD443)</f>
        <v>0</v>
      </c>
      <c r="Z443" s="136" t="b">
        <f>IF(B443="W",+AD443)</f>
        <v>0</v>
      </c>
      <c r="AA443" s="136" t="b">
        <f>IF(B443="M",+AD443)</f>
        <v>0</v>
      </c>
      <c r="AB443" s="136" t="b">
        <f>IF(B443="N",+AD443)</f>
        <v>0</v>
      </c>
      <c r="AC443" s="136" t="b">
        <f>IF(B443="DC",+AD443)</f>
        <v>0</v>
      </c>
      <c r="AD443" s="25"/>
      <c r="AE443" s="134">
        <f>IF(B443="SREB",+AJ443)</f>
        <v>0</v>
      </c>
      <c r="AF443" s="136" t="b">
        <f>IF(B443="W",+AJ443)</f>
        <v>0</v>
      </c>
      <c r="AG443" s="136" t="b">
        <f>IF(B443="M",+AJ443)</f>
        <v>0</v>
      </c>
      <c r="AH443" s="136" t="b">
        <f>IF(B443="N",+AJ443)</f>
        <v>0</v>
      </c>
      <c r="AI443" s="136" t="b">
        <f>IF(B443="DC",+AJ443)</f>
        <v>0</v>
      </c>
      <c r="AJ443" s="5"/>
      <c r="AK443" s="134">
        <f>IF(B443="SREB",+AP443)</f>
        <v>0</v>
      </c>
      <c r="AL443" s="136" t="b">
        <f>IF(B443="W",+AP443)</f>
        <v>0</v>
      </c>
      <c r="AM443" s="136" t="b">
        <f>IF(B443="M",+AP443)</f>
        <v>0</v>
      </c>
      <c r="AN443" s="136" t="b">
        <f>IF(B443="N",+AP443)</f>
        <v>0</v>
      </c>
      <c r="AO443" s="136" t="b">
        <f>IF(B443="DC",+AP443)</f>
        <v>0</v>
      </c>
      <c r="AP443" s="76"/>
      <c r="AQ443" s="134">
        <f>IF(B443="SREB",+AR443)</f>
        <v>1</v>
      </c>
      <c r="AR443" s="76">
        <v>1</v>
      </c>
      <c r="AS443" s="134">
        <f>IF(B443="SREB",AT443)</f>
        <v>1</v>
      </c>
      <c r="AT443" s="102">
        <v>1</v>
      </c>
      <c r="AU443" s="134">
        <f>IF(B443="SREB",AZ443)</f>
        <v>0</v>
      </c>
      <c r="AV443" s="136" t="b">
        <f>IF(B443="W",AZ443)</f>
        <v>0</v>
      </c>
      <c r="AW443" s="136" t="b">
        <f>IF(B443="M",AZ443)</f>
        <v>0</v>
      </c>
      <c r="AX443" s="136" t="b">
        <f>IF(B443="N",AZ443)</f>
        <v>0</v>
      </c>
      <c r="AY443" s="136" t="b">
        <f>IF(B443="DC",AZ443)</f>
        <v>0</v>
      </c>
      <c r="AZ443" s="189"/>
      <c r="BA443" s="136">
        <f>IF(B443="SREB",BF443)</f>
        <v>2</v>
      </c>
      <c r="BB443" s="136" t="b">
        <f>IF(B443="W",BF443)</f>
        <v>0</v>
      </c>
      <c r="BC443" s="136" t="b">
        <f>IF(B443="M",BF443)</f>
        <v>0</v>
      </c>
      <c r="BD443" s="136" t="b">
        <f>IF(B443="N",BF443)</f>
        <v>0</v>
      </c>
      <c r="BE443" s="136" t="b">
        <f>IF(B443="DC",BF443)</f>
        <v>0</v>
      </c>
      <c r="BF443" s="189">
        <v>2</v>
      </c>
      <c r="BG443" s="136">
        <f>IF(B443="SREB",BL443)</f>
        <v>0</v>
      </c>
      <c r="BH443" s="136" t="b">
        <f>IF(B443="W",BL443)</f>
        <v>0</v>
      </c>
      <c r="BI443" s="136" t="b">
        <f>IF(B443="M",BL443)</f>
        <v>0</v>
      </c>
      <c r="BJ443" s="136" t="b">
        <f>IF(B443="N",BL443)</f>
        <v>0</v>
      </c>
      <c r="BK443" s="136" t="b">
        <f>IF(B443="DC",BL443)</f>
        <v>0</v>
      </c>
      <c r="BL443" s="102"/>
      <c r="BM443" s="158" t="e">
        <f>RANK(D443,$D$13:$D$551)</f>
        <v>#N/A</v>
      </c>
      <c r="BN443" s="159" t="e">
        <f>RANK(F443,$F$13:$F$551)</f>
        <v>#N/A</v>
      </c>
      <c r="BO443" s="159" t="e">
        <f>RANK(H443,$H$13:$H$551)</f>
        <v>#N/A</v>
      </c>
      <c r="BP443" s="159" t="e">
        <f>RANK(J443,$J$13:$J$551)</f>
        <v>#N/A</v>
      </c>
      <c r="BQ443" s="159" t="e">
        <f>RANK(L443,$L$13:$L$551)</f>
        <v>#N/A</v>
      </c>
      <c r="BR443" s="159" t="e">
        <f>RANK(N443,$N$13:$N$551)</f>
        <v>#N/A</v>
      </c>
      <c r="BS443" s="159" t="e">
        <f>RANK(P443,$P$13:$P$551)</f>
        <v>#N/A</v>
      </c>
      <c r="BT443" s="159" t="e">
        <f>RANK(R443,$R$13:$R$551)</f>
        <v>#N/A</v>
      </c>
      <c r="BU443" s="159" t="e">
        <f>RANK(T443,$T$13:$T$551)</f>
        <v>#N/A</v>
      </c>
      <c r="BV443" s="159" t="e">
        <f>RANK(V443,$V$13:$V$551)</f>
        <v>#N/A</v>
      </c>
      <c r="BW443" s="159" t="e">
        <f>RANK(X443,$X$13:$X$551)</f>
        <v>#N/A</v>
      </c>
      <c r="BX443" s="159" t="e">
        <f>RANK(AD443,$AD$13:$AD$551)</f>
        <v>#N/A</v>
      </c>
      <c r="BY443" s="159" t="e">
        <f>RANK(AJ443,$AJ$13:$AJ$551)</f>
        <v>#N/A</v>
      </c>
      <c r="BZ443" s="159" t="e">
        <f>RANK(AP443,$AP$13:$AP$551)</f>
        <v>#N/A</v>
      </c>
      <c r="CA443" s="159">
        <f>RANK(AR443,$AR$13:$AR$551)</f>
        <v>245</v>
      </c>
      <c r="CB443" s="159">
        <f>RANK(AT443,$AT$13:$AT$551)</f>
        <v>250</v>
      </c>
      <c r="CC443" s="160" t="e">
        <f>RANK(AZ443,$AZ$13:$AZ$551)</f>
        <v>#N/A</v>
      </c>
      <c r="CD443" s="159">
        <f>RANK(BF443,$BF$13:$BF$577)</f>
        <v>224</v>
      </c>
      <c r="CE443" s="159" t="e">
        <f>RANK(BL443,$BL$13:$BL$577)</f>
        <v>#N/A</v>
      </c>
    </row>
    <row r="444" spans="1:83" ht="15" customHeight="1" x14ac:dyDescent="0.2">
      <c r="A444" s="80" t="s">
        <v>254</v>
      </c>
      <c r="B444" s="182" t="s">
        <v>1</v>
      </c>
      <c r="C444" s="134">
        <f>IF(B444="SREB",+D444)</f>
        <v>0</v>
      </c>
      <c r="D444" s="25"/>
      <c r="E444" s="134">
        <f>IF(B444="SREB",+F444)</f>
        <v>0</v>
      </c>
      <c r="F444" s="42"/>
      <c r="G444" s="134">
        <f>IF(B444="SREB",+H444)</f>
        <v>0</v>
      </c>
      <c r="H444" s="25"/>
      <c r="I444" s="134">
        <f>IF(B444="SREB",+J444)</f>
        <v>0</v>
      </c>
      <c r="J444" s="40"/>
      <c r="K444" s="134">
        <f>IF(B444="SREB",+L444)</f>
        <v>0</v>
      </c>
      <c r="L444" s="40"/>
      <c r="M444" s="134">
        <f>IF(B444="SREB",+N444)</f>
        <v>0</v>
      </c>
      <c r="N444" s="40"/>
      <c r="O444" s="134">
        <f>IF(B444="SREB",+P444)</f>
        <v>0</v>
      </c>
      <c r="P444" s="25"/>
      <c r="Q444" s="134">
        <f>IF(B444="SREB",+R444)</f>
        <v>0</v>
      </c>
      <c r="R444" s="25"/>
      <c r="S444" s="134">
        <f>IF(B444="SREB",+T444)</f>
        <v>0</v>
      </c>
      <c r="T444" s="25"/>
      <c r="U444" s="134">
        <f>IF(B444="SREB",+V444)</f>
        <v>0</v>
      </c>
      <c r="V444" s="25"/>
      <c r="W444" s="134">
        <f>IF(B444="SREB",+X444)</f>
        <v>0</v>
      </c>
      <c r="X444" s="25"/>
      <c r="Y444" s="134">
        <f>IF(B444="SREB",+AD444)</f>
        <v>0</v>
      </c>
      <c r="Z444" s="136" t="b">
        <f>IF(B444="W",+AD444)</f>
        <v>0</v>
      </c>
      <c r="AA444" s="136" t="b">
        <f>IF(B444="M",+AD444)</f>
        <v>0</v>
      </c>
      <c r="AB444" s="136" t="b">
        <f>IF(B444="N",+AD444)</f>
        <v>0</v>
      </c>
      <c r="AC444" s="136" t="b">
        <f>IF(B444="DC",+AD444)</f>
        <v>0</v>
      </c>
      <c r="AD444" s="25"/>
      <c r="AE444" s="134">
        <f>IF(B444="SREB",+AJ444)</f>
        <v>0</v>
      </c>
      <c r="AF444" s="136" t="b">
        <f>IF(B444="W",+AJ444)</f>
        <v>0</v>
      </c>
      <c r="AG444" s="136" t="b">
        <f>IF(B444="M",+AJ444)</f>
        <v>0</v>
      </c>
      <c r="AH444" s="136" t="b">
        <f>IF(B444="N",+AJ444)</f>
        <v>0</v>
      </c>
      <c r="AI444" s="136" t="b">
        <f>IF(B444="DC",+AJ444)</f>
        <v>0</v>
      </c>
      <c r="AJ444" s="55"/>
      <c r="AK444" s="134">
        <f>IF(B444="SREB",+AP444)</f>
        <v>1</v>
      </c>
      <c r="AL444" s="136" t="b">
        <f>IF(B444="W",+AP444)</f>
        <v>0</v>
      </c>
      <c r="AM444" s="136" t="b">
        <f>IF(B444="M",+AP444)</f>
        <v>0</v>
      </c>
      <c r="AN444" s="136" t="b">
        <f>IF(B444="N",+AP444)</f>
        <v>0</v>
      </c>
      <c r="AO444" s="136" t="b">
        <f>IF(B444="DC",+AP444)</f>
        <v>0</v>
      </c>
      <c r="AP444" s="76">
        <v>1</v>
      </c>
      <c r="AQ444" s="134">
        <f>IF(B444="SREB",+AR444)</f>
        <v>0</v>
      </c>
      <c r="AR444" s="76"/>
      <c r="AS444" s="134">
        <f>IF(B444="SREB",AT444)</f>
        <v>0</v>
      </c>
      <c r="AT444" s="76"/>
      <c r="AU444" s="134">
        <f>IF(B444="SREB",AZ444)</f>
        <v>0</v>
      </c>
      <c r="AV444" s="136" t="b">
        <f>IF(B444="W",AZ444)</f>
        <v>0</v>
      </c>
      <c r="AW444" s="136" t="b">
        <f>IF(B444="M",AZ444)</f>
        <v>0</v>
      </c>
      <c r="AX444" s="136" t="b">
        <f>IF(B444="N",AZ444)</f>
        <v>0</v>
      </c>
      <c r="AY444" s="136" t="b">
        <f>IF(B444="DC",AZ444)</f>
        <v>0</v>
      </c>
      <c r="AZ444" s="198"/>
      <c r="BA444" s="136">
        <f>IF(B444="SREB",BF444)</f>
        <v>0</v>
      </c>
      <c r="BB444" s="136" t="b">
        <f>IF(B444="W",BF444)</f>
        <v>0</v>
      </c>
      <c r="BC444" s="136" t="b">
        <f>IF(B444="M",BF444)</f>
        <v>0</v>
      </c>
      <c r="BD444" s="136" t="b">
        <f>IF(B444="N",BF444)</f>
        <v>0</v>
      </c>
      <c r="BE444" s="136" t="b">
        <f>IF(B444="DC",BF444)</f>
        <v>0</v>
      </c>
      <c r="BF444" s="198"/>
      <c r="BG444" s="136">
        <f>IF(B444="SREB",BL444)</f>
        <v>0</v>
      </c>
      <c r="BH444" s="136" t="b">
        <f>IF(B444="W",BL444)</f>
        <v>0</v>
      </c>
      <c r="BI444" s="136" t="b">
        <f>IF(B444="M",BL444)</f>
        <v>0</v>
      </c>
      <c r="BJ444" s="136" t="b">
        <f>IF(B444="N",BL444)</f>
        <v>0</v>
      </c>
      <c r="BK444" s="136" t="b">
        <f>IF(B444="DC",BL444)</f>
        <v>0</v>
      </c>
      <c r="BL444" s="76"/>
      <c r="BM444" s="158" t="e">
        <f>RANK(D444,$D$13:$D$551)</f>
        <v>#N/A</v>
      </c>
      <c r="BN444" s="159" t="e">
        <f>RANK(F444,$F$13:$F$551)</f>
        <v>#N/A</v>
      </c>
      <c r="BO444" s="159" t="e">
        <f>RANK(H444,$H$13:$H$551)</f>
        <v>#N/A</v>
      </c>
      <c r="BP444" s="159" t="e">
        <f>RANK(J444,$J$13:$J$551)</f>
        <v>#N/A</v>
      </c>
      <c r="BQ444" s="159" t="e">
        <f>RANK(L444,$L$13:$L$551)</f>
        <v>#N/A</v>
      </c>
      <c r="BR444" s="159" t="e">
        <f>RANK(N444,$N$13:$N$551)</f>
        <v>#N/A</v>
      </c>
      <c r="BS444" s="159" t="e">
        <f>RANK(P444,$P$13:$P$551)</f>
        <v>#N/A</v>
      </c>
      <c r="BT444" s="159" t="e">
        <f>RANK(R444,$R$13:$R$551)</f>
        <v>#N/A</v>
      </c>
      <c r="BU444" s="159" t="e">
        <f>RANK(T444,$T$13:$T$551)</f>
        <v>#N/A</v>
      </c>
      <c r="BV444" s="159" t="e">
        <f>RANK(V444,$V$13:$V$551)</f>
        <v>#N/A</v>
      </c>
      <c r="BW444" s="159" t="e">
        <f>RANK(X444,$X$13:$X$551)</f>
        <v>#N/A</v>
      </c>
      <c r="BX444" s="159" t="e">
        <f>RANK(AD444,$AD$13:$AD$551)</f>
        <v>#N/A</v>
      </c>
      <c r="BY444" s="159" t="e">
        <f>RANK(AJ444,$AJ$13:$AJ$551)</f>
        <v>#N/A</v>
      </c>
      <c r="BZ444" s="159">
        <f>RANK(AP444,$AP$13:$AP$551)</f>
        <v>256</v>
      </c>
      <c r="CA444" s="159" t="e">
        <f>RANK(AR444,$AR$13:$AR$551)</f>
        <v>#N/A</v>
      </c>
      <c r="CB444" s="159" t="e">
        <f>RANK(AT444,$AT$13:$AT$551)</f>
        <v>#N/A</v>
      </c>
      <c r="CC444" s="160" t="e">
        <f>RANK(AZ444,$AZ$13:$AZ$551)</f>
        <v>#N/A</v>
      </c>
      <c r="CD444" s="159" t="e">
        <f>RANK(BF444,$BF$13:$BF$577)</f>
        <v>#N/A</v>
      </c>
      <c r="CE444" s="159" t="e">
        <f>RANK(BL444,$BL$13:$BL$577)</f>
        <v>#N/A</v>
      </c>
    </row>
    <row r="445" spans="1:83" ht="15" customHeight="1" x14ac:dyDescent="0.2">
      <c r="A445" s="55" t="s">
        <v>424</v>
      </c>
      <c r="B445" s="182" t="s">
        <v>562</v>
      </c>
      <c r="C445" s="134" t="b">
        <f>IF(B445="SREB",+D445)</f>
        <v>0</v>
      </c>
      <c r="D445" s="25"/>
      <c r="E445" s="134" t="b">
        <f>IF(B445="SREB",+F445)</f>
        <v>0</v>
      </c>
      <c r="F445" s="42"/>
      <c r="G445" s="134" t="b">
        <f>IF(B445="SREB",+H445)</f>
        <v>0</v>
      </c>
      <c r="H445" s="25"/>
      <c r="I445" s="134" t="b">
        <f>IF(B445="SREB",+J445)</f>
        <v>0</v>
      </c>
      <c r="J445" s="40"/>
      <c r="K445" s="134" t="b">
        <f>IF(B445="SREB",+L445)</f>
        <v>0</v>
      </c>
      <c r="L445" s="40"/>
      <c r="M445" s="134" t="b">
        <f>IF(B445="SREB",+N445)</f>
        <v>0</v>
      </c>
      <c r="N445" s="40"/>
      <c r="O445" s="134" t="b">
        <f>IF(B445="SREB",+P445)</f>
        <v>0</v>
      </c>
      <c r="P445" s="25"/>
      <c r="Q445" s="134" t="b">
        <f>IF(B445="SREB",+R445)</f>
        <v>0</v>
      </c>
      <c r="R445" s="25"/>
      <c r="S445" s="134" t="b">
        <f>IF(B445="SREB",+T445)</f>
        <v>0</v>
      </c>
      <c r="T445" s="25"/>
      <c r="U445" s="134" t="b">
        <f>IF(B445="SREB",+V445)</f>
        <v>0</v>
      </c>
      <c r="V445" s="25"/>
      <c r="W445" s="134" t="b">
        <f>IF(B445="SREB",+X445)</f>
        <v>0</v>
      </c>
      <c r="X445" s="25"/>
      <c r="Y445" s="134" t="b">
        <f>IF(B445="SREB",+AD445)</f>
        <v>0</v>
      </c>
      <c r="Z445" s="136" t="b">
        <f>IF(B445="W",+AD445)</f>
        <v>0</v>
      </c>
      <c r="AA445" s="136" t="b">
        <f>IF(B445="M",+AD445)</f>
        <v>0</v>
      </c>
      <c r="AB445" s="136">
        <f>IF(B445="N",+AD445)</f>
        <v>0</v>
      </c>
      <c r="AC445" s="136" t="b">
        <f>IF(B445="DC",+AD445)</f>
        <v>0</v>
      </c>
      <c r="AD445" s="25"/>
      <c r="AE445" s="134" t="b">
        <f>IF(B445="SREB",+AJ445)</f>
        <v>0</v>
      </c>
      <c r="AF445" s="136" t="b">
        <f>IF(B445="W",+AJ445)</f>
        <v>0</v>
      </c>
      <c r="AG445" s="136" t="b">
        <f>IF(B445="M",+AJ445)</f>
        <v>0</v>
      </c>
      <c r="AH445" s="136">
        <f>IF(B445="N",+AJ445)</f>
        <v>0</v>
      </c>
      <c r="AI445" s="136" t="b">
        <f>IF(B445="DC",+AJ445)</f>
        <v>0</v>
      </c>
      <c r="AJ445" s="55"/>
      <c r="AK445" s="134" t="b">
        <f>IF(B445="SREB",+AP445)</f>
        <v>0</v>
      </c>
      <c r="AL445" s="136" t="b">
        <f>IF(B445="W",+AP445)</f>
        <v>0</v>
      </c>
      <c r="AM445" s="136" t="b">
        <f>IF(B445="M",+AP445)</f>
        <v>0</v>
      </c>
      <c r="AN445" s="136">
        <f>IF(B445="N",+AP445)</f>
        <v>0</v>
      </c>
      <c r="AO445" s="136" t="b">
        <f>IF(B445="DC",+AP445)</f>
        <v>0</v>
      </c>
      <c r="AP445" s="76"/>
      <c r="AQ445" s="134" t="b">
        <f>IF(B445="SREB",+AR445)</f>
        <v>0</v>
      </c>
      <c r="AR445" s="76">
        <v>1</v>
      </c>
      <c r="AS445" s="134" t="b">
        <f>IF(B445="SREB",AT445)</f>
        <v>0</v>
      </c>
      <c r="AT445" s="76"/>
      <c r="AU445" s="134" t="b">
        <f>IF(B445="SREB",AZ445)</f>
        <v>0</v>
      </c>
      <c r="AV445" s="136" t="b">
        <f>IF(B445="W",AZ445)</f>
        <v>0</v>
      </c>
      <c r="AW445" s="136" t="b">
        <f>IF(B445="M",AZ445)</f>
        <v>0</v>
      </c>
      <c r="AX445" s="136">
        <f>IF(B445="N",AZ445)</f>
        <v>0</v>
      </c>
      <c r="AY445" s="136" t="b">
        <f>IF(B445="DC",AZ445)</f>
        <v>0</v>
      </c>
      <c r="AZ445" s="198"/>
      <c r="BA445" s="136" t="b">
        <f>IF(B445="SREB",BF445)</f>
        <v>0</v>
      </c>
      <c r="BB445" s="136" t="b">
        <f>IF(B445="W",BF445)</f>
        <v>0</v>
      </c>
      <c r="BC445" s="136" t="b">
        <f>IF(B445="M",BF445)</f>
        <v>0</v>
      </c>
      <c r="BD445" s="136">
        <f>IF(B445="N",BF445)</f>
        <v>0</v>
      </c>
      <c r="BE445" s="136" t="b">
        <f>IF(B445="DC",BF445)</f>
        <v>0</v>
      </c>
      <c r="BF445" s="198"/>
      <c r="BG445" s="136" t="b">
        <f>IF(B445="SREB",BL445)</f>
        <v>0</v>
      </c>
      <c r="BH445" s="136" t="b">
        <f>IF(B445="W",BL445)</f>
        <v>0</v>
      </c>
      <c r="BI445" s="136" t="b">
        <f>IF(B445="M",BL445)</f>
        <v>0</v>
      </c>
      <c r="BJ445" s="136">
        <f>IF(B445="N",BL445)</f>
        <v>0</v>
      </c>
      <c r="BK445" s="136" t="b">
        <f>IF(B445="DC",BL445)</f>
        <v>0</v>
      </c>
      <c r="BL445" s="76"/>
      <c r="BM445" s="158" t="e">
        <f>RANK(D445,$D$13:$D$551)</f>
        <v>#N/A</v>
      </c>
      <c r="BN445" s="159" t="e">
        <f>RANK(F445,$F$13:$F$551)</f>
        <v>#N/A</v>
      </c>
      <c r="BO445" s="159" t="e">
        <f>RANK(H445,$H$13:$H$551)</f>
        <v>#N/A</v>
      </c>
      <c r="BP445" s="159" t="e">
        <f>RANK(J445,$J$13:$J$551)</f>
        <v>#N/A</v>
      </c>
      <c r="BQ445" s="159" t="e">
        <f>RANK(L445,$L$13:$L$551)</f>
        <v>#N/A</v>
      </c>
      <c r="BR445" s="159" t="e">
        <f>RANK(N445,$N$13:$N$551)</f>
        <v>#N/A</v>
      </c>
      <c r="BS445" s="159" t="e">
        <f>RANK(P445,$P$13:$P$551)</f>
        <v>#N/A</v>
      </c>
      <c r="BT445" s="159" t="e">
        <f>RANK(R445,$R$13:$R$551)</f>
        <v>#N/A</v>
      </c>
      <c r="BU445" s="159" t="e">
        <f>RANK(T445,$T$13:$T$551)</f>
        <v>#N/A</v>
      </c>
      <c r="BV445" s="159" t="e">
        <f>RANK(V445,$V$13:$V$551)</f>
        <v>#N/A</v>
      </c>
      <c r="BW445" s="159" t="e">
        <f>RANK(X445,$X$13:$X$551)</f>
        <v>#N/A</v>
      </c>
      <c r="BX445" s="159" t="e">
        <f>RANK(AD445,$AD$13:$AD$551)</f>
        <v>#N/A</v>
      </c>
      <c r="BY445" s="159" t="e">
        <f>RANK(AJ445,$AJ$13:$AJ$551)</f>
        <v>#N/A</v>
      </c>
      <c r="BZ445" s="159" t="e">
        <f>RANK(AP445,$AP$13:$AP$551)</f>
        <v>#N/A</v>
      </c>
      <c r="CA445" s="159">
        <f>RANK(AR445,$AR$13:$AR$551)</f>
        <v>245</v>
      </c>
      <c r="CB445" s="159" t="e">
        <f>RANK(AT445,$AT$13:$AT$551)</f>
        <v>#N/A</v>
      </c>
      <c r="CC445" s="160" t="e">
        <f>RANK(AZ445,$AZ$13:$AZ$551)</f>
        <v>#N/A</v>
      </c>
      <c r="CD445" s="159" t="e">
        <f>RANK(BF445,$BF$13:$BF$577)</f>
        <v>#N/A</v>
      </c>
      <c r="CE445" s="159" t="e">
        <f>RANK(BL445,$BL$13:$BL$577)</f>
        <v>#N/A</v>
      </c>
    </row>
    <row r="446" spans="1:83" s="5" customFormat="1" ht="15" customHeight="1" x14ac:dyDescent="0.2">
      <c r="A446" s="66" t="s">
        <v>535</v>
      </c>
      <c r="B446" s="182" t="s">
        <v>1</v>
      </c>
      <c r="C446" s="134">
        <f>IF(B446="SREB",+D446)</f>
        <v>0</v>
      </c>
      <c r="D446" s="25"/>
      <c r="E446" s="134">
        <f>IF(B446="SREB",+F446)</f>
        <v>0</v>
      </c>
      <c r="F446" s="42"/>
      <c r="G446" s="134">
        <f>IF(B446="SREB",+H446)</f>
        <v>0</v>
      </c>
      <c r="H446" s="25"/>
      <c r="I446" s="134">
        <f>IF(B446="SREB",+J446)</f>
        <v>0</v>
      </c>
      <c r="J446" s="40"/>
      <c r="K446" s="134">
        <f>IF(B446="SREB",+L446)</f>
        <v>0</v>
      </c>
      <c r="L446" s="40"/>
      <c r="M446" s="134">
        <f>IF(B446="SREB",+N446)</f>
        <v>0</v>
      </c>
      <c r="N446" s="40"/>
      <c r="O446" s="134">
        <f>IF(B446="SREB",+P446)</f>
        <v>0</v>
      </c>
      <c r="P446" s="25"/>
      <c r="Q446" s="134">
        <f>IF(B446="SREB",+R446)</f>
        <v>0</v>
      </c>
      <c r="R446" s="25"/>
      <c r="S446" s="134">
        <f>IF(B446="SREB",+T446)</f>
        <v>0</v>
      </c>
      <c r="T446" s="25"/>
      <c r="U446" s="134">
        <f>IF(B446="SREB",+V446)</f>
        <v>0</v>
      </c>
      <c r="V446" s="25"/>
      <c r="W446" s="134">
        <f>IF(B446="SREB",+X446)</f>
        <v>0</v>
      </c>
      <c r="X446" s="25"/>
      <c r="Y446" s="134"/>
      <c r="Z446" s="136" t="b">
        <f>IF(B446="W",+AD446)</f>
        <v>0</v>
      </c>
      <c r="AA446" s="136" t="b">
        <f>IF(B446="M",+AD446)</f>
        <v>0</v>
      </c>
      <c r="AB446" s="136" t="b">
        <f>IF(B446="N",+AD446)</f>
        <v>0</v>
      </c>
      <c r="AC446" s="136" t="b">
        <f>IF(B446="DC",+AD446)</f>
        <v>0</v>
      </c>
      <c r="AD446" s="25"/>
      <c r="AE446" s="134">
        <f>IF(B446="SREB",+AJ446)</f>
        <v>0</v>
      </c>
      <c r="AF446" s="136" t="b">
        <f>IF(B446="W",+AJ446)</f>
        <v>0</v>
      </c>
      <c r="AG446" s="136" t="b">
        <f>IF(B446="M",+AJ446)</f>
        <v>0</v>
      </c>
      <c r="AH446" s="136" t="b">
        <f>IF(B446="N",+AJ446)</f>
        <v>0</v>
      </c>
      <c r="AI446" s="136" t="b">
        <f>IF(B446="DC",+AJ446)</f>
        <v>0</v>
      </c>
      <c r="AJ446" s="55"/>
      <c r="AK446" s="134">
        <f>IF(B446="SREB",+AP446)</f>
        <v>0</v>
      </c>
      <c r="AL446" s="136" t="b">
        <f>IF(B446="W",+AP446)</f>
        <v>0</v>
      </c>
      <c r="AM446" s="136" t="b">
        <f>IF(B446="M",+AP446)</f>
        <v>0</v>
      </c>
      <c r="AN446" s="136" t="b">
        <f>IF(B446="N",+AP446)</f>
        <v>0</v>
      </c>
      <c r="AO446" s="136" t="b">
        <f>IF(B446="DC",+AP446)</f>
        <v>0</v>
      </c>
      <c r="AP446" s="76"/>
      <c r="AQ446" s="134">
        <f>IF(B446="SREB",+AR446)</f>
        <v>0</v>
      </c>
      <c r="AR446" s="76"/>
      <c r="AS446" s="134">
        <f>IF(B446="SREB",AT446)</f>
        <v>0</v>
      </c>
      <c r="AT446" s="76"/>
      <c r="AU446" s="134">
        <f>IF(B446="SREB",AZ446)</f>
        <v>1</v>
      </c>
      <c r="AV446" s="136" t="b">
        <f>IF(B446="W",AZ446)</f>
        <v>0</v>
      </c>
      <c r="AW446" s="136" t="b">
        <f>IF(B446="M",AZ446)</f>
        <v>0</v>
      </c>
      <c r="AX446" s="136" t="b">
        <f>IF(B446="N",AZ446)</f>
        <v>0</v>
      </c>
      <c r="AY446" s="136" t="b">
        <f>IF(B446="DC",AZ446)</f>
        <v>0</v>
      </c>
      <c r="AZ446" s="198">
        <v>1</v>
      </c>
      <c r="BA446" s="136">
        <f>IF(B446="SREB",BF446)</f>
        <v>0</v>
      </c>
      <c r="BB446" s="136" t="b">
        <f>IF(B446="W",BF446)</f>
        <v>0</v>
      </c>
      <c r="BC446" s="136" t="b">
        <f>IF(B446="M",BF446)</f>
        <v>0</v>
      </c>
      <c r="BD446" s="136" t="b">
        <f>IF(B446="N",BF446)</f>
        <v>0</v>
      </c>
      <c r="BE446" s="136" t="b">
        <f>IF(B446="DC",BF446)</f>
        <v>0</v>
      </c>
      <c r="BF446" s="198"/>
      <c r="BG446" s="136">
        <f>IF(B446="SREB",BL446)</f>
        <v>0</v>
      </c>
      <c r="BH446" s="136" t="b">
        <f>IF(B446="W",BL446)</f>
        <v>0</v>
      </c>
      <c r="BI446" s="136" t="b">
        <f>IF(B446="M",BL446)</f>
        <v>0</v>
      </c>
      <c r="BJ446" s="136" t="b">
        <f>IF(B446="N",BL446)</f>
        <v>0</v>
      </c>
      <c r="BK446" s="136" t="b">
        <f>IF(B446="DC",BL446)</f>
        <v>0</v>
      </c>
      <c r="BL446" s="76"/>
      <c r="BM446" s="158"/>
      <c r="BN446" s="159"/>
      <c r="BO446" s="159"/>
      <c r="BP446" s="159"/>
      <c r="BQ446" s="159"/>
      <c r="BR446" s="159"/>
      <c r="BS446" s="159"/>
      <c r="BT446" s="159"/>
      <c r="BU446" s="159"/>
      <c r="BV446" s="159"/>
      <c r="BW446" s="159"/>
      <c r="BX446" s="159"/>
      <c r="BY446" s="159"/>
      <c r="BZ446" s="159"/>
      <c r="CA446" s="159"/>
      <c r="CB446" s="159" t="e">
        <f>RANK(AT446,$AT$13:$AT$551)</f>
        <v>#N/A</v>
      </c>
      <c r="CC446" s="160">
        <f>RANK(AZ446,$AZ$13:$AZ$551)</f>
        <v>241</v>
      </c>
      <c r="CD446" s="159" t="e">
        <f>RANK(BF446,$BF$13:$BF$577)</f>
        <v>#N/A</v>
      </c>
      <c r="CE446" s="159" t="e">
        <f>RANK(BL446,$BL$13:$BL$577)</f>
        <v>#N/A</v>
      </c>
    </row>
    <row r="447" spans="1:83" s="5" customFormat="1" ht="15" customHeight="1" x14ac:dyDescent="0.2">
      <c r="A447" s="68" t="s">
        <v>256</v>
      </c>
      <c r="B447" s="180" t="s">
        <v>1</v>
      </c>
      <c r="C447" s="134">
        <f>IF(B447="SREB",+D447)</f>
        <v>0</v>
      </c>
      <c r="D447" s="24"/>
      <c r="E447" s="134">
        <f>IF(B447="SREB",+F447)</f>
        <v>0</v>
      </c>
      <c r="F447" s="42"/>
      <c r="G447" s="134">
        <f>IF(B447="SREB",+H447)</f>
        <v>0</v>
      </c>
      <c r="H447" s="24"/>
      <c r="I447" s="134">
        <f>IF(B447="SREB",+J447)</f>
        <v>0</v>
      </c>
      <c r="J447" s="42"/>
      <c r="K447" s="134">
        <f>IF(B447="SREB",+L447)</f>
        <v>0</v>
      </c>
      <c r="L447" s="42"/>
      <c r="M447" s="134">
        <f>IF(B447="SREB",+N447)</f>
        <v>0</v>
      </c>
      <c r="N447" s="42"/>
      <c r="O447" s="134">
        <f>IF(B447="SREB",+P447)</f>
        <v>0</v>
      </c>
      <c r="P447" s="25"/>
      <c r="Q447" s="134">
        <f>IF(B447="SREB",+R447)</f>
        <v>0</v>
      </c>
      <c r="R447" s="25"/>
      <c r="S447" s="134">
        <f>IF(B447="SREB",+T447)</f>
        <v>0</v>
      </c>
      <c r="T447" s="25"/>
      <c r="U447" s="134">
        <f>IF(B447="SREB",+V447)</f>
        <v>0</v>
      </c>
      <c r="V447" s="25"/>
      <c r="W447" s="134">
        <f>IF(B447="SREB",+X447)</f>
        <v>0</v>
      </c>
      <c r="X447" s="25"/>
      <c r="Y447" s="134">
        <f>IF(B447="SREB",+AD447)</f>
        <v>0</v>
      </c>
      <c r="Z447" s="136" t="b">
        <f>IF(B447="W",+AD447)</f>
        <v>0</v>
      </c>
      <c r="AA447" s="136" t="b">
        <f>IF(B447="M",+AD447)</f>
        <v>0</v>
      </c>
      <c r="AB447" s="136" t="b">
        <f>IF(B447="N",+AD447)</f>
        <v>0</v>
      </c>
      <c r="AC447" s="136" t="b">
        <f>IF(B447="DC",+AD447)</f>
        <v>0</v>
      </c>
      <c r="AD447" s="25"/>
      <c r="AE447" s="134">
        <f>IF(B447="SREB",+AJ447)</f>
        <v>0</v>
      </c>
      <c r="AF447" s="136" t="b">
        <f>IF(B447="W",+AJ447)</f>
        <v>0</v>
      </c>
      <c r="AG447" s="136" t="b">
        <f>IF(B447="M",+AJ447)</f>
        <v>0</v>
      </c>
      <c r="AH447" s="136" t="b">
        <f>IF(B447="N",+AJ447)</f>
        <v>0</v>
      </c>
      <c r="AI447" s="136" t="b">
        <f>IF(B447="DC",+AJ447)</f>
        <v>0</v>
      </c>
      <c r="AJ447" s="55"/>
      <c r="AK447" s="134">
        <f>IF(B447="SREB",+AP447)</f>
        <v>1</v>
      </c>
      <c r="AL447" s="136" t="b">
        <f>IF(B447="W",+AP447)</f>
        <v>0</v>
      </c>
      <c r="AM447" s="136" t="b">
        <f>IF(B447="M",+AP447)</f>
        <v>0</v>
      </c>
      <c r="AN447" s="136" t="b">
        <f>IF(B447="N",+AP447)</f>
        <v>0</v>
      </c>
      <c r="AO447" s="136" t="b">
        <f>IF(B447="DC",+AP447)</f>
        <v>0</v>
      </c>
      <c r="AP447" s="76">
        <v>1</v>
      </c>
      <c r="AQ447" s="134">
        <f>IF(B447="SREB",+AR447)</f>
        <v>0</v>
      </c>
      <c r="AR447" s="76"/>
      <c r="AS447" s="134">
        <f>IF(B447="SREB",AT447)</f>
        <v>0</v>
      </c>
      <c r="AT447" s="76"/>
      <c r="AU447" s="134">
        <f>IF(B447="SREB",AZ447)</f>
        <v>0</v>
      </c>
      <c r="AV447" s="136" t="b">
        <f>IF(B447="W",AZ447)</f>
        <v>0</v>
      </c>
      <c r="AW447" s="136" t="b">
        <f>IF(B447="M",AZ447)</f>
        <v>0</v>
      </c>
      <c r="AX447" s="136" t="b">
        <f>IF(B447="N",AZ447)</f>
        <v>0</v>
      </c>
      <c r="AY447" s="136" t="b">
        <f>IF(B447="DC",AZ447)</f>
        <v>0</v>
      </c>
      <c r="AZ447" s="198"/>
      <c r="BA447" s="136">
        <f>IF(B447="SREB",BF447)</f>
        <v>0</v>
      </c>
      <c r="BB447" s="136" t="b">
        <f>IF(B447="W",BF447)</f>
        <v>0</v>
      </c>
      <c r="BC447" s="136" t="b">
        <f>IF(B447="M",BF447)</f>
        <v>0</v>
      </c>
      <c r="BD447" s="136" t="b">
        <f>IF(B447="N",BF447)</f>
        <v>0</v>
      </c>
      <c r="BE447" s="136" t="b">
        <f>IF(B447="DC",BF447)</f>
        <v>0</v>
      </c>
      <c r="BF447" s="198"/>
      <c r="BG447" s="136">
        <f>IF(B447="SREB",BL447)</f>
        <v>0</v>
      </c>
      <c r="BH447" s="136" t="b">
        <f>IF(B447="W",BL447)</f>
        <v>0</v>
      </c>
      <c r="BI447" s="136" t="b">
        <f>IF(B447="M",BL447)</f>
        <v>0</v>
      </c>
      <c r="BJ447" s="136" t="b">
        <f>IF(B447="N",BL447)</f>
        <v>0</v>
      </c>
      <c r="BK447" s="136" t="b">
        <f>IF(B447="DC",BL447)</f>
        <v>0</v>
      </c>
      <c r="BL447" s="76"/>
      <c r="BM447" s="158" t="e">
        <f>RANK(D447,$D$13:$D$551)</f>
        <v>#N/A</v>
      </c>
      <c r="BN447" s="159" t="e">
        <f>RANK(F447,$F$13:$F$551)</f>
        <v>#N/A</v>
      </c>
      <c r="BO447" s="159" t="e">
        <f>RANK(H447,$H$13:$H$551)</f>
        <v>#N/A</v>
      </c>
      <c r="BP447" s="159" t="e">
        <f>RANK(J447,$J$13:$J$551)</f>
        <v>#N/A</v>
      </c>
      <c r="BQ447" s="159" t="e">
        <f>RANK(L447,$L$13:$L$551)</f>
        <v>#N/A</v>
      </c>
      <c r="BR447" s="159" t="e">
        <f>RANK(N447,$N$13:$N$551)</f>
        <v>#N/A</v>
      </c>
      <c r="BS447" s="159" t="e">
        <f>RANK(P447,$P$13:$P$551)</f>
        <v>#N/A</v>
      </c>
      <c r="BT447" s="159" t="e">
        <f>RANK(R447,$R$13:$R$551)</f>
        <v>#N/A</v>
      </c>
      <c r="BU447" s="159" t="e">
        <f>RANK(T447,$T$13:$T$551)</f>
        <v>#N/A</v>
      </c>
      <c r="BV447" s="159" t="e">
        <f>RANK(V447,$V$13:$V$551)</f>
        <v>#N/A</v>
      </c>
      <c r="BW447" s="159" t="e">
        <f>RANK(X447,$X$13:$X$551)</f>
        <v>#N/A</v>
      </c>
      <c r="BX447" s="159" t="e">
        <f>RANK(AD447,$AD$13:$AD$551)</f>
        <v>#N/A</v>
      </c>
      <c r="BY447" s="159" t="e">
        <f>RANK(AJ447,$AJ$13:$AJ$551)</f>
        <v>#N/A</v>
      </c>
      <c r="BZ447" s="159">
        <f>RANK(AP447,$AP$13:$AP$551)</f>
        <v>256</v>
      </c>
      <c r="CA447" s="159" t="e">
        <f>RANK(AR447,$AR$13:$AR$551)</f>
        <v>#N/A</v>
      </c>
      <c r="CB447" s="159" t="e">
        <f>RANK(AT447,$AT$13:$AT$551)</f>
        <v>#N/A</v>
      </c>
      <c r="CC447" s="160" t="e">
        <f>RANK(AZ447,$AZ$13:$AZ$551)</f>
        <v>#N/A</v>
      </c>
      <c r="CD447" s="159" t="e">
        <f>RANK(BF447,$BF$13:$BF$577)</f>
        <v>#N/A</v>
      </c>
      <c r="CE447" s="159" t="e">
        <f>RANK(BL447,$BL$13:$BL$577)</f>
        <v>#N/A</v>
      </c>
    </row>
    <row r="448" spans="1:83" ht="15" customHeight="1" x14ac:dyDescent="0.2">
      <c r="A448" s="66" t="s">
        <v>425</v>
      </c>
      <c r="B448" s="180" t="s">
        <v>1</v>
      </c>
      <c r="C448" s="134">
        <f>IF(B448="SREB",+D448)</f>
        <v>0</v>
      </c>
      <c r="D448" s="24"/>
      <c r="E448" s="134">
        <f>IF(B448="SREB",+F448)</f>
        <v>0</v>
      </c>
      <c r="F448" s="42"/>
      <c r="G448" s="134">
        <f>IF(B448="SREB",+H448)</f>
        <v>0</v>
      </c>
      <c r="H448" s="24"/>
      <c r="I448" s="134">
        <f>IF(B448="SREB",+J448)</f>
        <v>0</v>
      </c>
      <c r="J448" s="42"/>
      <c r="K448" s="134">
        <f>IF(B448="SREB",+L448)</f>
        <v>0</v>
      </c>
      <c r="L448" s="42"/>
      <c r="M448" s="134">
        <f>IF(B448="SREB",+N448)</f>
        <v>0</v>
      </c>
      <c r="N448" s="42"/>
      <c r="O448" s="134">
        <f>IF(B448="SREB",+P448)</f>
        <v>0</v>
      </c>
      <c r="P448" s="25"/>
      <c r="Q448" s="134">
        <f>IF(B448="SREB",+R448)</f>
        <v>0</v>
      </c>
      <c r="R448" s="25"/>
      <c r="S448" s="134">
        <f>IF(B448="SREB",+T448)</f>
        <v>0</v>
      </c>
      <c r="T448" s="25"/>
      <c r="U448" s="134">
        <f>IF(B448="SREB",+V448)</f>
        <v>0</v>
      </c>
      <c r="V448" s="25"/>
      <c r="W448" s="134">
        <f>IF(B448="SREB",+X448)</f>
        <v>0</v>
      </c>
      <c r="X448" s="25"/>
      <c r="Y448" s="134">
        <f>IF(B448="SREB",+AD448)</f>
        <v>0</v>
      </c>
      <c r="Z448" s="136" t="b">
        <f>IF(B448="W",+AD448)</f>
        <v>0</v>
      </c>
      <c r="AA448" s="136" t="b">
        <f>IF(B448="M",+AD448)</f>
        <v>0</v>
      </c>
      <c r="AB448" s="136" t="b">
        <f>IF(B448="N",+AD448)</f>
        <v>0</v>
      </c>
      <c r="AC448" s="136" t="b">
        <f>IF(B448="DC",+AD448)</f>
        <v>0</v>
      </c>
      <c r="AD448" s="25"/>
      <c r="AE448" s="134">
        <f>IF(B448="SREB",+AJ448)</f>
        <v>0</v>
      </c>
      <c r="AF448" s="136" t="b">
        <f>IF(B448="W",+AJ448)</f>
        <v>0</v>
      </c>
      <c r="AG448" s="136" t="b">
        <f>IF(B448="M",+AJ448)</f>
        <v>0</v>
      </c>
      <c r="AH448" s="136" t="b">
        <f>IF(B448="N",+AJ448)</f>
        <v>0</v>
      </c>
      <c r="AI448" s="136" t="b">
        <f>IF(B448="DC",+AJ448)</f>
        <v>0</v>
      </c>
      <c r="AJ448" s="55"/>
      <c r="AK448" s="134">
        <f>IF(B448="SREB",+AP448)</f>
        <v>0</v>
      </c>
      <c r="AL448" s="136" t="b">
        <f>IF(B448="W",+AP448)</f>
        <v>0</v>
      </c>
      <c r="AM448" s="136" t="b">
        <f>IF(B448="M",+AP448)</f>
        <v>0</v>
      </c>
      <c r="AN448" s="136" t="b">
        <f>IF(B448="N",+AP448)</f>
        <v>0</v>
      </c>
      <c r="AO448" s="136" t="b">
        <f>IF(B448="DC",+AP448)</f>
        <v>0</v>
      </c>
      <c r="AP448" s="76"/>
      <c r="AQ448" s="134">
        <f>IF(B448="SREB",+AR448)</f>
        <v>1</v>
      </c>
      <c r="AR448" s="76">
        <v>1</v>
      </c>
      <c r="AS448" s="134">
        <f>IF(B448="SREB",AT448)</f>
        <v>0</v>
      </c>
      <c r="AT448" s="76"/>
      <c r="AU448" s="134">
        <f>IF(B448="SREB",AZ448)</f>
        <v>1</v>
      </c>
      <c r="AV448" s="136" t="b">
        <f>IF(B448="W",AZ448)</f>
        <v>0</v>
      </c>
      <c r="AW448" s="136" t="b">
        <f>IF(B448="M",AZ448)</f>
        <v>0</v>
      </c>
      <c r="AX448" s="136" t="b">
        <f>IF(B448="N",AZ448)</f>
        <v>0</v>
      </c>
      <c r="AY448" s="136" t="b">
        <f>IF(B448="DC",AZ448)</f>
        <v>0</v>
      </c>
      <c r="AZ448" s="198">
        <v>1</v>
      </c>
      <c r="BA448" s="136">
        <f>IF(B448="SREB",BF448)</f>
        <v>0</v>
      </c>
      <c r="BB448" s="136" t="b">
        <f>IF(B448="W",BF448)</f>
        <v>0</v>
      </c>
      <c r="BC448" s="136" t="b">
        <f>IF(B448="M",BF448)</f>
        <v>0</v>
      </c>
      <c r="BD448" s="136" t="b">
        <f>IF(B448="N",BF448)</f>
        <v>0</v>
      </c>
      <c r="BE448" s="136" t="b">
        <f>IF(B448="DC",BF448)</f>
        <v>0</v>
      </c>
      <c r="BF448" s="198"/>
      <c r="BG448" s="136">
        <f>IF(B448="SREB",BL448)</f>
        <v>0</v>
      </c>
      <c r="BH448" s="136" t="b">
        <f>IF(B448="W",BL448)</f>
        <v>0</v>
      </c>
      <c r="BI448" s="136" t="b">
        <f>IF(B448="M",BL448)</f>
        <v>0</v>
      </c>
      <c r="BJ448" s="136" t="b">
        <f>IF(B448="N",BL448)</f>
        <v>0</v>
      </c>
      <c r="BK448" s="136" t="b">
        <f>IF(B448="DC",BL448)</f>
        <v>0</v>
      </c>
      <c r="BL448" s="76"/>
      <c r="BM448" s="158" t="e">
        <f>RANK(D448,$D$13:$D$551)</f>
        <v>#N/A</v>
      </c>
      <c r="BN448" s="159" t="e">
        <f>RANK(F448,$F$13:$F$551)</f>
        <v>#N/A</v>
      </c>
      <c r="BO448" s="159" t="e">
        <f>RANK(H448,$H$13:$H$551)</f>
        <v>#N/A</v>
      </c>
      <c r="BP448" s="159" t="e">
        <f>RANK(J448,$J$13:$J$551)</f>
        <v>#N/A</v>
      </c>
      <c r="BQ448" s="159" t="e">
        <f>RANK(L448,$L$13:$L$551)</f>
        <v>#N/A</v>
      </c>
      <c r="BR448" s="159" t="e">
        <f>RANK(N448,$N$13:$N$551)</f>
        <v>#N/A</v>
      </c>
      <c r="BS448" s="159" t="e">
        <f>RANK(P448,$P$13:$P$551)</f>
        <v>#N/A</v>
      </c>
      <c r="BT448" s="159" t="e">
        <f>RANK(R448,$R$13:$R$551)</f>
        <v>#N/A</v>
      </c>
      <c r="BU448" s="159" t="e">
        <f>RANK(T448,$T$13:$T$551)</f>
        <v>#N/A</v>
      </c>
      <c r="BV448" s="159" t="e">
        <f>RANK(V448,$V$13:$V$551)</f>
        <v>#N/A</v>
      </c>
      <c r="BW448" s="159" t="e">
        <f>RANK(X448,$X$13:$X$551)</f>
        <v>#N/A</v>
      </c>
      <c r="BX448" s="159" t="e">
        <f>RANK(AD448,$AD$13:$AD$551)</f>
        <v>#N/A</v>
      </c>
      <c r="BY448" s="159" t="e">
        <f>RANK(AJ448,$AJ$13:$AJ$551)</f>
        <v>#N/A</v>
      </c>
      <c r="BZ448" s="159" t="e">
        <f>RANK(AP448,$AP$13:$AP$551)</f>
        <v>#N/A</v>
      </c>
      <c r="CA448" s="159">
        <f>RANK(AR448,$AR$13:$AR$551)</f>
        <v>245</v>
      </c>
      <c r="CB448" s="159" t="e">
        <f>RANK(AT448,$AT$13:$AT$551)</f>
        <v>#N/A</v>
      </c>
      <c r="CC448" s="160">
        <f>RANK(AZ448,$AZ$13:$AZ$551)</f>
        <v>241</v>
      </c>
      <c r="CD448" s="159" t="e">
        <f>RANK(BF448,$BF$13:$BF$577)</f>
        <v>#N/A</v>
      </c>
      <c r="CE448" s="159" t="e">
        <f>RANK(BL448,$BL$13:$BL$577)</f>
        <v>#N/A</v>
      </c>
    </row>
    <row r="449" spans="1:83" ht="15" customHeight="1" x14ac:dyDescent="0.2">
      <c r="A449" s="69" t="s">
        <v>599</v>
      </c>
      <c r="B449" s="182" t="s">
        <v>561</v>
      </c>
      <c r="C449" s="134"/>
      <c r="D449" s="25"/>
      <c r="E449" s="134"/>
      <c r="F449" s="42"/>
      <c r="G449" s="134"/>
      <c r="H449" s="25"/>
      <c r="I449" s="134"/>
      <c r="J449" s="40"/>
      <c r="K449" s="134"/>
      <c r="L449" s="40"/>
      <c r="M449" s="134"/>
      <c r="N449" s="40"/>
      <c r="O449" s="134"/>
      <c r="P449" s="25"/>
      <c r="Q449" s="134"/>
      <c r="R449" s="25"/>
      <c r="S449" s="134"/>
      <c r="T449" s="25"/>
      <c r="U449" s="134"/>
      <c r="V449" s="25"/>
      <c r="W449" s="134"/>
      <c r="X449" s="25"/>
      <c r="Y449" s="134"/>
      <c r="Z449" s="136"/>
      <c r="AA449" s="136"/>
      <c r="AB449" s="136"/>
      <c r="AC449" s="136"/>
      <c r="AD449" s="53"/>
      <c r="AE449" s="134"/>
      <c r="AF449" s="136" t="b">
        <f>IF(B449="W",+AJ449)</f>
        <v>0</v>
      </c>
      <c r="AG449" s="136">
        <f>IF(B449="M",+AJ449)</f>
        <v>0</v>
      </c>
      <c r="AH449" s="136" t="b">
        <f>IF(B449="N",+AJ449)</f>
        <v>0</v>
      </c>
      <c r="AI449" s="136" t="b">
        <f>IF(B449="DC",+AJ449)</f>
        <v>0</v>
      </c>
      <c r="AJ449" s="55"/>
      <c r="AK449" s="134"/>
      <c r="AL449" s="136" t="b">
        <f>IF(B449="W",+AP449)</f>
        <v>0</v>
      </c>
      <c r="AM449" s="136">
        <f>IF(B449="M",+AP449)</f>
        <v>0</v>
      </c>
      <c r="AN449" s="136" t="b">
        <f>IF(B449="N",+AP449)</f>
        <v>0</v>
      </c>
      <c r="AO449" s="136" t="b">
        <f>IF(B449="DC",+AP449)</f>
        <v>0</v>
      </c>
      <c r="AP449" s="76"/>
      <c r="AQ449" s="134"/>
      <c r="AR449" s="76"/>
      <c r="AS449" s="134"/>
      <c r="AT449" s="76"/>
      <c r="AU449" s="134"/>
      <c r="AV449" s="136"/>
      <c r="AW449" s="136"/>
      <c r="AX449" s="136"/>
      <c r="AY449" s="136"/>
      <c r="AZ449" s="198"/>
      <c r="BA449" s="136" t="b">
        <f>IF(B449="SREB",BF449)</f>
        <v>0</v>
      </c>
      <c r="BB449" s="136" t="b">
        <f>IF(B449="W",BF449)</f>
        <v>0</v>
      </c>
      <c r="BC449" s="136">
        <f>IF(B449="M",BF449)</f>
        <v>1</v>
      </c>
      <c r="BD449" s="136" t="b">
        <f>IF(B449="N",BF449)</f>
        <v>0</v>
      </c>
      <c r="BE449" s="136" t="b">
        <f>IF(B449="DC",BF449)</f>
        <v>0</v>
      </c>
      <c r="BF449" s="198">
        <v>1</v>
      </c>
      <c r="BG449" s="136" t="b">
        <f>IF(B449="SREB",BL449)</f>
        <v>0</v>
      </c>
      <c r="BH449" s="136" t="b">
        <f>IF(B449="W",BL449)</f>
        <v>0</v>
      </c>
      <c r="BI449" s="136">
        <f>IF(B449="M",BL449)</f>
        <v>0</v>
      </c>
      <c r="BJ449" s="136" t="b">
        <f>IF(B449="N",BL449)</f>
        <v>0</v>
      </c>
      <c r="BK449" s="136" t="b">
        <f>IF(B449="DC",BL449)</f>
        <v>0</v>
      </c>
      <c r="BL449" s="76"/>
      <c r="BM449" s="158"/>
      <c r="BN449" s="159"/>
      <c r="BO449" s="159"/>
      <c r="BP449" s="159"/>
      <c r="BQ449" s="159"/>
      <c r="BR449" s="159"/>
      <c r="BS449" s="159"/>
      <c r="BT449" s="159"/>
      <c r="BU449" s="159"/>
      <c r="BV449" s="159"/>
      <c r="BW449" s="159"/>
      <c r="BX449" s="159"/>
      <c r="BY449" s="159"/>
      <c r="BZ449" s="159"/>
      <c r="CA449" s="159"/>
      <c r="CB449" s="159"/>
      <c r="CC449" s="160"/>
      <c r="CD449" s="159">
        <f>RANK(BF449,$BF$13:$BF$577)</f>
        <v>246</v>
      </c>
      <c r="CE449" s="159" t="e">
        <f>RANK(BL449,$BL$13:$BL$577)</f>
        <v>#N/A</v>
      </c>
    </row>
    <row r="450" spans="1:83" ht="15" customHeight="1" x14ac:dyDescent="0.2">
      <c r="A450" s="80" t="s">
        <v>263</v>
      </c>
      <c r="B450" s="180" t="s">
        <v>1</v>
      </c>
      <c r="C450" s="134">
        <f>IF(B450="SREB",+D450)</f>
        <v>0</v>
      </c>
      <c r="D450" s="24"/>
      <c r="E450" s="134">
        <f>IF(B450="SREB",+F450)</f>
        <v>0</v>
      </c>
      <c r="F450" s="42"/>
      <c r="G450" s="134">
        <f>IF(B450="SREB",+H450)</f>
        <v>0</v>
      </c>
      <c r="H450" s="24"/>
      <c r="I450" s="134">
        <f>IF(B450="SREB",+J450)</f>
        <v>0</v>
      </c>
      <c r="J450" s="42"/>
      <c r="K450" s="134">
        <f>IF(B450="SREB",+L450)</f>
        <v>0</v>
      </c>
      <c r="L450" s="42"/>
      <c r="M450" s="134">
        <f>IF(B450="SREB",+N450)</f>
        <v>0</v>
      </c>
      <c r="N450" s="42"/>
      <c r="O450" s="134">
        <f>IF(B450="SREB",+P450)</f>
        <v>0</v>
      </c>
      <c r="P450" s="25"/>
      <c r="Q450" s="134">
        <f>IF(B450="SREB",+R450)</f>
        <v>0</v>
      </c>
      <c r="R450" s="25"/>
      <c r="S450" s="134">
        <f>IF(B450="SREB",+T450)</f>
        <v>0</v>
      </c>
      <c r="T450" s="25"/>
      <c r="U450" s="134">
        <f>IF(B450="SREB",+V450)</f>
        <v>0</v>
      </c>
      <c r="V450" s="25"/>
      <c r="W450" s="134">
        <f>IF(B450="SREB",+X450)</f>
        <v>0</v>
      </c>
      <c r="X450" s="25"/>
      <c r="Y450" s="134">
        <f>IF(B450="SREB",+AD450)</f>
        <v>0</v>
      </c>
      <c r="Z450" s="136" t="b">
        <f>IF(B450="W",+AD450)</f>
        <v>0</v>
      </c>
      <c r="AA450" s="136" t="b">
        <f>IF(B450="M",+AD450)</f>
        <v>0</v>
      </c>
      <c r="AB450" s="136" t="b">
        <f>IF(B450="N",+AD450)</f>
        <v>0</v>
      </c>
      <c r="AC450" s="136" t="b">
        <f>IF(B450="DC",+AD450)</f>
        <v>0</v>
      </c>
      <c r="AD450" s="25"/>
      <c r="AE450" s="134">
        <f>IF(B450="SREB",+AJ450)</f>
        <v>0</v>
      </c>
      <c r="AF450" s="136" t="b">
        <f>IF(B450="W",+AJ450)</f>
        <v>0</v>
      </c>
      <c r="AG450" s="136" t="b">
        <f>IF(B450="M",+AJ450)</f>
        <v>0</v>
      </c>
      <c r="AH450" s="136" t="b">
        <f>IF(B450="N",+AJ450)</f>
        <v>0</v>
      </c>
      <c r="AI450" s="136" t="b">
        <f>IF(B450="DC",+AJ450)</f>
        <v>0</v>
      </c>
      <c r="AJ450" s="55"/>
      <c r="AK450" s="134">
        <f>IF(B450="SREB",+AP450)</f>
        <v>1</v>
      </c>
      <c r="AL450" s="136" t="b">
        <f>IF(B450="W",+AP450)</f>
        <v>0</v>
      </c>
      <c r="AM450" s="136" t="b">
        <f>IF(B450="M",+AP450)</f>
        <v>0</v>
      </c>
      <c r="AN450" s="136" t="b">
        <f>IF(B450="N",+AP450)</f>
        <v>0</v>
      </c>
      <c r="AO450" s="136" t="b">
        <f>IF(B450="DC",+AP450)</f>
        <v>0</v>
      </c>
      <c r="AP450" s="76">
        <v>1</v>
      </c>
      <c r="AQ450" s="134">
        <f>IF(B450="SREB",+AR450)</f>
        <v>0</v>
      </c>
      <c r="AR450" s="76"/>
      <c r="AS450" s="134">
        <f>IF(B450="SREB",AT450)</f>
        <v>0</v>
      </c>
      <c r="AT450" s="76"/>
      <c r="AU450" s="134">
        <f>IF(B450="SREB",AZ450)</f>
        <v>1</v>
      </c>
      <c r="AV450" s="136" t="b">
        <f>IF(B450="W",AZ450)</f>
        <v>0</v>
      </c>
      <c r="AW450" s="136" t="b">
        <f>IF(B450="M",AZ450)</f>
        <v>0</v>
      </c>
      <c r="AX450" s="136" t="b">
        <f>IF(B450="N",AZ450)</f>
        <v>0</v>
      </c>
      <c r="AY450" s="136" t="b">
        <f>IF(B450="DC",AZ450)</f>
        <v>0</v>
      </c>
      <c r="AZ450" s="198">
        <v>1</v>
      </c>
      <c r="BA450" s="136">
        <f>IF(B450="SREB",BF450)</f>
        <v>0</v>
      </c>
      <c r="BB450" s="136" t="b">
        <f>IF(B450="W",BF450)</f>
        <v>0</v>
      </c>
      <c r="BC450" s="136" t="b">
        <f>IF(B450="M",BF450)</f>
        <v>0</v>
      </c>
      <c r="BD450" s="136" t="b">
        <f>IF(B450="N",BF450)</f>
        <v>0</v>
      </c>
      <c r="BE450" s="136" t="b">
        <f>IF(B450="DC",BF450)</f>
        <v>0</v>
      </c>
      <c r="BF450" s="198"/>
      <c r="BG450" s="136">
        <f>IF(B450="SREB",BL450)</f>
        <v>0</v>
      </c>
      <c r="BH450" s="136" t="b">
        <f>IF(B450="W",BL450)</f>
        <v>0</v>
      </c>
      <c r="BI450" s="136" t="b">
        <f>IF(B450="M",BL450)</f>
        <v>0</v>
      </c>
      <c r="BJ450" s="136" t="b">
        <f>IF(B450="N",BL450)</f>
        <v>0</v>
      </c>
      <c r="BK450" s="136" t="b">
        <f>IF(B450="DC",BL450)</f>
        <v>0</v>
      </c>
      <c r="BL450" s="76"/>
      <c r="BM450" s="158" t="e">
        <f>RANK(D450,$D$13:$D$551)</f>
        <v>#N/A</v>
      </c>
      <c r="BN450" s="159" t="e">
        <f>RANK(F450,$F$13:$F$551)</f>
        <v>#N/A</v>
      </c>
      <c r="BO450" s="159" t="e">
        <f>RANK(H450,$H$13:$H$551)</f>
        <v>#N/A</v>
      </c>
      <c r="BP450" s="159" t="e">
        <f>RANK(J450,$J$13:$J$551)</f>
        <v>#N/A</v>
      </c>
      <c r="BQ450" s="159" t="e">
        <f>RANK(L450,$L$13:$L$551)</f>
        <v>#N/A</v>
      </c>
      <c r="BR450" s="159" t="e">
        <f>RANK(N450,$N$13:$N$551)</f>
        <v>#N/A</v>
      </c>
      <c r="BS450" s="159" t="e">
        <f>RANK(P450,$P$13:$P$551)</f>
        <v>#N/A</v>
      </c>
      <c r="BT450" s="159" t="e">
        <f>RANK(R450,$R$13:$R$551)</f>
        <v>#N/A</v>
      </c>
      <c r="BU450" s="159" t="e">
        <f>RANK(T450,$T$13:$T$551)</f>
        <v>#N/A</v>
      </c>
      <c r="BV450" s="159" t="e">
        <f>RANK(V450,$V$13:$V$551)</f>
        <v>#N/A</v>
      </c>
      <c r="BW450" s="159" t="e">
        <f>RANK(X450,$X$13:$X$551)</f>
        <v>#N/A</v>
      </c>
      <c r="BX450" s="159" t="e">
        <f>RANK(AD450,$AD$13:$AD$551)</f>
        <v>#N/A</v>
      </c>
      <c r="BY450" s="159" t="e">
        <f>RANK(AJ450,$AJ$13:$AJ$551)</f>
        <v>#N/A</v>
      </c>
      <c r="BZ450" s="159">
        <f>RANK(AP450,$AP$13:$AP$551)</f>
        <v>256</v>
      </c>
      <c r="CA450" s="159" t="e">
        <f>RANK(AR450,$AR$13:$AR$551)</f>
        <v>#N/A</v>
      </c>
      <c r="CB450" s="159" t="e">
        <f>RANK(AT450,$AT$13:$AT$551)</f>
        <v>#N/A</v>
      </c>
      <c r="CC450" s="160">
        <f>RANK(AZ450,$AZ$13:$AZ$551)</f>
        <v>241</v>
      </c>
      <c r="CD450" s="159" t="e">
        <f>RANK(BF450,$BF$13:$BF$577)</f>
        <v>#N/A</v>
      </c>
      <c r="CE450" s="159" t="e">
        <f>RANK(BL450,$BL$13:$BL$577)</f>
        <v>#N/A</v>
      </c>
    </row>
    <row r="451" spans="1:83" ht="15" customHeight="1" x14ac:dyDescent="0.2">
      <c r="A451" s="55" t="s">
        <v>426</v>
      </c>
      <c r="B451" s="180" t="s">
        <v>562</v>
      </c>
      <c r="C451" s="134" t="b">
        <f>IF(B451="SREB",+D451)</f>
        <v>0</v>
      </c>
      <c r="D451" s="24"/>
      <c r="E451" s="134" t="b">
        <f>IF(B451="SREB",+F451)</f>
        <v>0</v>
      </c>
      <c r="F451" s="42"/>
      <c r="G451" s="134" t="b">
        <f>IF(B451="SREB",+H451)</f>
        <v>0</v>
      </c>
      <c r="H451" s="24"/>
      <c r="I451" s="134" t="b">
        <f>IF(B451="SREB",+J451)</f>
        <v>0</v>
      </c>
      <c r="J451" s="42"/>
      <c r="K451" s="134" t="b">
        <f>IF(B451="SREB",+L451)</f>
        <v>0</v>
      </c>
      <c r="L451" s="42"/>
      <c r="M451" s="134" t="b">
        <f>IF(B451="SREB",+N451)</f>
        <v>0</v>
      </c>
      <c r="N451" s="42"/>
      <c r="O451" s="134" t="b">
        <f>IF(B451="SREB",+P451)</f>
        <v>0</v>
      </c>
      <c r="P451" s="25"/>
      <c r="Q451" s="134" t="b">
        <f>IF(B451="SREB",+R451)</f>
        <v>0</v>
      </c>
      <c r="R451" s="25"/>
      <c r="S451" s="134" t="b">
        <f>IF(B451="SREB",+T451)</f>
        <v>0</v>
      </c>
      <c r="T451" s="25"/>
      <c r="U451" s="134" t="b">
        <f>IF(B451="SREB",+V451)</f>
        <v>0</v>
      </c>
      <c r="V451" s="25"/>
      <c r="W451" s="134" t="b">
        <f>IF(B451="SREB",+X451)</f>
        <v>0</v>
      </c>
      <c r="X451" s="25"/>
      <c r="Y451" s="134" t="b">
        <f>IF(B451="SREB",+AD451)</f>
        <v>0</v>
      </c>
      <c r="Z451" s="136" t="b">
        <f>IF(B451="W",+AD451)</f>
        <v>0</v>
      </c>
      <c r="AA451" s="136" t="b">
        <f>IF(B451="M",+AD451)</f>
        <v>0</v>
      </c>
      <c r="AB451" s="136">
        <f>IF(B451="N",+AD451)</f>
        <v>0</v>
      </c>
      <c r="AC451" s="136" t="b">
        <f>IF(B451="DC",+AD451)</f>
        <v>0</v>
      </c>
      <c r="AD451" s="25"/>
      <c r="AE451" s="134" t="b">
        <f>IF(B451="SREB",+AJ451)</f>
        <v>0</v>
      </c>
      <c r="AF451" s="136" t="b">
        <f>IF(B451="W",+AJ451)</f>
        <v>0</v>
      </c>
      <c r="AG451" s="136" t="b">
        <f>IF(B451="M",+AJ451)</f>
        <v>0</v>
      </c>
      <c r="AH451" s="136">
        <f>IF(B451="N",+AJ451)</f>
        <v>0</v>
      </c>
      <c r="AI451" s="136" t="b">
        <f>IF(B451="DC",+AJ451)</f>
        <v>0</v>
      </c>
      <c r="AJ451" s="55"/>
      <c r="AK451" s="134" t="b">
        <f>IF(B451="SREB",+AP451)</f>
        <v>0</v>
      </c>
      <c r="AL451" s="136" t="b">
        <f>IF(B451="W",+AP451)</f>
        <v>0</v>
      </c>
      <c r="AM451" s="136" t="b">
        <f>IF(B451="M",+AP451)</f>
        <v>0</v>
      </c>
      <c r="AN451" s="136">
        <f>IF(B451="N",+AP451)</f>
        <v>0</v>
      </c>
      <c r="AO451" s="136" t="b">
        <f>IF(B451="DC",+AP451)</f>
        <v>0</v>
      </c>
      <c r="AP451" s="76"/>
      <c r="AQ451" s="134" t="b">
        <f>IF(B451="SREB",+AR451)</f>
        <v>0</v>
      </c>
      <c r="AR451" s="76">
        <v>1</v>
      </c>
      <c r="AS451" s="134" t="b">
        <f>IF(B451="SREB",AT451)</f>
        <v>0</v>
      </c>
      <c r="AT451" s="76"/>
      <c r="AU451" s="134" t="b">
        <f>IF(B451="SREB",AZ451)</f>
        <v>0</v>
      </c>
      <c r="AV451" s="136" t="b">
        <f>IF(B451="W",AZ451)</f>
        <v>0</v>
      </c>
      <c r="AW451" s="136" t="b">
        <f>IF(B451="M",AZ451)</f>
        <v>0</v>
      </c>
      <c r="AX451" s="136">
        <f>IF(B451="N",AZ451)</f>
        <v>1</v>
      </c>
      <c r="AY451" s="136" t="b">
        <f>IF(B451="DC",AZ451)</f>
        <v>0</v>
      </c>
      <c r="AZ451" s="198">
        <v>1</v>
      </c>
      <c r="BA451" s="136" t="b">
        <f>IF(B451="SREB",BF451)</f>
        <v>0</v>
      </c>
      <c r="BB451" s="136" t="b">
        <f>IF(B451="W",BF451)</f>
        <v>0</v>
      </c>
      <c r="BC451" s="136" t="b">
        <f>IF(B451="M",BF451)</f>
        <v>0</v>
      </c>
      <c r="BD451" s="136">
        <f>IF(B451="N",BF451)</f>
        <v>0</v>
      </c>
      <c r="BE451" s="136" t="b">
        <f>IF(B451="DC",BF451)</f>
        <v>0</v>
      </c>
      <c r="BF451" s="198"/>
      <c r="BG451" s="136" t="b">
        <f>IF(B451="SREB",BL451)</f>
        <v>0</v>
      </c>
      <c r="BH451" s="136" t="b">
        <f>IF(B451="W",BL451)</f>
        <v>0</v>
      </c>
      <c r="BI451" s="136" t="b">
        <f>IF(B451="M",BL451)</f>
        <v>0</v>
      </c>
      <c r="BJ451" s="136">
        <f>IF(B451="N",BL451)</f>
        <v>0</v>
      </c>
      <c r="BK451" s="136" t="b">
        <f>IF(B451="DC",BL451)</f>
        <v>0</v>
      </c>
      <c r="BL451" s="76"/>
      <c r="BM451" s="158" t="e">
        <f>RANK(D451,$D$13:$D$551)</f>
        <v>#N/A</v>
      </c>
      <c r="BN451" s="159" t="e">
        <f>RANK(F451,$F$13:$F$551)</f>
        <v>#N/A</v>
      </c>
      <c r="BO451" s="159" t="e">
        <f>RANK(H451,$H$13:$H$551)</f>
        <v>#N/A</v>
      </c>
      <c r="BP451" s="159" t="e">
        <f>RANK(J451,$J$13:$J$551)</f>
        <v>#N/A</v>
      </c>
      <c r="BQ451" s="159" t="e">
        <f>RANK(L451,$L$13:$L$551)</f>
        <v>#N/A</v>
      </c>
      <c r="BR451" s="159" t="e">
        <f>RANK(N451,$N$13:$N$551)</f>
        <v>#N/A</v>
      </c>
      <c r="BS451" s="159" t="e">
        <f>RANK(P451,$P$13:$P$551)</f>
        <v>#N/A</v>
      </c>
      <c r="BT451" s="159" t="e">
        <f>RANK(R451,$R$13:$R$551)</f>
        <v>#N/A</v>
      </c>
      <c r="BU451" s="159" t="e">
        <f>RANK(T451,$T$13:$T$551)</f>
        <v>#N/A</v>
      </c>
      <c r="BV451" s="159" t="e">
        <f>RANK(V451,$V$13:$V$551)</f>
        <v>#N/A</v>
      </c>
      <c r="BW451" s="159" t="e">
        <f>RANK(X451,$X$13:$X$551)</f>
        <v>#N/A</v>
      </c>
      <c r="BX451" s="159" t="e">
        <f>RANK(AD451,$AD$13:$AD$551)</f>
        <v>#N/A</v>
      </c>
      <c r="BY451" s="159" t="e">
        <f>RANK(AJ451,$AJ$13:$AJ$551)</f>
        <v>#N/A</v>
      </c>
      <c r="BZ451" s="159" t="e">
        <f>RANK(AP451,$AP$13:$AP$551)</f>
        <v>#N/A</v>
      </c>
      <c r="CA451" s="159">
        <f>RANK(AR451,$AR$13:$AR$551)</f>
        <v>245</v>
      </c>
      <c r="CB451" s="159" t="e">
        <f>RANK(AT451,$AT$13:$AT$551)</f>
        <v>#N/A</v>
      </c>
      <c r="CC451" s="160">
        <f>RANK(AZ451,$AZ$13:$AZ$551)</f>
        <v>241</v>
      </c>
      <c r="CD451" s="159" t="e">
        <f>RANK(BF451,$BF$13:$BF$577)</f>
        <v>#N/A</v>
      </c>
      <c r="CE451" s="159" t="e">
        <f>RANK(BL451,$BL$13:$BL$577)</f>
        <v>#N/A</v>
      </c>
    </row>
    <row r="452" spans="1:83" ht="15" customHeight="1" x14ac:dyDescent="0.2">
      <c r="A452" s="55" t="s">
        <v>536</v>
      </c>
      <c r="B452" s="180" t="s">
        <v>1</v>
      </c>
      <c r="C452" s="134">
        <f>IF(B452="SREB",+D452)</f>
        <v>0</v>
      </c>
      <c r="D452" s="24"/>
      <c r="E452" s="134">
        <f>IF(B452="SREB",+F452)</f>
        <v>0</v>
      </c>
      <c r="F452" s="42"/>
      <c r="G452" s="134">
        <f>IF(B452="SREB",+H452)</f>
        <v>0</v>
      </c>
      <c r="H452" s="24"/>
      <c r="I452" s="134">
        <f>IF(B452="SREB",+J452)</f>
        <v>0</v>
      </c>
      <c r="J452" s="42"/>
      <c r="K452" s="134">
        <f>IF(B452="SREB",+L452)</f>
        <v>0</v>
      </c>
      <c r="L452" s="42"/>
      <c r="M452" s="134">
        <f>IF(B452="SREB",+N452)</f>
        <v>0</v>
      </c>
      <c r="N452" s="42"/>
      <c r="O452" s="134">
        <f>IF(B452="SREB",+P452)</f>
        <v>0</v>
      </c>
      <c r="P452" s="25"/>
      <c r="Q452" s="134">
        <f>IF(B452="SREB",+R452)</f>
        <v>0</v>
      </c>
      <c r="R452" s="25"/>
      <c r="S452" s="134">
        <f>IF(B452="SREB",+T452)</f>
        <v>0</v>
      </c>
      <c r="T452" s="25"/>
      <c r="U452" s="134">
        <f>IF(B452="SREB",+V452)</f>
        <v>0</v>
      </c>
      <c r="V452" s="25"/>
      <c r="W452" s="134">
        <f>IF(B452="SREB",+X452)</f>
        <v>0</v>
      </c>
      <c r="X452" s="25"/>
      <c r="Y452" s="134"/>
      <c r="Z452" s="136" t="b">
        <f>IF(B452="W",+AD452)</f>
        <v>0</v>
      </c>
      <c r="AA452" s="136" t="b">
        <f>IF(B452="M",+AD452)</f>
        <v>0</v>
      </c>
      <c r="AB452" s="136" t="b">
        <f>IF(B452="N",+AD452)</f>
        <v>0</v>
      </c>
      <c r="AC452" s="136" t="b">
        <f>IF(B452="DC",+AD452)</f>
        <v>0</v>
      </c>
      <c r="AD452" s="25"/>
      <c r="AE452" s="134">
        <f>IF(B452="SREB",+AJ452)</f>
        <v>0</v>
      </c>
      <c r="AF452" s="136" t="b">
        <f>IF(B452="W",+AJ452)</f>
        <v>0</v>
      </c>
      <c r="AG452" s="136" t="b">
        <f>IF(B452="M",+AJ452)</f>
        <v>0</v>
      </c>
      <c r="AH452" s="136" t="b">
        <f>IF(B452="N",+AJ452)</f>
        <v>0</v>
      </c>
      <c r="AI452" s="136" t="b">
        <f>IF(B452="DC",+AJ452)</f>
        <v>0</v>
      </c>
      <c r="AJ452" s="55"/>
      <c r="AK452" s="134">
        <f>IF(B452="SREB",+AP452)</f>
        <v>0</v>
      </c>
      <c r="AL452" s="136" t="b">
        <f>IF(B452="W",+AP452)</f>
        <v>0</v>
      </c>
      <c r="AM452" s="136" t="b">
        <f>IF(B452="M",+AP452)</f>
        <v>0</v>
      </c>
      <c r="AN452" s="136" t="b">
        <f>IF(B452="N",+AP452)</f>
        <v>0</v>
      </c>
      <c r="AO452" s="136" t="b">
        <f>IF(B452="DC",+AP452)</f>
        <v>0</v>
      </c>
      <c r="AP452" s="76"/>
      <c r="AQ452" s="134">
        <f>IF(B452="SREB",+AR452)</f>
        <v>0</v>
      </c>
      <c r="AR452" s="76"/>
      <c r="AS452" s="134">
        <f>IF(B452="SREB",AT452)</f>
        <v>0</v>
      </c>
      <c r="AT452" s="76"/>
      <c r="AU452" s="134">
        <f>IF(B452="SREB",AZ452)</f>
        <v>1</v>
      </c>
      <c r="AV452" s="136" t="b">
        <f>IF(B452="W",AZ452)</f>
        <v>0</v>
      </c>
      <c r="AW452" s="136" t="b">
        <f>IF(B452="M",AZ452)</f>
        <v>0</v>
      </c>
      <c r="AX452" s="136" t="b">
        <f>IF(B452="N",AZ452)</f>
        <v>0</v>
      </c>
      <c r="AY452" s="136" t="b">
        <f>IF(B452="DC",AZ452)</f>
        <v>0</v>
      </c>
      <c r="AZ452" s="198">
        <v>1</v>
      </c>
      <c r="BA452" s="136">
        <f>IF(B452="SREB",BF452)</f>
        <v>1</v>
      </c>
      <c r="BB452" s="136" t="b">
        <f>IF(B452="W",BF452)</f>
        <v>0</v>
      </c>
      <c r="BC452" s="136" t="b">
        <f>IF(B452="M",BF452)</f>
        <v>0</v>
      </c>
      <c r="BD452" s="136" t="b">
        <f>IF(B452="N",BF452)</f>
        <v>0</v>
      </c>
      <c r="BE452" s="136" t="b">
        <f>IF(B452="DC",BF452)</f>
        <v>0</v>
      </c>
      <c r="BF452" s="198">
        <v>1</v>
      </c>
      <c r="BG452" s="136">
        <f>IF(B452="SREB",BL452)</f>
        <v>0</v>
      </c>
      <c r="BH452" s="136" t="b">
        <f>IF(B452="W",BL452)</f>
        <v>0</v>
      </c>
      <c r="BI452" s="136" t="b">
        <f>IF(B452="M",BL452)</f>
        <v>0</v>
      </c>
      <c r="BJ452" s="136" t="b">
        <f>IF(B452="N",BL452)</f>
        <v>0</v>
      </c>
      <c r="BK452" s="136" t="b">
        <f>IF(B452="DC",BL452)</f>
        <v>0</v>
      </c>
      <c r="BL452" s="76"/>
      <c r="BM452" s="158"/>
      <c r="BN452" s="159"/>
      <c r="BO452" s="159"/>
      <c r="BP452" s="159"/>
      <c r="BQ452" s="159"/>
      <c r="BR452" s="159"/>
      <c r="BS452" s="159"/>
      <c r="BT452" s="159"/>
      <c r="BU452" s="159"/>
      <c r="BV452" s="159"/>
      <c r="BW452" s="159"/>
      <c r="BX452" s="159"/>
      <c r="BY452" s="159"/>
      <c r="BZ452" s="159"/>
      <c r="CA452" s="159"/>
      <c r="CB452" s="159" t="e">
        <f>RANK(AT452,$AT$13:$AT$551)</f>
        <v>#N/A</v>
      </c>
      <c r="CC452" s="160">
        <f>RANK(AZ452,$AZ$13:$AZ$551)</f>
        <v>241</v>
      </c>
      <c r="CD452" s="159">
        <f>RANK(BF452,$BF$13:$BF$577)</f>
        <v>246</v>
      </c>
      <c r="CE452" s="159" t="e">
        <f>RANK(BL452,$BL$13:$BL$577)</f>
        <v>#N/A</v>
      </c>
    </row>
    <row r="453" spans="1:83" ht="15" customHeight="1" x14ac:dyDescent="0.2">
      <c r="A453" s="63" t="s">
        <v>474</v>
      </c>
      <c r="B453" s="180" t="s">
        <v>561</v>
      </c>
      <c r="C453" s="134" t="b">
        <f>IF(B453="SREB",+D453)</f>
        <v>0</v>
      </c>
      <c r="D453" s="24"/>
      <c r="E453" s="134" t="b">
        <f>IF(B453="SREB",+F453)</f>
        <v>0</v>
      </c>
      <c r="F453" s="42"/>
      <c r="G453" s="134" t="b">
        <f>IF(B453="SREB",+H453)</f>
        <v>0</v>
      </c>
      <c r="H453" s="24"/>
      <c r="I453" s="134" t="b">
        <f>IF(B453="SREB",+J453)</f>
        <v>0</v>
      </c>
      <c r="J453" s="42"/>
      <c r="K453" s="134" t="b">
        <f>IF(B453="SREB",+L453)</f>
        <v>0</v>
      </c>
      <c r="L453" s="42"/>
      <c r="M453" s="134" t="b">
        <f>IF(B453="SREB",+N453)</f>
        <v>0</v>
      </c>
      <c r="N453" s="42"/>
      <c r="O453" s="134" t="b">
        <f>IF(B453="SREB",+P453)</f>
        <v>0</v>
      </c>
      <c r="P453" s="25"/>
      <c r="Q453" s="134" t="b">
        <f>IF(B453="SREB",+R453)</f>
        <v>0</v>
      </c>
      <c r="R453" s="25"/>
      <c r="S453" s="134" t="b">
        <f>IF(B453="SREB",+T453)</f>
        <v>0</v>
      </c>
      <c r="T453" s="25"/>
      <c r="U453" s="134" t="b">
        <f>IF(B453="SREB",+V453)</f>
        <v>0</v>
      </c>
      <c r="V453" s="25"/>
      <c r="W453" s="134" t="b">
        <f>IF(B453="SREB",+X453)</f>
        <v>0</v>
      </c>
      <c r="X453" s="25"/>
      <c r="Y453" s="134" t="b">
        <f>IF(B453="SREB",+AD453)</f>
        <v>0</v>
      </c>
      <c r="Z453" s="136" t="b">
        <f>IF(B453="W",+AD453)</f>
        <v>0</v>
      </c>
      <c r="AA453" s="136">
        <f>IF(B453="M",+AD453)</f>
        <v>0</v>
      </c>
      <c r="AB453" s="136" t="b">
        <f>IF(B453="N",+AD453)</f>
        <v>0</v>
      </c>
      <c r="AC453" s="136" t="b">
        <f>IF(B453="DC",+AD453)</f>
        <v>0</v>
      </c>
      <c r="AD453" s="25"/>
      <c r="AE453" s="134" t="b">
        <f>IF(B453="SREB",+AJ453)</f>
        <v>0</v>
      </c>
      <c r="AF453" s="136" t="b">
        <f>IF(B453="W",+AJ453)</f>
        <v>0</v>
      </c>
      <c r="AG453" s="136">
        <f>IF(B453="M",+AJ453)</f>
        <v>0</v>
      </c>
      <c r="AH453" s="136" t="b">
        <f>IF(B453="N",+AJ453)</f>
        <v>0</v>
      </c>
      <c r="AI453" s="136" t="b">
        <f>IF(B453="DC",+AJ453)</f>
        <v>0</v>
      </c>
      <c r="AJ453" s="55"/>
      <c r="AK453" s="134" t="b">
        <f>IF(B453="SREB",+AP453)</f>
        <v>0</v>
      </c>
      <c r="AL453" s="136" t="b">
        <f>IF(B453="W",+AP453)</f>
        <v>0</v>
      </c>
      <c r="AM453" s="136">
        <f>IF(B453="M",+AP453)</f>
        <v>0</v>
      </c>
      <c r="AN453" s="136" t="b">
        <f>IF(B453="N",+AP453)</f>
        <v>0</v>
      </c>
      <c r="AO453" s="136" t="b">
        <f>IF(B453="DC",+AP453)</f>
        <v>0</v>
      </c>
      <c r="AP453" s="76"/>
      <c r="AQ453" s="134" t="b">
        <f>IF(B453="SREB",+AR453)</f>
        <v>0</v>
      </c>
      <c r="AR453" s="76"/>
      <c r="AS453" s="134" t="b">
        <f>IF(B453="SREB",AT453)</f>
        <v>0</v>
      </c>
      <c r="AT453" s="102">
        <v>1</v>
      </c>
      <c r="AU453" s="134" t="b">
        <f>IF(B453="SREB",AZ453)</f>
        <v>0</v>
      </c>
      <c r="AV453" s="136" t="b">
        <f>IF(B453="W",AZ453)</f>
        <v>0</v>
      </c>
      <c r="AW453" s="136">
        <f>IF(B453="M",AZ453)</f>
        <v>0</v>
      </c>
      <c r="AX453" s="136" t="b">
        <f>IF(B453="N",AZ453)</f>
        <v>0</v>
      </c>
      <c r="AY453" s="136" t="b">
        <f>IF(B453="DC",AZ453)</f>
        <v>0</v>
      </c>
      <c r="AZ453" s="189"/>
      <c r="BA453" s="136" t="b">
        <f>IF(B453="SREB",BF453)</f>
        <v>0</v>
      </c>
      <c r="BB453" s="136" t="b">
        <f>IF(B453="W",BF453)</f>
        <v>0</v>
      </c>
      <c r="BC453" s="136">
        <f>IF(B453="M",BF453)</f>
        <v>0</v>
      </c>
      <c r="BD453" s="136" t="b">
        <f>IF(B453="N",BF453)</f>
        <v>0</v>
      </c>
      <c r="BE453" s="136" t="b">
        <f>IF(B453="DC",BF453)</f>
        <v>0</v>
      </c>
      <c r="BF453" s="189"/>
      <c r="BG453" s="136" t="b">
        <f>IF(B453="SREB",BL453)</f>
        <v>0</v>
      </c>
      <c r="BH453" s="136" t="b">
        <f>IF(B453="W",BL453)</f>
        <v>0</v>
      </c>
      <c r="BI453" s="136">
        <f>IF(B453="M",BL453)</f>
        <v>0</v>
      </c>
      <c r="BJ453" s="136" t="b">
        <f>IF(B453="N",BL453)</f>
        <v>0</v>
      </c>
      <c r="BK453" s="136" t="b">
        <f>IF(B453="DC",BL453)</f>
        <v>0</v>
      </c>
      <c r="BL453" s="102"/>
      <c r="BM453" s="158" t="e">
        <f>RANK(D453,$D$13:$D$551)</f>
        <v>#N/A</v>
      </c>
      <c r="BN453" s="159" t="e">
        <f>RANK(F453,$F$13:$F$551)</f>
        <v>#N/A</v>
      </c>
      <c r="BO453" s="159" t="e">
        <f>RANK(H453,$H$13:$H$551)</f>
        <v>#N/A</v>
      </c>
      <c r="BP453" s="159" t="e">
        <f>RANK(J453,$J$13:$J$551)</f>
        <v>#N/A</v>
      </c>
      <c r="BQ453" s="159" t="e">
        <f>RANK(L453,$L$13:$L$551)</f>
        <v>#N/A</v>
      </c>
      <c r="BR453" s="159" t="e">
        <f>RANK(N453,$N$13:$N$551)</f>
        <v>#N/A</v>
      </c>
      <c r="BS453" s="159" t="e">
        <f>RANK(P453,$P$13:$P$551)</f>
        <v>#N/A</v>
      </c>
      <c r="BT453" s="159" t="e">
        <f>RANK(R453,$R$13:$R$551)</f>
        <v>#N/A</v>
      </c>
      <c r="BU453" s="159" t="e">
        <f>RANK(T453,$T$13:$T$551)</f>
        <v>#N/A</v>
      </c>
      <c r="BV453" s="159" t="e">
        <f>RANK(V453,$V$13:$V$551)</f>
        <v>#N/A</v>
      </c>
      <c r="BW453" s="159" t="e">
        <f>RANK(X453,$X$13:$X$551)</f>
        <v>#N/A</v>
      </c>
      <c r="BX453" s="159" t="e">
        <f>RANK(AD453,$AD$13:$AD$551)</f>
        <v>#N/A</v>
      </c>
      <c r="BY453" s="159" t="e">
        <f>RANK(AJ453,$AJ$13:$AJ$551)</f>
        <v>#N/A</v>
      </c>
      <c r="BZ453" s="159" t="e">
        <f>RANK(AP453,$AP$13:$AP$551)</f>
        <v>#N/A</v>
      </c>
      <c r="CA453" s="159" t="e">
        <f>RANK(AR453,$AR$13:$AR$551)</f>
        <v>#N/A</v>
      </c>
      <c r="CB453" s="159">
        <f>RANK(AT453,$AT$13:$AT$551)</f>
        <v>250</v>
      </c>
      <c r="CC453" s="160" t="e">
        <f>RANK(AZ453,$AZ$13:$AZ$551)</f>
        <v>#N/A</v>
      </c>
      <c r="CD453" s="159" t="e">
        <f>RANK(BF453,$BF$13:$BF$577)</f>
        <v>#N/A</v>
      </c>
      <c r="CE453" s="159" t="e">
        <f>RANK(BL453,$BL$13:$BL$577)</f>
        <v>#N/A</v>
      </c>
    </row>
    <row r="454" spans="1:83" ht="15" customHeight="1" x14ac:dyDescent="0.2">
      <c r="A454" s="78" t="s">
        <v>259</v>
      </c>
      <c r="B454" s="180" t="s">
        <v>561</v>
      </c>
      <c r="C454" s="134" t="b">
        <f>IF(B454="SREB",+D454)</f>
        <v>0</v>
      </c>
      <c r="D454" s="24"/>
      <c r="E454" s="134" t="b">
        <f>IF(B454="SREB",+F454)</f>
        <v>0</v>
      </c>
      <c r="F454" s="42"/>
      <c r="G454" s="134" t="b">
        <f>IF(B454="SREB",+H454)</f>
        <v>0</v>
      </c>
      <c r="H454" s="24"/>
      <c r="I454" s="134" t="b">
        <f>IF(B454="SREB",+J454)</f>
        <v>0</v>
      </c>
      <c r="J454" s="42"/>
      <c r="K454" s="134" t="b">
        <f>IF(B454="SREB",+L454)</f>
        <v>0</v>
      </c>
      <c r="L454" s="42"/>
      <c r="M454" s="134" t="b">
        <f>IF(B454="SREB",+N454)</f>
        <v>0</v>
      </c>
      <c r="N454" s="42"/>
      <c r="O454" s="134" t="b">
        <f>IF(B454="SREB",+P454)</f>
        <v>0</v>
      </c>
      <c r="P454" s="25"/>
      <c r="Q454" s="134" t="b">
        <f>IF(B454="SREB",+R454)</f>
        <v>0</v>
      </c>
      <c r="R454" s="25"/>
      <c r="S454" s="134" t="b">
        <f>IF(B454="SREB",+T454)</f>
        <v>0</v>
      </c>
      <c r="T454" s="25"/>
      <c r="U454" s="134" t="b">
        <f>IF(B454="SREB",+V454)</f>
        <v>0</v>
      </c>
      <c r="V454" s="25"/>
      <c r="W454" s="134" t="b">
        <f>IF(B454="SREB",+X454)</f>
        <v>0</v>
      </c>
      <c r="X454" s="25"/>
      <c r="Y454" s="134" t="b">
        <f>IF(B454="SREB",+AD454)</f>
        <v>0</v>
      </c>
      <c r="Z454" s="136" t="b">
        <f>IF(B454="W",+AD454)</f>
        <v>0</v>
      </c>
      <c r="AA454" s="136">
        <f>IF(B454="M",+AD454)</f>
        <v>0</v>
      </c>
      <c r="AB454" s="136" t="b">
        <f>IF(B454="N",+AD454)</f>
        <v>0</v>
      </c>
      <c r="AC454" s="136" t="b">
        <f>IF(B454="DC",+AD454)</f>
        <v>0</v>
      </c>
      <c r="AD454" s="25"/>
      <c r="AE454" s="134" t="b">
        <f>IF(B454="SREB",+AJ454)</f>
        <v>0</v>
      </c>
      <c r="AF454" s="136" t="b">
        <f>IF(B454="W",+AJ454)</f>
        <v>0</v>
      </c>
      <c r="AG454" s="136">
        <f>IF(B454="M",+AJ454)</f>
        <v>0</v>
      </c>
      <c r="AH454" s="136" t="b">
        <f>IF(B454="N",+AJ454)</f>
        <v>0</v>
      </c>
      <c r="AI454" s="136" t="b">
        <f>IF(B454="DC",+AJ454)</f>
        <v>0</v>
      </c>
      <c r="AJ454" s="55"/>
      <c r="AK454" s="134" t="b">
        <f>IF(B454="SREB",+AP454)</f>
        <v>0</v>
      </c>
      <c r="AL454" s="136" t="b">
        <f>IF(B454="W",+AP454)</f>
        <v>0</v>
      </c>
      <c r="AM454" s="136">
        <f>IF(B454="M",+AP454)</f>
        <v>1</v>
      </c>
      <c r="AN454" s="136" t="b">
        <f>IF(B454="N",+AP454)</f>
        <v>0</v>
      </c>
      <c r="AO454" s="136" t="b">
        <f>IF(B454="DC",+AP454)</f>
        <v>0</v>
      </c>
      <c r="AP454" s="76">
        <v>1</v>
      </c>
      <c r="AQ454" s="134" t="b">
        <f>IF(B454="SREB",+AR454)</f>
        <v>0</v>
      </c>
      <c r="AR454" s="76"/>
      <c r="AS454" s="134" t="b">
        <f>IF(B454="SREB",AT454)</f>
        <v>0</v>
      </c>
      <c r="AT454" s="76"/>
      <c r="AU454" s="134" t="b">
        <f>IF(B454="SREB",AZ454)</f>
        <v>0</v>
      </c>
      <c r="AV454" s="136" t="b">
        <f>IF(B454="W",AZ454)</f>
        <v>0</v>
      </c>
      <c r="AW454" s="136">
        <f>IF(B454="M",AZ454)</f>
        <v>0</v>
      </c>
      <c r="AX454" s="136" t="b">
        <f>IF(B454="N",AZ454)</f>
        <v>0</v>
      </c>
      <c r="AY454" s="136" t="b">
        <f>IF(B454="DC",AZ454)</f>
        <v>0</v>
      </c>
      <c r="AZ454" s="198"/>
      <c r="BA454" s="136" t="b">
        <f>IF(B454="SREB",BF454)</f>
        <v>0</v>
      </c>
      <c r="BB454" s="136" t="b">
        <f>IF(B454="W",BF454)</f>
        <v>0</v>
      </c>
      <c r="BC454" s="136">
        <f>IF(B454="M",BF454)</f>
        <v>0</v>
      </c>
      <c r="BD454" s="136" t="b">
        <f>IF(B454="N",BF454)</f>
        <v>0</v>
      </c>
      <c r="BE454" s="136" t="b">
        <f>IF(B454="DC",BF454)</f>
        <v>0</v>
      </c>
      <c r="BF454" s="198"/>
      <c r="BG454" s="136" t="b">
        <f>IF(B454="SREB",BL454)</f>
        <v>0</v>
      </c>
      <c r="BH454" s="136" t="b">
        <f>IF(B454="W",BL454)</f>
        <v>0</v>
      </c>
      <c r="BI454" s="136">
        <f>IF(B454="M",BL454)</f>
        <v>0</v>
      </c>
      <c r="BJ454" s="136" t="b">
        <f>IF(B454="N",BL454)</f>
        <v>0</v>
      </c>
      <c r="BK454" s="136" t="b">
        <f>IF(B454="DC",BL454)</f>
        <v>0</v>
      </c>
      <c r="BL454" s="76"/>
      <c r="BM454" s="158" t="e">
        <f>RANK(D454,$D$13:$D$551)</f>
        <v>#N/A</v>
      </c>
      <c r="BN454" s="159" t="e">
        <f>RANK(F454,$F$13:$F$551)</f>
        <v>#N/A</v>
      </c>
      <c r="BO454" s="159" t="e">
        <f>RANK(H454,$H$13:$H$551)</f>
        <v>#N/A</v>
      </c>
      <c r="BP454" s="159" t="e">
        <f>RANK(J454,$J$13:$J$551)</f>
        <v>#N/A</v>
      </c>
      <c r="BQ454" s="159" t="e">
        <f>RANK(L454,$L$13:$L$551)</f>
        <v>#N/A</v>
      </c>
      <c r="BR454" s="159" t="e">
        <f>RANK(N454,$N$13:$N$551)</f>
        <v>#N/A</v>
      </c>
      <c r="BS454" s="159" t="e">
        <f>RANK(P454,$P$13:$P$551)</f>
        <v>#N/A</v>
      </c>
      <c r="BT454" s="159" t="e">
        <f>RANK(R454,$R$13:$R$551)</f>
        <v>#N/A</v>
      </c>
      <c r="BU454" s="159" t="e">
        <f>RANK(T454,$T$13:$T$551)</f>
        <v>#N/A</v>
      </c>
      <c r="BV454" s="159" t="e">
        <f>RANK(V454,$V$13:$V$551)</f>
        <v>#N/A</v>
      </c>
      <c r="BW454" s="159" t="e">
        <f>RANK(X454,$X$13:$X$551)</f>
        <v>#N/A</v>
      </c>
      <c r="BX454" s="159" t="e">
        <f>RANK(AD454,$AD$13:$AD$551)</f>
        <v>#N/A</v>
      </c>
      <c r="BY454" s="159" t="e">
        <f>RANK(AJ454,$AJ$13:$AJ$551)</f>
        <v>#N/A</v>
      </c>
      <c r="BZ454" s="159">
        <f>RANK(AP454,$AP$13:$AP$551)</f>
        <v>256</v>
      </c>
      <c r="CA454" s="159" t="e">
        <f>RANK(AR454,$AR$13:$AR$551)</f>
        <v>#N/A</v>
      </c>
      <c r="CB454" s="159" t="e">
        <f>RANK(AT454,$AT$13:$AT$551)</f>
        <v>#N/A</v>
      </c>
      <c r="CC454" s="160" t="e">
        <f>RANK(AZ454,$AZ$13:$AZ$551)</f>
        <v>#N/A</v>
      </c>
      <c r="CD454" s="159" t="e">
        <f>RANK(BF454,$BF$13:$BF$577)</f>
        <v>#N/A</v>
      </c>
      <c r="CE454" s="159" t="e">
        <f>RANK(BL454,$BL$13:$BL$577)</f>
        <v>#N/A</v>
      </c>
    </row>
    <row r="455" spans="1:83" s="5" customFormat="1" ht="15" customHeight="1" x14ac:dyDescent="0.2">
      <c r="A455" s="69" t="s">
        <v>266</v>
      </c>
      <c r="B455" s="180" t="s">
        <v>562</v>
      </c>
      <c r="C455" s="134" t="b">
        <f>IF(B455="SREB",+D455)</f>
        <v>0</v>
      </c>
      <c r="D455" s="24"/>
      <c r="E455" s="134" t="b">
        <f>IF(B455="SREB",+F455)</f>
        <v>0</v>
      </c>
      <c r="F455" s="42"/>
      <c r="G455" s="134" t="b">
        <f>IF(B455="SREB",+H455)</f>
        <v>0</v>
      </c>
      <c r="H455" s="24"/>
      <c r="I455" s="134" t="b">
        <f>IF(B455="SREB",+J455)</f>
        <v>0</v>
      </c>
      <c r="J455" s="42"/>
      <c r="K455" s="134" t="b">
        <f>IF(B455="SREB",+L455)</f>
        <v>0</v>
      </c>
      <c r="L455" s="42"/>
      <c r="M455" s="134" t="b">
        <f>IF(B455="SREB",+N455)</f>
        <v>0</v>
      </c>
      <c r="N455" s="42"/>
      <c r="O455" s="134" t="b">
        <f>IF(B455="SREB",+P455)</f>
        <v>0</v>
      </c>
      <c r="P455" s="25"/>
      <c r="Q455" s="134" t="b">
        <f>IF(B455="SREB",+R455)</f>
        <v>0</v>
      </c>
      <c r="R455" s="25"/>
      <c r="S455" s="134" t="b">
        <f>IF(B455="SREB",+T455)</f>
        <v>0</v>
      </c>
      <c r="T455" s="25"/>
      <c r="U455" s="134" t="b">
        <f>IF(B455="SREB",+V455)</f>
        <v>0</v>
      </c>
      <c r="V455" s="25"/>
      <c r="W455" s="134" t="b">
        <f>IF(B455="SREB",+X455)</f>
        <v>0</v>
      </c>
      <c r="X455" s="25"/>
      <c r="Y455" s="134" t="b">
        <f>IF(B455="SREB",+AD455)</f>
        <v>0</v>
      </c>
      <c r="Z455" s="136" t="b">
        <f>IF(B455="W",+AD455)</f>
        <v>0</v>
      </c>
      <c r="AA455" s="136" t="b">
        <f>IF(B455="M",+AD455)</f>
        <v>0</v>
      </c>
      <c r="AB455" s="136">
        <f>IF(B455="N",+AD455)</f>
        <v>0</v>
      </c>
      <c r="AC455" s="136" t="b">
        <f>IF(B455="DC",+AD455)</f>
        <v>0</v>
      </c>
      <c r="AD455" s="25"/>
      <c r="AE455" s="134" t="b">
        <f>IF(B455="SREB",+AJ455)</f>
        <v>0</v>
      </c>
      <c r="AF455" s="136" t="b">
        <f>IF(B455="W",+AJ455)</f>
        <v>0</v>
      </c>
      <c r="AG455" s="136" t="b">
        <f>IF(B455="M",+AJ455)</f>
        <v>0</v>
      </c>
      <c r="AH455" s="136">
        <f>IF(B455="N",+AJ455)</f>
        <v>0</v>
      </c>
      <c r="AI455" s="136" t="b">
        <f>IF(B455="DC",+AJ455)</f>
        <v>0</v>
      </c>
      <c r="AJ455" s="55"/>
      <c r="AK455" s="134" t="b">
        <f>IF(B455="SREB",+AP455)</f>
        <v>0</v>
      </c>
      <c r="AL455" s="136" t="b">
        <f>IF(B455="W",+AP455)</f>
        <v>0</v>
      </c>
      <c r="AM455" s="136" t="b">
        <f>IF(B455="M",+AP455)</f>
        <v>0</v>
      </c>
      <c r="AN455" s="136">
        <f>IF(B455="N",+AP455)</f>
        <v>1</v>
      </c>
      <c r="AO455" s="136" t="b">
        <f>IF(B455="DC",+AP455)</f>
        <v>0</v>
      </c>
      <c r="AP455" s="76">
        <v>1</v>
      </c>
      <c r="AQ455" s="134" t="b">
        <f>IF(B455="SREB",+AR455)</f>
        <v>0</v>
      </c>
      <c r="AR455" s="76">
        <v>1</v>
      </c>
      <c r="AS455" s="134" t="b">
        <f>IF(B455="SREB",AT455)</f>
        <v>0</v>
      </c>
      <c r="AT455" s="102">
        <v>1</v>
      </c>
      <c r="AU455" s="134" t="b">
        <f>IF(B455="SREB",AZ455)</f>
        <v>0</v>
      </c>
      <c r="AV455" s="136" t="b">
        <f>IF(B455="W",AZ455)</f>
        <v>0</v>
      </c>
      <c r="AW455" s="136" t="b">
        <f>IF(B455="M",AZ455)</f>
        <v>0</v>
      </c>
      <c r="AX455" s="136">
        <f>IF(B455="N",AZ455)</f>
        <v>0</v>
      </c>
      <c r="AY455" s="136" t="b">
        <f>IF(B455="DC",AZ455)</f>
        <v>0</v>
      </c>
      <c r="AZ455" s="189"/>
      <c r="BA455" s="136" t="b">
        <f>IF(B455="SREB",BF455)</f>
        <v>0</v>
      </c>
      <c r="BB455" s="136" t="b">
        <f>IF(B455="W",BF455)</f>
        <v>0</v>
      </c>
      <c r="BC455" s="136" t="b">
        <f>IF(B455="M",BF455)</f>
        <v>0</v>
      </c>
      <c r="BD455" s="136">
        <f>IF(B455="N",BF455)</f>
        <v>0</v>
      </c>
      <c r="BE455" s="136" t="b">
        <f>IF(B455="DC",BF455)</f>
        <v>0</v>
      </c>
      <c r="BF455" s="189"/>
      <c r="BG455" s="136" t="b">
        <f>IF(B455="SREB",BL455)</f>
        <v>0</v>
      </c>
      <c r="BH455" s="136" t="b">
        <f>IF(B455="W",BL455)</f>
        <v>0</v>
      </c>
      <c r="BI455" s="136" t="b">
        <f>IF(B455="M",BL455)</f>
        <v>0</v>
      </c>
      <c r="BJ455" s="136">
        <f>IF(B455="N",BL455)</f>
        <v>0</v>
      </c>
      <c r="BK455" s="136" t="b">
        <f>IF(B455="DC",BL455)</f>
        <v>0</v>
      </c>
      <c r="BL455" s="102"/>
      <c r="BM455" s="158" t="e">
        <f>RANK(D455,$D$13:$D$551)</f>
        <v>#N/A</v>
      </c>
      <c r="BN455" s="159" t="e">
        <f>RANK(F455,$F$13:$F$551)</f>
        <v>#N/A</v>
      </c>
      <c r="BO455" s="159" t="e">
        <f>RANK(H455,$H$13:$H$551)</f>
        <v>#N/A</v>
      </c>
      <c r="BP455" s="159" t="e">
        <f>RANK(J455,$J$13:$J$551)</f>
        <v>#N/A</v>
      </c>
      <c r="BQ455" s="159" t="e">
        <f>RANK(L455,$L$13:$L$551)</f>
        <v>#N/A</v>
      </c>
      <c r="BR455" s="159" t="e">
        <f>RANK(N455,$N$13:$N$551)</f>
        <v>#N/A</v>
      </c>
      <c r="BS455" s="159" t="e">
        <f>RANK(P455,$P$13:$P$551)</f>
        <v>#N/A</v>
      </c>
      <c r="BT455" s="159" t="e">
        <f>RANK(R455,$R$13:$R$551)</f>
        <v>#N/A</v>
      </c>
      <c r="BU455" s="159" t="e">
        <f>RANK(T455,$T$13:$T$551)</f>
        <v>#N/A</v>
      </c>
      <c r="BV455" s="159" t="e">
        <f>RANK(V455,$V$13:$V$551)</f>
        <v>#N/A</v>
      </c>
      <c r="BW455" s="159" t="e">
        <f>RANK(X455,$X$13:$X$551)</f>
        <v>#N/A</v>
      </c>
      <c r="BX455" s="159" t="e">
        <f>RANK(AD455,$AD$13:$AD$551)</f>
        <v>#N/A</v>
      </c>
      <c r="BY455" s="159" t="e">
        <f>RANK(AJ455,$AJ$13:$AJ$551)</f>
        <v>#N/A</v>
      </c>
      <c r="BZ455" s="159">
        <f>RANK(AP455,$AP$13:$AP$551)</f>
        <v>256</v>
      </c>
      <c r="CA455" s="159">
        <f>RANK(AR455,$AR$13:$AR$551)</f>
        <v>245</v>
      </c>
      <c r="CB455" s="159">
        <f>RANK(AT455,$AT$13:$AT$551)</f>
        <v>250</v>
      </c>
      <c r="CC455" s="160" t="e">
        <f>RANK(AZ455,$AZ$13:$AZ$551)</f>
        <v>#N/A</v>
      </c>
      <c r="CD455" s="159" t="e">
        <f>RANK(BF455,$BF$13:$BF$577)</f>
        <v>#N/A</v>
      </c>
      <c r="CE455" s="159" t="e">
        <f>RANK(BL455,$BL$13:$BL$577)</f>
        <v>#N/A</v>
      </c>
    </row>
    <row r="456" spans="1:83" s="5" customFormat="1" ht="15" customHeight="1" x14ac:dyDescent="0.2">
      <c r="A456" s="55" t="s">
        <v>428</v>
      </c>
      <c r="B456" s="180" t="s">
        <v>563</v>
      </c>
      <c r="C456" s="134" t="b">
        <f>IF(B456="SREB",+D456)</f>
        <v>0</v>
      </c>
      <c r="D456" s="24"/>
      <c r="E456" s="134" t="b">
        <f>IF(B456="SREB",+F456)</f>
        <v>0</v>
      </c>
      <c r="F456" s="42"/>
      <c r="G456" s="134" t="b">
        <f>IF(B456="SREB",+H456)</f>
        <v>0</v>
      </c>
      <c r="H456" s="24"/>
      <c r="I456" s="134" t="b">
        <f>IF(B456="SREB",+J456)</f>
        <v>0</v>
      </c>
      <c r="J456" s="42"/>
      <c r="K456" s="134" t="b">
        <f>IF(B456="SREB",+L456)</f>
        <v>0</v>
      </c>
      <c r="L456" s="42"/>
      <c r="M456" s="134" t="b">
        <f>IF(B456="SREB",+N456)</f>
        <v>0</v>
      </c>
      <c r="N456" s="42"/>
      <c r="O456" s="134" t="b">
        <f>IF(B456="SREB",+P456)</f>
        <v>0</v>
      </c>
      <c r="P456" s="25"/>
      <c r="Q456" s="134" t="b">
        <f>IF(B456="SREB",+R456)</f>
        <v>0</v>
      </c>
      <c r="R456" s="25"/>
      <c r="S456" s="134" t="b">
        <f>IF(B456="SREB",+T456)</f>
        <v>0</v>
      </c>
      <c r="T456" s="25"/>
      <c r="U456" s="134" t="b">
        <f>IF(B456="SREB",+V456)</f>
        <v>0</v>
      </c>
      <c r="V456" s="25"/>
      <c r="W456" s="134" t="b">
        <f>IF(B456="SREB",+X456)</f>
        <v>0</v>
      </c>
      <c r="X456" s="25"/>
      <c r="Y456" s="134" t="b">
        <f>IF(B456="SREB",+AD456)</f>
        <v>0</v>
      </c>
      <c r="Z456" s="136">
        <f>IF(B456="W",+AD456)</f>
        <v>0</v>
      </c>
      <c r="AA456" s="136" t="b">
        <f>IF(B456="M",+AD456)</f>
        <v>0</v>
      </c>
      <c r="AB456" s="136" t="b">
        <f>IF(B456="N",+AD456)</f>
        <v>0</v>
      </c>
      <c r="AC456" s="136" t="b">
        <f>IF(B456="DC",+AD456)</f>
        <v>0</v>
      </c>
      <c r="AD456" s="25"/>
      <c r="AE456" s="134" t="b">
        <f>IF(B456="SREB",+AJ456)</f>
        <v>0</v>
      </c>
      <c r="AF456" s="136">
        <f>IF(B456="W",+AJ456)</f>
        <v>0</v>
      </c>
      <c r="AG456" s="136" t="b">
        <f>IF(B456="M",+AJ456)</f>
        <v>0</v>
      </c>
      <c r="AH456" s="136" t="b">
        <f>IF(B456="N",+AJ456)</f>
        <v>0</v>
      </c>
      <c r="AI456" s="136" t="b">
        <f>IF(B456="DC",+AJ456)</f>
        <v>0</v>
      </c>
      <c r="AJ456" s="55"/>
      <c r="AK456" s="134" t="b">
        <f>IF(B456="SREB",+AP456)</f>
        <v>0</v>
      </c>
      <c r="AL456" s="136">
        <f>IF(B456="W",+AP456)</f>
        <v>0</v>
      </c>
      <c r="AM456" s="136" t="b">
        <f>IF(B456="M",+AP456)</f>
        <v>0</v>
      </c>
      <c r="AN456" s="136" t="b">
        <f>IF(B456="N",+AP456)</f>
        <v>0</v>
      </c>
      <c r="AO456" s="136" t="b">
        <f>IF(B456="DC",+AP456)</f>
        <v>0</v>
      </c>
      <c r="AP456" s="76"/>
      <c r="AQ456" s="134" t="b">
        <f>IF(B456="SREB",+AR456)</f>
        <v>0</v>
      </c>
      <c r="AR456" s="76">
        <v>1</v>
      </c>
      <c r="AS456" s="134" t="b">
        <f>IF(B456="SREB",AT456)</f>
        <v>0</v>
      </c>
      <c r="AT456" s="102">
        <v>2</v>
      </c>
      <c r="AU456" s="134" t="b">
        <f>IF(B456="SREB",AZ456)</f>
        <v>0</v>
      </c>
      <c r="AV456" s="136">
        <f>IF(B456="W",AZ456)</f>
        <v>0</v>
      </c>
      <c r="AW456" s="136" t="b">
        <f>IF(B456="M",AZ456)</f>
        <v>0</v>
      </c>
      <c r="AX456" s="136" t="b">
        <f>IF(B456="N",AZ456)</f>
        <v>0</v>
      </c>
      <c r="AY456" s="136" t="b">
        <f>IF(B456="DC",AZ456)</f>
        <v>0</v>
      </c>
      <c r="AZ456" s="189"/>
      <c r="BA456" s="136" t="b">
        <f>IF(B456="SREB",BF456)</f>
        <v>0</v>
      </c>
      <c r="BB456" s="136">
        <f>IF(B456="W",BF456)</f>
        <v>1</v>
      </c>
      <c r="BC456" s="136" t="b">
        <f>IF(B456="M",BF456)</f>
        <v>0</v>
      </c>
      <c r="BD456" s="136" t="b">
        <f>IF(B456="N",BF456)</f>
        <v>0</v>
      </c>
      <c r="BE456" s="136" t="b">
        <f>IF(B456="DC",BF456)</f>
        <v>0</v>
      </c>
      <c r="BF456" s="189">
        <v>1</v>
      </c>
      <c r="BG456" s="136" t="b">
        <f>IF(B456="SREB",BL456)</f>
        <v>0</v>
      </c>
      <c r="BH456" s="136">
        <f>IF(B456="W",BL456)</f>
        <v>0</v>
      </c>
      <c r="BI456" s="136" t="b">
        <f>IF(B456="M",BL456)</f>
        <v>0</v>
      </c>
      <c r="BJ456" s="136" t="b">
        <f>IF(B456="N",BL456)</f>
        <v>0</v>
      </c>
      <c r="BK456" s="136" t="b">
        <f>IF(B456="DC",BL456)</f>
        <v>0</v>
      </c>
      <c r="BL456" s="102"/>
      <c r="BM456" s="158" t="e">
        <f>RANK(D456,$D$13:$D$551)</f>
        <v>#N/A</v>
      </c>
      <c r="BN456" s="159" t="e">
        <f>RANK(F456,$F$13:$F$551)</f>
        <v>#N/A</v>
      </c>
      <c r="BO456" s="159" t="e">
        <f>RANK(H456,$H$13:$H$551)</f>
        <v>#N/A</v>
      </c>
      <c r="BP456" s="159" t="e">
        <f>RANK(J456,$J$13:$J$551)</f>
        <v>#N/A</v>
      </c>
      <c r="BQ456" s="159" t="e">
        <f>RANK(L456,$L$13:$L$551)</f>
        <v>#N/A</v>
      </c>
      <c r="BR456" s="159" t="e">
        <f>RANK(N456,$N$13:$N$551)</f>
        <v>#N/A</v>
      </c>
      <c r="BS456" s="159" t="e">
        <f>RANK(P456,$P$13:$P$551)</f>
        <v>#N/A</v>
      </c>
      <c r="BT456" s="159" t="e">
        <f>RANK(R456,$R$13:$R$551)</f>
        <v>#N/A</v>
      </c>
      <c r="BU456" s="159" t="e">
        <f>RANK(T456,$T$13:$T$551)</f>
        <v>#N/A</v>
      </c>
      <c r="BV456" s="159" t="e">
        <f>RANK(V456,$V$13:$V$551)</f>
        <v>#N/A</v>
      </c>
      <c r="BW456" s="159" t="e">
        <f>RANK(X456,$X$13:$X$551)</f>
        <v>#N/A</v>
      </c>
      <c r="BX456" s="159" t="e">
        <f>RANK(AD456,$AD$13:$AD$551)</f>
        <v>#N/A</v>
      </c>
      <c r="BY456" s="159" t="e">
        <f>RANK(AJ456,$AJ$13:$AJ$551)</f>
        <v>#N/A</v>
      </c>
      <c r="BZ456" s="159" t="e">
        <f>RANK(AP456,$AP$13:$AP$551)</f>
        <v>#N/A</v>
      </c>
      <c r="CA456" s="159">
        <f>RANK(AR456,$AR$13:$AR$551)</f>
        <v>245</v>
      </c>
      <c r="CB456" s="159">
        <f>RANK(AT456,$AT$13:$AT$551)</f>
        <v>223</v>
      </c>
      <c r="CC456" s="160" t="e">
        <f>RANK(AZ456,$AZ$13:$AZ$551)</f>
        <v>#N/A</v>
      </c>
      <c r="CD456" s="159">
        <f>RANK(BF456,$BF$13:$BF$577)</f>
        <v>246</v>
      </c>
      <c r="CE456" s="159" t="e">
        <f>RANK(BL456,$BL$13:$BL$577)</f>
        <v>#N/A</v>
      </c>
    </row>
    <row r="457" spans="1:83" s="5" customFormat="1" ht="15" customHeight="1" x14ac:dyDescent="0.2">
      <c r="A457" s="78" t="s">
        <v>260</v>
      </c>
      <c r="B457" s="180" t="s">
        <v>563</v>
      </c>
      <c r="C457" s="134" t="b">
        <f>IF(B457="SREB",+D457)</f>
        <v>0</v>
      </c>
      <c r="D457" s="24"/>
      <c r="E457" s="134" t="b">
        <f>IF(B457="SREB",+F457)</f>
        <v>0</v>
      </c>
      <c r="F457" s="42"/>
      <c r="G457" s="134" t="b">
        <f>IF(B457="SREB",+H457)</f>
        <v>0</v>
      </c>
      <c r="H457" s="24"/>
      <c r="I457" s="134" t="b">
        <f>IF(B457="SREB",+J457)</f>
        <v>0</v>
      </c>
      <c r="J457" s="42"/>
      <c r="K457" s="134" t="b">
        <f>IF(B457="SREB",+L457)</f>
        <v>0</v>
      </c>
      <c r="L457" s="42"/>
      <c r="M457" s="134" t="b">
        <f>IF(B457="SREB",+N457)</f>
        <v>0</v>
      </c>
      <c r="N457" s="42"/>
      <c r="O457" s="134" t="b">
        <f>IF(B457="SREB",+P457)</f>
        <v>0</v>
      </c>
      <c r="P457" s="25"/>
      <c r="Q457" s="134" t="b">
        <f>IF(B457="SREB",+R457)</f>
        <v>0</v>
      </c>
      <c r="R457" s="25"/>
      <c r="S457" s="134" t="b">
        <f>IF(B457="SREB",+T457)</f>
        <v>0</v>
      </c>
      <c r="T457" s="25"/>
      <c r="U457" s="134" t="b">
        <f>IF(B457="SREB",+V457)</f>
        <v>0</v>
      </c>
      <c r="V457" s="25"/>
      <c r="W457" s="134" t="b">
        <f>IF(B457="SREB",+X457)</f>
        <v>0</v>
      </c>
      <c r="X457" s="25"/>
      <c r="Y457" s="134" t="b">
        <f>IF(B457="SREB",+AD457)</f>
        <v>0</v>
      </c>
      <c r="Z457" s="136">
        <f>IF(B457="W",+AD457)</f>
        <v>0</v>
      </c>
      <c r="AA457" s="136" t="b">
        <f>IF(B457="M",+AD457)</f>
        <v>0</v>
      </c>
      <c r="AB457" s="136" t="b">
        <f>IF(B457="N",+AD457)</f>
        <v>0</v>
      </c>
      <c r="AC457" s="136" t="b">
        <f>IF(B457="DC",+AD457)</f>
        <v>0</v>
      </c>
      <c r="AD457" s="25"/>
      <c r="AE457" s="134" t="b">
        <f>IF(B457="SREB",+AJ457)</f>
        <v>0</v>
      </c>
      <c r="AF457" s="136">
        <f>IF(B457="W",+AJ457)</f>
        <v>0</v>
      </c>
      <c r="AG457" s="136" t="b">
        <f>IF(B457="M",+AJ457)</f>
        <v>0</v>
      </c>
      <c r="AH457" s="136" t="b">
        <f>IF(B457="N",+AJ457)</f>
        <v>0</v>
      </c>
      <c r="AI457" s="136" t="b">
        <f>IF(B457="DC",+AJ457)</f>
        <v>0</v>
      </c>
      <c r="AJ457" s="55"/>
      <c r="AK457" s="134" t="b">
        <f>IF(B457="SREB",+AP457)</f>
        <v>0</v>
      </c>
      <c r="AL457" s="136">
        <f>IF(B457="W",+AP457)</f>
        <v>1</v>
      </c>
      <c r="AM457" s="136" t="b">
        <f>IF(B457="M",+AP457)</f>
        <v>0</v>
      </c>
      <c r="AN457" s="136" t="b">
        <f>IF(B457="N",+AP457)</f>
        <v>0</v>
      </c>
      <c r="AO457" s="136" t="b">
        <f>IF(B457="DC",+AP457)</f>
        <v>0</v>
      </c>
      <c r="AP457" s="76">
        <v>1</v>
      </c>
      <c r="AQ457" s="134" t="b">
        <f>IF(B457="SREB",+AR457)</f>
        <v>0</v>
      </c>
      <c r="AR457" s="76"/>
      <c r="AS457" s="134" t="b">
        <f>IF(B457="SREB",AT457)</f>
        <v>0</v>
      </c>
      <c r="AT457" s="102">
        <v>1</v>
      </c>
      <c r="AU457" s="134" t="b">
        <f>IF(B457="SREB",AZ457)</f>
        <v>0</v>
      </c>
      <c r="AV457" s="136">
        <f>IF(B457="W",AZ457)</f>
        <v>0</v>
      </c>
      <c r="AW457" s="136" t="b">
        <f>IF(B457="M",AZ457)</f>
        <v>0</v>
      </c>
      <c r="AX457" s="136" t="b">
        <f>IF(B457="N",AZ457)</f>
        <v>0</v>
      </c>
      <c r="AY457" s="136" t="b">
        <f>IF(B457="DC",AZ457)</f>
        <v>0</v>
      </c>
      <c r="AZ457" s="189"/>
      <c r="BA457" s="136" t="b">
        <f>IF(B457="SREB",BF457)</f>
        <v>0</v>
      </c>
      <c r="BB457" s="136">
        <f>IF(B457="W",BF457)</f>
        <v>1</v>
      </c>
      <c r="BC457" s="136" t="b">
        <f>IF(B457="M",BF457)</f>
        <v>0</v>
      </c>
      <c r="BD457" s="136" t="b">
        <f>IF(B457="N",BF457)</f>
        <v>0</v>
      </c>
      <c r="BE457" s="136" t="b">
        <f>IF(B457="DC",BF457)</f>
        <v>0</v>
      </c>
      <c r="BF457" s="189">
        <v>1</v>
      </c>
      <c r="BG457" s="136" t="b">
        <f>IF(B457="SREB",BL457)</f>
        <v>0</v>
      </c>
      <c r="BH457" s="136">
        <f>IF(B457="W",BL457)</f>
        <v>0</v>
      </c>
      <c r="BI457" s="136" t="b">
        <f>IF(B457="M",BL457)</f>
        <v>0</v>
      </c>
      <c r="BJ457" s="136" t="b">
        <f>IF(B457="N",BL457)</f>
        <v>0</v>
      </c>
      <c r="BK457" s="136" t="b">
        <f>IF(B457="DC",BL457)</f>
        <v>0</v>
      </c>
      <c r="BL457" s="102"/>
      <c r="BM457" s="158" t="e">
        <f>RANK(D457,$D$13:$D$551)</f>
        <v>#N/A</v>
      </c>
      <c r="BN457" s="159" t="e">
        <f>RANK(F457,$F$13:$F$551)</f>
        <v>#N/A</v>
      </c>
      <c r="BO457" s="159" t="e">
        <f>RANK(H457,$H$13:$H$551)</f>
        <v>#N/A</v>
      </c>
      <c r="BP457" s="159" t="e">
        <f>RANK(J457,$J$13:$J$551)</f>
        <v>#N/A</v>
      </c>
      <c r="BQ457" s="159" t="e">
        <f>RANK(L457,$L$13:$L$551)</f>
        <v>#N/A</v>
      </c>
      <c r="BR457" s="159" t="e">
        <f>RANK(N457,$N$13:$N$551)</f>
        <v>#N/A</v>
      </c>
      <c r="BS457" s="159" t="e">
        <f>RANK(P457,$P$13:$P$551)</f>
        <v>#N/A</v>
      </c>
      <c r="BT457" s="159" t="e">
        <f>RANK(R457,$R$13:$R$551)</f>
        <v>#N/A</v>
      </c>
      <c r="BU457" s="159" t="e">
        <f>RANK(T457,$T$13:$T$551)</f>
        <v>#N/A</v>
      </c>
      <c r="BV457" s="159" t="e">
        <f>RANK(V457,$V$13:$V$551)</f>
        <v>#N/A</v>
      </c>
      <c r="BW457" s="159" t="e">
        <f>RANK(X457,$X$13:$X$551)</f>
        <v>#N/A</v>
      </c>
      <c r="BX457" s="159" t="e">
        <f>RANK(AD457,$AD$13:$AD$551)</f>
        <v>#N/A</v>
      </c>
      <c r="BY457" s="159" t="e">
        <f>RANK(AJ457,$AJ$13:$AJ$551)</f>
        <v>#N/A</v>
      </c>
      <c r="BZ457" s="159">
        <f>RANK(AP457,$AP$13:$AP$551)</f>
        <v>256</v>
      </c>
      <c r="CA457" s="159" t="e">
        <f>RANK(AR457,$AR$13:$AR$551)</f>
        <v>#N/A</v>
      </c>
      <c r="CB457" s="159">
        <f>RANK(AT457,$AT$13:$AT$551)</f>
        <v>250</v>
      </c>
      <c r="CC457" s="160" t="e">
        <f>RANK(AZ457,$AZ$13:$AZ$551)</f>
        <v>#N/A</v>
      </c>
      <c r="CD457" s="159">
        <f>RANK(BF457,$BF$13:$BF$577)</f>
        <v>246</v>
      </c>
      <c r="CE457" s="159" t="e">
        <f>RANK(BL457,$BL$13:$BL$577)</f>
        <v>#N/A</v>
      </c>
    </row>
    <row r="458" spans="1:83" s="5" customFormat="1" ht="15" customHeight="1" x14ac:dyDescent="0.2">
      <c r="A458" s="63" t="s">
        <v>475</v>
      </c>
      <c r="B458" s="180" t="s">
        <v>561</v>
      </c>
      <c r="C458" s="134" t="b">
        <f>IF(B458="SREB",+D458)</f>
        <v>0</v>
      </c>
      <c r="D458" s="24"/>
      <c r="E458" s="134" t="b">
        <f>IF(B458="SREB",+F458)</f>
        <v>0</v>
      </c>
      <c r="F458" s="42"/>
      <c r="G458" s="134" t="b">
        <f>IF(B458="SREB",+H458)</f>
        <v>0</v>
      </c>
      <c r="H458" s="24"/>
      <c r="I458" s="134" t="b">
        <f>IF(B458="SREB",+J458)</f>
        <v>0</v>
      </c>
      <c r="J458" s="43"/>
      <c r="K458" s="134" t="b">
        <f>IF(B458="SREB",+L458)</f>
        <v>0</v>
      </c>
      <c r="L458" s="43"/>
      <c r="M458" s="134" t="b">
        <f>IF(B458="SREB",+N458)</f>
        <v>0</v>
      </c>
      <c r="N458" s="43"/>
      <c r="O458" s="134" t="b">
        <f>IF(B458="SREB",+P458)</f>
        <v>0</v>
      </c>
      <c r="P458" s="43"/>
      <c r="Q458" s="134" t="b">
        <f>IF(B458="SREB",+R458)</f>
        <v>0</v>
      </c>
      <c r="R458" s="25"/>
      <c r="S458" s="134" t="b">
        <f>IF(B458="SREB",+T458)</f>
        <v>0</v>
      </c>
      <c r="T458" s="25"/>
      <c r="U458" s="134" t="b">
        <f>IF(B458="SREB",+V458)</f>
        <v>0</v>
      </c>
      <c r="V458" s="25"/>
      <c r="W458" s="134" t="b">
        <f>IF(B458="SREB",+X458)</f>
        <v>0</v>
      </c>
      <c r="X458" s="25"/>
      <c r="Y458" s="134" t="b">
        <f>IF(B458="SREB",+AD458)</f>
        <v>0</v>
      </c>
      <c r="Z458" s="136" t="b">
        <f>IF(B458="W",+AD458)</f>
        <v>0</v>
      </c>
      <c r="AA458" s="136">
        <f>IF(B458="M",+AD458)</f>
        <v>0</v>
      </c>
      <c r="AB458" s="136" t="b">
        <f>IF(B458="N",+AD458)</f>
        <v>0</v>
      </c>
      <c r="AC458" s="136" t="b">
        <f>IF(B458="DC",+AD458)</f>
        <v>0</v>
      </c>
      <c r="AD458" s="25"/>
      <c r="AE458" s="134" t="b">
        <f>IF(B458="SREB",+AJ458)</f>
        <v>0</v>
      </c>
      <c r="AF458" s="136" t="b">
        <f>IF(B458="W",+AJ458)</f>
        <v>0</v>
      </c>
      <c r="AG458" s="136">
        <f>IF(B458="M",+AJ458)</f>
        <v>0</v>
      </c>
      <c r="AH458" s="136" t="b">
        <f>IF(B458="N",+AJ458)</f>
        <v>0</v>
      </c>
      <c r="AI458" s="136" t="b">
        <f>IF(B458="DC",+AJ458)</f>
        <v>0</v>
      </c>
      <c r="AK458" s="134" t="b">
        <f>IF(B458="SREB",+AP458)</f>
        <v>0</v>
      </c>
      <c r="AL458" s="136" t="b">
        <f>IF(B458="W",+AP458)</f>
        <v>0</v>
      </c>
      <c r="AM458" s="136">
        <f>IF(B458="M",+AP458)</f>
        <v>0</v>
      </c>
      <c r="AN458" s="136" t="b">
        <f>IF(B458="N",+AP458)</f>
        <v>0</v>
      </c>
      <c r="AO458" s="136" t="b">
        <f>IF(B458="DC",+AP458)</f>
        <v>0</v>
      </c>
      <c r="AP458" s="76"/>
      <c r="AQ458" s="134" t="b">
        <f>IF(B458="SREB",+AR458)</f>
        <v>0</v>
      </c>
      <c r="AR458" s="76"/>
      <c r="AS458" s="134" t="b">
        <f>IF(B458="SREB",AT458)</f>
        <v>0</v>
      </c>
      <c r="AT458" s="102">
        <v>1</v>
      </c>
      <c r="AU458" s="134" t="b">
        <f>IF(B458="SREB",AZ458)</f>
        <v>0</v>
      </c>
      <c r="AV458" s="136" t="b">
        <f>IF(B458="W",AZ458)</f>
        <v>0</v>
      </c>
      <c r="AW458" s="136">
        <f>IF(B458="M",AZ458)</f>
        <v>0</v>
      </c>
      <c r="AX458" s="136" t="b">
        <f>IF(B458="N",AZ458)</f>
        <v>0</v>
      </c>
      <c r="AY458" s="136" t="b">
        <f>IF(B458="DC",AZ458)</f>
        <v>0</v>
      </c>
      <c r="AZ458" s="189"/>
      <c r="BA458" s="136" t="b">
        <f>IF(B458="SREB",BF458)</f>
        <v>0</v>
      </c>
      <c r="BB458" s="136" t="b">
        <f>IF(B458="W",BF458)</f>
        <v>0</v>
      </c>
      <c r="BC458" s="136">
        <f>IF(B458="M",BF458)</f>
        <v>0</v>
      </c>
      <c r="BD458" s="136" t="b">
        <f>IF(B458="N",BF458)</f>
        <v>0</v>
      </c>
      <c r="BE458" s="136" t="b">
        <f>IF(B458="DC",BF458)</f>
        <v>0</v>
      </c>
      <c r="BF458" s="189"/>
      <c r="BG458" s="136" t="b">
        <f>IF(B458="SREB",BL458)</f>
        <v>0</v>
      </c>
      <c r="BH458" s="136" t="b">
        <f>IF(B458="W",BL458)</f>
        <v>0</v>
      </c>
      <c r="BI458" s="136">
        <f>IF(B458="M",BL458)</f>
        <v>0</v>
      </c>
      <c r="BJ458" s="136" t="b">
        <f>IF(B458="N",BL458)</f>
        <v>0</v>
      </c>
      <c r="BK458" s="136" t="b">
        <f>IF(B458="DC",BL458)</f>
        <v>0</v>
      </c>
      <c r="BL458" s="102"/>
      <c r="BM458" s="158" t="e">
        <f>RANK(D458,$D$13:$D$551)</f>
        <v>#N/A</v>
      </c>
      <c r="BN458" s="159" t="e">
        <f>RANK(F458,$F$13:$F$551)</f>
        <v>#N/A</v>
      </c>
      <c r="BO458" s="159" t="e">
        <f>RANK(H458,$H$13:$H$551)</f>
        <v>#N/A</v>
      </c>
      <c r="BP458" s="159" t="e">
        <f>RANK(J458,$J$13:$J$551)</f>
        <v>#N/A</v>
      </c>
      <c r="BQ458" s="159" t="e">
        <f>RANK(L458,$L$13:$L$551)</f>
        <v>#N/A</v>
      </c>
      <c r="BR458" s="159" t="e">
        <f>RANK(N458,$N$13:$N$551)</f>
        <v>#N/A</v>
      </c>
      <c r="BS458" s="159" t="e">
        <f>RANK(P458,$P$13:$P$551)</f>
        <v>#N/A</v>
      </c>
      <c r="BT458" s="159" t="e">
        <f>RANK(R458,$R$13:$R$551)</f>
        <v>#N/A</v>
      </c>
      <c r="BU458" s="159" t="e">
        <f>RANK(T458,$T$13:$T$551)</f>
        <v>#N/A</v>
      </c>
      <c r="BV458" s="159" t="e">
        <f>RANK(V458,$V$13:$V$551)</f>
        <v>#N/A</v>
      </c>
      <c r="BW458" s="159" t="e">
        <f>RANK(X458,$X$13:$X$551)</f>
        <v>#N/A</v>
      </c>
      <c r="BX458" s="159" t="e">
        <f>RANK(AD458,$AD$13:$AD$551)</f>
        <v>#N/A</v>
      </c>
      <c r="BY458" s="159" t="e">
        <f>RANK(AJ458,$AJ$13:$AJ$551)</f>
        <v>#N/A</v>
      </c>
      <c r="BZ458" s="159" t="e">
        <f>RANK(AP458,$AP$13:$AP$551)</f>
        <v>#N/A</v>
      </c>
      <c r="CA458" s="159" t="e">
        <f>RANK(AR458,$AR$13:$AR$551)</f>
        <v>#N/A</v>
      </c>
      <c r="CB458" s="159">
        <f>RANK(AT458,$AT$13:$AT$551)</f>
        <v>250</v>
      </c>
      <c r="CC458" s="160" t="e">
        <f>RANK(AZ458,$AZ$13:$AZ$551)</f>
        <v>#N/A</v>
      </c>
      <c r="CD458" s="159" t="e">
        <f>RANK(BF458,$BF$13:$BF$577)</f>
        <v>#N/A</v>
      </c>
      <c r="CE458" s="159" t="e">
        <f>RANK(BL458,$BL$13:$BL$577)</f>
        <v>#N/A</v>
      </c>
    </row>
    <row r="459" spans="1:83" s="5" customFormat="1" ht="15" customHeight="1" x14ac:dyDescent="0.2">
      <c r="A459" s="80" t="s">
        <v>537</v>
      </c>
      <c r="B459" s="180" t="s">
        <v>1</v>
      </c>
      <c r="C459" s="134">
        <f>IF(B459="SREB",+D459)</f>
        <v>0</v>
      </c>
      <c r="D459" s="24"/>
      <c r="E459" s="134">
        <f>IF(B459="SREB",+F459)</f>
        <v>0</v>
      </c>
      <c r="F459" s="42"/>
      <c r="G459" s="134">
        <f>IF(B459="SREB",+H459)</f>
        <v>0</v>
      </c>
      <c r="H459" s="24"/>
      <c r="I459" s="134">
        <f>IF(B459="SREB",+J459)</f>
        <v>0</v>
      </c>
      <c r="J459" s="43"/>
      <c r="K459" s="134">
        <f>IF(B459="SREB",+L459)</f>
        <v>0</v>
      </c>
      <c r="L459" s="43"/>
      <c r="M459" s="134">
        <f>IF(B459="SREB",+N459)</f>
        <v>0</v>
      </c>
      <c r="N459" s="43"/>
      <c r="O459" s="134">
        <f>IF(B459="SREB",+P459)</f>
        <v>0</v>
      </c>
      <c r="P459" s="43"/>
      <c r="Q459" s="134">
        <f>IF(B459="SREB",+R459)</f>
        <v>0</v>
      </c>
      <c r="R459" s="25"/>
      <c r="S459" s="134">
        <f>IF(B459="SREB",+T459)</f>
        <v>0</v>
      </c>
      <c r="T459" s="25"/>
      <c r="U459" s="134">
        <f>IF(B459="SREB",+V459)</f>
        <v>0</v>
      </c>
      <c r="V459" s="25"/>
      <c r="W459" s="134">
        <f>IF(B459="SREB",+X459)</f>
        <v>0</v>
      </c>
      <c r="X459" s="25"/>
      <c r="Y459" s="134"/>
      <c r="Z459" s="136" t="b">
        <f>IF(B459="W",+AD459)</f>
        <v>0</v>
      </c>
      <c r="AA459" s="136" t="b">
        <f>IF(B459="M",+AD459)</f>
        <v>0</v>
      </c>
      <c r="AB459" s="136" t="b">
        <f>IF(B459="N",+AD459)</f>
        <v>0</v>
      </c>
      <c r="AC459" s="136" t="b">
        <f>IF(B459="DC",+AD459)</f>
        <v>0</v>
      </c>
      <c r="AD459" s="25"/>
      <c r="AE459" s="134">
        <f>IF(B459="SREB",+AJ459)</f>
        <v>0</v>
      </c>
      <c r="AF459" s="136" t="b">
        <f>IF(B459="W",+AJ459)</f>
        <v>0</v>
      </c>
      <c r="AG459" s="136" t="b">
        <f>IF(B459="M",+AJ459)</f>
        <v>0</v>
      </c>
      <c r="AH459" s="136" t="b">
        <f>IF(B459="N",+AJ459)</f>
        <v>0</v>
      </c>
      <c r="AI459" s="136" t="b">
        <f>IF(B459="DC",+AJ459)</f>
        <v>0</v>
      </c>
      <c r="AK459" s="134">
        <f>IF(B459="SREB",+AP459)</f>
        <v>0</v>
      </c>
      <c r="AL459" s="136" t="b">
        <f>IF(B459="W",+AP459)</f>
        <v>0</v>
      </c>
      <c r="AM459" s="136" t="b">
        <f>IF(B459="M",+AP459)</f>
        <v>0</v>
      </c>
      <c r="AN459" s="136" t="b">
        <f>IF(B459="N",+AP459)</f>
        <v>0</v>
      </c>
      <c r="AO459" s="136" t="b">
        <f>IF(B459="DC",+AP459)</f>
        <v>0</v>
      </c>
      <c r="AP459" s="76"/>
      <c r="AQ459" s="134">
        <f>IF(B459="SREB",+AR459)</f>
        <v>0</v>
      </c>
      <c r="AR459" s="76"/>
      <c r="AS459" s="134">
        <f>IF(B459="SREB",AT459)</f>
        <v>0</v>
      </c>
      <c r="AT459" s="63"/>
      <c r="AU459" s="134">
        <f>IF(B459="SREB",AZ459)</f>
        <v>1</v>
      </c>
      <c r="AV459" s="136" t="b">
        <f>IF(B459="W",AZ459)</f>
        <v>0</v>
      </c>
      <c r="AW459" s="136" t="b">
        <f>IF(B459="M",AZ459)</f>
        <v>0</v>
      </c>
      <c r="AX459" s="136" t="b">
        <f>IF(B459="N",AZ459)</f>
        <v>0</v>
      </c>
      <c r="AY459" s="136" t="b">
        <f>IF(B459="DC",AZ459)</f>
        <v>0</v>
      </c>
      <c r="AZ459" s="189">
        <v>1</v>
      </c>
      <c r="BA459" s="136">
        <f>IF(B459="SREB",BF459)</f>
        <v>0</v>
      </c>
      <c r="BB459" s="136" t="b">
        <f>IF(B459="W",BF459)</f>
        <v>0</v>
      </c>
      <c r="BC459" s="136" t="b">
        <f>IF(B459="M",BF459)</f>
        <v>0</v>
      </c>
      <c r="BD459" s="136" t="b">
        <f>IF(B459="N",BF459)</f>
        <v>0</v>
      </c>
      <c r="BE459" s="136" t="b">
        <f>IF(B459="DC",BF459)</f>
        <v>0</v>
      </c>
      <c r="BF459" s="189"/>
      <c r="BG459" s="136">
        <f>IF(B459="SREB",BL459)</f>
        <v>0</v>
      </c>
      <c r="BH459" s="136" t="b">
        <f>IF(B459="W",BL459)</f>
        <v>0</v>
      </c>
      <c r="BI459" s="136" t="b">
        <f>IF(B459="M",BL459)</f>
        <v>0</v>
      </c>
      <c r="BJ459" s="136" t="b">
        <f>IF(B459="N",BL459)</f>
        <v>0</v>
      </c>
      <c r="BK459" s="136" t="b">
        <f>IF(B459="DC",BL459)</f>
        <v>0</v>
      </c>
      <c r="BL459" s="102"/>
      <c r="BM459" s="158"/>
      <c r="BN459" s="159"/>
      <c r="BO459" s="159"/>
      <c r="BP459" s="159"/>
      <c r="BQ459" s="159"/>
      <c r="BR459" s="159"/>
      <c r="BS459" s="159"/>
      <c r="BT459" s="159"/>
      <c r="BU459" s="159"/>
      <c r="BV459" s="159"/>
      <c r="BW459" s="159"/>
      <c r="BX459" s="159"/>
      <c r="BY459" s="159"/>
      <c r="BZ459" s="159"/>
      <c r="CA459" s="159"/>
      <c r="CB459" s="159" t="e">
        <f>RANK(AT459,$AT$13:$AT$551)</f>
        <v>#N/A</v>
      </c>
      <c r="CC459" s="160">
        <f>RANK(AZ459,$AZ$13:$AZ$551)</f>
        <v>241</v>
      </c>
      <c r="CD459" s="159" t="e">
        <f>RANK(BF459,$BF$13:$BF$577)</f>
        <v>#N/A</v>
      </c>
      <c r="CE459" s="159" t="e">
        <f>RANK(BL459,$BL$13:$BL$577)</f>
        <v>#N/A</v>
      </c>
    </row>
    <row r="460" spans="1:83" s="5" customFormat="1" ht="15" customHeight="1" x14ac:dyDescent="0.2">
      <c r="A460" s="80" t="s">
        <v>268</v>
      </c>
      <c r="B460" s="180" t="s">
        <v>1</v>
      </c>
      <c r="C460" s="134">
        <f>IF(B460="SREB",+D460)</f>
        <v>0</v>
      </c>
      <c r="D460" s="24"/>
      <c r="E460" s="134">
        <f>IF(B460="SREB",+F460)</f>
        <v>0</v>
      </c>
      <c r="F460" s="42"/>
      <c r="G460" s="134">
        <f>IF(B460="SREB",+H460)</f>
        <v>0</v>
      </c>
      <c r="H460" s="24"/>
      <c r="I460" s="134">
        <f>IF(B460="SREB",+J460)</f>
        <v>0</v>
      </c>
      <c r="J460" s="43"/>
      <c r="K460" s="134">
        <f>IF(B460="SREB",+L460)</f>
        <v>0</v>
      </c>
      <c r="L460" s="43"/>
      <c r="M460" s="134">
        <f>IF(B460="SREB",+N460)</f>
        <v>0</v>
      </c>
      <c r="N460" s="43"/>
      <c r="O460" s="134">
        <f>IF(B460="SREB",+P460)</f>
        <v>0</v>
      </c>
      <c r="P460" s="43"/>
      <c r="Q460" s="134">
        <f>IF(B460="SREB",+R460)</f>
        <v>0</v>
      </c>
      <c r="R460" s="25"/>
      <c r="S460" s="134">
        <f>IF(B460="SREB",+T460)</f>
        <v>0</v>
      </c>
      <c r="T460" s="25"/>
      <c r="U460" s="134">
        <f>IF(B460="SREB",+V460)</f>
        <v>0</v>
      </c>
      <c r="V460" s="25"/>
      <c r="W460" s="134">
        <f>IF(B460="SREB",+X460)</f>
        <v>0</v>
      </c>
      <c r="X460" s="25"/>
      <c r="Y460" s="134">
        <f>IF(B460="SREB",+AD460)</f>
        <v>0</v>
      </c>
      <c r="Z460" s="136" t="b">
        <f>IF(B460="W",+AD460)</f>
        <v>0</v>
      </c>
      <c r="AA460" s="136" t="b">
        <f>IF(B460="M",+AD460)</f>
        <v>0</v>
      </c>
      <c r="AB460" s="136" t="b">
        <f>IF(B460="N",+AD460)</f>
        <v>0</v>
      </c>
      <c r="AC460" s="136" t="b">
        <f>IF(B460="DC",+AD460)</f>
        <v>0</v>
      </c>
      <c r="AD460" s="25"/>
      <c r="AE460" s="134">
        <f>IF(B460="SREB",+AJ460)</f>
        <v>0</v>
      </c>
      <c r="AF460" s="136" t="b">
        <f>IF(B460="W",+AJ460)</f>
        <v>0</v>
      </c>
      <c r="AG460" s="136" t="b">
        <f>IF(B460="M",+AJ460)</f>
        <v>0</v>
      </c>
      <c r="AH460" s="136" t="b">
        <f>IF(B460="N",+AJ460)</f>
        <v>0</v>
      </c>
      <c r="AI460" s="136" t="b">
        <f>IF(B460="DC",+AJ460)</f>
        <v>0</v>
      </c>
      <c r="AK460" s="134">
        <f>IF(B460="SREB",+AP460)</f>
        <v>1</v>
      </c>
      <c r="AL460" s="136" t="b">
        <f>IF(B460="W",+AP460)</f>
        <v>0</v>
      </c>
      <c r="AM460" s="136" t="b">
        <f>IF(B460="M",+AP460)</f>
        <v>0</v>
      </c>
      <c r="AN460" s="136" t="b">
        <f>IF(B460="N",+AP460)</f>
        <v>0</v>
      </c>
      <c r="AO460" s="136" t="b">
        <f>IF(B460="DC",+AP460)</f>
        <v>0</v>
      </c>
      <c r="AP460" s="76">
        <v>1</v>
      </c>
      <c r="AQ460" s="134">
        <f>IF(B460="SREB",+AR460)</f>
        <v>0</v>
      </c>
      <c r="AR460" s="76"/>
      <c r="AS460" s="134">
        <f>IF(B460="SREB",AT460)</f>
        <v>0</v>
      </c>
      <c r="AT460" s="76"/>
      <c r="AU460" s="134">
        <f>IF(B460="SREB",AZ460)</f>
        <v>0</v>
      </c>
      <c r="AV460" s="136" t="b">
        <f>IF(B460="W",AZ460)</f>
        <v>0</v>
      </c>
      <c r="AW460" s="136" t="b">
        <f>IF(B460="M",AZ460)</f>
        <v>0</v>
      </c>
      <c r="AX460" s="136" t="b">
        <f>IF(B460="N",AZ460)</f>
        <v>0</v>
      </c>
      <c r="AY460" s="136" t="b">
        <f>IF(B460="DC",AZ460)</f>
        <v>0</v>
      </c>
      <c r="AZ460" s="198"/>
      <c r="BA460" s="136">
        <f>IF(B460="SREB",BF460)</f>
        <v>0</v>
      </c>
      <c r="BB460" s="136" t="b">
        <f>IF(B460="W",BF460)</f>
        <v>0</v>
      </c>
      <c r="BC460" s="136" t="b">
        <f>IF(B460="M",BF460)</f>
        <v>0</v>
      </c>
      <c r="BD460" s="136" t="b">
        <f>IF(B460="N",BF460)</f>
        <v>0</v>
      </c>
      <c r="BE460" s="136" t="b">
        <f>IF(B460="DC",BF460)</f>
        <v>0</v>
      </c>
      <c r="BF460" s="198"/>
      <c r="BG460" s="136">
        <f>IF(B460="SREB",BL460)</f>
        <v>0</v>
      </c>
      <c r="BH460" s="136" t="b">
        <f>IF(B460="W",BL460)</f>
        <v>0</v>
      </c>
      <c r="BI460" s="136" t="b">
        <f>IF(B460="M",BL460)</f>
        <v>0</v>
      </c>
      <c r="BJ460" s="136" t="b">
        <f>IF(B460="N",BL460)</f>
        <v>0</v>
      </c>
      <c r="BK460" s="136" t="b">
        <f>IF(B460="DC",BL460)</f>
        <v>0</v>
      </c>
      <c r="BL460" s="76"/>
      <c r="BM460" s="158" t="e">
        <f>RANK(D460,$D$13:$D$551)</f>
        <v>#N/A</v>
      </c>
      <c r="BN460" s="159" t="e">
        <f>RANK(F460,$F$13:$F$551)</f>
        <v>#N/A</v>
      </c>
      <c r="BO460" s="159" t="e">
        <f>RANK(H460,$H$13:$H$551)</f>
        <v>#N/A</v>
      </c>
      <c r="BP460" s="159" t="e">
        <f>RANK(J460,$J$13:$J$551)</f>
        <v>#N/A</v>
      </c>
      <c r="BQ460" s="159" t="e">
        <f>RANK(L460,$L$13:$L$551)</f>
        <v>#N/A</v>
      </c>
      <c r="BR460" s="159" t="e">
        <f>RANK(N460,$N$13:$N$551)</f>
        <v>#N/A</v>
      </c>
      <c r="BS460" s="159" t="e">
        <f>RANK(P460,$P$13:$P$551)</f>
        <v>#N/A</v>
      </c>
      <c r="BT460" s="159" t="e">
        <f>RANK(R460,$R$13:$R$551)</f>
        <v>#N/A</v>
      </c>
      <c r="BU460" s="159" t="e">
        <f>RANK(T460,$T$13:$T$551)</f>
        <v>#N/A</v>
      </c>
      <c r="BV460" s="159" t="e">
        <f>RANK(V460,$V$13:$V$551)</f>
        <v>#N/A</v>
      </c>
      <c r="BW460" s="159" t="e">
        <f>RANK(X460,$X$13:$X$551)</f>
        <v>#N/A</v>
      </c>
      <c r="BX460" s="159" t="e">
        <f>RANK(AD460,$AD$13:$AD$551)</f>
        <v>#N/A</v>
      </c>
      <c r="BY460" s="159" t="e">
        <f>RANK(AJ460,$AJ$13:$AJ$551)</f>
        <v>#N/A</v>
      </c>
      <c r="BZ460" s="159">
        <f>RANK(AP460,$AP$13:$AP$551)</f>
        <v>256</v>
      </c>
      <c r="CA460" s="159" t="e">
        <f>RANK(AR460,$AR$13:$AR$551)</f>
        <v>#N/A</v>
      </c>
      <c r="CB460" s="159" t="e">
        <f>RANK(AT460,$AT$13:$AT$551)</f>
        <v>#N/A</v>
      </c>
      <c r="CC460" s="160" t="e">
        <f>RANK(AZ460,$AZ$13:$AZ$551)</f>
        <v>#N/A</v>
      </c>
      <c r="CD460" s="159" t="e">
        <f>RANK(BF460,$BF$13:$BF$577)</f>
        <v>#N/A</v>
      </c>
      <c r="CE460" s="159" t="e">
        <f>RANK(BL460,$BL$13:$BL$577)</f>
        <v>#N/A</v>
      </c>
    </row>
    <row r="461" spans="1:83" s="5" customFormat="1" ht="15" customHeight="1" x14ac:dyDescent="0.2">
      <c r="A461" s="78" t="s">
        <v>538</v>
      </c>
      <c r="B461" s="180" t="s">
        <v>563</v>
      </c>
      <c r="C461" s="134" t="b">
        <f>IF(B461="SREB",+D461)</f>
        <v>0</v>
      </c>
      <c r="D461" s="24"/>
      <c r="E461" s="134" t="b">
        <f>IF(B461="SREB",+F461)</f>
        <v>0</v>
      </c>
      <c r="F461" s="42"/>
      <c r="G461" s="134" t="b">
        <f>IF(B461="SREB",+H461)</f>
        <v>0</v>
      </c>
      <c r="H461" s="24"/>
      <c r="I461" s="134" t="b">
        <f>IF(B461="SREB",+J461)</f>
        <v>0</v>
      </c>
      <c r="J461" s="43"/>
      <c r="K461" s="134" t="b">
        <f>IF(B461="SREB",+L461)</f>
        <v>0</v>
      </c>
      <c r="L461" s="43"/>
      <c r="M461" s="134" t="b">
        <f>IF(B461="SREB",+N461)</f>
        <v>0</v>
      </c>
      <c r="N461" s="43"/>
      <c r="O461" s="134" t="b">
        <f>IF(B461="SREB",+P461)</f>
        <v>0</v>
      </c>
      <c r="P461" s="43"/>
      <c r="Q461" s="134" t="b">
        <f>IF(B461="SREB",+R461)</f>
        <v>0</v>
      </c>
      <c r="R461" s="25"/>
      <c r="S461" s="134" t="b">
        <f>IF(B461="SREB",+T461)</f>
        <v>0</v>
      </c>
      <c r="T461" s="25"/>
      <c r="U461" s="134" t="b">
        <f>IF(B461="SREB",+V461)</f>
        <v>0</v>
      </c>
      <c r="V461" s="25"/>
      <c r="W461" s="134" t="b">
        <f>IF(B461="SREB",+X461)</f>
        <v>0</v>
      </c>
      <c r="X461" s="25"/>
      <c r="Y461" s="134"/>
      <c r="Z461" s="136">
        <f>IF(B461="W",+AD461)</f>
        <v>0</v>
      </c>
      <c r="AA461" s="136" t="b">
        <f>IF(B461="M",+AD461)</f>
        <v>0</v>
      </c>
      <c r="AB461" s="136" t="b">
        <f>IF(B461="N",+AD461)</f>
        <v>0</v>
      </c>
      <c r="AC461" s="136" t="b">
        <f>IF(B461="DC",+AD461)</f>
        <v>0</v>
      </c>
      <c r="AD461" s="25"/>
      <c r="AE461" s="134" t="b">
        <f>IF(B461="SREB",+AJ461)</f>
        <v>0</v>
      </c>
      <c r="AF461" s="136">
        <f>IF(B461="W",+AJ461)</f>
        <v>0</v>
      </c>
      <c r="AG461" s="136" t="b">
        <f>IF(B461="M",+AJ461)</f>
        <v>0</v>
      </c>
      <c r="AH461" s="136" t="b">
        <f>IF(B461="N",+AJ461)</f>
        <v>0</v>
      </c>
      <c r="AI461" s="136" t="b">
        <f>IF(B461="DC",+AJ461)</f>
        <v>0</v>
      </c>
      <c r="AK461" s="134" t="b">
        <f>IF(B461="SREB",+AP461)</f>
        <v>0</v>
      </c>
      <c r="AL461" s="136">
        <f>IF(B461="W",+AP461)</f>
        <v>0</v>
      </c>
      <c r="AM461" s="136" t="b">
        <f>IF(B461="M",+AP461)</f>
        <v>0</v>
      </c>
      <c r="AN461" s="136" t="b">
        <f>IF(B461="N",+AP461)</f>
        <v>0</v>
      </c>
      <c r="AO461" s="136" t="b">
        <f>IF(B461="DC",+AP461)</f>
        <v>0</v>
      </c>
      <c r="AP461" s="76"/>
      <c r="AQ461" s="134" t="b">
        <f>IF(B461="SREB",+AR461)</f>
        <v>0</v>
      </c>
      <c r="AR461" s="76"/>
      <c r="AS461" s="134" t="b">
        <f>IF(B461="SREB",AT461)</f>
        <v>0</v>
      </c>
      <c r="AT461" s="63"/>
      <c r="AU461" s="134" t="b">
        <f>IF(B461="SREB",AZ461)</f>
        <v>0</v>
      </c>
      <c r="AV461" s="136">
        <f>IF(B461="W",AZ461)</f>
        <v>1</v>
      </c>
      <c r="AW461" s="136" t="b">
        <f>IF(B461="M",AZ461)</f>
        <v>0</v>
      </c>
      <c r="AX461" s="136" t="b">
        <f>IF(B461="N",AZ461)</f>
        <v>0</v>
      </c>
      <c r="AY461" s="136" t="b">
        <f>IF(B461="DC",AZ461)</f>
        <v>0</v>
      </c>
      <c r="AZ461" s="189">
        <v>1</v>
      </c>
      <c r="BA461" s="136" t="b">
        <f>IF(B461="SREB",BF461)</f>
        <v>0</v>
      </c>
      <c r="BB461" s="136">
        <f>IF(B461="W",BF461)</f>
        <v>0</v>
      </c>
      <c r="BC461" s="136" t="b">
        <f>IF(B461="M",BF461)</f>
        <v>0</v>
      </c>
      <c r="BD461" s="136" t="b">
        <f>IF(B461="N",BF461)</f>
        <v>0</v>
      </c>
      <c r="BE461" s="136" t="b">
        <f>IF(B461="DC",BF461)</f>
        <v>0</v>
      </c>
      <c r="BF461" s="189"/>
      <c r="BG461" s="136" t="b">
        <f>IF(B461="SREB",BL461)</f>
        <v>0</v>
      </c>
      <c r="BH461" s="136">
        <f>IF(B461="W",BL461)</f>
        <v>0</v>
      </c>
      <c r="BI461" s="136" t="b">
        <f>IF(B461="M",BL461)</f>
        <v>0</v>
      </c>
      <c r="BJ461" s="136" t="b">
        <f>IF(B461="N",BL461)</f>
        <v>0</v>
      </c>
      <c r="BK461" s="136" t="b">
        <f>IF(B461="DC",BL461)</f>
        <v>0</v>
      </c>
      <c r="BL461" s="102"/>
      <c r="BM461" s="158"/>
      <c r="BN461" s="159"/>
      <c r="BO461" s="159"/>
      <c r="BP461" s="159"/>
      <c r="BQ461" s="159"/>
      <c r="BR461" s="159"/>
      <c r="BS461" s="159"/>
      <c r="BT461" s="159"/>
      <c r="BU461" s="159"/>
      <c r="BV461" s="159"/>
      <c r="BW461" s="159"/>
      <c r="BX461" s="159"/>
      <c r="BY461" s="159"/>
      <c r="BZ461" s="159"/>
      <c r="CA461" s="159"/>
      <c r="CB461" s="159" t="e">
        <f>RANK(AT461,$AT$13:$AT$551)</f>
        <v>#N/A</v>
      </c>
      <c r="CC461" s="160">
        <f>RANK(AZ461,$AZ$13:$AZ$551)</f>
        <v>241</v>
      </c>
      <c r="CD461" s="159" t="e">
        <f>RANK(BF461,$BF$13:$BF$577)</f>
        <v>#N/A</v>
      </c>
      <c r="CE461" s="159" t="e">
        <f>RANK(BL461,$BL$13:$BL$577)</f>
        <v>#N/A</v>
      </c>
    </row>
    <row r="462" spans="1:83" s="5" customFormat="1" ht="15" customHeight="1" x14ac:dyDescent="0.2">
      <c r="A462" s="68" t="s">
        <v>539</v>
      </c>
      <c r="B462" s="180" t="s">
        <v>561</v>
      </c>
      <c r="C462" s="134" t="b">
        <f>IF(B462="SREB",+D462)</f>
        <v>0</v>
      </c>
      <c r="D462" s="24"/>
      <c r="E462" s="134" t="b">
        <f>IF(B462="SREB",+F462)</f>
        <v>0</v>
      </c>
      <c r="F462" s="42"/>
      <c r="G462" s="134" t="b">
        <f>IF(B462="SREB",+H462)</f>
        <v>0</v>
      </c>
      <c r="H462" s="24"/>
      <c r="I462" s="134" t="b">
        <f>IF(B462="SREB",+J462)</f>
        <v>0</v>
      </c>
      <c r="J462" s="43"/>
      <c r="K462" s="134" t="b">
        <f>IF(B462="SREB",+L462)</f>
        <v>0</v>
      </c>
      <c r="L462" s="43"/>
      <c r="M462" s="134" t="b">
        <f>IF(B462="SREB",+N462)</f>
        <v>0</v>
      </c>
      <c r="N462" s="43"/>
      <c r="O462" s="134" t="b">
        <f>IF(B462="SREB",+P462)</f>
        <v>0</v>
      </c>
      <c r="P462" s="43"/>
      <c r="Q462" s="134" t="b">
        <f>IF(B462="SREB",+R462)</f>
        <v>0</v>
      </c>
      <c r="R462" s="25"/>
      <c r="S462" s="134" t="b">
        <f>IF(B462="SREB",+T462)</f>
        <v>0</v>
      </c>
      <c r="T462" s="25"/>
      <c r="U462" s="134" t="b">
        <f>IF(B462="SREB",+V462)</f>
        <v>0</v>
      </c>
      <c r="V462" s="25"/>
      <c r="W462" s="134" t="b">
        <f>IF(B462="SREB",+X462)</f>
        <v>0</v>
      </c>
      <c r="X462" s="25"/>
      <c r="Y462" s="134"/>
      <c r="Z462" s="136" t="b">
        <f>IF(B462="W",+AD462)</f>
        <v>0</v>
      </c>
      <c r="AA462" s="136">
        <f>IF(B462="M",+AD462)</f>
        <v>0</v>
      </c>
      <c r="AB462" s="136" t="b">
        <f>IF(B462="N",+AD462)</f>
        <v>0</v>
      </c>
      <c r="AC462" s="136" t="b">
        <f>IF(B462="DC",+AD462)</f>
        <v>0</v>
      </c>
      <c r="AD462" s="25"/>
      <c r="AE462" s="134" t="b">
        <f>IF(B462="SREB",+AJ462)</f>
        <v>0</v>
      </c>
      <c r="AF462" s="136" t="b">
        <f>IF(B462="W",+AJ462)</f>
        <v>0</v>
      </c>
      <c r="AG462" s="136">
        <f>IF(B462="M",+AJ462)</f>
        <v>0</v>
      </c>
      <c r="AH462" s="136" t="b">
        <f>IF(B462="N",+AJ462)</f>
        <v>0</v>
      </c>
      <c r="AI462" s="136" t="b">
        <f>IF(B462="DC",+AJ462)</f>
        <v>0</v>
      </c>
      <c r="AK462" s="134" t="b">
        <f>IF(B462="SREB",+AP462)</f>
        <v>0</v>
      </c>
      <c r="AL462" s="136" t="b">
        <f>IF(B462="W",+AP462)</f>
        <v>0</v>
      </c>
      <c r="AM462" s="136">
        <f>IF(B462="M",+AP462)</f>
        <v>0</v>
      </c>
      <c r="AN462" s="136" t="b">
        <f>IF(B462="N",+AP462)</f>
        <v>0</v>
      </c>
      <c r="AO462" s="136" t="b">
        <f>IF(B462="DC",+AP462)</f>
        <v>0</v>
      </c>
      <c r="AP462" s="76"/>
      <c r="AQ462" s="134" t="b">
        <f>IF(B462="SREB",+AR462)</f>
        <v>0</v>
      </c>
      <c r="AR462" s="76"/>
      <c r="AS462" s="134" t="b">
        <f>IF(B462="SREB",AT462)</f>
        <v>0</v>
      </c>
      <c r="AT462" s="63"/>
      <c r="AU462" s="134" t="b">
        <f>IF(B462="SREB",AZ462)</f>
        <v>0</v>
      </c>
      <c r="AV462" s="136" t="b">
        <f>IF(B462="W",AZ462)</f>
        <v>0</v>
      </c>
      <c r="AW462" s="136">
        <f>IF(B462="M",AZ462)</f>
        <v>1</v>
      </c>
      <c r="AX462" s="136" t="b">
        <f>IF(B462="N",AZ462)</f>
        <v>0</v>
      </c>
      <c r="AY462" s="136" t="b">
        <f>IF(B462="DC",AZ462)</f>
        <v>0</v>
      </c>
      <c r="AZ462" s="189">
        <v>1</v>
      </c>
      <c r="BA462" s="136" t="b">
        <f>IF(B462="SREB",BF462)</f>
        <v>0</v>
      </c>
      <c r="BB462" s="136" t="b">
        <f>IF(B462="W",BF462)</f>
        <v>0</v>
      </c>
      <c r="BC462" s="136">
        <f>IF(B462="M",BF462)</f>
        <v>0</v>
      </c>
      <c r="BD462" s="136" t="b">
        <f>IF(B462="N",BF462)</f>
        <v>0</v>
      </c>
      <c r="BE462" s="136" t="b">
        <f>IF(B462="DC",BF462)</f>
        <v>0</v>
      </c>
      <c r="BF462" s="189"/>
      <c r="BG462" s="136" t="b">
        <f>IF(B462="SREB",BL462)</f>
        <v>0</v>
      </c>
      <c r="BH462" s="136" t="b">
        <f>IF(B462="W",BL462)</f>
        <v>0</v>
      </c>
      <c r="BI462" s="136">
        <f>IF(B462="M",BL462)</f>
        <v>0</v>
      </c>
      <c r="BJ462" s="136" t="b">
        <f>IF(B462="N",BL462)</f>
        <v>0</v>
      </c>
      <c r="BK462" s="136" t="b">
        <f>IF(B462="DC",BL462)</f>
        <v>0</v>
      </c>
      <c r="BL462" s="102"/>
      <c r="BM462" s="158"/>
      <c r="BN462" s="159"/>
      <c r="BO462" s="159"/>
      <c r="BP462" s="159"/>
      <c r="BQ462" s="159"/>
      <c r="BR462" s="159"/>
      <c r="BS462" s="159"/>
      <c r="BT462" s="159"/>
      <c r="BU462" s="159"/>
      <c r="BV462" s="159"/>
      <c r="BW462" s="159"/>
      <c r="BX462" s="159"/>
      <c r="BY462" s="159"/>
      <c r="BZ462" s="159"/>
      <c r="CA462" s="159"/>
      <c r="CB462" s="159" t="e">
        <f>RANK(AT462,$AT$13:$AT$551)</f>
        <v>#N/A</v>
      </c>
      <c r="CC462" s="160">
        <f>RANK(AZ462,$AZ$13:$AZ$551)</f>
        <v>241</v>
      </c>
      <c r="CD462" s="159" t="e">
        <f>RANK(BF462,$BF$13:$BF$577)</f>
        <v>#N/A</v>
      </c>
      <c r="CE462" s="159" t="e">
        <f>RANK(BL462,$BL$13:$BL$577)</f>
        <v>#N/A</v>
      </c>
    </row>
    <row r="463" spans="1:83" s="5" customFormat="1" ht="15" customHeight="1" x14ac:dyDescent="0.2">
      <c r="A463" s="80" t="s">
        <v>270</v>
      </c>
      <c r="B463" s="180" t="s">
        <v>561</v>
      </c>
      <c r="C463" s="134" t="b">
        <f>IF(B463="SREB",+D463)</f>
        <v>0</v>
      </c>
      <c r="D463" s="24"/>
      <c r="E463" s="134" t="b">
        <f>IF(B463="SREB",+F463)</f>
        <v>0</v>
      </c>
      <c r="F463" s="42"/>
      <c r="G463" s="134" t="b">
        <f>IF(B463="SREB",+H463)</f>
        <v>0</v>
      </c>
      <c r="H463" s="24"/>
      <c r="I463" s="134" t="b">
        <f>IF(B463="SREB",+J463)</f>
        <v>0</v>
      </c>
      <c r="J463" s="42"/>
      <c r="K463" s="134" t="b">
        <f>IF(B463="SREB",+L463)</f>
        <v>0</v>
      </c>
      <c r="L463" s="42"/>
      <c r="M463" s="134" t="b">
        <f>IF(B463="SREB",+N463)</f>
        <v>0</v>
      </c>
      <c r="N463" s="42"/>
      <c r="O463" s="134" t="b">
        <f>IF(B463="SREB",+P463)</f>
        <v>0</v>
      </c>
      <c r="P463" s="25"/>
      <c r="Q463" s="134" t="b">
        <f>IF(B463="SREB",+R463)</f>
        <v>0</v>
      </c>
      <c r="R463" s="25"/>
      <c r="S463" s="134" t="b">
        <f>IF(B463="SREB",+T463)</f>
        <v>0</v>
      </c>
      <c r="T463" s="25"/>
      <c r="U463" s="134" t="b">
        <f>IF(B463="SREB",+V463)</f>
        <v>0</v>
      </c>
      <c r="V463" s="25"/>
      <c r="W463" s="134" t="b">
        <f>IF(B463="SREB",+X463)</f>
        <v>0</v>
      </c>
      <c r="X463" s="25"/>
      <c r="Y463" s="134" t="b">
        <f>IF(B463="SREB",+AD463)</f>
        <v>0</v>
      </c>
      <c r="Z463" s="136" t="b">
        <f>IF(B463="W",+AD463)</f>
        <v>0</v>
      </c>
      <c r="AA463" s="136">
        <f>IF(B463="M",+AD463)</f>
        <v>0</v>
      </c>
      <c r="AB463" s="136" t="b">
        <f>IF(B463="N",+AD463)</f>
        <v>0</v>
      </c>
      <c r="AC463" s="136" t="b">
        <f>IF(B463="DC",+AD463)</f>
        <v>0</v>
      </c>
      <c r="AD463" s="25"/>
      <c r="AE463" s="134" t="b">
        <f>IF(B463="SREB",+AJ463)</f>
        <v>0</v>
      </c>
      <c r="AF463" s="136" t="b">
        <f>IF(B463="W",+AJ463)</f>
        <v>0</v>
      </c>
      <c r="AG463" s="136">
        <f>IF(B463="M",+AJ463)</f>
        <v>0</v>
      </c>
      <c r="AH463" s="136" t="b">
        <f>IF(B463="N",+AJ463)</f>
        <v>0</v>
      </c>
      <c r="AI463" s="136" t="b">
        <f>IF(B463="DC",+AJ463)</f>
        <v>0</v>
      </c>
      <c r="AJ463" s="55"/>
      <c r="AK463" s="134" t="b">
        <f>IF(B463="SREB",+AP463)</f>
        <v>0</v>
      </c>
      <c r="AL463" s="136" t="b">
        <f>IF(B463="W",+AP463)</f>
        <v>0</v>
      </c>
      <c r="AM463" s="136">
        <f>IF(B463="M",+AP463)</f>
        <v>1</v>
      </c>
      <c r="AN463" s="136" t="b">
        <f>IF(B463="N",+AP463)</f>
        <v>0</v>
      </c>
      <c r="AO463" s="136" t="b">
        <f>IF(B463="DC",+AP463)</f>
        <v>0</v>
      </c>
      <c r="AP463" s="76">
        <v>1</v>
      </c>
      <c r="AQ463" s="134" t="b">
        <f>IF(B463="SREB",+AR463)</f>
        <v>0</v>
      </c>
      <c r="AR463" s="76"/>
      <c r="AS463" s="134" t="b">
        <f>IF(B463="SREB",AT463)</f>
        <v>0</v>
      </c>
      <c r="AT463" s="76"/>
      <c r="AU463" s="134" t="b">
        <f>IF(B463="SREB",AZ463)</f>
        <v>0</v>
      </c>
      <c r="AV463" s="136" t="b">
        <f>IF(B463="W",AZ463)</f>
        <v>0</v>
      </c>
      <c r="AW463" s="136">
        <f>IF(B463="M",AZ463)</f>
        <v>0</v>
      </c>
      <c r="AX463" s="136" t="b">
        <f>IF(B463="N",AZ463)</f>
        <v>0</v>
      </c>
      <c r="AY463" s="136" t="b">
        <f>IF(B463="DC",AZ463)</f>
        <v>0</v>
      </c>
      <c r="AZ463" s="198"/>
      <c r="BA463" s="136" t="b">
        <f>IF(B463="SREB",BF463)</f>
        <v>0</v>
      </c>
      <c r="BB463" s="136" t="b">
        <f>IF(B463="W",BF463)</f>
        <v>0</v>
      </c>
      <c r="BC463" s="136">
        <f>IF(B463="M",BF463)</f>
        <v>0</v>
      </c>
      <c r="BD463" s="136" t="b">
        <f>IF(B463="N",BF463)</f>
        <v>0</v>
      </c>
      <c r="BE463" s="136" t="b">
        <f>IF(B463="DC",BF463)</f>
        <v>0</v>
      </c>
      <c r="BF463" s="198"/>
      <c r="BG463" s="136" t="b">
        <f>IF(B463="SREB",BL463)</f>
        <v>0</v>
      </c>
      <c r="BH463" s="136" t="b">
        <f>IF(B463="W",BL463)</f>
        <v>0</v>
      </c>
      <c r="BI463" s="136">
        <f>IF(B463="M",BL463)</f>
        <v>0</v>
      </c>
      <c r="BJ463" s="136" t="b">
        <f>IF(B463="N",BL463)</f>
        <v>0</v>
      </c>
      <c r="BK463" s="136" t="b">
        <f>IF(B463="DC",BL463)</f>
        <v>0</v>
      </c>
      <c r="BL463" s="76"/>
      <c r="BM463" s="158" t="e">
        <f>RANK(D463,$D$13:$D$551)</f>
        <v>#N/A</v>
      </c>
      <c r="BN463" s="159" t="e">
        <f>RANK(F463,$F$13:$F$551)</f>
        <v>#N/A</v>
      </c>
      <c r="BO463" s="159" t="e">
        <f>RANK(H463,$H$13:$H$551)</f>
        <v>#N/A</v>
      </c>
      <c r="BP463" s="159" t="e">
        <f>RANK(J463,$J$13:$J$551)</f>
        <v>#N/A</v>
      </c>
      <c r="BQ463" s="159" t="e">
        <f>RANK(L463,$L$13:$L$551)</f>
        <v>#N/A</v>
      </c>
      <c r="BR463" s="159" t="e">
        <f>RANK(N463,$N$13:$N$551)</f>
        <v>#N/A</v>
      </c>
      <c r="BS463" s="159" t="e">
        <f>RANK(P463,$P$13:$P$551)</f>
        <v>#N/A</v>
      </c>
      <c r="BT463" s="159" t="e">
        <f>RANK(R463,$R$13:$R$551)</f>
        <v>#N/A</v>
      </c>
      <c r="BU463" s="159" t="e">
        <f>RANK(T463,$T$13:$T$551)</f>
        <v>#N/A</v>
      </c>
      <c r="BV463" s="159" t="e">
        <f>RANK(V463,$V$13:$V$551)</f>
        <v>#N/A</v>
      </c>
      <c r="BW463" s="159" t="e">
        <f>RANK(X463,$X$13:$X$551)</f>
        <v>#N/A</v>
      </c>
      <c r="BX463" s="159" t="e">
        <f>RANK(AD463,$AD$13:$AD$551)</f>
        <v>#N/A</v>
      </c>
      <c r="BY463" s="159" t="e">
        <f>RANK(AJ463,$AJ$13:$AJ$551)</f>
        <v>#N/A</v>
      </c>
      <c r="BZ463" s="159">
        <f>RANK(AP463,$AP$13:$AP$551)</f>
        <v>256</v>
      </c>
      <c r="CA463" s="159" t="e">
        <f>RANK(AR463,$AR$13:$AR$551)</f>
        <v>#N/A</v>
      </c>
      <c r="CB463" s="159" t="e">
        <f>RANK(AT463,$AT$13:$AT$551)</f>
        <v>#N/A</v>
      </c>
      <c r="CC463" s="160" t="e">
        <f>RANK(AZ463,$AZ$13:$AZ$551)</f>
        <v>#N/A</v>
      </c>
      <c r="CD463" s="159" t="e">
        <f>RANK(BF463,$BF$13:$BF$577)</f>
        <v>#N/A</v>
      </c>
      <c r="CE463" s="159" t="e">
        <f>RANK(BL463,$BL$13:$BL$577)</f>
        <v>#N/A</v>
      </c>
    </row>
    <row r="464" spans="1:83" s="5" customFormat="1" ht="15" customHeight="1" x14ac:dyDescent="0.2">
      <c r="A464" s="78" t="s">
        <v>271</v>
      </c>
      <c r="B464" s="180" t="s">
        <v>561</v>
      </c>
      <c r="C464" s="134" t="b">
        <f>IF(B464="SREB",+D464)</f>
        <v>0</v>
      </c>
      <c r="D464" s="24"/>
      <c r="E464" s="134" t="b">
        <f>IF(B464="SREB",+F464)</f>
        <v>0</v>
      </c>
      <c r="F464" s="42"/>
      <c r="G464" s="134" t="b">
        <f>IF(B464="SREB",+H464)</f>
        <v>0</v>
      </c>
      <c r="H464" s="24"/>
      <c r="I464" s="134" t="b">
        <f>IF(B464="SREB",+J464)</f>
        <v>0</v>
      </c>
      <c r="J464" s="42"/>
      <c r="K464" s="134" t="b">
        <f>IF(B464="SREB",+L464)</f>
        <v>0</v>
      </c>
      <c r="L464" s="42"/>
      <c r="M464" s="134" t="b">
        <f>IF(B464="SREB",+N464)</f>
        <v>0</v>
      </c>
      <c r="N464" s="42"/>
      <c r="O464" s="134" t="b">
        <f>IF(B464="SREB",+P464)</f>
        <v>0</v>
      </c>
      <c r="P464" s="25"/>
      <c r="Q464" s="134" t="b">
        <f>IF(B464="SREB",+R464)</f>
        <v>0</v>
      </c>
      <c r="R464" s="41"/>
      <c r="S464" s="134" t="b">
        <f>IF(B464="SREB",+T464)</f>
        <v>0</v>
      </c>
      <c r="T464" s="41"/>
      <c r="U464" s="134" t="b">
        <f>IF(B464="SREB",+V464)</f>
        <v>0</v>
      </c>
      <c r="V464" s="41"/>
      <c r="W464" s="134" t="b">
        <f>IF(B464="SREB",+X464)</f>
        <v>0</v>
      </c>
      <c r="X464" s="41"/>
      <c r="Y464" s="134" t="b">
        <f>IF(B464="SREB",+AD464)</f>
        <v>0</v>
      </c>
      <c r="Z464" s="136" t="b">
        <f>IF(B464="W",+AD464)</f>
        <v>0</v>
      </c>
      <c r="AA464" s="136">
        <f>IF(B464="M",+AD464)</f>
        <v>0</v>
      </c>
      <c r="AB464" s="136" t="b">
        <f>IF(B464="N",+AD464)</f>
        <v>0</v>
      </c>
      <c r="AC464" s="136" t="b">
        <f>IF(B464="DC",+AD464)</f>
        <v>0</v>
      </c>
      <c r="AD464" s="41"/>
      <c r="AE464" s="134" t="b">
        <f>IF(B464="SREB",+AJ464)</f>
        <v>0</v>
      </c>
      <c r="AF464" s="136" t="b">
        <f>IF(B464="W",+AJ464)</f>
        <v>0</v>
      </c>
      <c r="AG464" s="136">
        <f>IF(B464="M",+AJ464)</f>
        <v>0</v>
      </c>
      <c r="AH464" s="136" t="b">
        <f>IF(B464="N",+AJ464)</f>
        <v>0</v>
      </c>
      <c r="AI464" s="136" t="b">
        <f>IF(B464="DC",+AJ464)</f>
        <v>0</v>
      </c>
      <c r="AJ464" s="55"/>
      <c r="AK464" s="134" t="b">
        <f>IF(B464="SREB",+AP464)</f>
        <v>0</v>
      </c>
      <c r="AL464" s="136" t="b">
        <f>IF(B464="W",+AP464)</f>
        <v>0</v>
      </c>
      <c r="AM464" s="136">
        <f>IF(B464="M",+AP464)</f>
        <v>1</v>
      </c>
      <c r="AN464" s="136" t="b">
        <f>IF(B464="N",+AP464)</f>
        <v>0</v>
      </c>
      <c r="AO464" s="136" t="b">
        <f>IF(B464="DC",+AP464)</f>
        <v>0</v>
      </c>
      <c r="AP464" s="76">
        <v>1</v>
      </c>
      <c r="AQ464" s="134" t="b">
        <f>IF(B464="SREB",+AR464)</f>
        <v>0</v>
      </c>
      <c r="AR464" s="76">
        <v>1</v>
      </c>
      <c r="AS464" s="134" t="b">
        <f>IF(B464="SREB",AT464)</f>
        <v>0</v>
      </c>
      <c r="AT464" s="76"/>
      <c r="AU464" s="134" t="b">
        <f>IF(B464="SREB",AZ464)</f>
        <v>0</v>
      </c>
      <c r="AV464" s="136" t="b">
        <f>IF(B464="W",AZ464)</f>
        <v>0</v>
      </c>
      <c r="AW464" s="136">
        <f>IF(B464="M",AZ464)</f>
        <v>1</v>
      </c>
      <c r="AX464" s="136" t="b">
        <f>IF(B464="N",AZ464)</f>
        <v>0</v>
      </c>
      <c r="AY464" s="136" t="b">
        <f>IF(B464="DC",AZ464)</f>
        <v>0</v>
      </c>
      <c r="AZ464" s="198">
        <v>1</v>
      </c>
      <c r="BA464" s="136" t="b">
        <f>IF(B464="SREB",BF464)</f>
        <v>0</v>
      </c>
      <c r="BB464" s="136" t="b">
        <f>IF(B464="W",BF464)</f>
        <v>0</v>
      </c>
      <c r="BC464" s="136">
        <f>IF(B464="M",BF464)</f>
        <v>1</v>
      </c>
      <c r="BD464" s="136" t="b">
        <f>IF(B464="N",BF464)</f>
        <v>0</v>
      </c>
      <c r="BE464" s="136" t="b">
        <f>IF(B464="DC",BF464)</f>
        <v>0</v>
      </c>
      <c r="BF464" s="198">
        <v>1</v>
      </c>
      <c r="BG464" s="136" t="b">
        <f>IF(B464="SREB",BL464)</f>
        <v>0</v>
      </c>
      <c r="BH464" s="136" t="b">
        <f>IF(B464="W",BL464)</f>
        <v>0</v>
      </c>
      <c r="BI464" s="136">
        <f>IF(B464="M",BL464)</f>
        <v>0</v>
      </c>
      <c r="BJ464" s="136" t="b">
        <f>IF(B464="N",BL464)</f>
        <v>0</v>
      </c>
      <c r="BK464" s="136" t="b">
        <f>IF(B464="DC",BL464)</f>
        <v>0</v>
      </c>
      <c r="BL464" s="76"/>
      <c r="BM464" s="158" t="e">
        <f>RANK(D464,$D$13:$D$551)</f>
        <v>#N/A</v>
      </c>
      <c r="BN464" s="159" t="e">
        <f>RANK(F464,$F$13:$F$551)</f>
        <v>#N/A</v>
      </c>
      <c r="BO464" s="159" t="e">
        <f>RANK(H464,$H$13:$H$551)</f>
        <v>#N/A</v>
      </c>
      <c r="BP464" s="159" t="e">
        <f>RANK(J464,$J$13:$J$551)</f>
        <v>#N/A</v>
      </c>
      <c r="BQ464" s="159" t="e">
        <f>RANK(L464,$L$13:$L$551)</f>
        <v>#N/A</v>
      </c>
      <c r="BR464" s="159" t="e">
        <f>RANK(N464,$N$13:$N$551)</f>
        <v>#N/A</v>
      </c>
      <c r="BS464" s="159" t="e">
        <f>RANK(P464,$P$13:$P$551)</f>
        <v>#N/A</v>
      </c>
      <c r="BT464" s="159" t="e">
        <f>RANK(R464,$R$13:$R$551)</f>
        <v>#N/A</v>
      </c>
      <c r="BU464" s="159" t="e">
        <f>RANK(T464,$T$13:$T$551)</f>
        <v>#N/A</v>
      </c>
      <c r="BV464" s="159" t="e">
        <f>RANK(V464,$V$13:$V$551)</f>
        <v>#N/A</v>
      </c>
      <c r="BW464" s="159" t="e">
        <f>RANK(X464,$X$13:$X$551)</f>
        <v>#N/A</v>
      </c>
      <c r="BX464" s="159" t="e">
        <f>RANK(AD464,$AD$13:$AD$551)</f>
        <v>#N/A</v>
      </c>
      <c r="BY464" s="159" t="e">
        <f>RANK(AJ464,$AJ$13:$AJ$551)</f>
        <v>#N/A</v>
      </c>
      <c r="BZ464" s="159">
        <f>RANK(AP464,$AP$13:$AP$551)</f>
        <v>256</v>
      </c>
      <c r="CA464" s="159">
        <f>RANK(AR464,$AR$13:$AR$551)</f>
        <v>245</v>
      </c>
      <c r="CB464" s="159" t="e">
        <f>RANK(AT464,$AT$13:$AT$551)</f>
        <v>#N/A</v>
      </c>
      <c r="CC464" s="160">
        <f>RANK(AZ464,$AZ$13:$AZ$551)</f>
        <v>241</v>
      </c>
      <c r="CD464" s="159">
        <f>RANK(BF464,$BF$13:$BF$577)</f>
        <v>246</v>
      </c>
      <c r="CE464" s="159" t="e">
        <f>RANK(BL464,$BL$13:$BL$577)</f>
        <v>#N/A</v>
      </c>
    </row>
    <row r="465" spans="1:83" s="5" customFormat="1" ht="15" customHeight="1" x14ac:dyDescent="0.2">
      <c r="A465" s="55" t="s">
        <v>429</v>
      </c>
      <c r="B465" s="180" t="s">
        <v>561</v>
      </c>
      <c r="C465" s="134" t="b">
        <f>IF(B465="SREB",+D465)</f>
        <v>0</v>
      </c>
      <c r="D465" s="24"/>
      <c r="E465" s="134" t="b">
        <f>IF(B465="SREB",+F465)</f>
        <v>0</v>
      </c>
      <c r="F465" s="42"/>
      <c r="G465" s="134" t="b">
        <f>IF(B465="SREB",+H465)</f>
        <v>0</v>
      </c>
      <c r="H465" s="24"/>
      <c r="I465" s="134" t="b">
        <f>IF(B465="SREB",+J465)</f>
        <v>0</v>
      </c>
      <c r="J465" s="42"/>
      <c r="K465" s="134" t="b">
        <f>IF(B465="SREB",+L465)</f>
        <v>0</v>
      </c>
      <c r="L465" s="42"/>
      <c r="M465" s="134" t="b">
        <f>IF(B465="SREB",+N465)</f>
        <v>0</v>
      </c>
      <c r="N465" s="42"/>
      <c r="O465" s="134" t="b">
        <f>IF(B465="SREB",+P465)</f>
        <v>0</v>
      </c>
      <c r="P465" s="25"/>
      <c r="Q465" s="134" t="b">
        <f>IF(B465="SREB",+R465)</f>
        <v>0</v>
      </c>
      <c r="R465" s="25"/>
      <c r="S465" s="134" t="b">
        <f>IF(B465="SREB",+T465)</f>
        <v>0</v>
      </c>
      <c r="T465" s="25"/>
      <c r="U465" s="134" t="b">
        <f>IF(B465="SREB",+V465)</f>
        <v>0</v>
      </c>
      <c r="V465" s="25"/>
      <c r="W465" s="134" t="b">
        <f>IF(B465="SREB",+X465)</f>
        <v>0</v>
      </c>
      <c r="X465" s="25"/>
      <c r="Y465" s="134" t="b">
        <f>IF(B465="SREB",+AD465)</f>
        <v>0</v>
      </c>
      <c r="Z465" s="136" t="b">
        <f>IF(B465="W",+AD465)</f>
        <v>0</v>
      </c>
      <c r="AA465" s="136">
        <f>IF(B465="M",+AD465)</f>
        <v>0</v>
      </c>
      <c r="AB465" s="136" t="b">
        <f>IF(B465="N",+AD465)</f>
        <v>0</v>
      </c>
      <c r="AC465" s="136" t="b">
        <f>IF(B465="DC",+AD465)</f>
        <v>0</v>
      </c>
      <c r="AD465" s="25"/>
      <c r="AE465" s="134" t="b">
        <f>IF(B465="SREB",+AJ465)</f>
        <v>0</v>
      </c>
      <c r="AF465" s="136" t="b">
        <f>IF(B465="W",+AJ465)</f>
        <v>0</v>
      </c>
      <c r="AG465" s="136">
        <f>IF(B465="M",+AJ465)</f>
        <v>0</v>
      </c>
      <c r="AH465" s="136" t="b">
        <f>IF(B465="N",+AJ465)</f>
        <v>0</v>
      </c>
      <c r="AI465" s="136" t="b">
        <f>IF(B465="DC",+AJ465)</f>
        <v>0</v>
      </c>
      <c r="AJ465" s="55"/>
      <c r="AK465" s="134" t="b">
        <f>IF(B465="SREB",+AP465)</f>
        <v>0</v>
      </c>
      <c r="AL465" s="136" t="b">
        <f>IF(B465="W",+AP465)</f>
        <v>0</v>
      </c>
      <c r="AM465" s="136">
        <f>IF(B465="M",+AP465)</f>
        <v>0</v>
      </c>
      <c r="AN465" s="136" t="b">
        <f>IF(B465="N",+AP465)</f>
        <v>0</v>
      </c>
      <c r="AO465" s="136" t="b">
        <f>IF(B465="DC",+AP465)</f>
        <v>0</v>
      </c>
      <c r="AP465" s="76"/>
      <c r="AQ465" s="134" t="b">
        <f>IF(B465="SREB",+AR465)</f>
        <v>0</v>
      </c>
      <c r="AR465" s="76">
        <v>1</v>
      </c>
      <c r="AS465" s="134" t="b">
        <f>IF(B465="SREB",AT465)</f>
        <v>0</v>
      </c>
      <c r="AT465" s="76"/>
      <c r="AU465" s="134" t="b">
        <f>IF(B465="SREB",AZ465)</f>
        <v>0</v>
      </c>
      <c r="AV465" s="136" t="b">
        <f>IF(B465="W",AZ465)</f>
        <v>0</v>
      </c>
      <c r="AW465" s="136">
        <f>IF(B465="M",AZ465)</f>
        <v>0</v>
      </c>
      <c r="AX465" s="136" t="b">
        <f>IF(B465="N",AZ465)</f>
        <v>0</v>
      </c>
      <c r="AY465" s="136" t="b">
        <f>IF(B465="DC",AZ465)</f>
        <v>0</v>
      </c>
      <c r="AZ465" s="198"/>
      <c r="BA465" s="136" t="b">
        <f>IF(B465="SREB",BF465)</f>
        <v>0</v>
      </c>
      <c r="BB465" s="136" t="b">
        <f>IF(B465="W",BF465)</f>
        <v>0</v>
      </c>
      <c r="BC465" s="136">
        <f>IF(B465="M",BF465)</f>
        <v>0</v>
      </c>
      <c r="BD465" s="136" t="b">
        <f>IF(B465="N",BF465)</f>
        <v>0</v>
      </c>
      <c r="BE465" s="136" t="b">
        <f>IF(B465="DC",BF465)</f>
        <v>0</v>
      </c>
      <c r="BF465" s="198"/>
      <c r="BG465" s="136" t="b">
        <f>IF(B465="SREB",BL465)</f>
        <v>0</v>
      </c>
      <c r="BH465" s="136" t="b">
        <f>IF(B465="W",BL465)</f>
        <v>0</v>
      </c>
      <c r="BI465" s="136">
        <f>IF(B465="M",BL465)</f>
        <v>0</v>
      </c>
      <c r="BJ465" s="136" t="b">
        <f>IF(B465="N",BL465)</f>
        <v>0</v>
      </c>
      <c r="BK465" s="136" t="b">
        <f>IF(B465="DC",BL465)</f>
        <v>0</v>
      </c>
      <c r="BL465" s="76"/>
      <c r="BM465" s="158" t="e">
        <f>RANK(D465,$D$13:$D$551)</f>
        <v>#N/A</v>
      </c>
      <c r="BN465" s="159" t="e">
        <f>RANK(F465,$F$13:$F$551)</f>
        <v>#N/A</v>
      </c>
      <c r="BO465" s="159" t="e">
        <f>RANK(H465,$H$13:$H$551)</f>
        <v>#N/A</v>
      </c>
      <c r="BP465" s="159" t="e">
        <f>RANK(J465,$J$13:$J$551)</f>
        <v>#N/A</v>
      </c>
      <c r="BQ465" s="159" t="e">
        <f>RANK(L465,$L$13:$L$551)</f>
        <v>#N/A</v>
      </c>
      <c r="BR465" s="159" t="e">
        <f>RANK(N465,$N$13:$N$551)</f>
        <v>#N/A</v>
      </c>
      <c r="BS465" s="159" t="e">
        <f>RANK(P465,$P$13:$P$551)</f>
        <v>#N/A</v>
      </c>
      <c r="BT465" s="159" t="e">
        <f>RANK(R465,$R$13:$R$551)</f>
        <v>#N/A</v>
      </c>
      <c r="BU465" s="159" t="e">
        <f>RANK(T465,$T$13:$T$551)</f>
        <v>#N/A</v>
      </c>
      <c r="BV465" s="159" t="e">
        <f>RANK(V465,$V$13:$V$551)</f>
        <v>#N/A</v>
      </c>
      <c r="BW465" s="159" t="e">
        <f>RANK(X465,$X$13:$X$551)</f>
        <v>#N/A</v>
      </c>
      <c r="BX465" s="159" t="e">
        <f>RANK(AD465,$AD$13:$AD$551)</f>
        <v>#N/A</v>
      </c>
      <c r="BY465" s="159" t="e">
        <f>RANK(AJ465,$AJ$13:$AJ$551)</f>
        <v>#N/A</v>
      </c>
      <c r="BZ465" s="159" t="e">
        <f>RANK(AP465,$AP$13:$AP$551)</f>
        <v>#N/A</v>
      </c>
      <c r="CA465" s="159">
        <f>RANK(AR465,$AR$13:$AR$551)</f>
        <v>245</v>
      </c>
      <c r="CB465" s="159" t="e">
        <f>RANK(AT465,$AT$13:$AT$551)</f>
        <v>#N/A</v>
      </c>
      <c r="CC465" s="160" t="e">
        <f>RANK(AZ465,$AZ$13:$AZ$551)</f>
        <v>#N/A</v>
      </c>
      <c r="CD465" s="159" t="e">
        <f>RANK(BF465,$BF$13:$BF$577)</f>
        <v>#N/A</v>
      </c>
      <c r="CE465" s="159" t="e">
        <f>RANK(BL465,$BL$13:$BL$577)</f>
        <v>#N/A</v>
      </c>
    </row>
    <row r="466" spans="1:83" s="5" customFormat="1" ht="15" customHeight="1" x14ac:dyDescent="0.2">
      <c r="A466" s="63" t="s">
        <v>508</v>
      </c>
      <c r="B466" s="180" t="s">
        <v>563</v>
      </c>
      <c r="C466" s="134" t="b">
        <f>IF(B466="SREB",+D466)</f>
        <v>0</v>
      </c>
      <c r="D466" s="24"/>
      <c r="E466" s="134" t="b">
        <f>IF(B466="SREB",+F466)</f>
        <v>0</v>
      </c>
      <c r="F466" s="42"/>
      <c r="G466" s="134" t="b">
        <f>IF(B466="SREB",+H466)</f>
        <v>0</v>
      </c>
      <c r="H466" s="24"/>
      <c r="I466" s="134" t="b">
        <f>IF(B466="SREB",+J466)</f>
        <v>0</v>
      </c>
      <c r="J466" s="42"/>
      <c r="K466" s="134" t="b">
        <f>IF(B466="SREB",+L466)</f>
        <v>0</v>
      </c>
      <c r="L466" s="42"/>
      <c r="M466" s="134" t="b">
        <f>IF(B466="SREB",+N466)</f>
        <v>0</v>
      </c>
      <c r="N466" s="42"/>
      <c r="O466" s="134" t="b">
        <f>IF(B466="SREB",+P466)</f>
        <v>0</v>
      </c>
      <c r="P466" s="25"/>
      <c r="Q466" s="134" t="b">
        <f>IF(B466="SREB",+R466)</f>
        <v>0</v>
      </c>
      <c r="R466" s="25"/>
      <c r="S466" s="134" t="b">
        <f>IF(B466="SREB",+T466)</f>
        <v>0</v>
      </c>
      <c r="T466" s="25"/>
      <c r="U466" s="134" t="b">
        <f>IF(B466="SREB",+V466)</f>
        <v>0</v>
      </c>
      <c r="V466" s="25"/>
      <c r="W466" s="134" t="b">
        <f>IF(B466="SREB",+X466)</f>
        <v>0</v>
      </c>
      <c r="X466" s="25"/>
      <c r="Y466" s="134" t="b">
        <f>IF(B466="SREB",+AD466)</f>
        <v>0</v>
      </c>
      <c r="Z466" s="136">
        <f>IF(B466="W",+AD466)</f>
        <v>0</v>
      </c>
      <c r="AA466" s="136" t="b">
        <f>IF(B466="M",+AD466)</f>
        <v>0</v>
      </c>
      <c r="AB466" s="136" t="b">
        <f>IF(B466="N",+AD466)</f>
        <v>0</v>
      </c>
      <c r="AC466" s="136" t="b">
        <f>IF(B466="DC",+AD466)</f>
        <v>0</v>
      </c>
      <c r="AD466" s="25"/>
      <c r="AE466" s="134" t="b">
        <f>IF(B466="SREB",+AJ466)</f>
        <v>0</v>
      </c>
      <c r="AF466" s="136">
        <f>IF(B466="W",+AJ466)</f>
        <v>0</v>
      </c>
      <c r="AG466" s="136" t="b">
        <f>IF(B466="M",+AJ466)</f>
        <v>0</v>
      </c>
      <c r="AH466" s="136" t="b">
        <f>IF(B466="N",+AJ466)</f>
        <v>0</v>
      </c>
      <c r="AI466" s="136" t="b">
        <f>IF(B466="DC",+AJ466)</f>
        <v>0</v>
      </c>
      <c r="AJ466" s="55"/>
      <c r="AK466" s="134" t="b">
        <f>IF(B466="SREB",+AP466)</f>
        <v>0</v>
      </c>
      <c r="AL466" s="136">
        <f>IF(B466="W",+AP466)</f>
        <v>0</v>
      </c>
      <c r="AM466" s="136" t="b">
        <f>IF(B466="M",+AP466)</f>
        <v>0</v>
      </c>
      <c r="AN466" s="136" t="b">
        <f>IF(B466="N",+AP466)</f>
        <v>0</v>
      </c>
      <c r="AO466" s="136" t="b">
        <f>IF(B466="DC",+AP466)</f>
        <v>0</v>
      </c>
      <c r="AP466" s="76"/>
      <c r="AQ466" s="134" t="b">
        <f>IF(B466="SREB",+AR466)</f>
        <v>0</v>
      </c>
      <c r="AR466" s="76"/>
      <c r="AS466" s="134" t="b">
        <f>IF(B466="SREB",AT466)</f>
        <v>0</v>
      </c>
      <c r="AT466" s="102">
        <v>1</v>
      </c>
      <c r="AU466" s="134" t="b">
        <f>IF(B466="SREB",AZ466)</f>
        <v>0</v>
      </c>
      <c r="AV466" s="136">
        <f>IF(B466="W",AZ466)</f>
        <v>0</v>
      </c>
      <c r="AW466" s="136" t="b">
        <f>IF(B466="M",AZ466)</f>
        <v>0</v>
      </c>
      <c r="AX466" s="136" t="b">
        <f>IF(B466="N",AZ466)</f>
        <v>0</v>
      </c>
      <c r="AY466" s="136" t="b">
        <f>IF(B466="DC",AZ466)</f>
        <v>0</v>
      </c>
      <c r="AZ466" s="189"/>
      <c r="BA466" s="136" t="b">
        <f>IF(B466="SREB",BF466)</f>
        <v>0</v>
      </c>
      <c r="BB466" s="136">
        <f>IF(B466="W",BF466)</f>
        <v>0</v>
      </c>
      <c r="BC466" s="136" t="b">
        <f>IF(B466="M",BF466)</f>
        <v>0</v>
      </c>
      <c r="BD466" s="136" t="b">
        <f>IF(B466="N",BF466)</f>
        <v>0</v>
      </c>
      <c r="BE466" s="136" t="b">
        <f>IF(B466="DC",BF466)</f>
        <v>0</v>
      </c>
      <c r="BF466" s="189"/>
      <c r="BG466" s="136" t="b">
        <f>IF(B466="SREB",BL466)</f>
        <v>0</v>
      </c>
      <c r="BH466" s="136">
        <f>IF(B466="W",BL466)</f>
        <v>0</v>
      </c>
      <c r="BI466" s="136" t="b">
        <f>IF(B466="M",BL466)</f>
        <v>0</v>
      </c>
      <c r="BJ466" s="136" t="b">
        <f>IF(B466="N",BL466)</f>
        <v>0</v>
      </c>
      <c r="BK466" s="136" t="b">
        <f>IF(B466="DC",BL466)</f>
        <v>0</v>
      </c>
      <c r="BL466" s="102"/>
      <c r="BM466" s="158" t="e">
        <f>RANK(D466,$D$13:$D$551)</f>
        <v>#N/A</v>
      </c>
      <c r="BN466" s="159" t="e">
        <f>RANK(F466,$F$13:$F$551)</f>
        <v>#N/A</v>
      </c>
      <c r="BO466" s="159" t="e">
        <f>RANK(H466,$H$13:$H$551)</f>
        <v>#N/A</v>
      </c>
      <c r="BP466" s="159" t="e">
        <f>RANK(J466,$J$13:$J$551)</f>
        <v>#N/A</v>
      </c>
      <c r="BQ466" s="159" t="e">
        <f>RANK(L466,$L$13:$L$551)</f>
        <v>#N/A</v>
      </c>
      <c r="BR466" s="159" t="e">
        <f>RANK(N466,$N$13:$N$551)</f>
        <v>#N/A</v>
      </c>
      <c r="BS466" s="159" t="e">
        <f>RANK(P466,$P$13:$P$551)</f>
        <v>#N/A</v>
      </c>
      <c r="BT466" s="159" t="e">
        <f>RANK(R466,$R$13:$R$551)</f>
        <v>#N/A</v>
      </c>
      <c r="BU466" s="159" t="e">
        <f>RANK(T466,$T$13:$T$551)</f>
        <v>#N/A</v>
      </c>
      <c r="BV466" s="159" t="e">
        <f>RANK(V466,$V$13:$V$551)</f>
        <v>#N/A</v>
      </c>
      <c r="BW466" s="159" t="e">
        <f>RANK(X466,$X$13:$X$551)</f>
        <v>#N/A</v>
      </c>
      <c r="BX466" s="159" t="e">
        <f>RANK(AD466,$AD$13:$AD$551)</f>
        <v>#N/A</v>
      </c>
      <c r="BY466" s="159" t="e">
        <f>RANK(AJ466,$AJ$13:$AJ$551)</f>
        <v>#N/A</v>
      </c>
      <c r="BZ466" s="159" t="e">
        <f>RANK(AP466,$AP$13:$AP$551)</f>
        <v>#N/A</v>
      </c>
      <c r="CA466" s="159" t="e">
        <f>RANK(AR466,$AR$13:$AR$551)</f>
        <v>#N/A</v>
      </c>
      <c r="CB466" s="159">
        <f>RANK(AT466,$AT$13:$AT$551)</f>
        <v>250</v>
      </c>
      <c r="CC466" s="160" t="e">
        <f>RANK(AZ466,$AZ$13:$AZ$551)</f>
        <v>#N/A</v>
      </c>
      <c r="CD466" s="159" t="e">
        <f>RANK(BF466,$BF$13:$BF$577)</f>
        <v>#N/A</v>
      </c>
      <c r="CE466" s="159" t="e">
        <f>RANK(BL466,$BL$13:$BL$577)</f>
        <v>#N/A</v>
      </c>
    </row>
    <row r="467" spans="1:83" s="5" customFormat="1" ht="15" customHeight="1" x14ac:dyDescent="0.2">
      <c r="A467" s="63" t="s">
        <v>476</v>
      </c>
      <c r="B467" s="182" t="s">
        <v>1</v>
      </c>
      <c r="C467" s="134">
        <f>IF(B467="SREB",+D467)</f>
        <v>0</v>
      </c>
      <c r="D467" s="24"/>
      <c r="E467" s="134">
        <f>IF(B467="SREB",+F467)</f>
        <v>0</v>
      </c>
      <c r="F467" s="42"/>
      <c r="G467" s="134">
        <f>IF(B467="SREB",+H467)</f>
        <v>0</v>
      </c>
      <c r="H467" s="24"/>
      <c r="I467" s="134">
        <f>IF(B467="SREB",+J467)</f>
        <v>0</v>
      </c>
      <c r="J467" s="42"/>
      <c r="K467" s="134">
        <f>IF(B467="SREB",+L467)</f>
        <v>0</v>
      </c>
      <c r="L467" s="42"/>
      <c r="M467" s="134">
        <f>IF(B467="SREB",+N467)</f>
        <v>0</v>
      </c>
      <c r="N467" s="42"/>
      <c r="O467" s="134">
        <f>IF(B467="SREB",+P467)</f>
        <v>0</v>
      </c>
      <c r="P467" s="25"/>
      <c r="Q467" s="134">
        <f>IF(B467="SREB",+R467)</f>
        <v>0</v>
      </c>
      <c r="R467" s="25"/>
      <c r="S467" s="134">
        <f>IF(B467="SREB",+T467)</f>
        <v>0</v>
      </c>
      <c r="T467" s="25"/>
      <c r="U467" s="134">
        <f>IF(B467="SREB",+V467)</f>
        <v>0</v>
      </c>
      <c r="V467" s="25"/>
      <c r="W467" s="134">
        <f>IF(B467="SREB",+X467)</f>
        <v>0</v>
      </c>
      <c r="X467" s="25"/>
      <c r="Y467" s="134">
        <f>IF(B467="SREB",+AD467)</f>
        <v>0</v>
      </c>
      <c r="Z467" s="136" t="b">
        <f>IF(B467="W",+AD467)</f>
        <v>0</v>
      </c>
      <c r="AA467" s="136" t="b">
        <f>IF(B467="M",+AD467)</f>
        <v>0</v>
      </c>
      <c r="AB467" s="136" t="b">
        <f>IF(B467="N",+AD467)</f>
        <v>0</v>
      </c>
      <c r="AC467" s="136" t="b">
        <f>IF(B467="DC",+AD467)</f>
        <v>0</v>
      </c>
      <c r="AD467" s="25"/>
      <c r="AE467" s="134">
        <f>IF(B467="SREB",+AJ467)</f>
        <v>0</v>
      </c>
      <c r="AF467" s="136" t="b">
        <f>IF(B467="W",+AJ467)</f>
        <v>0</v>
      </c>
      <c r="AG467" s="136" t="b">
        <f>IF(B467="M",+AJ467)</f>
        <v>0</v>
      </c>
      <c r="AH467" s="136" t="b">
        <f>IF(B467="N",+AJ467)</f>
        <v>0</v>
      </c>
      <c r="AI467" s="136" t="b">
        <f>IF(B467="DC",+AJ467)</f>
        <v>0</v>
      </c>
      <c r="AJ467" s="55"/>
      <c r="AK467" s="134">
        <f>IF(B467="SREB",+AP467)</f>
        <v>0</v>
      </c>
      <c r="AL467" s="136" t="b">
        <f>IF(B467="W",+AP467)</f>
        <v>0</v>
      </c>
      <c r="AM467" s="136" t="b">
        <f>IF(B467="M",+AP467)</f>
        <v>0</v>
      </c>
      <c r="AN467" s="136" t="b">
        <f>IF(B467="N",+AP467)</f>
        <v>0</v>
      </c>
      <c r="AO467" s="136" t="b">
        <f>IF(B467="DC",+AP467)</f>
        <v>0</v>
      </c>
      <c r="AP467" s="76"/>
      <c r="AQ467" s="134">
        <f>IF(B467="SREB",+AR467)</f>
        <v>0</v>
      </c>
      <c r="AR467" s="76"/>
      <c r="AS467" s="134">
        <f>IF(B467="SREB",AT467)</f>
        <v>1</v>
      </c>
      <c r="AT467" s="102">
        <v>1</v>
      </c>
      <c r="AU467" s="134">
        <f>IF(B467="SREB",AZ467)</f>
        <v>0</v>
      </c>
      <c r="AV467" s="136" t="b">
        <f>IF(B467="W",AZ467)</f>
        <v>0</v>
      </c>
      <c r="AW467" s="136" t="b">
        <f>IF(B467="M",AZ467)</f>
        <v>0</v>
      </c>
      <c r="AX467" s="136" t="b">
        <f>IF(B467="N",AZ467)</f>
        <v>0</v>
      </c>
      <c r="AY467" s="136" t="b">
        <f>IF(B467="DC",AZ467)</f>
        <v>0</v>
      </c>
      <c r="AZ467" s="189"/>
      <c r="BA467" s="136">
        <f>IF(B467="SREB",BF467)</f>
        <v>1</v>
      </c>
      <c r="BB467" s="136" t="b">
        <f>IF(B467="W",BF467)</f>
        <v>0</v>
      </c>
      <c r="BC467" s="136" t="b">
        <f>IF(B467="M",BF467)</f>
        <v>0</v>
      </c>
      <c r="BD467" s="136" t="b">
        <f>IF(B467="N",BF467)</f>
        <v>0</v>
      </c>
      <c r="BE467" s="136" t="b">
        <f>IF(B467="DC",BF467)</f>
        <v>0</v>
      </c>
      <c r="BF467" s="189">
        <v>1</v>
      </c>
      <c r="BG467" s="136">
        <f>IF(B467="SREB",BL467)</f>
        <v>0</v>
      </c>
      <c r="BH467" s="136" t="b">
        <f>IF(B467="W",BL467)</f>
        <v>0</v>
      </c>
      <c r="BI467" s="136" t="b">
        <f>IF(B467="M",BL467)</f>
        <v>0</v>
      </c>
      <c r="BJ467" s="136" t="b">
        <f>IF(B467="N",BL467)</f>
        <v>0</v>
      </c>
      <c r="BK467" s="136" t="b">
        <f>IF(B467="DC",BL467)</f>
        <v>0</v>
      </c>
      <c r="BL467" s="102"/>
      <c r="BM467" s="158" t="e">
        <f>RANK(D467,$D$13:$D$551)</f>
        <v>#N/A</v>
      </c>
      <c r="BN467" s="159" t="e">
        <f>RANK(F467,$F$13:$F$551)</f>
        <v>#N/A</v>
      </c>
      <c r="BO467" s="159" t="e">
        <f>RANK(H467,$H$13:$H$551)</f>
        <v>#N/A</v>
      </c>
      <c r="BP467" s="159" t="e">
        <f>RANK(J467,$J$13:$J$551)</f>
        <v>#N/A</v>
      </c>
      <c r="BQ467" s="159" t="e">
        <f>RANK(L467,$L$13:$L$551)</f>
        <v>#N/A</v>
      </c>
      <c r="BR467" s="159" t="e">
        <f>RANK(N467,$N$13:$N$551)</f>
        <v>#N/A</v>
      </c>
      <c r="BS467" s="159" t="e">
        <f>RANK(P467,$P$13:$P$551)</f>
        <v>#N/A</v>
      </c>
      <c r="BT467" s="159" t="e">
        <f>RANK(R467,$R$13:$R$551)</f>
        <v>#N/A</v>
      </c>
      <c r="BU467" s="159" t="e">
        <f>RANK(T467,$T$13:$T$551)</f>
        <v>#N/A</v>
      </c>
      <c r="BV467" s="159" t="e">
        <f>RANK(V467,$V$13:$V$551)</f>
        <v>#N/A</v>
      </c>
      <c r="BW467" s="159" t="e">
        <f>RANK(X467,$X$13:$X$551)</f>
        <v>#N/A</v>
      </c>
      <c r="BX467" s="159" t="e">
        <f>RANK(AD467,$AD$13:$AD$551)</f>
        <v>#N/A</v>
      </c>
      <c r="BY467" s="159" t="e">
        <f>RANK(AJ467,$AJ$13:$AJ$551)</f>
        <v>#N/A</v>
      </c>
      <c r="BZ467" s="159" t="e">
        <f>RANK(AP467,$AP$13:$AP$551)</f>
        <v>#N/A</v>
      </c>
      <c r="CA467" s="159" t="e">
        <f>RANK(AR467,$AR$13:$AR$551)</f>
        <v>#N/A</v>
      </c>
      <c r="CB467" s="159">
        <f>RANK(AT467,$AT$13:$AT$551)</f>
        <v>250</v>
      </c>
      <c r="CC467" s="160" t="e">
        <f>RANK(AZ467,$AZ$13:$AZ$551)</f>
        <v>#N/A</v>
      </c>
      <c r="CD467" s="159">
        <f>RANK(BF467,$BF$13:$BF$577)</f>
        <v>246</v>
      </c>
      <c r="CE467" s="159" t="e">
        <f>RANK(BL467,$BL$13:$BL$577)</f>
        <v>#N/A</v>
      </c>
    </row>
    <row r="468" spans="1:83" s="5" customFormat="1" ht="15" customHeight="1" x14ac:dyDescent="0.2">
      <c r="A468" s="80" t="s">
        <v>610</v>
      </c>
      <c r="B468" s="182" t="s">
        <v>561</v>
      </c>
      <c r="C468" s="134"/>
      <c r="D468" s="25"/>
      <c r="E468" s="134"/>
      <c r="F468" s="42"/>
      <c r="G468" s="134"/>
      <c r="H468" s="25"/>
      <c r="I468" s="134"/>
      <c r="J468" s="40"/>
      <c r="K468" s="134"/>
      <c r="L468" s="40"/>
      <c r="M468" s="134"/>
      <c r="N468" s="40"/>
      <c r="O468" s="134"/>
      <c r="P468" s="25"/>
      <c r="Q468" s="134"/>
      <c r="R468" s="25"/>
      <c r="S468" s="134"/>
      <c r="T468" s="25"/>
      <c r="U468" s="134"/>
      <c r="V468" s="25"/>
      <c r="W468" s="134"/>
      <c r="X468" s="25"/>
      <c r="Y468" s="134"/>
      <c r="Z468" s="136"/>
      <c r="AA468" s="136"/>
      <c r="AB468" s="136"/>
      <c r="AC468" s="136"/>
      <c r="AD468" s="53"/>
      <c r="AE468" s="134"/>
      <c r="AF468" s="136" t="b">
        <f>IF(B468="W",+AJ468)</f>
        <v>0</v>
      </c>
      <c r="AG468" s="136">
        <f>IF(B468="M",+AJ468)</f>
        <v>0</v>
      </c>
      <c r="AH468" s="136" t="b">
        <f>IF(B468="N",+AJ468)</f>
        <v>0</v>
      </c>
      <c r="AI468" s="136" t="b">
        <f>IF(B468="DC",+AJ468)</f>
        <v>0</v>
      </c>
      <c r="AJ468" s="55"/>
      <c r="AK468" s="134"/>
      <c r="AL468" s="136" t="b">
        <f>IF(B468="W",+AP468)</f>
        <v>0</v>
      </c>
      <c r="AM468" s="136">
        <f>IF(B468="M",+AP468)</f>
        <v>0</v>
      </c>
      <c r="AN468" s="136" t="b">
        <f>IF(B468="N",+AP468)</f>
        <v>0</v>
      </c>
      <c r="AO468" s="136" t="b">
        <f>IF(B468="DC",+AP468)</f>
        <v>0</v>
      </c>
      <c r="AP468" s="76"/>
      <c r="AQ468" s="134"/>
      <c r="AR468" s="76"/>
      <c r="AS468" s="134"/>
      <c r="AT468" s="76"/>
      <c r="AU468" s="134"/>
      <c r="AV468" s="136"/>
      <c r="AW468" s="136"/>
      <c r="AX468" s="136"/>
      <c r="AY468" s="136"/>
      <c r="AZ468" s="198"/>
      <c r="BA468" s="136" t="b">
        <f>IF(B468="SREB",BF468)</f>
        <v>0</v>
      </c>
      <c r="BB468" s="136" t="b">
        <f>IF(B468="W",BF468)</f>
        <v>0</v>
      </c>
      <c r="BC468" s="136">
        <f>IF(B468="M",BF468)</f>
        <v>1</v>
      </c>
      <c r="BD468" s="136" t="b">
        <f>IF(B468="N",BF468)</f>
        <v>0</v>
      </c>
      <c r="BE468" s="136" t="b">
        <f>IF(B468="DC",BF468)</f>
        <v>0</v>
      </c>
      <c r="BF468" s="198">
        <v>1</v>
      </c>
      <c r="BG468" s="136" t="b">
        <f>IF(B468="SREB",BL468)</f>
        <v>0</v>
      </c>
      <c r="BH468" s="136" t="b">
        <f>IF(B468="W",BL468)</f>
        <v>0</v>
      </c>
      <c r="BI468" s="136">
        <f>IF(B468="M",BL468)</f>
        <v>0</v>
      </c>
      <c r="BJ468" s="136" t="b">
        <f>IF(B468="N",BL468)</f>
        <v>0</v>
      </c>
      <c r="BK468" s="136" t="b">
        <f>IF(B468="DC",BL468)</f>
        <v>0</v>
      </c>
      <c r="BL468" s="76"/>
      <c r="BM468" s="158"/>
      <c r="BN468" s="159"/>
      <c r="BO468" s="159"/>
      <c r="BP468" s="159"/>
      <c r="BQ468" s="159"/>
      <c r="BR468" s="159"/>
      <c r="BS468" s="159"/>
      <c r="BT468" s="159"/>
      <c r="BU468" s="159"/>
      <c r="BV468" s="159"/>
      <c r="BW468" s="159"/>
      <c r="BX468" s="159"/>
      <c r="BY468" s="159"/>
      <c r="BZ468" s="159"/>
      <c r="CA468" s="159"/>
      <c r="CB468" s="159"/>
      <c r="CC468" s="160"/>
      <c r="CD468" s="159">
        <f>RANK(BF468,$BF$13:$BF$577)</f>
        <v>246</v>
      </c>
      <c r="CE468" s="159" t="e">
        <f>RANK(BL468,$BL$13:$BL$577)</f>
        <v>#N/A</v>
      </c>
    </row>
    <row r="469" spans="1:83" s="5" customFormat="1" ht="15" customHeight="1" x14ac:dyDescent="0.2">
      <c r="A469" s="80" t="s">
        <v>277</v>
      </c>
      <c r="B469" s="180" t="s">
        <v>1</v>
      </c>
      <c r="C469" s="134">
        <f>IF(B469="SREB",+D469)</f>
        <v>0</v>
      </c>
      <c r="D469" s="24"/>
      <c r="E469" s="134">
        <f>IF(B469="SREB",+F469)</f>
        <v>0</v>
      </c>
      <c r="F469" s="42"/>
      <c r="G469" s="134">
        <f>IF(B469="SREB",+H469)</f>
        <v>0</v>
      </c>
      <c r="H469" s="24"/>
      <c r="I469" s="134">
        <f>IF(B469="SREB",+J469)</f>
        <v>0</v>
      </c>
      <c r="J469" s="42"/>
      <c r="K469" s="134">
        <f>IF(B469="SREB",+L469)</f>
        <v>0</v>
      </c>
      <c r="L469" s="42"/>
      <c r="M469" s="134">
        <f>IF(B469="SREB",+N469)</f>
        <v>0</v>
      </c>
      <c r="N469" s="42"/>
      <c r="O469" s="134">
        <f>IF(B469="SREB",+P469)</f>
        <v>0</v>
      </c>
      <c r="P469" s="25"/>
      <c r="Q469" s="134">
        <f>IF(B469="SREB",+R469)</f>
        <v>0</v>
      </c>
      <c r="R469" s="25"/>
      <c r="S469" s="134">
        <f>IF(B469="SREB",+T469)</f>
        <v>0</v>
      </c>
      <c r="T469" s="25"/>
      <c r="U469" s="134">
        <f>IF(B469="SREB",+V469)</f>
        <v>0</v>
      </c>
      <c r="V469" s="25"/>
      <c r="W469" s="134">
        <f>IF(B469="SREB",+X469)</f>
        <v>0</v>
      </c>
      <c r="X469" s="25"/>
      <c r="Y469" s="134">
        <f>IF(B469="SREB",+AD469)</f>
        <v>0</v>
      </c>
      <c r="Z469" s="136" t="b">
        <f>IF(B469="W",+AD469)</f>
        <v>0</v>
      </c>
      <c r="AA469" s="136" t="b">
        <f>IF(B469="M",+AD469)</f>
        <v>0</v>
      </c>
      <c r="AB469" s="136" t="b">
        <f>IF(B469="N",+AD469)</f>
        <v>0</v>
      </c>
      <c r="AC469" s="136" t="b">
        <f>IF(B469="DC",+AD469)</f>
        <v>0</v>
      </c>
      <c r="AD469" s="25"/>
      <c r="AE469" s="134">
        <f>IF(B469="SREB",+AJ469)</f>
        <v>0</v>
      </c>
      <c r="AF469" s="136" t="b">
        <f>IF(B469="W",+AJ469)</f>
        <v>0</v>
      </c>
      <c r="AG469" s="136" t="b">
        <f>IF(B469="M",+AJ469)</f>
        <v>0</v>
      </c>
      <c r="AH469" s="136" t="b">
        <f>IF(B469="N",+AJ469)</f>
        <v>0</v>
      </c>
      <c r="AI469" s="136" t="b">
        <f>IF(B469="DC",+AJ469)</f>
        <v>0</v>
      </c>
      <c r="AJ469" s="55"/>
      <c r="AK469" s="134">
        <f>IF(B469="SREB",+AP469)</f>
        <v>2</v>
      </c>
      <c r="AL469" s="136" t="b">
        <f>IF(B469="W",+AP469)</f>
        <v>0</v>
      </c>
      <c r="AM469" s="136" t="b">
        <f>IF(B469="M",+AP469)</f>
        <v>0</v>
      </c>
      <c r="AN469" s="136" t="b">
        <f>IF(B469="N",+AP469)</f>
        <v>0</v>
      </c>
      <c r="AO469" s="136" t="b">
        <f>IF(B469="DC",+AP469)</f>
        <v>0</v>
      </c>
      <c r="AP469" s="76">
        <v>2</v>
      </c>
      <c r="AQ469" s="134">
        <f>IF(B469="SREB",+AR469)</f>
        <v>1</v>
      </c>
      <c r="AR469" s="76">
        <v>1</v>
      </c>
      <c r="AS469" s="134">
        <f>IF(B469="SREB",AT469)</f>
        <v>1</v>
      </c>
      <c r="AT469" s="102">
        <v>1</v>
      </c>
      <c r="AU469" s="134">
        <f>IF(B469="SREB",AZ469)</f>
        <v>0</v>
      </c>
      <c r="AV469" s="136" t="b">
        <f>IF(B469="W",AZ469)</f>
        <v>0</v>
      </c>
      <c r="AW469" s="136" t="b">
        <f>IF(B469="M",AZ469)</f>
        <v>0</v>
      </c>
      <c r="AX469" s="136" t="b">
        <f>IF(B469="N",AZ469)</f>
        <v>0</v>
      </c>
      <c r="AY469" s="136" t="b">
        <f>IF(B469="DC",AZ469)</f>
        <v>0</v>
      </c>
      <c r="AZ469" s="189"/>
      <c r="BA469" s="136">
        <f>IF(B469="SREB",BF469)</f>
        <v>0</v>
      </c>
      <c r="BB469" s="136" t="b">
        <f>IF(B469="W",BF469)</f>
        <v>0</v>
      </c>
      <c r="BC469" s="136" t="b">
        <f>IF(B469="M",BF469)</f>
        <v>0</v>
      </c>
      <c r="BD469" s="136" t="b">
        <f>IF(B469="N",BF469)</f>
        <v>0</v>
      </c>
      <c r="BE469" s="136" t="b">
        <f>IF(B469="DC",BF469)</f>
        <v>0</v>
      </c>
      <c r="BF469" s="189"/>
      <c r="BG469" s="136">
        <f>IF(B469="SREB",BL469)</f>
        <v>0</v>
      </c>
      <c r="BH469" s="136" t="b">
        <f>IF(B469="W",BL469)</f>
        <v>0</v>
      </c>
      <c r="BI469" s="136" t="b">
        <f>IF(B469="M",BL469)</f>
        <v>0</v>
      </c>
      <c r="BJ469" s="136" t="b">
        <f>IF(B469="N",BL469)</f>
        <v>0</v>
      </c>
      <c r="BK469" s="136" t="b">
        <f>IF(B469="DC",BL469)</f>
        <v>0</v>
      </c>
      <c r="BL469" s="102"/>
      <c r="BM469" s="158" t="e">
        <f>RANK(D469,$D$13:$D$551)</f>
        <v>#N/A</v>
      </c>
      <c r="BN469" s="159" t="e">
        <f>RANK(F469,$F$13:$F$551)</f>
        <v>#N/A</v>
      </c>
      <c r="BO469" s="159" t="e">
        <f>RANK(H469,$H$13:$H$551)</f>
        <v>#N/A</v>
      </c>
      <c r="BP469" s="159" t="e">
        <f>RANK(J469,$J$13:$J$551)</f>
        <v>#N/A</v>
      </c>
      <c r="BQ469" s="159" t="e">
        <f>RANK(L469,$L$13:$L$551)</f>
        <v>#N/A</v>
      </c>
      <c r="BR469" s="159" t="e">
        <f>RANK(N469,$N$13:$N$551)</f>
        <v>#N/A</v>
      </c>
      <c r="BS469" s="159" t="e">
        <f>RANK(P469,$P$13:$P$551)</f>
        <v>#N/A</v>
      </c>
      <c r="BT469" s="159" t="e">
        <f>RANK(R469,$R$13:$R$551)</f>
        <v>#N/A</v>
      </c>
      <c r="BU469" s="159" t="e">
        <f>RANK(T469,$T$13:$T$551)</f>
        <v>#N/A</v>
      </c>
      <c r="BV469" s="159" t="e">
        <f>RANK(V469,$V$13:$V$551)</f>
        <v>#N/A</v>
      </c>
      <c r="BW469" s="159" t="e">
        <f>RANK(X469,$X$13:$X$551)</f>
        <v>#N/A</v>
      </c>
      <c r="BX469" s="159" t="e">
        <f>RANK(AD469,$AD$13:$AD$551)</f>
        <v>#N/A</v>
      </c>
      <c r="BY469" s="159" t="e">
        <f>RANK(AJ469,$AJ$13:$AJ$551)</f>
        <v>#N/A</v>
      </c>
      <c r="BZ469" s="159">
        <f>RANK(AP469,$AP$13:$AP$551)</f>
        <v>227</v>
      </c>
      <c r="CA469" s="159">
        <f>RANK(AR469,$AR$13:$AR$551)</f>
        <v>245</v>
      </c>
      <c r="CB469" s="159">
        <f>RANK(AT469,$AT$13:$AT$551)</f>
        <v>250</v>
      </c>
      <c r="CC469" s="160" t="e">
        <f>RANK(AZ469,$AZ$13:$AZ$551)</f>
        <v>#N/A</v>
      </c>
      <c r="CD469" s="159" t="e">
        <f>RANK(BF469,$BF$13:$BF$577)</f>
        <v>#N/A</v>
      </c>
      <c r="CE469" s="159" t="e">
        <f>RANK(BL469,$BL$13:$BL$577)</f>
        <v>#N/A</v>
      </c>
    </row>
    <row r="470" spans="1:83" s="5" customFormat="1" ht="15" customHeight="1" x14ac:dyDescent="0.2">
      <c r="A470" s="80" t="s">
        <v>279</v>
      </c>
      <c r="B470" s="180" t="s">
        <v>561</v>
      </c>
      <c r="C470" s="134" t="b">
        <f>IF(B470="SREB",+D470)</f>
        <v>0</v>
      </c>
      <c r="D470" s="24"/>
      <c r="E470" s="134" t="b">
        <f>IF(B470="SREB",+F470)</f>
        <v>0</v>
      </c>
      <c r="F470" s="42"/>
      <c r="G470" s="134" t="b">
        <f>IF(B470="SREB",+H470)</f>
        <v>0</v>
      </c>
      <c r="H470" s="24"/>
      <c r="I470" s="134" t="b">
        <f>IF(B470="SREB",+J470)</f>
        <v>0</v>
      </c>
      <c r="J470" s="42"/>
      <c r="K470" s="134" t="b">
        <f>IF(B470="SREB",+L470)</f>
        <v>0</v>
      </c>
      <c r="L470" s="42"/>
      <c r="M470" s="134" t="b">
        <f>IF(B470="SREB",+N470)</f>
        <v>0</v>
      </c>
      <c r="N470" s="42"/>
      <c r="O470" s="134" t="b">
        <f>IF(B470="SREB",+P470)</f>
        <v>0</v>
      </c>
      <c r="P470" s="25"/>
      <c r="Q470" s="134" t="b">
        <f>IF(B470="SREB",+R470)</f>
        <v>0</v>
      </c>
      <c r="R470" s="25"/>
      <c r="S470" s="134" t="b">
        <f>IF(B470="SREB",+T470)</f>
        <v>0</v>
      </c>
      <c r="T470" s="25"/>
      <c r="U470" s="134" t="b">
        <f>IF(B470="SREB",+V470)</f>
        <v>0</v>
      </c>
      <c r="V470" s="25"/>
      <c r="W470" s="134" t="b">
        <f>IF(B470="SREB",+X470)</f>
        <v>0</v>
      </c>
      <c r="X470" s="25"/>
      <c r="Y470" s="134" t="b">
        <f>IF(B470="SREB",+AD470)</f>
        <v>0</v>
      </c>
      <c r="Z470" s="136" t="b">
        <f>IF(B470="W",+AD470)</f>
        <v>0</v>
      </c>
      <c r="AA470" s="136">
        <f>IF(B470="M",+AD470)</f>
        <v>0</v>
      </c>
      <c r="AB470" s="136" t="b">
        <f>IF(B470="N",+AD470)</f>
        <v>0</v>
      </c>
      <c r="AC470" s="136" t="b">
        <f>IF(B470="DC",+AD470)</f>
        <v>0</v>
      </c>
      <c r="AD470" s="25"/>
      <c r="AE470" s="134" t="b">
        <f>IF(B470="SREB",+AJ470)</f>
        <v>0</v>
      </c>
      <c r="AF470" s="136" t="b">
        <f>IF(B470="W",+AJ470)</f>
        <v>0</v>
      </c>
      <c r="AG470" s="136">
        <f>IF(B470="M",+AJ470)</f>
        <v>0</v>
      </c>
      <c r="AH470" s="136" t="b">
        <f>IF(B470="N",+AJ470)</f>
        <v>0</v>
      </c>
      <c r="AI470" s="136" t="b">
        <f>IF(B470="DC",+AJ470)</f>
        <v>0</v>
      </c>
      <c r="AJ470" s="55"/>
      <c r="AK470" s="134" t="b">
        <f>IF(B470="SREB",+AP470)</f>
        <v>0</v>
      </c>
      <c r="AL470" s="136" t="b">
        <f>IF(B470="W",+AP470)</f>
        <v>0</v>
      </c>
      <c r="AM470" s="136">
        <f>IF(B470="M",+AP470)</f>
        <v>1</v>
      </c>
      <c r="AN470" s="136" t="b">
        <f>IF(B470="N",+AP470)</f>
        <v>0</v>
      </c>
      <c r="AO470" s="136" t="b">
        <f>IF(B470="DC",+AP470)</f>
        <v>0</v>
      </c>
      <c r="AP470" s="76">
        <v>1</v>
      </c>
      <c r="AQ470" s="134" t="b">
        <f>IF(B470="SREB",+AR470)</f>
        <v>0</v>
      </c>
      <c r="AR470" s="76"/>
      <c r="AS470" s="134" t="b">
        <f>IF(B470="SREB",AT470)</f>
        <v>0</v>
      </c>
      <c r="AT470" s="76"/>
      <c r="AU470" s="134" t="b">
        <f>IF(B470="SREB",AZ470)</f>
        <v>0</v>
      </c>
      <c r="AV470" s="136" t="b">
        <f>IF(B470="W",AZ470)</f>
        <v>0</v>
      </c>
      <c r="AW470" s="136">
        <f>IF(B470="M",AZ470)</f>
        <v>1</v>
      </c>
      <c r="AX470" s="136" t="b">
        <f>IF(B470="N",AZ470)</f>
        <v>0</v>
      </c>
      <c r="AY470" s="136" t="b">
        <f>IF(B470="DC",AZ470)</f>
        <v>0</v>
      </c>
      <c r="AZ470" s="198">
        <v>1</v>
      </c>
      <c r="BA470" s="136" t="b">
        <f>IF(B470="SREB",BF470)</f>
        <v>0</v>
      </c>
      <c r="BB470" s="136" t="b">
        <f>IF(B470="W",BF470)</f>
        <v>0</v>
      </c>
      <c r="BC470" s="136">
        <f>IF(B470="M",BF470)</f>
        <v>0</v>
      </c>
      <c r="BD470" s="136" t="b">
        <f>IF(B470="N",BF470)</f>
        <v>0</v>
      </c>
      <c r="BE470" s="136" t="b">
        <f>IF(B470="DC",BF470)</f>
        <v>0</v>
      </c>
      <c r="BF470" s="198"/>
      <c r="BG470" s="136" t="b">
        <f>IF(B470="SREB",BL470)</f>
        <v>0</v>
      </c>
      <c r="BH470" s="136" t="b">
        <f>IF(B470="W",BL470)</f>
        <v>0</v>
      </c>
      <c r="BI470" s="136">
        <f>IF(B470="M",BL470)</f>
        <v>0</v>
      </c>
      <c r="BJ470" s="136" t="b">
        <f>IF(B470="N",BL470)</f>
        <v>0</v>
      </c>
      <c r="BK470" s="136" t="b">
        <f>IF(B470="DC",BL470)</f>
        <v>0</v>
      </c>
      <c r="BL470" s="76"/>
      <c r="BM470" s="158" t="e">
        <f>RANK(D470,$D$13:$D$551)</f>
        <v>#N/A</v>
      </c>
      <c r="BN470" s="159" t="e">
        <f>RANK(F470,$F$13:$F$551)</f>
        <v>#N/A</v>
      </c>
      <c r="BO470" s="159" t="e">
        <f>RANK(H470,$H$13:$H$551)</f>
        <v>#N/A</v>
      </c>
      <c r="BP470" s="159" t="e">
        <f>RANK(J470,$J$13:$J$551)</f>
        <v>#N/A</v>
      </c>
      <c r="BQ470" s="159" t="e">
        <f>RANK(L470,$L$13:$L$551)</f>
        <v>#N/A</v>
      </c>
      <c r="BR470" s="159" t="e">
        <f>RANK(N470,$N$13:$N$551)</f>
        <v>#N/A</v>
      </c>
      <c r="BS470" s="159" t="e">
        <f>RANK(P470,$P$13:$P$551)</f>
        <v>#N/A</v>
      </c>
      <c r="BT470" s="159" t="e">
        <f>RANK(R470,$R$13:$R$551)</f>
        <v>#N/A</v>
      </c>
      <c r="BU470" s="159" t="e">
        <f>RANK(T470,$T$13:$T$551)</f>
        <v>#N/A</v>
      </c>
      <c r="BV470" s="159" t="e">
        <f>RANK(V470,$V$13:$V$551)</f>
        <v>#N/A</v>
      </c>
      <c r="BW470" s="159" t="e">
        <f>RANK(X470,$X$13:$X$551)</f>
        <v>#N/A</v>
      </c>
      <c r="BX470" s="159" t="e">
        <f>RANK(AD470,$AD$13:$AD$551)</f>
        <v>#N/A</v>
      </c>
      <c r="BY470" s="159" t="e">
        <f>RANK(AJ470,$AJ$13:$AJ$551)</f>
        <v>#N/A</v>
      </c>
      <c r="BZ470" s="159">
        <f>RANK(AP470,$AP$13:$AP$551)</f>
        <v>256</v>
      </c>
      <c r="CA470" s="159" t="e">
        <f>RANK(AR470,$AR$13:$AR$551)</f>
        <v>#N/A</v>
      </c>
      <c r="CB470" s="159" t="e">
        <f>RANK(AT470,$AT$13:$AT$551)</f>
        <v>#N/A</v>
      </c>
      <c r="CC470" s="160">
        <f>RANK(AZ470,$AZ$13:$AZ$551)</f>
        <v>241</v>
      </c>
      <c r="CD470" s="159" t="e">
        <f>RANK(BF470,$BF$13:$BF$577)</f>
        <v>#N/A</v>
      </c>
      <c r="CE470" s="159" t="e">
        <f>RANK(BL470,$BL$13:$BL$577)</f>
        <v>#N/A</v>
      </c>
    </row>
    <row r="471" spans="1:83" s="5" customFormat="1" ht="15" customHeight="1" x14ac:dyDescent="0.2">
      <c r="A471" s="66" t="s">
        <v>433</v>
      </c>
      <c r="B471" s="180" t="s">
        <v>563</v>
      </c>
      <c r="C471" s="134" t="b">
        <f>IF(B471="SREB",+D471)</f>
        <v>0</v>
      </c>
      <c r="D471" s="24"/>
      <c r="E471" s="134" t="b">
        <f>IF(B471="SREB",+F471)</f>
        <v>0</v>
      </c>
      <c r="F471" s="42"/>
      <c r="G471" s="134" t="b">
        <f>IF(B471="SREB",+H471)</f>
        <v>0</v>
      </c>
      <c r="H471" s="24"/>
      <c r="I471" s="134" t="b">
        <f>IF(B471="SREB",+J471)</f>
        <v>0</v>
      </c>
      <c r="J471" s="42"/>
      <c r="K471" s="134" t="b">
        <f>IF(B471="SREB",+L471)</f>
        <v>0</v>
      </c>
      <c r="L471" s="42"/>
      <c r="M471" s="134" t="b">
        <f>IF(B471="SREB",+N471)</f>
        <v>0</v>
      </c>
      <c r="N471" s="42"/>
      <c r="O471" s="134" t="b">
        <f>IF(B471="SREB",+P471)</f>
        <v>0</v>
      </c>
      <c r="P471" s="25"/>
      <c r="Q471" s="134" t="b">
        <f>IF(B471="SREB",+R471)</f>
        <v>0</v>
      </c>
      <c r="R471" s="25"/>
      <c r="S471" s="134" t="b">
        <f>IF(B471="SREB",+T471)</f>
        <v>0</v>
      </c>
      <c r="T471" s="25"/>
      <c r="U471" s="134" t="b">
        <f>IF(B471="SREB",+V471)</f>
        <v>0</v>
      </c>
      <c r="V471" s="25"/>
      <c r="W471" s="134" t="b">
        <f>IF(B471="SREB",+X471)</f>
        <v>0</v>
      </c>
      <c r="X471" s="25"/>
      <c r="Y471" s="134" t="b">
        <f>IF(B471="SREB",+AD471)</f>
        <v>0</v>
      </c>
      <c r="Z471" s="136">
        <f>IF(B471="W",+AD471)</f>
        <v>0</v>
      </c>
      <c r="AA471" s="136" t="b">
        <f>IF(B471="M",+AD471)</f>
        <v>0</v>
      </c>
      <c r="AB471" s="136" t="b">
        <f>IF(B471="N",+AD471)</f>
        <v>0</v>
      </c>
      <c r="AC471" s="136" t="b">
        <f>IF(B471="DC",+AD471)</f>
        <v>0</v>
      </c>
      <c r="AD471" s="25"/>
      <c r="AE471" s="134" t="b">
        <f>IF(B471="SREB",+AJ471)</f>
        <v>0</v>
      </c>
      <c r="AF471" s="136">
        <f>IF(B471="W",+AJ471)</f>
        <v>0</v>
      </c>
      <c r="AG471" s="136" t="b">
        <f>IF(B471="M",+AJ471)</f>
        <v>0</v>
      </c>
      <c r="AH471" s="136" t="b">
        <f>IF(B471="N",+AJ471)</f>
        <v>0</v>
      </c>
      <c r="AI471" s="136" t="b">
        <f>IF(B471="DC",+AJ471)</f>
        <v>0</v>
      </c>
      <c r="AJ471" s="55"/>
      <c r="AK471" s="134" t="b">
        <f>IF(B471="SREB",+AP471)</f>
        <v>0</v>
      </c>
      <c r="AL471" s="136">
        <f>IF(B471="W",+AP471)</f>
        <v>0</v>
      </c>
      <c r="AM471" s="136" t="b">
        <f>IF(B471="M",+AP471)</f>
        <v>0</v>
      </c>
      <c r="AN471" s="136" t="b">
        <f>IF(B471="N",+AP471)</f>
        <v>0</v>
      </c>
      <c r="AO471" s="136" t="b">
        <f>IF(B471="DC",+AP471)</f>
        <v>0</v>
      </c>
      <c r="AP471" s="76"/>
      <c r="AQ471" s="134" t="b">
        <f>IF(B471="SREB",+AR471)</f>
        <v>0</v>
      </c>
      <c r="AR471" s="76">
        <v>1</v>
      </c>
      <c r="AS471" s="134" t="b">
        <f>IF(B471="SREB",AT471)</f>
        <v>0</v>
      </c>
      <c r="AT471" s="102">
        <v>2</v>
      </c>
      <c r="AU471" s="134" t="b">
        <f>IF(B471="SREB",AZ471)</f>
        <v>0</v>
      </c>
      <c r="AV471" s="136">
        <f>IF(B471="W",AZ471)</f>
        <v>0</v>
      </c>
      <c r="AW471" s="136" t="b">
        <f>IF(B471="M",AZ471)</f>
        <v>0</v>
      </c>
      <c r="AX471" s="136" t="b">
        <f>IF(B471="N",AZ471)</f>
        <v>0</v>
      </c>
      <c r="AY471" s="136" t="b">
        <f>IF(B471="DC",AZ471)</f>
        <v>0</v>
      </c>
      <c r="AZ471" s="189"/>
      <c r="BA471" s="136" t="b">
        <f>IF(B471="SREB",BF471)</f>
        <v>0</v>
      </c>
      <c r="BB471" s="136">
        <f>IF(B471="W",BF471)</f>
        <v>0</v>
      </c>
      <c r="BC471" s="136" t="b">
        <f>IF(B471="M",BF471)</f>
        <v>0</v>
      </c>
      <c r="BD471" s="136" t="b">
        <f>IF(B471="N",BF471)</f>
        <v>0</v>
      </c>
      <c r="BE471" s="136" t="b">
        <f>IF(B471="DC",BF471)</f>
        <v>0</v>
      </c>
      <c r="BF471" s="189"/>
      <c r="BG471" s="136" t="b">
        <f>IF(B471="SREB",BL471)</f>
        <v>0</v>
      </c>
      <c r="BH471" s="136">
        <f>IF(B471="W",BL471)</f>
        <v>0</v>
      </c>
      <c r="BI471" s="136" t="b">
        <f>IF(B471="M",BL471)</f>
        <v>0</v>
      </c>
      <c r="BJ471" s="136" t="b">
        <f>IF(B471="N",BL471)</f>
        <v>0</v>
      </c>
      <c r="BK471" s="136" t="b">
        <f>IF(B471="DC",BL471)</f>
        <v>0</v>
      </c>
      <c r="BL471" s="102"/>
      <c r="BM471" s="158" t="e">
        <f>RANK(D471,$D$13:$D$551)</f>
        <v>#N/A</v>
      </c>
      <c r="BN471" s="159" t="e">
        <f>RANK(F471,$F$13:$F$551)</f>
        <v>#N/A</v>
      </c>
      <c r="BO471" s="159" t="e">
        <f>RANK(H471,$H$13:$H$551)</f>
        <v>#N/A</v>
      </c>
      <c r="BP471" s="159" t="e">
        <f>RANK(J471,$J$13:$J$551)</f>
        <v>#N/A</v>
      </c>
      <c r="BQ471" s="159" t="e">
        <f>RANK(L471,$L$13:$L$551)</f>
        <v>#N/A</v>
      </c>
      <c r="BR471" s="159" t="e">
        <f>RANK(N471,$N$13:$N$551)</f>
        <v>#N/A</v>
      </c>
      <c r="BS471" s="159" t="e">
        <f>RANK(P471,$P$13:$P$551)</f>
        <v>#N/A</v>
      </c>
      <c r="BT471" s="159" t="e">
        <f>RANK(R471,$R$13:$R$551)</f>
        <v>#N/A</v>
      </c>
      <c r="BU471" s="159" t="e">
        <f>RANK(T471,$T$13:$T$551)</f>
        <v>#N/A</v>
      </c>
      <c r="BV471" s="159" t="e">
        <f>RANK(V471,$V$13:$V$551)</f>
        <v>#N/A</v>
      </c>
      <c r="BW471" s="159" t="e">
        <f>RANK(X471,$X$13:$X$551)</f>
        <v>#N/A</v>
      </c>
      <c r="BX471" s="159" t="e">
        <f>RANK(AD471,$AD$13:$AD$551)</f>
        <v>#N/A</v>
      </c>
      <c r="BY471" s="159" t="e">
        <f>RANK(AJ471,$AJ$13:$AJ$551)</f>
        <v>#N/A</v>
      </c>
      <c r="BZ471" s="159" t="e">
        <f>RANK(AP471,$AP$13:$AP$551)</f>
        <v>#N/A</v>
      </c>
      <c r="CA471" s="159">
        <f>RANK(AR471,$AR$13:$AR$551)</f>
        <v>245</v>
      </c>
      <c r="CB471" s="159">
        <f>RANK(AT471,$AT$13:$AT$551)</f>
        <v>223</v>
      </c>
      <c r="CC471" s="160" t="e">
        <f>RANK(AZ471,$AZ$13:$AZ$551)</f>
        <v>#N/A</v>
      </c>
      <c r="CD471" s="159" t="e">
        <f>RANK(BF471,$BF$13:$BF$577)</f>
        <v>#N/A</v>
      </c>
      <c r="CE471" s="159" t="e">
        <f>RANK(BL471,$BL$13:$BL$577)</f>
        <v>#N/A</v>
      </c>
    </row>
    <row r="472" spans="1:83" s="5" customFormat="1" ht="15" customHeight="1" x14ac:dyDescent="0.2">
      <c r="A472" s="66" t="s">
        <v>432</v>
      </c>
      <c r="B472" s="180" t="s">
        <v>563</v>
      </c>
      <c r="C472" s="134" t="b">
        <f>IF(B472="SREB",+D472)</f>
        <v>0</v>
      </c>
      <c r="D472" s="24"/>
      <c r="E472" s="134" t="b">
        <f>IF(B472="SREB",+F472)</f>
        <v>0</v>
      </c>
      <c r="F472" s="42"/>
      <c r="G472" s="134" t="b">
        <f>IF(B472="SREB",+H472)</f>
        <v>0</v>
      </c>
      <c r="H472" s="24"/>
      <c r="I472" s="134" t="b">
        <f>IF(B472="SREB",+J472)</f>
        <v>0</v>
      </c>
      <c r="J472" s="42"/>
      <c r="K472" s="134" t="b">
        <f>IF(B472="SREB",+L472)</f>
        <v>0</v>
      </c>
      <c r="L472" s="42"/>
      <c r="M472" s="134" t="b">
        <f>IF(B472="SREB",+N472)</f>
        <v>0</v>
      </c>
      <c r="N472" s="42"/>
      <c r="O472" s="134" t="b">
        <f>IF(B472="SREB",+P472)</f>
        <v>0</v>
      </c>
      <c r="P472" s="25"/>
      <c r="Q472" s="134" t="b">
        <f>IF(B472="SREB",+R472)</f>
        <v>0</v>
      </c>
      <c r="R472" s="25"/>
      <c r="S472" s="134" t="b">
        <f>IF(B472="SREB",+T472)</f>
        <v>0</v>
      </c>
      <c r="T472" s="25"/>
      <c r="U472" s="134" t="b">
        <f>IF(B472="SREB",+V472)</f>
        <v>0</v>
      </c>
      <c r="V472" s="25"/>
      <c r="W472" s="134" t="b">
        <f>IF(B472="SREB",+X472)</f>
        <v>0</v>
      </c>
      <c r="X472" s="25"/>
      <c r="Y472" s="134" t="b">
        <f>IF(B472="SREB",+AD472)</f>
        <v>0</v>
      </c>
      <c r="Z472" s="136">
        <f>IF(B472="W",+AD472)</f>
        <v>0</v>
      </c>
      <c r="AA472" s="136" t="b">
        <f>IF(B472="M",+AD472)</f>
        <v>0</v>
      </c>
      <c r="AB472" s="136" t="b">
        <f>IF(B472="N",+AD472)</f>
        <v>0</v>
      </c>
      <c r="AC472" s="136" t="b">
        <f>IF(B472="DC",+AD472)</f>
        <v>0</v>
      </c>
      <c r="AD472" s="25"/>
      <c r="AE472" s="134" t="b">
        <f>IF(B472="SREB",+AJ472)</f>
        <v>0</v>
      </c>
      <c r="AF472" s="136">
        <f>IF(B472="W",+AJ472)</f>
        <v>0</v>
      </c>
      <c r="AG472" s="136" t="b">
        <f>IF(B472="M",+AJ472)</f>
        <v>0</v>
      </c>
      <c r="AH472" s="136" t="b">
        <f>IF(B472="N",+AJ472)</f>
        <v>0</v>
      </c>
      <c r="AI472" s="136" t="b">
        <f>IF(B472="DC",+AJ472)</f>
        <v>0</v>
      </c>
      <c r="AJ472" s="55"/>
      <c r="AK472" s="134" t="b">
        <f>IF(B472="SREB",+AP472)</f>
        <v>0</v>
      </c>
      <c r="AL472" s="136">
        <f>IF(B472="W",+AP472)</f>
        <v>0</v>
      </c>
      <c r="AM472" s="136" t="b">
        <f>IF(B472="M",+AP472)</f>
        <v>0</v>
      </c>
      <c r="AN472" s="136" t="b">
        <f>IF(B472="N",+AP472)</f>
        <v>0</v>
      </c>
      <c r="AO472" s="136" t="b">
        <f>IF(B472="DC",+AP472)</f>
        <v>0</v>
      </c>
      <c r="AP472" s="76"/>
      <c r="AQ472" s="134" t="b">
        <f>IF(B472="SREB",+AR472)</f>
        <v>0</v>
      </c>
      <c r="AR472" s="76">
        <v>1</v>
      </c>
      <c r="AS472" s="134" t="b">
        <f>IF(B472="SREB",AT472)</f>
        <v>0</v>
      </c>
      <c r="AT472" s="76"/>
      <c r="AU472" s="134" t="b">
        <f>IF(B472="SREB",AZ472)</f>
        <v>0</v>
      </c>
      <c r="AV472" s="136">
        <f>IF(B472="W",AZ472)</f>
        <v>0</v>
      </c>
      <c r="AW472" s="136" t="b">
        <f>IF(B472="M",AZ472)</f>
        <v>0</v>
      </c>
      <c r="AX472" s="136" t="b">
        <f>IF(B472="N",AZ472)</f>
        <v>0</v>
      </c>
      <c r="AY472" s="136" t="b">
        <f>IF(B472="DC",AZ472)</f>
        <v>0</v>
      </c>
      <c r="AZ472" s="198"/>
      <c r="BA472" s="136" t="b">
        <f>IF(B472="SREB",BF472)</f>
        <v>0</v>
      </c>
      <c r="BB472" s="136">
        <f>IF(B472="W",BF472)</f>
        <v>0</v>
      </c>
      <c r="BC472" s="136" t="b">
        <f>IF(B472="M",BF472)</f>
        <v>0</v>
      </c>
      <c r="BD472" s="136" t="b">
        <f>IF(B472="N",BF472)</f>
        <v>0</v>
      </c>
      <c r="BE472" s="136" t="b">
        <f>IF(B472="DC",BF472)</f>
        <v>0</v>
      </c>
      <c r="BF472" s="198"/>
      <c r="BG472" s="136" t="b">
        <f>IF(B472="SREB",BL472)</f>
        <v>0</v>
      </c>
      <c r="BH472" s="136">
        <f>IF(B472="W",BL472)</f>
        <v>0</v>
      </c>
      <c r="BI472" s="136" t="b">
        <f>IF(B472="M",BL472)</f>
        <v>0</v>
      </c>
      <c r="BJ472" s="136" t="b">
        <f>IF(B472="N",BL472)</f>
        <v>0</v>
      </c>
      <c r="BK472" s="136" t="b">
        <f>IF(B472="DC",BL472)</f>
        <v>0</v>
      </c>
      <c r="BL472" s="76"/>
      <c r="BM472" s="158" t="e">
        <f>RANK(D472,$D$13:$D$551)</f>
        <v>#N/A</v>
      </c>
      <c r="BN472" s="159" t="e">
        <f>RANK(F472,$F$13:$F$551)</f>
        <v>#N/A</v>
      </c>
      <c r="BO472" s="159" t="e">
        <f>RANK(H472,$H$13:$H$551)</f>
        <v>#N/A</v>
      </c>
      <c r="BP472" s="159" t="e">
        <f>RANK(J472,$J$13:$J$551)</f>
        <v>#N/A</v>
      </c>
      <c r="BQ472" s="159" t="e">
        <f>RANK(L472,$L$13:$L$551)</f>
        <v>#N/A</v>
      </c>
      <c r="BR472" s="159" t="e">
        <f>RANK(N472,$N$13:$N$551)</f>
        <v>#N/A</v>
      </c>
      <c r="BS472" s="159" t="e">
        <f>RANK(P472,$P$13:$P$551)</f>
        <v>#N/A</v>
      </c>
      <c r="BT472" s="159" t="e">
        <f>RANK(R472,$R$13:$R$551)</f>
        <v>#N/A</v>
      </c>
      <c r="BU472" s="159" t="e">
        <f>RANK(T472,$T$13:$T$551)</f>
        <v>#N/A</v>
      </c>
      <c r="BV472" s="159" t="e">
        <f>RANK(V472,$V$13:$V$551)</f>
        <v>#N/A</v>
      </c>
      <c r="BW472" s="159" t="e">
        <f>RANK(X472,$X$13:$X$551)</f>
        <v>#N/A</v>
      </c>
      <c r="BX472" s="159" t="e">
        <f>RANK(AD472,$AD$13:$AD$551)</f>
        <v>#N/A</v>
      </c>
      <c r="BY472" s="159" t="e">
        <f>RANK(AJ472,$AJ$13:$AJ$551)</f>
        <v>#N/A</v>
      </c>
      <c r="BZ472" s="159" t="e">
        <f>RANK(AP472,$AP$13:$AP$551)</f>
        <v>#N/A</v>
      </c>
      <c r="CA472" s="159">
        <f>RANK(AR472,$AR$13:$AR$551)</f>
        <v>245</v>
      </c>
      <c r="CB472" s="159" t="e">
        <f>RANK(AT472,$AT$13:$AT$551)</f>
        <v>#N/A</v>
      </c>
      <c r="CC472" s="160" t="e">
        <f>RANK(AZ472,$AZ$13:$AZ$551)</f>
        <v>#N/A</v>
      </c>
      <c r="CD472" s="159" t="e">
        <f>RANK(BF472,$BF$13:$BF$577)</f>
        <v>#N/A</v>
      </c>
      <c r="CE472" s="159" t="e">
        <f>RANK(BL472,$BL$13:$BL$577)</f>
        <v>#N/A</v>
      </c>
    </row>
    <row r="473" spans="1:83" s="5" customFormat="1" ht="15" customHeight="1" x14ac:dyDescent="0.2">
      <c r="A473" s="55" t="s">
        <v>431</v>
      </c>
      <c r="B473" s="180" t="s">
        <v>1</v>
      </c>
      <c r="C473" s="134">
        <f>IF(B473="SREB",+D473)</f>
        <v>0</v>
      </c>
      <c r="D473" s="24"/>
      <c r="E473" s="134">
        <f>IF(B473="SREB",+F473)</f>
        <v>0</v>
      </c>
      <c r="F473" s="42"/>
      <c r="G473" s="134">
        <f>IF(B473="SREB",+H473)</f>
        <v>0</v>
      </c>
      <c r="H473" s="24"/>
      <c r="I473" s="134">
        <f>IF(B473="SREB",+J473)</f>
        <v>0</v>
      </c>
      <c r="J473" s="42"/>
      <c r="K473" s="134">
        <f>IF(B473="SREB",+L473)</f>
        <v>0</v>
      </c>
      <c r="L473" s="42"/>
      <c r="M473" s="134">
        <f>IF(B473="SREB",+N473)</f>
        <v>0</v>
      </c>
      <c r="N473" s="42"/>
      <c r="O473" s="134">
        <f>IF(B473="SREB",+P473)</f>
        <v>0</v>
      </c>
      <c r="P473" s="25"/>
      <c r="Q473" s="134">
        <f>IF(B473="SREB",+R473)</f>
        <v>0</v>
      </c>
      <c r="R473" s="25"/>
      <c r="S473" s="134">
        <f>IF(B473="SREB",+T473)</f>
        <v>0</v>
      </c>
      <c r="T473" s="25"/>
      <c r="U473" s="134">
        <f>IF(B473="SREB",+V473)</f>
        <v>0</v>
      </c>
      <c r="V473" s="25"/>
      <c r="W473" s="134">
        <f>IF(B473="SREB",+X473)</f>
        <v>0</v>
      </c>
      <c r="X473" s="25"/>
      <c r="Y473" s="134">
        <f>IF(B473="SREB",+AD473)</f>
        <v>0</v>
      </c>
      <c r="Z473" s="136" t="b">
        <f>IF(B473="W",+AD473)</f>
        <v>0</v>
      </c>
      <c r="AA473" s="136" t="b">
        <f>IF(B473="M",+AD473)</f>
        <v>0</v>
      </c>
      <c r="AB473" s="136" t="b">
        <f>IF(B473="N",+AD473)</f>
        <v>0</v>
      </c>
      <c r="AC473" s="136" t="b">
        <f>IF(B473="DC",+AD473)</f>
        <v>0</v>
      </c>
      <c r="AE473" s="134">
        <f>IF(B473="SREB",+AJ473)</f>
        <v>0</v>
      </c>
      <c r="AF473" s="136" t="b">
        <f>IF(B473="W",+AJ473)</f>
        <v>0</v>
      </c>
      <c r="AG473" s="136" t="b">
        <f>IF(B473="M",+AJ473)</f>
        <v>0</v>
      </c>
      <c r="AH473" s="136" t="b">
        <f>IF(B473="N",+AJ473)</f>
        <v>0</v>
      </c>
      <c r="AI473" s="136" t="b">
        <f>IF(B473="DC",+AJ473)</f>
        <v>0</v>
      </c>
      <c r="AJ473" s="55"/>
      <c r="AK473" s="134">
        <f>IF(B473="SREB",+AP473)</f>
        <v>0</v>
      </c>
      <c r="AL473" s="136" t="b">
        <f>IF(B473="W",+AP473)</f>
        <v>0</v>
      </c>
      <c r="AM473" s="136" t="b">
        <f>IF(B473="M",+AP473)</f>
        <v>0</v>
      </c>
      <c r="AN473" s="136" t="b">
        <f>IF(B473="N",+AP473)</f>
        <v>0</v>
      </c>
      <c r="AO473" s="136" t="b">
        <f>IF(B473="DC",+AP473)</f>
        <v>0</v>
      </c>
      <c r="AP473" s="76"/>
      <c r="AQ473" s="134">
        <f>IF(B473="SREB",+AR473)</f>
        <v>1</v>
      </c>
      <c r="AR473" s="76">
        <v>1</v>
      </c>
      <c r="AS473" s="134">
        <f>IF(B473="SREB",AT473)</f>
        <v>0</v>
      </c>
      <c r="AT473" s="76"/>
      <c r="AU473" s="134">
        <f>IF(B473="SREB",AZ473)</f>
        <v>0</v>
      </c>
      <c r="AV473" s="136" t="b">
        <f>IF(B473="W",AZ473)</f>
        <v>0</v>
      </c>
      <c r="AW473" s="136" t="b">
        <f>IF(B473="M",AZ473)</f>
        <v>0</v>
      </c>
      <c r="AX473" s="136" t="b">
        <f>IF(B473="N",AZ473)</f>
        <v>0</v>
      </c>
      <c r="AY473" s="136" t="b">
        <f>IF(B473="DC",AZ473)</f>
        <v>0</v>
      </c>
      <c r="AZ473" s="198"/>
      <c r="BA473" s="136">
        <f>IF(B473="SREB",BF473)</f>
        <v>0</v>
      </c>
      <c r="BB473" s="136" t="b">
        <f>IF(B473="W",BF473)</f>
        <v>0</v>
      </c>
      <c r="BC473" s="136" t="b">
        <f>IF(B473="M",BF473)</f>
        <v>0</v>
      </c>
      <c r="BD473" s="136" t="b">
        <f>IF(B473="N",BF473)</f>
        <v>0</v>
      </c>
      <c r="BE473" s="136" t="b">
        <f>IF(B473="DC",BF473)</f>
        <v>0</v>
      </c>
      <c r="BF473" s="198"/>
      <c r="BG473" s="136">
        <f>IF(B473="SREB",BL473)</f>
        <v>0</v>
      </c>
      <c r="BH473" s="136" t="b">
        <f>IF(B473="W",BL473)</f>
        <v>0</v>
      </c>
      <c r="BI473" s="136" t="b">
        <f>IF(B473="M",BL473)</f>
        <v>0</v>
      </c>
      <c r="BJ473" s="136" t="b">
        <f>IF(B473="N",BL473)</f>
        <v>0</v>
      </c>
      <c r="BK473" s="136" t="b">
        <f>IF(B473="DC",BL473)</f>
        <v>0</v>
      </c>
      <c r="BL473" s="76"/>
      <c r="BM473" s="158" t="e">
        <f>RANK(D473,$D$13:$D$551)</f>
        <v>#N/A</v>
      </c>
      <c r="BN473" s="159" t="e">
        <f>RANK(F473,$F$13:$F$551)</f>
        <v>#N/A</v>
      </c>
      <c r="BO473" s="159" t="e">
        <f>RANK(H473,$H$13:$H$551)</f>
        <v>#N/A</v>
      </c>
      <c r="BP473" s="159" t="e">
        <f>RANK(J473,$J$13:$J$551)</f>
        <v>#N/A</v>
      </c>
      <c r="BQ473" s="159" t="e">
        <f>RANK(L473,$L$13:$L$551)</f>
        <v>#N/A</v>
      </c>
      <c r="BR473" s="159" t="e">
        <f>RANK(N473,$N$13:$N$551)</f>
        <v>#N/A</v>
      </c>
      <c r="BS473" s="159" t="e">
        <f>RANK(P473,$P$13:$P$551)</f>
        <v>#N/A</v>
      </c>
      <c r="BT473" s="159" t="e">
        <f>RANK(R473,$R$13:$R$551)</f>
        <v>#N/A</v>
      </c>
      <c r="BU473" s="159" t="e">
        <f>RANK(T473,$T$13:$T$551)</f>
        <v>#N/A</v>
      </c>
      <c r="BV473" s="159" t="e">
        <f>RANK(V473,$V$13:$V$551)</f>
        <v>#N/A</v>
      </c>
      <c r="BW473" s="159" t="e">
        <f>RANK(X473,$X$13:$X$551)</f>
        <v>#N/A</v>
      </c>
      <c r="BX473" s="159" t="e">
        <f>RANK(AD473,$AD$13:$AD$551)</f>
        <v>#N/A</v>
      </c>
      <c r="BY473" s="159" t="e">
        <f>RANK(AJ473,$AJ$13:$AJ$551)</f>
        <v>#N/A</v>
      </c>
      <c r="BZ473" s="159" t="e">
        <f>RANK(AP473,$AP$13:$AP$551)</f>
        <v>#N/A</v>
      </c>
      <c r="CA473" s="159">
        <f>RANK(AR473,$AR$13:$AR$551)</f>
        <v>245</v>
      </c>
      <c r="CB473" s="159" t="e">
        <f>RANK(AT473,$AT$13:$AT$551)</f>
        <v>#N/A</v>
      </c>
      <c r="CC473" s="160" t="e">
        <f>RANK(AZ473,$AZ$13:$AZ$551)</f>
        <v>#N/A</v>
      </c>
      <c r="CD473" s="159" t="e">
        <f>RANK(BF473,$BF$13:$BF$577)</f>
        <v>#N/A</v>
      </c>
      <c r="CE473" s="159" t="e">
        <f>RANK(BL473,$BL$13:$BL$577)</f>
        <v>#N/A</v>
      </c>
    </row>
    <row r="474" spans="1:83" s="5" customFormat="1" ht="15" customHeight="1" x14ac:dyDescent="0.2">
      <c r="A474" s="114" t="s">
        <v>509</v>
      </c>
      <c r="B474" s="180" t="s">
        <v>563</v>
      </c>
      <c r="C474" s="134" t="b">
        <f>IF(B474="SREB",+D474)</f>
        <v>0</v>
      </c>
      <c r="D474" s="24"/>
      <c r="E474" s="134" t="b">
        <f>IF(B474="SREB",+F474)</f>
        <v>0</v>
      </c>
      <c r="F474" s="42"/>
      <c r="G474" s="134" t="b">
        <f>IF(B474="SREB",+H474)</f>
        <v>0</v>
      </c>
      <c r="H474" s="24"/>
      <c r="I474" s="134" t="b">
        <f>IF(B474="SREB",+J474)</f>
        <v>0</v>
      </c>
      <c r="J474" s="42"/>
      <c r="K474" s="134" t="b">
        <f>IF(B474="SREB",+L474)</f>
        <v>0</v>
      </c>
      <c r="L474" s="42"/>
      <c r="M474" s="134" t="b">
        <f>IF(B474="SREB",+N474)</f>
        <v>0</v>
      </c>
      <c r="N474" s="42"/>
      <c r="O474" s="134" t="b">
        <f>IF(B474="SREB",+P474)</f>
        <v>0</v>
      </c>
      <c r="P474" s="25"/>
      <c r="Q474" s="134" t="b">
        <f>IF(B474="SREB",+R474)</f>
        <v>0</v>
      </c>
      <c r="R474" s="25"/>
      <c r="S474" s="134" t="b">
        <f>IF(B474="SREB",+T474)</f>
        <v>0</v>
      </c>
      <c r="T474" s="25"/>
      <c r="U474" s="134" t="b">
        <f>IF(B474="SREB",+V474)</f>
        <v>0</v>
      </c>
      <c r="V474" s="25"/>
      <c r="W474" s="134" t="b">
        <f>IF(B474="SREB",+X474)</f>
        <v>0</v>
      </c>
      <c r="X474" s="25"/>
      <c r="Y474" s="134" t="b">
        <f>IF(B474="SREB",+AD474)</f>
        <v>0</v>
      </c>
      <c r="Z474" s="136">
        <f>IF(B474="W",+AD474)</f>
        <v>0</v>
      </c>
      <c r="AA474" s="136" t="b">
        <f>IF(B474="M",+AD474)</f>
        <v>0</v>
      </c>
      <c r="AB474" s="136" t="b">
        <f>IF(B474="N",+AD474)</f>
        <v>0</v>
      </c>
      <c r="AC474" s="136" t="b">
        <f>IF(B474="DC",+AD474)</f>
        <v>0</v>
      </c>
      <c r="AE474" s="134" t="b">
        <f>IF(B474="SREB",+AJ474)</f>
        <v>0</v>
      </c>
      <c r="AF474" s="136">
        <f>IF(B474="W",+AJ474)</f>
        <v>0</v>
      </c>
      <c r="AG474" s="136" t="b">
        <f>IF(B474="M",+AJ474)</f>
        <v>0</v>
      </c>
      <c r="AH474" s="136" t="b">
        <f>IF(B474="N",+AJ474)</f>
        <v>0</v>
      </c>
      <c r="AI474" s="136" t="b">
        <f>IF(B474="DC",+AJ474)</f>
        <v>0</v>
      </c>
      <c r="AJ474" s="55"/>
      <c r="AK474" s="134" t="b">
        <f>IF(B474="SREB",+AP474)</f>
        <v>0</v>
      </c>
      <c r="AL474" s="136">
        <f>IF(B474="W",+AP474)</f>
        <v>0</v>
      </c>
      <c r="AM474" s="136" t="b">
        <f>IF(B474="M",+AP474)</f>
        <v>0</v>
      </c>
      <c r="AN474" s="136" t="b">
        <f>IF(B474="N",+AP474)</f>
        <v>0</v>
      </c>
      <c r="AO474" s="136" t="b">
        <f>IF(B474="DC",+AP474)</f>
        <v>0</v>
      </c>
      <c r="AP474" s="76"/>
      <c r="AQ474" s="134" t="b">
        <f>IF(B474="SREB",+AR474)</f>
        <v>0</v>
      </c>
      <c r="AR474" s="76"/>
      <c r="AS474" s="134" t="b">
        <f>IF(B474="SREB",AT474)</f>
        <v>0</v>
      </c>
      <c r="AT474" s="102">
        <v>1</v>
      </c>
      <c r="AU474" s="134" t="b">
        <f>IF(B474="SREB",AZ474)</f>
        <v>0</v>
      </c>
      <c r="AV474" s="136">
        <f>IF(B474="W",AZ474)</f>
        <v>0</v>
      </c>
      <c r="AW474" s="136" t="b">
        <f>IF(B474="M",AZ474)</f>
        <v>0</v>
      </c>
      <c r="AX474" s="136" t="b">
        <f>IF(B474="N",AZ474)</f>
        <v>0</v>
      </c>
      <c r="AY474" s="136" t="b">
        <f>IF(B474="DC",AZ474)</f>
        <v>0</v>
      </c>
      <c r="AZ474" s="189"/>
      <c r="BA474" s="136" t="b">
        <f>IF(B474="SREB",BF474)</f>
        <v>0</v>
      </c>
      <c r="BB474" s="136">
        <f>IF(B474="W",BF474)</f>
        <v>0</v>
      </c>
      <c r="BC474" s="136" t="b">
        <f>IF(B474="M",BF474)</f>
        <v>0</v>
      </c>
      <c r="BD474" s="136" t="b">
        <f>IF(B474="N",BF474)</f>
        <v>0</v>
      </c>
      <c r="BE474" s="136" t="b">
        <f>IF(B474="DC",BF474)</f>
        <v>0</v>
      </c>
      <c r="BF474" s="189"/>
      <c r="BG474" s="136" t="b">
        <f>IF(B474="SREB",BL474)</f>
        <v>0</v>
      </c>
      <c r="BH474" s="136">
        <f>IF(B474="W",BL474)</f>
        <v>0</v>
      </c>
      <c r="BI474" s="136" t="b">
        <f>IF(B474="M",BL474)</f>
        <v>0</v>
      </c>
      <c r="BJ474" s="136" t="b">
        <f>IF(B474="N",BL474)</f>
        <v>0</v>
      </c>
      <c r="BK474" s="136" t="b">
        <f>IF(B474="DC",BL474)</f>
        <v>0</v>
      </c>
      <c r="BL474" s="102"/>
      <c r="BM474" s="158" t="e">
        <f>RANK(D474,$D$13:$D$551)</f>
        <v>#N/A</v>
      </c>
      <c r="BN474" s="159" t="e">
        <f>RANK(F474,$F$13:$F$551)</f>
        <v>#N/A</v>
      </c>
      <c r="BO474" s="159" t="e">
        <f>RANK(H474,$H$13:$H$551)</f>
        <v>#N/A</v>
      </c>
      <c r="BP474" s="159" t="e">
        <f>RANK(J474,$J$13:$J$551)</f>
        <v>#N/A</v>
      </c>
      <c r="BQ474" s="159" t="e">
        <f>RANK(L474,$L$13:$L$551)</f>
        <v>#N/A</v>
      </c>
      <c r="BR474" s="159" t="e">
        <f>RANK(N474,$N$13:$N$551)</f>
        <v>#N/A</v>
      </c>
      <c r="BS474" s="159" t="e">
        <f>RANK(P474,$P$13:$P$551)</f>
        <v>#N/A</v>
      </c>
      <c r="BT474" s="159" t="e">
        <f>RANK(R474,$R$13:$R$551)</f>
        <v>#N/A</v>
      </c>
      <c r="BU474" s="159" t="e">
        <f>RANK(T474,$T$13:$T$551)</f>
        <v>#N/A</v>
      </c>
      <c r="BV474" s="159" t="e">
        <f>RANK(V474,$V$13:$V$551)</f>
        <v>#N/A</v>
      </c>
      <c r="BW474" s="159" t="e">
        <f>RANK(X474,$X$13:$X$551)</f>
        <v>#N/A</v>
      </c>
      <c r="BX474" s="159" t="e">
        <f>RANK(AD474,$AD$13:$AD$551)</f>
        <v>#N/A</v>
      </c>
      <c r="BY474" s="159" t="e">
        <f>RANK(AJ474,$AJ$13:$AJ$551)</f>
        <v>#N/A</v>
      </c>
      <c r="BZ474" s="159" t="e">
        <f>RANK(AP474,$AP$13:$AP$551)</f>
        <v>#N/A</v>
      </c>
      <c r="CA474" s="159" t="e">
        <f>RANK(AR474,$AR$13:$AR$551)</f>
        <v>#N/A</v>
      </c>
      <c r="CB474" s="159">
        <f>RANK(AT474,$AT$13:$AT$551)</f>
        <v>250</v>
      </c>
      <c r="CC474" s="160" t="e">
        <f>RANK(AZ474,$AZ$13:$AZ$551)</f>
        <v>#N/A</v>
      </c>
      <c r="CD474" s="159" t="e">
        <f>RANK(BF474,$BF$13:$BF$577)</f>
        <v>#N/A</v>
      </c>
      <c r="CE474" s="159" t="e">
        <f>RANK(BL474,$BL$13:$BL$577)</f>
        <v>#N/A</v>
      </c>
    </row>
    <row r="475" spans="1:83" s="5" customFormat="1" ht="15" customHeight="1" x14ac:dyDescent="0.2">
      <c r="A475" s="68" t="s">
        <v>282</v>
      </c>
      <c r="B475" s="180" t="s">
        <v>562</v>
      </c>
      <c r="C475" s="134" t="b">
        <f>IF(B475="SREB",+D475)</f>
        <v>0</v>
      </c>
      <c r="D475" s="24"/>
      <c r="E475" s="134" t="b">
        <f>IF(B475="SREB",+F475)</f>
        <v>0</v>
      </c>
      <c r="F475" s="42"/>
      <c r="G475" s="134" t="b">
        <f>IF(B475="SREB",+H475)</f>
        <v>0</v>
      </c>
      <c r="H475" s="24"/>
      <c r="I475" s="134" t="b">
        <f>IF(B475="SREB",+J475)</f>
        <v>0</v>
      </c>
      <c r="J475" s="42"/>
      <c r="K475" s="134" t="b">
        <f>IF(B475="SREB",+L475)</f>
        <v>0</v>
      </c>
      <c r="L475" s="42"/>
      <c r="M475" s="134" t="b">
        <f>IF(B475="SREB",+N475)</f>
        <v>0</v>
      </c>
      <c r="N475" s="42"/>
      <c r="O475" s="134" t="b">
        <f>IF(B475="SREB",+P475)</f>
        <v>0</v>
      </c>
      <c r="P475" s="25"/>
      <c r="Q475" s="134" t="b">
        <f>IF(B475="SREB",+R475)</f>
        <v>0</v>
      </c>
      <c r="R475" s="25"/>
      <c r="S475" s="134" t="b">
        <f>IF(B475="SREB",+T475)</f>
        <v>0</v>
      </c>
      <c r="T475" s="25"/>
      <c r="U475" s="134" t="b">
        <f>IF(B475="SREB",+V475)</f>
        <v>0</v>
      </c>
      <c r="V475" s="25"/>
      <c r="W475" s="134" t="b">
        <f>IF(B475="SREB",+X475)</f>
        <v>0</v>
      </c>
      <c r="X475" s="25"/>
      <c r="Y475" s="134" t="b">
        <f>IF(B475="SREB",+AD475)</f>
        <v>0</v>
      </c>
      <c r="Z475" s="136" t="b">
        <f>IF(B475="W",+AD475)</f>
        <v>0</v>
      </c>
      <c r="AA475" s="136" t="b">
        <f>IF(B475="M",+AD475)</f>
        <v>0</v>
      </c>
      <c r="AB475" s="136">
        <f>IF(B475="N",+AD475)</f>
        <v>0</v>
      </c>
      <c r="AC475" s="136" t="b">
        <f>IF(B475="DC",+AD475)</f>
        <v>0</v>
      </c>
      <c r="AD475" s="25"/>
      <c r="AE475" s="134" t="b">
        <f>IF(B475="SREB",+AJ475)</f>
        <v>0</v>
      </c>
      <c r="AF475" s="136" t="b">
        <f>IF(B475="W",+AJ475)</f>
        <v>0</v>
      </c>
      <c r="AG475" s="136" t="b">
        <f>IF(B475="M",+AJ475)</f>
        <v>0</v>
      </c>
      <c r="AH475" s="136">
        <f>IF(B475="N",+AJ475)</f>
        <v>0</v>
      </c>
      <c r="AI475" s="136" t="b">
        <f>IF(B475="DC",+AJ475)</f>
        <v>0</v>
      </c>
      <c r="AJ475" s="79"/>
      <c r="AK475" s="134" t="b">
        <f>IF(B475="SREB",+AP475)</f>
        <v>0</v>
      </c>
      <c r="AL475" s="136" t="b">
        <f>IF(B475="W",+AP475)</f>
        <v>0</v>
      </c>
      <c r="AM475" s="136" t="b">
        <f>IF(B475="M",+AP475)</f>
        <v>0</v>
      </c>
      <c r="AN475" s="136">
        <f>IF(B475="N",+AP475)</f>
        <v>1</v>
      </c>
      <c r="AO475" s="136" t="b">
        <f>IF(B475="DC",+AP475)</f>
        <v>0</v>
      </c>
      <c r="AP475" s="55">
        <v>1</v>
      </c>
      <c r="AQ475" s="134" t="b">
        <f>IF(B475="SREB",+AR475)</f>
        <v>0</v>
      </c>
      <c r="AR475" s="55"/>
      <c r="AS475" s="134" t="b">
        <f>IF(B475="SREB",AT475)</f>
        <v>0</v>
      </c>
      <c r="AT475" s="102">
        <v>25</v>
      </c>
      <c r="AU475" s="134" t="b">
        <f>IF(B475="SREB",AZ475)</f>
        <v>0</v>
      </c>
      <c r="AV475" s="136" t="b">
        <f>IF(B475="W",AZ475)</f>
        <v>0</v>
      </c>
      <c r="AW475" s="136" t="b">
        <f>IF(B475="M",AZ475)</f>
        <v>0</v>
      </c>
      <c r="AX475" s="136">
        <f>IF(B475="N",AZ475)</f>
        <v>0</v>
      </c>
      <c r="AY475" s="136" t="b">
        <f>IF(B475="DC",AZ475)</f>
        <v>0</v>
      </c>
      <c r="AZ475" s="189"/>
      <c r="BA475" s="136" t="b">
        <f>IF(B475="SREB",BF475)</f>
        <v>0</v>
      </c>
      <c r="BB475" s="136" t="b">
        <f>IF(B475="W",BF475)</f>
        <v>0</v>
      </c>
      <c r="BC475" s="136" t="b">
        <f>IF(B475="M",BF475)</f>
        <v>0</v>
      </c>
      <c r="BD475" s="136">
        <f>IF(B475="N",BF475)</f>
        <v>0</v>
      </c>
      <c r="BE475" s="136" t="b">
        <f>IF(B475="DC",BF475)</f>
        <v>0</v>
      </c>
      <c r="BF475" s="189"/>
      <c r="BG475" s="136" t="b">
        <f>IF(B475="SREB",BL475)</f>
        <v>0</v>
      </c>
      <c r="BH475" s="136" t="b">
        <f>IF(B475="W",BL475)</f>
        <v>0</v>
      </c>
      <c r="BI475" s="136" t="b">
        <f>IF(B475="M",BL475)</f>
        <v>0</v>
      </c>
      <c r="BJ475" s="136">
        <f>IF(B475="N",BL475)</f>
        <v>0</v>
      </c>
      <c r="BK475" s="136" t="b">
        <f>IF(B475="DC",BL475)</f>
        <v>0</v>
      </c>
      <c r="BL475" s="102"/>
      <c r="BM475" s="158" t="e">
        <f>RANK(D475,$D$13:$D$551)</f>
        <v>#N/A</v>
      </c>
      <c r="BN475" s="159" t="e">
        <f>RANK(F475,$F$13:$F$551)</f>
        <v>#N/A</v>
      </c>
      <c r="BO475" s="159" t="e">
        <f>RANK(H475,$H$13:$H$551)</f>
        <v>#N/A</v>
      </c>
      <c r="BP475" s="159" t="e">
        <f>RANK(J475,$J$13:$J$551)</f>
        <v>#N/A</v>
      </c>
      <c r="BQ475" s="159" t="e">
        <f>RANK(L475,$L$13:$L$551)</f>
        <v>#N/A</v>
      </c>
      <c r="BR475" s="159" t="e">
        <f>RANK(N475,$N$13:$N$551)</f>
        <v>#N/A</v>
      </c>
      <c r="BS475" s="159" t="e">
        <f>RANK(P475,$P$13:$P$551)</f>
        <v>#N/A</v>
      </c>
      <c r="BT475" s="159" t="e">
        <f>RANK(R475,$R$13:$R$551)</f>
        <v>#N/A</v>
      </c>
      <c r="BU475" s="159" t="e">
        <f>RANK(T475,$T$13:$T$551)</f>
        <v>#N/A</v>
      </c>
      <c r="BV475" s="159" t="e">
        <f>RANK(V475,$V$13:$V$551)</f>
        <v>#N/A</v>
      </c>
      <c r="BW475" s="159" t="e">
        <f>RANK(X475,$X$13:$X$551)</f>
        <v>#N/A</v>
      </c>
      <c r="BX475" s="159" t="e">
        <f>RANK(AD475,$AD$13:$AD$551)</f>
        <v>#N/A</v>
      </c>
      <c r="BY475" s="159" t="e">
        <f>RANK(AJ475,$AJ$13:$AJ$551)</f>
        <v>#N/A</v>
      </c>
      <c r="BZ475" s="159">
        <f>RANK(AP475,$AP$13:$AP$551)</f>
        <v>256</v>
      </c>
      <c r="CA475" s="159" t="e">
        <f>RANK(AR475,$AR$13:$AR$551)</f>
        <v>#N/A</v>
      </c>
      <c r="CB475" s="159">
        <f>RANK(AT475,$AT$13:$AT$551)</f>
        <v>81</v>
      </c>
      <c r="CC475" s="160" t="e">
        <f>RANK(AZ475,$AZ$13:$AZ$551)</f>
        <v>#N/A</v>
      </c>
      <c r="CD475" s="159" t="e">
        <f>RANK(BF475,$BF$13:$BF$577)</f>
        <v>#N/A</v>
      </c>
      <c r="CE475" s="159" t="e">
        <f>RANK(BL475,$BL$13:$BL$577)</f>
        <v>#N/A</v>
      </c>
    </row>
    <row r="476" spans="1:83" ht="15" customHeight="1" x14ac:dyDescent="0.2">
      <c r="A476" s="66" t="s">
        <v>434</v>
      </c>
      <c r="B476" s="180" t="s">
        <v>563</v>
      </c>
      <c r="C476" s="134" t="b">
        <f>IF(B476="SREB",+D476)</f>
        <v>0</v>
      </c>
      <c r="D476" s="24"/>
      <c r="E476" s="134" t="b">
        <f>IF(B476="SREB",+F476)</f>
        <v>0</v>
      </c>
      <c r="F476" s="42"/>
      <c r="G476" s="134" t="b">
        <f>IF(B476="SREB",+H476)</f>
        <v>0</v>
      </c>
      <c r="H476" s="24"/>
      <c r="I476" s="134" t="b">
        <f>IF(B476="SREB",+J476)</f>
        <v>0</v>
      </c>
      <c r="J476" s="42"/>
      <c r="K476" s="134" t="b">
        <f>IF(B476="SREB",+L476)</f>
        <v>0</v>
      </c>
      <c r="L476" s="42"/>
      <c r="M476" s="134" t="b">
        <f>IF(B476="SREB",+N476)</f>
        <v>0</v>
      </c>
      <c r="N476" s="42"/>
      <c r="O476" s="134" t="b">
        <f>IF(B476="SREB",+P476)</f>
        <v>0</v>
      </c>
      <c r="P476" s="25"/>
      <c r="Q476" s="134" t="b">
        <f>IF(B476="SREB",+R476)</f>
        <v>0</v>
      </c>
      <c r="R476" s="25"/>
      <c r="S476" s="134" t="b">
        <f>IF(B476="SREB",+T476)</f>
        <v>0</v>
      </c>
      <c r="T476" s="25"/>
      <c r="U476" s="134" t="b">
        <f>IF(B476="SREB",+V476)</f>
        <v>0</v>
      </c>
      <c r="V476" s="25"/>
      <c r="W476" s="134" t="b">
        <f>IF(B476="SREB",+X476)</f>
        <v>0</v>
      </c>
      <c r="X476" s="25"/>
      <c r="Y476" s="134" t="b">
        <f>IF(B476="SREB",+AD476)</f>
        <v>0</v>
      </c>
      <c r="Z476" s="136">
        <f>IF(B476="W",+AD476)</f>
        <v>0</v>
      </c>
      <c r="AA476" s="136" t="b">
        <f>IF(B476="M",+AD476)</f>
        <v>0</v>
      </c>
      <c r="AB476" s="136" t="b">
        <f>IF(B476="N",+AD476)</f>
        <v>0</v>
      </c>
      <c r="AC476" s="136" t="b">
        <f>IF(B476="DC",+AD476)</f>
        <v>0</v>
      </c>
      <c r="AE476" s="134" t="b">
        <f>IF(B476="SREB",+AJ476)</f>
        <v>0</v>
      </c>
      <c r="AF476" s="136">
        <f>IF(B476="W",+AJ476)</f>
        <v>0</v>
      </c>
      <c r="AG476" s="136" t="b">
        <f>IF(B476="M",+AJ476)</f>
        <v>0</v>
      </c>
      <c r="AH476" s="136" t="b">
        <f>IF(B476="N",+AJ476)</f>
        <v>0</v>
      </c>
      <c r="AI476" s="136" t="b">
        <f>IF(B476="DC",+AJ476)</f>
        <v>0</v>
      </c>
      <c r="AJ476" s="79"/>
      <c r="AK476" s="134" t="b">
        <f>IF(B476="SREB",+AP476)</f>
        <v>0</v>
      </c>
      <c r="AL476" s="136">
        <f>IF(B476="W",+AP476)</f>
        <v>0</v>
      </c>
      <c r="AM476" s="136" t="b">
        <f>IF(B476="M",+AP476)</f>
        <v>0</v>
      </c>
      <c r="AN476" s="136" t="b">
        <f>IF(B476="N",+AP476)</f>
        <v>0</v>
      </c>
      <c r="AO476" s="136" t="b">
        <f>IF(B476="DC",+AP476)</f>
        <v>0</v>
      </c>
      <c r="AP476" s="76"/>
      <c r="AQ476" s="134" t="b">
        <f>IF(B476="SREB",+AR476)</f>
        <v>0</v>
      </c>
      <c r="AR476" s="76">
        <v>1</v>
      </c>
      <c r="AS476" s="134" t="b">
        <f>IF(B476="SREB",AT476)</f>
        <v>0</v>
      </c>
      <c r="AT476" s="76"/>
      <c r="AU476" s="134" t="b">
        <f>IF(B476="SREB",AZ476)</f>
        <v>0</v>
      </c>
      <c r="AV476" s="136">
        <f>IF(B476="W",AZ476)</f>
        <v>0</v>
      </c>
      <c r="AW476" s="136" t="b">
        <f>IF(B476="M",AZ476)</f>
        <v>0</v>
      </c>
      <c r="AX476" s="136" t="b">
        <f>IF(B476="N",AZ476)</f>
        <v>0</v>
      </c>
      <c r="AY476" s="136" t="b">
        <f>IF(B476="DC",AZ476)</f>
        <v>0</v>
      </c>
      <c r="AZ476" s="198"/>
      <c r="BA476" s="136" t="b">
        <f>IF(B476="SREB",BF476)</f>
        <v>0</v>
      </c>
      <c r="BB476" s="136">
        <f>IF(B476="W",BF476)</f>
        <v>0</v>
      </c>
      <c r="BC476" s="136" t="b">
        <f>IF(B476="M",BF476)</f>
        <v>0</v>
      </c>
      <c r="BD476" s="136" t="b">
        <f>IF(B476="N",BF476)</f>
        <v>0</v>
      </c>
      <c r="BE476" s="136" t="b">
        <f>IF(B476="DC",BF476)</f>
        <v>0</v>
      </c>
      <c r="BF476" s="198"/>
      <c r="BG476" s="136" t="b">
        <f>IF(B476="SREB",BL476)</f>
        <v>0</v>
      </c>
      <c r="BH476" s="136">
        <f>IF(B476="W",BL476)</f>
        <v>0</v>
      </c>
      <c r="BI476" s="136" t="b">
        <f>IF(B476="M",BL476)</f>
        <v>0</v>
      </c>
      <c r="BJ476" s="136" t="b">
        <f>IF(B476="N",BL476)</f>
        <v>0</v>
      </c>
      <c r="BK476" s="136" t="b">
        <f>IF(B476="DC",BL476)</f>
        <v>0</v>
      </c>
      <c r="BL476" s="76"/>
      <c r="BM476" s="158" t="e">
        <f>RANK(D476,$D$13:$D$551)</f>
        <v>#N/A</v>
      </c>
      <c r="BN476" s="159" t="e">
        <f>RANK(F476,$F$13:$F$551)</f>
        <v>#N/A</v>
      </c>
      <c r="BO476" s="159" t="e">
        <f>RANK(H476,$H$13:$H$551)</f>
        <v>#N/A</v>
      </c>
      <c r="BP476" s="159" t="e">
        <f>RANK(J476,$J$13:$J$551)</f>
        <v>#N/A</v>
      </c>
      <c r="BQ476" s="159" t="e">
        <f>RANK(L476,$L$13:$L$551)</f>
        <v>#N/A</v>
      </c>
      <c r="BR476" s="159" t="e">
        <f>RANK(N476,$N$13:$N$551)</f>
        <v>#N/A</v>
      </c>
      <c r="BS476" s="159" t="e">
        <f>RANK(P476,$P$13:$P$551)</f>
        <v>#N/A</v>
      </c>
      <c r="BT476" s="159" t="e">
        <f>RANK(R476,$R$13:$R$551)</f>
        <v>#N/A</v>
      </c>
      <c r="BU476" s="159" t="e">
        <f>RANK(T476,$T$13:$T$551)</f>
        <v>#N/A</v>
      </c>
      <c r="BV476" s="159" t="e">
        <f>RANK(V476,$V$13:$V$551)</f>
        <v>#N/A</v>
      </c>
      <c r="BW476" s="159" t="e">
        <f>RANK(X476,$X$13:$X$551)</f>
        <v>#N/A</v>
      </c>
      <c r="BX476" s="159" t="e">
        <f>RANK(AD476,$AD$13:$AD$551)</f>
        <v>#N/A</v>
      </c>
      <c r="BY476" s="159" t="e">
        <f>RANK(AJ476,$AJ$13:$AJ$551)</f>
        <v>#N/A</v>
      </c>
      <c r="BZ476" s="159" t="e">
        <f>RANK(AP476,$AP$13:$AP$551)</f>
        <v>#N/A</v>
      </c>
      <c r="CA476" s="159">
        <f>RANK(AR476,$AR$13:$AR$551)</f>
        <v>245</v>
      </c>
      <c r="CB476" s="159" t="e">
        <f>RANK(AT476,$AT$13:$AT$551)</f>
        <v>#N/A</v>
      </c>
      <c r="CC476" s="160" t="e">
        <f>RANK(AZ476,$AZ$13:$AZ$551)</f>
        <v>#N/A</v>
      </c>
      <c r="CD476" s="159" t="e">
        <f>RANK(BF476,$BF$13:$BF$577)</f>
        <v>#N/A</v>
      </c>
      <c r="CE476" s="159" t="e">
        <f>RANK(BL476,$BL$13:$BL$577)</f>
        <v>#N/A</v>
      </c>
    </row>
    <row r="477" spans="1:83" ht="15" customHeight="1" x14ac:dyDescent="0.2">
      <c r="A477" s="80" t="s">
        <v>284</v>
      </c>
      <c r="B477" s="180" t="s">
        <v>563</v>
      </c>
      <c r="C477" s="134" t="b">
        <f>IF(B477="SREB",+D477)</f>
        <v>0</v>
      </c>
      <c r="D477" s="24"/>
      <c r="E477" s="134" t="b">
        <f>IF(B477="SREB",+F477)</f>
        <v>0</v>
      </c>
      <c r="F477" s="42"/>
      <c r="G477" s="134" t="b">
        <f>IF(B477="SREB",+H477)</f>
        <v>0</v>
      </c>
      <c r="H477" s="24"/>
      <c r="I477" s="134" t="b">
        <f>IF(B477="SREB",+J477)</f>
        <v>0</v>
      </c>
      <c r="J477" s="42"/>
      <c r="K477" s="134" t="b">
        <f>IF(B477="SREB",+L477)</f>
        <v>0</v>
      </c>
      <c r="L477" s="42"/>
      <c r="M477" s="134" t="b">
        <f>IF(B477="SREB",+N477)</f>
        <v>0</v>
      </c>
      <c r="N477" s="42"/>
      <c r="O477" s="134" t="b">
        <f>IF(B477="SREB",+P477)</f>
        <v>0</v>
      </c>
      <c r="P477" s="25"/>
      <c r="Q477" s="134" t="b">
        <f>IF(B477="SREB",+R477)</f>
        <v>0</v>
      </c>
      <c r="R477" s="25"/>
      <c r="S477" s="134" t="b">
        <f>IF(B477="SREB",+T477)</f>
        <v>0</v>
      </c>
      <c r="T477" s="25"/>
      <c r="U477" s="134" t="b">
        <f>IF(B477="SREB",+V477)</f>
        <v>0</v>
      </c>
      <c r="V477" s="25"/>
      <c r="W477" s="134" t="b">
        <f>IF(B477="SREB",+X477)</f>
        <v>0</v>
      </c>
      <c r="X477" s="25"/>
      <c r="Y477" s="134" t="b">
        <f>IF(B477="SREB",+AD477)</f>
        <v>0</v>
      </c>
      <c r="Z477" s="136">
        <f>IF(B477="W",+AD477)</f>
        <v>0</v>
      </c>
      <c r="AA477" s="136" t="b">
        <f>IF(B477="M",+AD477)</f>
        <v>0</v>
      </c>
      <c r="AB477" s="136" t="b">
        <f>IF(B477="N",+AD477)</f>
        <v>0</v>
      </c>
      <c r="AC477" s="136" t="b">
        <f>IF(B477="DC",+AD477)</f>
        <v>0</v>
      </c>
      <c r="AE477" s="134" t="b">
        <f>IF(B477="SREB",+AJ477)</f>
        <v>0</v>
      </c>
      <c r="AF477" s="136">
        <f>IF(B477="W",+AJ477)</f>
        <v>0</v>
      </c>
      <c r="AG477" s="136" t="b">
        <f>IF(B477="M",+AJ477)</f>
        <v>0</v>
      </c>
      <c r="AH477" s="136" t="b">
        <f>IF(B477="N",+AJ477)</f>
        <v>0</v>
      </c>
      <c r="AI477" s="136" t="b">
        <f>IF(B477="DC",+AJ477)</f>
        <v>0</v>
      </c>
      <c r="AJ477" s="79"/>
      <c r="AK477" s="134" t="b">
        <f>IF(B477="SREB",+AP477)</f>
        <v>0</v>
      </c>
      <c r="AL477" s="136">
        <f>IF(B477="W",+AP477)</f>
        <v>1</v>
      </c>
      <c r="AM477" s="136" t="b">
        <f>IF(B477="M",+AP477)</f>
        <v>0</v>
      </c>
      <c r="AN477" s="136" t="b">
        <f>IF(B477="N",+AP477)</f>
        <v>0</v>
      </c>
      <c r="AO477" s="136" t="b">
        <f>IF(B477="DC",+AP477)</f>
        <v>0</v>
      </c>
      <c r="AP477" s="76">
        <v>1</v>
      </c>
      <c r="AQ477" s="134" t="b">
        <f>IF(B477="SREB",+AR477)</f>
        <v>0</v>
      </c>
      <c r="AR477" s="76"/>
      <c r="AS477" s="134" t="b">
        <f>IF(B477="SREB",AT477)</f>
        <v>0</v>
      </c>
      <c r="AT477" s="76"/>
      <c r="AU477" s="134" t="b">
        <f>IF(B477="SREB",AZ477)</f>
        <v>0</v>
      </c>
      <c r="AV477" s="136">
        <f>IF(B477="W",AZ477)</f>
        <v>0</v>
      </c>
      <c r="AW477" s="136" t="b">
        <f>IF(B477="M",AZ477)</f>
        <v>0</v>
      </c>
      <c r="AX477" s="136" t="b">
        <f>IF(B477="N",AZ477)</f>
        <v>0</v>
      </c>
      <c r="AY477" s="136" t="b">
        <f>IF(B477="DC",AZ477)</f>
        <v>0</v>
      </c>
      <c r="AZ477" s="198"/>
      <c r="BA477" s="136" t="b">
        <f>IF(B477="SREB",BF477)</f>
        <v>0</v>
      </c>
      <c r="BB477" s="136">
        <f>IF(B477="W",BF477)</f>
        <v>1</v>
      </c>
      <c r="BC477" s="136" t="b">
        <f>IF(B477="M",BF477)</f>
        <v>0</v>
      </c>
      <c r="BD477" s="136" t="b">
        <f>IF(B477="N",BF477)</f>
        <v>0</v>
      </c>
      <c r="BE477" s="136" t="b">
        <f>IF(B477="DC",BF477)</f>
        <v>0</v>
      </c>
      <c r="BF477" s="198">
        <v>1</v>
      </c>
      <c r="BG477" s="136" t="b">
        <f>IF(B477="SREB",BL477)</f>
        <v>0</v>
      </c>
      <c r="BH477" s="136">
        <f>IF(B477="W",BL477)</f>
        <v>0</v>
      </c>
      <c r="BI477" s="136" t="b">
        <f>IF(B477="M",BL477)</f>
        <v>0</v>
      </c>
      <c r="BJ477" s="136" t="b">
        <f>IF(B477="N",BL477)</f>
        <v>0</v>
      </c>
      <c r="BK477" s="136" t="b">
        <f>IF(B477="DC",BL477)</f>
        <v>0</v>
      </c>
      <c r="BL477" s="76"/>
      <c r="BM477" s="158" t="e">
        <f>RANK(D477,$D$13:$D$551)</f>
        <v>#N/A</v>
      </c>
      <c r="BN477" s="159" t="e">
        <f>RANK(F477,$F$13:$F$551)</f>
        <v>#N/A</v>
      </c>
      <c r="BO477" s="159" t="e">
        <f>RANK(H477,$H$13:$H$551)</f>
        <v>#N/A</v>
      </c>
      <c r="BP477" s="159" t="e">
        <f>RANK(J477,$J$13:$J$551)</f>
        <v>#N/A</v>
      </c>
      <c r="BQ477" s="159" t="e">
        <f>RANK(L477,$L$13:$L$551)</f>
        <v>#N/A</v>
      </c>
      <c r="BR477" s="159" t="e">
        <f>RANK(N477,$N$13:$N$551)</f>
        <v>#N/A</v>
      </c>
      <c r="BS477" s="159" t="e">
        <f>RANK(P477,$P$13:$P$551)</f>
        <v>#N/A</v>
      </c>
      <c r="BT477" s="159" t="e">
        <f>RANK(R477,$R$13:$R$551)</f>
        <v>#N/A</v>
      </c>
      <c r="BU477" s="159" t="e">
        <f>RANK(T477,$T$13:$T$551)</f>
        <v>#N/A</v>
      </c>
      <c r="BV477" s="159" t="e">
        <f>RANK(V477,$V$13:$V$551)</f>
        <v>#N/A</v>
      </c>
      <c r="BW477" s="159" t="e">
        <f>RANK(X477,$X$13:$X$551)</f>
        <v>#N/A</v>
      </c>
      <c r="BX477" s="159" t="e">
        <f>RANK(AD477,$AD$13:$AD$551)</f>
        <v>#N/A</v>
      </c>
      <c r="BY477" s="159" t="e">
        <f>RANK(AJ477,$AJ$13:$AJ$551)</f>
        <v>#N/A</v>
      </c>
      <c r="BZ477" s="159">
        <f>RANK(AP477,$AP$13:$AP$551)</f>
        <v>256</v>
      </c>
      <c r="CA477" s="159" t="e">
        <f>RANK(AR477,$AR$13:$AR$551)</f>
        <v>#N/A</v>
      </c>
      <c r="CB477" s="159" t="e">
        <f>RANK(AT477,$AT$13:$AT$551)</f>
        <v>#N/A</v>
      </c>
      <c r="CC477" s="160" t="e">
        <f>RANK(AZ477,$AZ$13:$AZ$551)</f>
        <v>#N/A</v>
      </c>
      <c r="CD477" s="159">
        <f>RANK(BF477,$BF$13:$BF$577)</f>
        <v>246</v>
      </c>
      <c r="CE477" s="159" t="e">
        <f>RANK(BL477,$BL$13:$BL$577)</f>
        <v>#N/A</v>
      </c>
    </row>
    <row r="478" spans="1:83" s="5" customFormat="1" ht="15" customHeight="1" x14ac:dyDescent="0.2">
      <c r="A478" s="66" t="s">
        <v>575</v>
      </c>
      <c r="B478" s="180" t="s">
        <v>562</v>
      </c>
      <c r="C478" s="134" t="b">
        <f>IF(B478="SREB",+D478)</f>
        <v>0</v>
      </c>
      <c r="D478" s="24"/>
      <c r="E478" s="134" t="b">
        <f>IF(B478="SREB",+F478)</f>
        <v>0</v>
      </c>
      <c r="F478" s="42"/>
      <c r="G478" s="134" t="b">
        <f>IF(B478="SREB",+H478)</f>
        <v>0</v>
      </c>
      <c r="H478" s="24"/>
      <c r="I478" s="134" t="b">
        <f>IF(B478="SREB",+J478)</f>
        <v>0</v>
      </c>
      <c r="J478" s="42"/>
      <c r="K478" s="134" t="b">
        <f>IF(B478="SREB",+L478)</f>
        <v>0</v>
      </c>
      <c r="L478" s="42"/>
      <c r="M478" s="134" t="b">
        <f>IF(B478="SREB",+N478)</f>
        <v>0</v>
      </c>
      <c r="N478" s="42"/>
      <c r="O478" s="134" t="b">
        <f>IF(B478="SREB",+P478)</f>
        <v>0</v>
      </c>
      <c r="P478" s="25"/>
      <c r="Q478" s="134" t="b">
        <f>IF(B478="SREB",+R478)</f>
        <v>0</v>
      </c>
      <c r="R478" s="25"/>
      <c r="S478" s="134" t="b">
        <f>IF(B478="SREB",+T478)</f>
        <v>0</v>
      </c>
      <c r="T478" s="25"/>
      <c r="U478" s="134" t="b">
        <f>IF(B478="SREB",+V478)</f>
        <v>0</v>
      </c>
      <c r="V478" s="25"/>
      <c r="W478" s="134" t="b">
        <f>IF(B478="SREB",+X478)</f>
        <v>0</v>
      </c>
      <c r="X478" s="25"/>
      <c r="Y478" s="134" t="b">
        <f>IF(B478="SREB",+AD478)</f>
        <v>0</v>
      </c>
      <c r="Z478" s="136" t="b">
        <f>IF(B478="W",+AD478)</f>
        <v>0</v>
      </c>
      <c r="AA478" s="136" t="b">
        <f>IF(B478="M",+AD478)</f>
        <v>0</v>
      </c>
      <c r="AB478" s="136">
        <f>IF(B478="N",+AD478)</f>
        <v>0</v>
      </c>
      <c r="AC478" s="136" t="b">
        <f>IF(B478="DC",+AD478)</f>
        <v>0</v>
      </c>
      <c r="AE478" s="134" t="b">
        <f>IF(B478="SREB",+AJ478)</f>
        <v>0</v>
      </c>
      <c r="AF478" s="136" t="b">
        <f>IF(B478="W",+AJ478)</f>
        <v>0</v>
      </c>
      <c r="AG478" s="136" t="b">
        <f>IF(B478="M",+AJ478)</f>
        <v>0</v>
      </c>
      <c r="AH478" s="136">
        <f>IF(B478="N",+AJ478)</f>
        <v>0</v>
      </c>
      <c r="AI478" s="136" t="b">
        <f>IF(B478="DC",+AJ478)</f>
        <v>0</v>
      </c>
      <c r="AJ478" s="79"/>
      <c r="AK478" s="134" t="b">
        <f>IF(B478="SREB",+AP478)</f>
        <v>0</v>
      </c>
      <c r="AL478" s="136" t="b">
        <f>IF(B478="W",+AP478)</f>
        <v>0</v>
      </c>
      <c r="AM478" s="136" t="b">
        <f>IF(B478="M",+AP478)</f>
        <v>0</v>
      </c>
      <c r="AN478" s="136">
        <f>IF(B478="N",+AP478)</f>
        <v>0</v>
      </c>
      <c r="AO478" s="136" t="b">
        <f>IF(B478="DC",+AP478)</f>
        <v>0</v>
      </c>
      <c r="AP478" s="76"/>
      <c r="AQ478" s="134" t="b">
        <f>IF(B478="SREB",+AR478)</f>
        <v>0</v>
      </c>
      <c r="AR478" s="76">
        <v>1</v>
      </c>
      <c r="AS478" s="134" t="b">
        <f>IF(B478="SREB",AT478)</f>
        <v>0</v>
      </c>
      <c r="AT478" s="76"/>
      <c r="AU478" s="134" t="b">
        <f>IF(B478="SREB",AZ478)</f>
        <v>0</v>
      </c>
      <c r="AV478" s="136" t="b">
        <f>IF(B478="W",AZ478)</f>
        <v>0</v>
      </c>
      <c r="AW478" s="136" t="b">
        <f>IF(B478="M",AZ478)</f>
        <v>0</v>
      </c>
      <c r="AX478" s="136">
        <f>IF(B478="N",AZ478)</f>
        <v>0</v>
      </c>
      <c r="AY478" s="136" t="b">
        <f>IF(B478="DC",AZ478)</f>
        <v>0</v>
      </c>
      <c r="AZ478" s="198"/>
      <c r="BA478" s="136" t="b">
        <f>IF(B478="SREB",BF478)</f>
        <v>0</v>
      </c>
      <c r="BB478" s="136" t="b">
        <f>IF(B478="W",BF478)</f>
        <v>0</v>
      </c>
      <c r="BC478" s="136" t="b">
        <f>IF(B478="M",BF478)</f>
        <v>0</v>
      </c>
      <c r="BD478" s="136">
        <f>IF(B478="N",BF478)</f>
        <v>0</v>
      </c>
      <c r="BE478" s="136" t="b">
        <f>IF(B478="DC",BF478)</f>
        <v>0</v>
      </c>
      <c r="BF478" s="198"/>
      <c r="BG478" s="136" t="b">
        <f>IF(B478="SREB",BL478)</f>
        <v>0</v>
      </c>
      <c r="BH478" s="136" t="b">
        <f>IF(B478="W",BL478)</f>
        <v>0</v>
      </c>
      <c r="BI478" s="136" t="b">
        <f>IF(B478="M",BL478)</f>
        <v>0</v>
      </c>
      <c r="BJ478" s="136">
        <f>IF(B478="N",BL478)</f>
        <v>0</v>
      </c>
      <c r="BK478" s="136" t="b">
        <f>IF(B478="DC",BL478)</f>
        <v>0</v>
      </c>
      <c r="BL478" s="76"/>
      <c r="BM478" s="158" t="e">
        <f>RANK(D478,$D$13:$D$551)</f>
        <v>#N/A</v>
      </c>
      <c r="BN478" s="159" t="e">
        <f>RANK(F478,$F$13:$F$551)</f>
        <v>#N/A</v>
      </c>
      <c r="BO478" s="159" t="e">
        <f>RANK(H478,$H$13:$H$551)</f>
        <v>#N/A</v>
      </c>
      <c r="BP478" s="159" t="e">
        <f>RANK(J478,$J$13:$J$551)</f>
        <v>#N/A</v>
      </c>
      <c r="BQ478" s="159" t="e">
        <f>RANK(L478,$L$13:$L$551)</f>
        <v>#N/A</v>
      </c>
      <c r="BR478" s="159" t="e">
        <f>RANK(N478,$N$13:$N$551)</f>
        <v>#N/A</v>
      </c>
      <c r="BS478" s="159" t="e">
        <f>RANK(P478,$P$13:$P$551)</f>
        <v>#N/A</v>
      </c>
      <c r="BT478" s="159" t="e">
        <f>RANK(R478,$R$13:$R$551)</f>
        <v>#N/A</v>
      </c>
      <c r="BU478" s="159" t="e">
        <f>RANK(T478,$T$13:$T$551)</f>
        <v>#N/A</v>
      </c>
      <c r="BV478" s="159" t="e">
        <f>RANK(V478,$V$13:$V$551)</f>
        <v>#N/A</v>
      </c>
      <c r="BW478" s="159" t="e">
        <f>RANK(X478,$X$13:$X$551)</f>
        <v>#N/A</v>
      </c>
      <c r="BX478" s="159" t="e">
        <f>RANK(AD478,$AD$13:$AD$551)</f>
        <v>#N/A</v>
      </c>
      <c r="BY478" s="159" t="e">
        <f>RANK(AJ478,$AJ$13:$AJ$551)</f>
        <v>#N/A</v>
      </c>
      <c r="BZ478" s="159" t="e">
        <f>RANK(AP478,$AP$13:$AP$551)</f>
        <v>#N/A</v>
      </c>
      <c r="CA478" s="159">
        <f>RANK(AR478,$AR$13:$AR$551)</f>
        <v>245</v>
      </c>
      <c r="CB478" s="159" t="e">
        <f>RANK(AT478,$AT$13:$AT$551)</f>
        <v>#N/A</v>
      </c>
      <c r="CC478" s="160" t="e">
        <f>RANK(AZ478,$AZ$13:$AZ$551)</f>
        <v>#N/A</v>
      </c>
      <c r="CD478" s="159" t="e">
        <f>RANK(BF478,$BF$13:$BF$577)</f>
        <v>#N/A</v>
      </c>
      <c r="CE478" s="159" t="e">
        <f>RANK(BL478,$BL$13:$BL$577)</f>
        <v>#N/A</v>
      </c>
    </row>
    <row r="479" spans="1:83" ht="15" customHeight="1" x14ac:dyDescent="0.2">
      <c r="A479" s="69" t="s">
        <v>285</v>
      </c>
      <c r="B479" s="180" t="s">
        <v>1</v>
      </c>
      <c r="C479" s="134">
        <f>IF(B479="SREB",+D479)</f>
        <v>0</v>
      </c>
      <c r="D479" s="24"/>
      <c r="E479" s="134">
        <f>IF(B479="SREB",+F479)</f>
        <v>0</v>
      </c>
      <c r="F479" s="42"/>
      <c r="G479" s="134">
        <f>IF(B479="SREB",+H479)</f>
        <v>0</v>
      </c>
      <c r="H479" s="24"/>
      <c r="I479" s="134">
        <f>IF(B479="SREB",+J479)</f>
        <v>0</v>
      </c>
      <c r="J479" s="45"/>
      <c r="K479" s="134">
        <f>IF(B479="SREB",+L479)</f>
        <v>0</v>
      </c>
      <c r="L479" s="45"/>
      <c r="M479" s="134">
        <f>IF(B479="SREB",+N479)</f>
        <v>0</v>
      </c>
      <c r="N479" s="45"/>
      <c r="O479" s="134">
        <f>IF(B479="SREB",+P479)</f>
        <v>0</v>
      </c>
      <c r="P479" s="25"/>
      <c r="Q479" s="134">
        <f>IF(B479="SREB",+R479)</f>
        <v>0</v>
      </c>
      <c r="R479" s="25"/>
      <c r="S479" s="134">
        <f>IF(B479="SREB",+T479)</f>
        <v>0</v>
      </c>
      <c r="T479" s="25"/>
      <c r="U479" s="134">
        <f>IF(B479="SREB",+V479)</f>
        <v>0</v>
      </c>
      <c r="V479" s="25"/>
      <c r="W479" s="134">
        <f>IF(B479="SREB",+X479)</f>
        <v>0</v>
      </c>
      <c r="X479" s="25"/>
      <c r="Y479" s="134">
        <f>IF(B479="SREB",+AD479)</f>
        <v>0</v>
      </c>
      <c r="Z479" s="136" t="b">
        <f>IF(B479="W",+AD479)</f>
        <v>0</v>
      </c>
      <c r="AA479" s="136" t="b">
        <f>IF(B479="M",+AD479)</f>
        <v>0</v>
      </c>
      <c r="AB479" s="136" t="b">
        <f>IF(B479="N",+AD479)</f>
        <v>0</v>
      </c>
      <c r="AC479" s="136" t="b">
        <f>IF(B479="DC",+AD479)</f>
        <v>0</v>
      </c>
      <c r="AD479" s="25"/>
      <c r="AE479" s="134">
        <f>IF(B479="SREB",+AJ479)</f>
        <v>0</v>
      </c>
      <c r="AF479" s="136" t="b">
        <f>IF(B479="W",+AJ479)</f>
        <v>0</v>
      </c>
      <c r="AG479" s="136" t="b">
        <f>IF(B479="M",+AJ479)</f>
        <v>0</v>
      </c>
      <c r="AH479" s="136" t="b">
        <f>IF(B479="N",+AJ479)</f>
        <v>0</v>
      </c>
      <c r="AI479" s="136" t="b">
        <f>IF(B479="DC",+AJ479)</f>
        <v>0</v>
      </c>
      <c r="AJ479" s="55"/>
      <c r="AK479" s="134">
        <f>IF(B479="SREB",+AP479)</f>
        <v>1</v>
      </c>
      <c r="AL479" s="136" t="b">
        <f>IF(B479="W",+AP479)</f>
        <v>0</v>
      </c>
      <c r="AM479" s="136" t="b">
        <f>IF(B479="M",+AP479)</f>
        <v>0</v>
      </c>
      <c r="AN479" s="136" t="b">
        <f>IF(B479="N",+AP479)</f>
        <v>0</v>
      </c>
      <c r="AO479" s="136" t="b">
        <f>IF(B479="DC",+AP479)</f>
        <v>0</v>
      </c>
      <c r="AP479" s="76">
        <v>1</v>
      </c>
      <c r="AQ479" s="134">
        <f>IF(B479="SREB",+AR479)</f>
        <v>0</v>
      </c>
      <c r="AR479" s="76"/>
      <c r="AS479" s="134">
        <f>IF(B479="SREB",AT479)</f>
        <v>0</v>
      </c>
      <c r="AT479" s="76"/>
      <c r="AU479" s="134">
        <f>IF(B479="SREB",AZ479)</f>
        <v>0</v>
      </c>
      <c r="AV479" s="136" t="b">
        <f>IF(B479="W",AZ479)</f>
        <v>0</v>
      </c>
      <c r="AW479" s="136" t="b">
        <f>IF(B479="M",AZ479)</f>
        <v>0</v>
      </c>
      <c r="AX479" s="136" t="b">
        <f>IF(B479="N",AZ479)</f>
        <v>0</v>
      </c>
      <c r="AY479" s="136" t="b">
        <f>IF(B479="DC",AZ479)</f>
        <v>0</v>
      </c>
      <c r="AZ479" s="198"/>
      <c r="BA479" s="136">
        <f>IF(B479="SREB",BF479)</f>
        <v>0</v>
      </c>
      <c r="BB479" s="136" t="b">
        <f>IF(B479="W",BF479)</f>
        <v>0</v>
      </c>
      <c r="BC479" s="136" t="b">
        <f>IF(B479="M",BF479)</f>
        <v>0</v>
      </c>
      <c r="BD479" s="136" t="b">
        <f>IF(B479="N",BF479)</f>
        <v>0</v>
      </c>
      <c r="BE479" s="136" t="b">
        <f>IF(B479="DC",BF479)</f>
        <v>0</v>
      </c>
      <c r="BF479" s="198"/>
      <c r="BG479" s="136">
        <f>IF(B479="SREB",BL479)</f>
        <v>0</v>
      </c>
      <c r="BH479" s="136" t="b">
        <f>IF(B479="W",BL479)</f>
        <v>0</v>
      </c>
      <c r="BI479" s="136" t="b">
        <f>IF(B479="M",BL479)</f>
        <v>0</v>
      </c>
      <c r="BJ479" s="136" t="b">
        <f>IF(B479="N",BL479)</f>
        <v>0</v>
      </c>
      <c r="BK479" s="136" t="b">
        <f>IF(B479="DC",BL479)</f>
        <v>0</v>
      </c>
      <c r="BL479" s="76"/>
      <c r="BM479" s="158" t="e">
        <f>RANK(D479,$D$13:$D$551)</f>
        <v>#N/A</v>
      </c>
      <c r="BN479" s="159" t="e">
        <f>RANK(F479,$F$13:$F$551)</f>
        <v>#N/A</v>
      </c>
      <c r="BO479" s="159" t="e">
        <f>RANK(H479,$H$13:$H$551)</f>
        <v>#N/A</v>
      </c>
      <c r="BP479" s="159" t="e">
        <f>RANK(J479,$J$13:$J$551)</f>
        <v>#N/A</v>
      </c>
      <c r="BQ479" s="159" t="e">
        <f>RANK(L479,$L$13:$L$551)</f>
        <v>#N/A</v>
      </c>
      <c r="BR479" s="159" t="e">
        <f>RANK(N479,$N$13:$N$551)</f>
        <v>#N/A</v>
      </c>
      <c r="BS479" s="159" t="e">
        <f>RANK(P479,$P$13:$P$551)</f>
        <v>#N/A</v>
      </c>
      <c r="BT479" s="159" t="e">
        <f>RANK(R479,$R$13:$R$551)</f>
        <v>#N/A</v>
      </c>
      <c r="BU479" s="159" t="e">
        <f>RANK(T479,$T$13:$T$551)</f>
        <v>#N/A</v>
      </c>
      <c r="BV479" s="159" t="e">
        <f>RANK(V479,$V$13:$V$551)</f>
        <v>#N/A</v>
      </c>
      <c r="BW479" s="159" t="e">
        <f>RANK(X479,$X$13:$X$551)</f>
        <v>#N/A</v>
      </c>
      <c r="BX479" s="159" t="e">
        <f>RANK(AD479,$AD$13:$AD$551)</f>
        <v>#N/A</v>
      </c>
      <c r="BY479" s="159" t="e">
        <f>RANK(AJ479,$AJ$13:$AJ$551)</f>
        <v>#N/A</v>
      </c>
      <c r="BZ479" s="159">
        <f>RANK(AP479,$AP$13:$AP$551)</f>
        <v>256</v>
      </c>
      <c r="CA479" s="159" t="e">
        <f>RANK(AR479,$AR$13:$AR$551)</f>
        <v>#N/A</v>
      </c>
      <c r="CB479" s="159" t="e">
        <f>RANK(AT479,$AT$13:$AT$551)</f>
        <v>#N/A</v>
      </c>
      <c r="CC479" s="160" t="e">
        <f>RANK(AZ479,$AZ$13:$AZ$551)</f>
        <v>#N/A</v>
      </c>
      <c r="CD479" s="159" t="e">
        <f>RANK(BF479,$BF$13:$BF$577)</f>
        <v>#N/A</v>
      </c>
      <c r="CE479" s="159" t="e">
        <f>RANK(BL479,$BL$13:$BL$577)</f>
        <v>#N/A</v>
      </c>
    </row>
    <row r="480" spans="1:83" ht="15" customHeight="1" x14ac:dyDescent="0.2">
      <c r="A480" s="63" t="s">
        <v>510</v>
      </c>
      <c r="B480" s="180" t="s">
        <v>562</v>
      </c>
      <c r="C480" s="134" t="b">
        <f>IF(B480="SREB",+D480)</f>
        <v>0</v>
      </c>
      <c r="D480" s="24"/>
      <c r="E480" s="134" t="b">
        <f>IF(B480="SREB",+F480)</f>
        <v>0</v>
      </c>
      <c r="F480" s="42"/>
      <c r="G480" s="134" t="b">
        <f>IF(B480="SREB",+H480)</f>
        <v>0</v>
      </c>
      <c r="H480" s="24"/>
      <c r="I480" s="134" t="b">
        <f>IF(B480="SREB",+J480)</f>
        <v>0</v>
      </c>
      <c r="J480" s="42"/>
      <c r="K480" s="134" t="b">
        <f>IF(B480="SREB",+L480)</f>
        <v>0</v>
      </c>
      <c r="L480" s="42"/>
      <c r="M480" s="134" t="b">
        <f>IF(B480="SREB",+N480)</f>
        <v>0</v>
      </c>
      <c r="N480" s="42"/>
      <c r="O480" s="134" t="b">
        <f>IF(B480="SREB",+P480)</f>
        <v>0</v>
      </c>
      <c r="P480" s="25"/>
      <c r="Q480" s="134" t="b">
        <f>IF(B480="SREB",+R480)</f>
        <v>0</v>
      </c>
      <c r="R480" s="25"/>
      <c r="S480" s="134" t="b">
        <f>IF(B480="SREB",+T480)</f>
        <v>0</v>
      </c>
      <c r="T480" s="25"/>
      <c r="U480" s="134" t="b">
        <f>IF(B480="SREB",+V480)</f>
        <v>0</v>
      </c>
      <c r="V480" s="25"/>
      <c r="W480" s="134" t="b">
        <f>IF(B480="SREB",+X480)</f>
        <v>0</v>
      </c>
      <c r="X480" s="25"/>
      <c r="Y480" s="134" t="b">
        <f>IF(B480="SREB",+AD480)</f>
        <v>0</v>
      </c>
      <c r="Z480" s="136" t="b">
        <f>IF(B480="W",+AD480)</f>
        <v>0</v>
      </c>
      <c r="AA480" s="136" t="b">
        <f>IF(B480="M",+AD480)</f>
        <v>0</v>
      </c>
      <c r="AB480" s="136">
        <f>IF(B480="N",+AD480)</f>
        <v>0</v>
      </c>
      <c r="AC480" s="136" t="b">
        <f>IF(B480="DC",+AD480)</f>
        <v>0</v>
      </c>
      <c r="AD480" s="25"/>
      <c r="AE480" s="134" t="b">
        <f>IF(B480="SREB",+AJ480)</f>
        <v>0</v>
      </c>
      <c r="AF480" s="136" t="b">
        <f>IF(B480="W",+AJ480)</f>
        <v>0</v>
      </c>
      <c r="AG480" s="136" t="b">
        <f>IF(B480="M",+AJ480)</f>
        <v>0</v>
      </c>
      <c r="AH480" s="136">
        <f>IF(B480="N",+AJ480)</f>
        <v>0</v>
      </c>
      <c r="AI480" s="136" t="b">
        <f>IF(B480="DC",+AJ480)</f>
        <v>0</v>
      </c>
      <c r="AJ480" s="55"/>
      <c r="AK480" s="134" t="b">
        <f>IF(B480="SREB",+AP480)</f>
        <v>0</v>
      </c>
      <c r="AL480" s="136" t="b">
        <f>IF(B480="W",+AP480)</f>
        <v>0</v>
      </c>
      <c r="AM480" s="136" t="b">
        <f>IF(B480="M",+AP480)</f>
        <v>0</v>
      </c>
      <c r="AN480" s="136">
        <f>IF(B480="N",+AP480)</f>
        <v>0</v>
      </c>
      <c r="AO480" s="136" t="b">
        <f>IF(B480="DC",+AP480)</f>
        <v>0</v>
      </c>
      <c r="AP480" s="76"/>
      <c r="AQ480" s="134" t="b">
        <f>IF(B480="SREB",+AR480)</f>
        <v>0</v>
      </c>
      <c r="AR480" s="76"/>
      <c r="AS480" s="134" t="b">
        <f>IF(B480="SREB",AT480)</f>
        <v>0</v>
      </c>
      <c r="AT480" s="102">
        <v>1</v>
      </c>
      <c r="AU480" s="134" t="b">
        <f>IF(B480="SREB",AZ480)</f>
        <v>0</v>
      </c>
      <c r="AV480" s="136" t="b">
        <f>IF(B480="W",AZ480)</f>
        <v>0</v>
      </c>
      <c r="AW480" s="136" t="b">
        <f>IF(B480="M",AZ480)</f>
        <v>0</v>
      </c>
      <c r="AX480" s="136">
        <f>IF(B480="N",AZ480)</f>
        <v>1</v>
      </c>
      <c r="AY480" s="136" t="b">
        <f>IF(B480="DC",AZ480)</f>
        <v>0</v>
      </c>
      <c r="AZ480" s="189">
        <v>1</v>
      </c>
      <c r="BA480" s="136" t="b">
        <f>IF(B480="SREB",BF480)</f>
        <v>0</v>
      </c>
      <c r="BB480" s="136" t="b">
        <f>IF(B480="W",BF480)</f>
        <v>0</v>
      </c>
      <c r="BC480" s="136" t="b">
        <f>IF(B480="M",BF480)</f>
        <v>0</v>
      </c>
      <c r="BD480" s="136">
        <f>IF(B480="N",BF480)</f>
        <v>0</v>
      </c>
      <c r="BE480" s="136" t="b">
        <f>IF(B480="DC",BF480)</f>
        <v>0</v>
      </c>
      <c r="BF480" s="189"/>
      <c r="BG480" s="136" t="b">
        <f>IF(B480="SREB",BL480)</f>
        <v>0</v>
      </c>
      <c r="BH480" s="136" t="b">
        <f>IF(B480="W",BL480)</f>
        <v>0</v>
      </c>
      <c r="BI480" s="136" t="b">
        <f>IF(B480="M",BL480)</f>
        <v>0</v>
      </c>
      <c r="BJ480" s="136">
        <f>IF(B480="N",BL480)</f>
        <v>0</v>
      </c>
      <c r="BK480" s="136" t="b">
        <f>IF(B480="DC",BL480)</f>
        <v>0</v>
      </c>
      <c r="BL480" s="102"/>
      <c r="BM480" s="158" t="e">
        <f>RANK(D480,$D$13:$D$551)</f>
        <v>#N/A</v>
      </c>
      <c r="BN480" s="159" t="e">
        <f>RANK(F480,$F$13:$F$551)</f>
        <v>#N/A</v>
      </c>
      <c r="BO480" s="159" t="e">
        <f>RANK(H480,$H$13:$H$551)</f>
        <v>#N/A</v>
      </c>
      <c r="BP480" s="159" t="e">
        <f>RANK(J480,$J$13:$J$551)</f>
        <v>#N/A</v>
      </c>
      <c r="BQ480" s="159" t="e">
        <f>RANK(L480,$L$13:$L$551)</f>
        <v>#N/A</v>
      </c>
      <c r="BR480" s="159" t="e">
        <f>RANK(N480,$N$13:$N$551)</f>
        <v>#N/A</v>
      </c>
      <c r="BS480" s="159" t="e">
        <f>RANK(P480,$P$13:$P$551)</f>
        <v>#N/A</v>
      </c>
      <c r="BT480" s="159" t="e">
        <f>RANK(R480,$R$13:$R$551)</f>
        <v>#N/A</v>
      </c>
      <c r="BU480" s="159" t="e">
        <f>RANK(T480,$T$13:$T$551)</f>
        <v>#N/A</v>
      </c>
      <c r="BV480" s="159" t="e">
        <f>RANK(V480,$V$13:$V$551)</f>
        <v>#N/A</v>
      </c>
      <c r="BW480" s="159" t="e">
        <f>RANK(X480,$X$13:$X$551)</f>
        <v>#N/A</v>
      </c>
      <c r="BX480" s="159" t="e">
        <f>RANK(AD480,$AD$13:$AD$551)</f>
        <v>#N/A</v>
      </c>
      <c r="BY480" s="159" t="e">
        <f>RANK(AJ480,$AJ$13:$AJ$551)</f>
        <v>#N/A</v>
      </c>
      <c r="BZ480" s="159" t="e">
        <f>RANK(AP480,$AP$13:$AP$551)</f>
        <v>#N/A</v>
      </c>
      <c r="CA480" s="159" t="e">
        <f>RANK(AR480,$AR$13:$AR$551)</f>
        <v>#N/A</v>
      </c>
      <c r="CB480" s="159">
        <f>RANK(AT480,$AT$13:$AT$551)</f>
        <v>250</v>
      </c>
      <c r="CC480" s="160">
        <f>RANK(AZ480,$AZ$13:$AZ$551)</f>
        <v>241</v>
      </c>
      <c r="CD480" s="159" t="e">
        <f>RANK(BF480,$BF$13:$BF$577)</f>
        <v>#N/A</v>
      </c>
      <c r="CE480" s="159" t="e">
        <f>RANK(BL480,$BL$13:$BL$577)</f>
        <v>#N/A</v>
      </c>
    </row>
    <row r="481" spans="1:83" ht="15" customHeight="1" x14ac:dyDescent="0.2">
      <c r="A481" s="55" t="s">
        <v>435</v>
      </c>
      <c r="B481" s="180" t="s">
        <v>1</v>
      </c>
      <c r="C481" s="134">
        <f>IF(B481="SREB",+D481)</f>
        <v>0</v>
      </c>
      <c r="D481" s="24"/>
      <c r="E481" s="134">
        <f>IF(B481="SREB",+F481)</f>
        <v>0</v>
      </c>
      <c r="F481" s="42"/>
      <c r="G481" s="134">
        <f>IF(B481="SREB",+H481)</f>
        <v>0</v>
      </c>
      <c r="H481" s="24"/>
      <c r="I481" s="134">
        <f>IF(B481="SREB",+J481)</f>
        <v>0</v>
      </c>
      <c r="J481" s="42"/>
      <c r="K481" s="134">
        <f>IF(B481="SREB",+L481)</f>
        <v>0</v>
      </c>
      <c r="L481" s="42"/>
      <c r="M481" s="134">
        <f>IF(B481="SREB",+N481)</f>
        <v>0</v>
      </c>
      <c r="N481" s="42"/>
      <c r="O481" s="134">
        <f>IF(B481="SREB",+P481)</f>
        <v>0</v>
      </c>
      <c r="P481" s="25"/>
      <c r="Q481" s="134">
        <f>IF(B481="SREB",+R481)</f>
        <v>0</v>
      </c>
      <c r="R481" s="41"/>
      <c r="S481" s="134">
        <f>IF(B481="SREB",+T481)</f>
        <v>0</v>
      </c>
      <c r="T481" s="41"/>
      <c r="U481" s="134">
        <f>IF(B481="SREB",+V481)</f>
        <v>0</v>
      </c>
      <c r="V481" s="41"/>
      <c r="W481" s="134">
        <f>IF(B481="SREB",+X481)</f>
        <v>0</v>
      </c>
      <c r="X481" s="41"/>
      <c r="Y481" s="134">
        <f>IF(B481="SREB",+AD481)</f>
        <v>0</v>
      </c>
      <c r="Z481" s="136" t="b">
        <f>IF(B481="W",+AD481)</f>
        <v>0</v>
      </c>
      <c r="AA481" s="136" t="b">
        <f>IF(B481="M",+AD481)</f>
        <v>0</v>
      </c>
      <c r="AB481" s="136" t="b">
        <f>IF(B481="N",+AD481)</f>
        <v>0</v>
      </c>
      <c r="AC481" s="136" t="b">
        <f>IF(B481="DC",+AD481)</f>
        <v>0</v>
      </c>
      <c r="AD481" s="41"/>
      <c r="AE481" s="134">
        <f>IF(B481="SREB",+AJ481)</f>
        <v>0</v>
      </c>
      <c r="AF481" s="136" t="b">
        <f>IF(B481="W",+AJ481)</f>
        <v>0</v>
      </c>
      <c r="AG481" s="136" t="b">
        <f>IF(B481="M",+AJ481)</f>
        <v>0</v>
      </c>
      <c r="AH481" s="136" t="b">
        <f>IF(B481="N",+AJ481)</f>
        <v>0</v>
      </c>
      <c r="AI481" s="136" t="b">
        <f>IF(B481="DC",+AJ481)</f>
        <v>0</v>
      </c>
      <c r="AJ481" s="55"/>
      <c r="AK481" s="134">
        <f>IF(B481="SREB",+AP481)</f>
        <v>0</v>
      </c>
      <c r="AL481" s="136" t="b">
        <f>IF(B481="W",+AP481)</f>
        <v>0</v>
      </c>
      <c r="AM481" s="136" t="b">
        <f>IF(B481="M",+AP481)</f>
        <v>0</v>
      </c>
      <c r="AN481" s="136" t="b">
        <f>IF(B481="N",+AP481)</f>
        <v>0</v>
      </c>
      <c r="AO481" s="136" t="b">
        <f>IF(B481="DC",+AP481)</f>
        <v>0</v>
      </c>
      <c r="AP481" s="76"/>
      <c r="AQ481" s="134">
        <f>IF(B481="SREB",+AR481)</f>
        <v>1</v>
      </c>
      <c r="AR481" s="76">
        <v>1</v>
      </c>
      <c r="AS481" s="134">
        <f>IF(B481="SREB",AT481)</f>
        <v>1</v>
      </c>
      <c r="AT481" s="102">
        <v>1</v>
      </c>
      <c r="AU481" s="134">
        <f>IF(B481="SREB",AZ481)</f>
        <v>2</v>
      </c>
      <c r="AV481" s="136" t="b">
        <f>IF(B481="W",AZ481)</f>
        <v>0</v>
      </c>
      <c r="AW481" s="136" t="b">
        <f>IF(B481="M",AZ481)</f>
        <v>0</v>
      </c>
      <c r="AX481" s="136" t="b">
        <f>IF(B481="N",AZ481)</f>
        <v>0</v>
      </c>
      <c r="AY481" s="136" t="b">
        <f>IF(B481="DC",AZ481)</f>
        <v>0</v>
      </c>
      <c r="AZ481" s="189">
        <v>2</v>
      </c>
      <c r="BA481" s="136">
        <f>IF(B481="SREB",BF481)</f>
        <v>0</v>
      </c>
      <c r="BB481" s="136" t="b">
        <f>IF(B481="W",BF481)</f>
        <v>0</v>
      </c>
      <c r="BC481" s="136" t="b">
        <f>IF(B481="M",BF481)</f>
        <v>0</v>
      </c>
      <c r="BD481" s="136" t="b">
        <f>IF(B481="N",BF481)</f>
        <v>0</v>
      </c>
      <c r="BE481" s="136" t="b">
        <f>IF(B481="DC",BF481)</f>
        <v>0</v>
      </c>
      <c r="BF481" s="189"/>
      <c r="BG481" s="136">
        <f>IF(B481="SREB",BL481)</f>
        <v>0</v>
      </c>
      <c r="BH481" s="136" t="b">
        <f>IF(B481="W",BL481)</f>
        <v>0</v>
      </c>
      <c r="BI481" s="136" t="b">
        <f>IF(B481="M",BL481)</f>
        <v>0</v>
      </c>
      <c r="BJ481" s="136" t="b">
        <f>IF(B481="N",BL481)</f>
        <v>0</v>
      </c>
      <c r="BK481" s="136" t="b">
        <f>IF(B481="DC",BL481)</f>
        <v>0</v>
      </c>
      <c r="BL481" s="102"/>
      <c r="BM481" s="158" t="e">
        <f>RANK(D481,$D$13:$D$551)</f>
        <v>#N/A</v>
      </c>
      <c r="BN481" s="159" t="e">
        <f>RANK(F481,$F$13:$F$551)</f>
        <v>#N/A</v>
      </c>
      <c r="BO481" s="159" t="e">
        <f>RANK(H481,$H$13:$H$551)</f>
        <v>#N/A</v>
      </c>
      <c r="BP481" s="159" t="e">
        <f>RANK(J481,$J$13:$J$551)</f>
        <v>#N/A</v>
      </c>
      <c r="BQ481" s="159" t="e">
        <f>RANK(L481,$L$13:$L$551)</f>
        <v>#N/A</v>
      </c>
      <c r="BR481" s="159" t="e">
        <f>RANK(N481,$N$13:$N$551)</f>
        <v>#N/A</v>
      </c>
      <c r="BS481" s="159" t="e">
        <f>RANK(P481,$P$13:$P$551)</f>
        <v>#N/A</v>
      </c>
      <c r="BT481" s="159" t="e">
        <f>RANK(R481,$R$13:$R$551)</f>
        <v>#N/A</v>
      </c>
      <c r="BU481" s="159" t="e">
        <f>RANK(T481,$T$13:$T$551)</f>
        <v>#N/A</v>
      </c>
      <c r="BV481" s="159" t="e">
        <f>RANK(V481,$V$13:$V$551)</f>
        <v>#N/A</v>
      </c>
      <c r="BW481" s="159" t="e">
        <f>RANK(X481,$X$13:$X$551)</f>
        <v>#N/A</v>
      </c>
      <c r="BX481" s="159" t="e">
        <f>RANK(AD481,$AD$13:$AD$551)</f>
        <v>#N/A</v>
      </c>
      <c r="BY481" s="159" t="e">
        <f>RANK(AJ481,$AJ$13:$AJ$551)</f>
        <v>#N/A</v>
      </c>
      <c r="BZ481" s="159" t="e">
        <f>RANK(AP481,$AP$13:$AP$551)</f>
        <v>#N/A</v>
      </c>
      <c r="CA481" s="159">
        <f>RANK(AR481,$AR$13:$AR$551)</f>
        <v>245</v>
      </c>
      <c r="CB481" s="159">
        <f>RANK(AT481,$AT$13:$AT$551)</f>
        <v>250</v>
      </c>
      <c r="CC481" s="160">
        <f>RANK(AZ481,$AZ$13:$AZ$551)</f>
        <v>221</v>
      </c>
      <c r="CD481" s="159" t="e">
        <f>RANK(BF481,$BF$13:$BF$577)</f>
        <v>#N/A</v>
      </c>
      <c r="CE481" s="159" t="e">
        <f>RANK(BL481,$BL$13:$BL$577)</f>
        <v>#N/A</v>
      </c>
    </row>
    <row r="482" spans="1:83" s="5" customFormat="1" ht="15" customHeight="1" x14ac:dyDescent="0.2">
      <c r="A482" s="69" t="s">
        <v>287</v>
      </c>
      <c r="B482" s="182" t="s">
        <v>562</v>
      </c>
      <c r="C482" s="134" t="b">
        <f>IF(B482="SREB",+D482)</f>
        <v>0</v>
      </c>
      <c r="D482" s="25"/>
      <c r="E482" s="134" t="b">
        <f>IF(B482="SREB",+F482)</f>
        <v>0</v>
      </c>
      <c r="F482" s="42"/>
      <c r="G482" s="134" t="b">
        <f>IF(B482="SREB",+H482)</f>
        <v>0</v>
      </c>
      <c r="H482" s="25"/>
      <c r="I482" s="134" t="b">
        <f>IF(B482="SREB",+J482)</f>
        <v>0</v>
      </c>
      <c r="J482" s="41"/>
      <c r="K482" s="134" t="b">
        <f>IF(B482="SREB",+L482)</f>
        <v>0</v>
      </c>
      <c r="L482" s="41"/>
      <c r="M482" s="134" t="b">
        <f>IF(B482="SREB",+N482)</f>
        <v>0</v>
      </c>
      <c r="N482" s="41"/>
      <c r="O482" s="134" t="b">
        <f>IF(B482="SREB",+P482)</f>
        <v>0</v>
      </c>
      <c r="P482" s="41"/>
      <c r="Q482" s="134" t="b">
        <f>IF(B482="SREB",+R482)</f>
        <v>0</v>
      </c>
      <c r="R482" s="25"/>
      <c r="S482" s="134" t="b">
        <f>IF(B482="SREB",+T482)</f>
        <v>0</v>
      </c>
      <c r="T482" s="25"/>
      <c r="U482" s="134" t="b">
        <f>IF(B482="SREB",+V482)</f>
        <v>0</v>
      </c>
      <c r="V482" s="25"/>
      <c r="W482" s="134" t="b">
        <f>IF(B482="SREB",+X482)</f>
        <v>0</v>
      </c>
      <c r="X482" s="25"/>
      <c r="Y482" s="134" t="b">
        <f>IF(B482="SREB",+AD482)</f>
        <v>0</v>
      </c>
      <c r="Z482" s="136" t="b">
        <f>IF(B482="W",+AD482)</f>
        <v>0</v>
      </c>
      <c r="AA482" s="136" t="b">
        <f>IF(B482="M",+AD482)</f>
        <v>0</v>
      </c>
      <c r="AB482" s="136">
        <f>IF(B482="N",+AD482)</f>
        <v>0</v>
      </c>
      <c r="AC482" s="136" t="b">
        <f>IF(B482="DC",+AD482)</f>
        <v>0</v>
      </c>
      <c r="AD482" s="53"/>
      <c r="AE482" s="134" t="b">
        <f>IF(B482="SREB",+AJ482)</f>
        <v>0</v>
      </c>
      <c r="AF482" s="136" t="b">
        <f>IF(B482="W",+AJ482)</f>
        <v>0</v>
      </c>
      <c r="AG482" s="136" t="b">
        <f>IF(B482="M",+AJ482)</f>
        <v>0</v>
      </c>
      <c r="AH482" s="136">
        <f>IF(B482="N",+AJ482)</f>
        <v>0</v>
      </c>
      <c r="AI482" s="136" t="b">
        <f>IF(B482="DC",+AJ482)</f>
        <v>0</v>
      </c>
      <c r="AJ482" s="55"/>
      <c r="AK482" s="134" t="b">
        <f>IF(B482="SREB",+AP482)</f>
        <v>0</v>
      </c>
      <c r="AL482" s="136" t="b">
        <f>IF(B482="W",+AP482)</f>
        <v>0</v>
      </c>
      <c r="AM482" s="136" t="b">
        <f>IF(B482="M",+AP482)</f>
        <v>0</v>
      </c>
      <c r="AN482" s="136">
        <f>IF(B482="N",+AP482)</f>
        <v>1</v>
      </c>
      <c r="AO482" s="136" t="b">
        <f>IF(B482="DC",+AP482)</f>
        <v>0</v>
      </c>
      <c r="AP482" s="76">
        <v>1</v>
      </c>
      <c r="AQ482" s="134" t="b">
        <f>IF(B482="SREB",+AR482)</f>
        <v>0</v>
      </c>
      <c r="AR482" s="76">
        <v>1</v>
      </c>
      <c r="AS482" s="134" t="b">
        <f>IF(B482="SREB",AT482)</f>
        <v>0</v>
      </c>
      <c r="AT482" s="76"/>
      <c r="AU482" s="134" t="b">
        <f>IF(B482="SREB",AZ482)</f>
        <v>0</v>
      </c>
      <c r="AV482" s="136" t="b">
        <f>IF(B482="W",AZ482)</f>
        <v>0</v>
      </c>
      <c r="AW482" s="136" t="b">
        <f>IF(B482="M",AZ482)</f>
        <v>0</v>
      </c>
      <c r="AX482" s="136">
        <f>IF(B482="N",AZ482)</f>
        <v>0</v>
      </c>
      <c r="AY482" s="136" t="b">
        <f>IF(B482="DC",AZ482)</f>
        <v>0</v>
      </c>
      <c r="AZ482" s="198"/>
      <c r="BA482" s="136" t="b">
        <f>IF(B482="SREB",BF482)</f>
        <v>0</v>
      </c>
      <c r="BB482" s="136" t="b">
        <f>IF(B482="W",BF482)</f>
        <v>0</v>
      </c>
      <c r="BC482" s="136" t="b">
        <f>IF(B482="M",BF482)</f>
        <v>0</v>
      </c>
      <c r="BD482" s="136">
        <f>IF(B482="N",BF482)</f>
        <v>1</v>
      </c>
      <c r="BE482" s="136" t="b">
        <f>IF(B482="DC",BF482)</f>
        <v>0</v>
      </c>
      <c r="BF482" s="198">
        <v>1</v>
      </c>
      <c r="BG482" s="136" t="b">
        <f>IF(B482="SREB",BL482)</f>
        <v>0</v>
      </c>
      <c r="BH482" s="136" t="b">
        <f>IF(B482="W",BL482)</f>
        <v>0</v>
      </c>
      <c r="BI482" s="136" t="b">
        <f>IF(B482="M",BL482)</f>
        <v>0</v>
      </c>
      <c r="BJ482" s="136">
        <f>IF(B482="N",BL482)</f>
        <v>0</v>
      </c>
      <c r="BK482" s="136" t="b">
        <f>IF(B482="DC",BL482)</f>
        <v>0</v>
      </c>
      <c r="BL482" s="76"/>
      <c r="BM482" s="158" t="e">
        <f>RANK(D482,$D$13:$D$551)</f>
        <v>#N/A</v>
      </c>
      <c r="BN482" s="159" t="e">
        <f>RANK(F482,$F$13:$F$551)</f>
        <v>#N/A</v>
      </c>
      <c r="BO482" s="159" t="e">
        <f>RANK(H482,$H$13:$H$551)</f>
        <v>#N/A</v>
      </c>
      <c r="BP482" s="159" t="e">
        <f>RANK(J482,$J$13:$J$551)</f>
        <v>#N/A</v>
      </c>
      <c r="BQ482" s="159" t="e">
        <f>RANK(L482,$L$13:$L$551)</f>
        <v>#N/A</v>
      </c>
      <c r="BR482" s="159" t="e">
        <f>RANK(N482,$N$13:$N$551)</f>
        <v>#N/A</v>
      </c>
      <c r="BS482" s="159" t="e">
        <f>RANK(P482,$P$13:$P$551)</f>
        <v>#N/A</v>
      </c>
      <c r="BT482" s="159" t="e">
        <f>RANK(R482,$R$13:$R$551)</f>
        <v>#N/A</v>
      </c>
      <c r="BU482" s="159" t="e">
        <f>RANK(T482,$T$13:$T$551)</f>
        <v>#N/A</v>
      </c>
      <c r="BV482" s="159" t="e">
        <f>RANK(V482,$V$13:$V$551)</f>
        <v>#N/A</v>
      </c>
      <c r="BW482" s="159" t="e">
        <f>RANK(X482,$X$13:$X$551)</f>
        <v>#N/A</v>
      </c>
      <c r="BX482" s="159" t="e">
        <f>RANK(AD482,$AD$13:$AD$551)</f>
        <v>#N/A</v>
      </c>
      <c r="BY482" s="159" t="e">
        <f>RANK(AJ482,$AJ$13:$AJ$551)</f>
        <v>#N/A</v>
      </c>
      <c r="BZ482" s="159">
        <f>RANK(AP482,$AP$13:$AP$551)</f>
        <v>256</v>
      </c>
      <c r="CA482" s="159">
        <f>RANK(AR482,$AR$13:$AR$551)</f>
        <v>245</v>
      </c>
      <c r="CB482" s="159" t="e">
        <f>RANK(AT482,$AT$13:$AT$551)</f>
        <v>#N/A</v>
      </c>
      <c r="CC482" s="160" t="e">
        <f>RANK(AZ482,$AZ$13:$AZ$551)</f>
        <v>#N/A</v>
      </c>
      <c r="CD482" s="159">
        <f>RANK(BF482,$BF$13:$BF$577)</f>
        <v>246</v>
      </c>
      <c r="CE482" s="159" t="e">
        <f>RANK(BL482,$BL$13:$BL$577)</f>
        <v>#N/A</v>
      </c>
    </row>
    <row r="483" spans="1:83" s="5" customFormat="1" ht="15" customHeight="1" x14ac:dyDescent="0.2">
      <c r="A483" s="114" t="s">
        <v>511</v>
      </c>
      <c r="B483" s="182" t="s">
        <v>561</v>
      </c>
      <c r="C483" s="134" t="b">
        <f>IF(B483="SREB",+D483)</f>
        <v>0</v>
      </c>
      <c r="D483" s="25"/>
      <c r="E483" s="134" t="b">
        <f>IF(B483="SREB",+F483)</f>
        <v>0</v>
      </c>
      <c r="F483" s="42"/>
      <c r="G483" s="134" t="b">
        <f>IF(B483="SREB",+H483)</f>
        <v>0</v>
      </c>
      <c r="H483" s="25"/>
      <c r="I483" s="134" t="b">
        <f>IF(B483="SREB",+J483)</f>
        <v>0</v>
      </c>
      <c r="J483" s="40"/>
      <c r="K483" s="134" t="b">
        <f>IF(B483="SREB",+L483)</f>
        <v>0</v>
      </c>
      <c r="L483" s="40"/>
      <c r="M483" s="134" t="b">
        <f>IF(B483="SREB",+N483)</f>
        <v>0</v>
      </c>
      <c r="N483" s="40"/>
      <c r="O483" s="134" t="b">
        <f>IF(B483="SREB",+P483)</f>
        <v>0</v>
      </c>
      <c r="P483" s="25"/>
      <c r="Q483" s="134" t="b">
        <f>IF(B483="SREB",+R483)</f>
        <v>0</v>
      </c>
      <c r="R483" s="25"/>
      <c r="S483" s="134" t="b">
        <f>IF(B483="SREB",+T483)</f>
        <v>0</v>
      </c>
      <c r="T483" s="25"/>
      <c r="U483" s="134" t="b">
        <f>IF(B483="SREB",+V483)</f>
        <v>0</v>
      </c>
      <c r="V483" s="25"/>
      <c r="W483" s="134" t="b">
        <f>IF(B483="SREB",+X483)</f>
        <v>0</v>
      </c>
      <c r="X483" s="25"/>
      <c r="Y483" s="134" t="b">
        <f>IF(B483="SREB",+AD483)</f>
        <v>0</v>
      </c>
      <c r="Z483" s="136" t="b">
        <f>IF(B483="W",+AD483)</f>
        <v>0</v>
      </c>
      <c r="AA483" s="136">
        <f>IF(B483="M",+AD483)</f>
        <v>0</v>
      </c>
      <c r="AB483" s="136" t="b">
        <f>IF(B483="N",+AD483)</f>
        <v>0</v>
      </c>
      <c r="AC483" s="136" t="b">
        <f>IF(B483="DC",+AD483)</f>
        <v>0</v>
      </c>
      <c r="AE483" s="134" t="b">
        <f>IF(B483="SREB",+AJ483)</f>
        <v>0</v>
      </c>
      <c r="AF483" s="136" t="b">
        <f>IF(B483="W",+AJ483)</f>
        <v>0</v>
      </c>
      <c r="AG483" s="136">
        <f>IF(B483="M",+AJ483)</f>
        <v>0</v>
      </c>
      <c r="AH483" s="136" t="b">
        <f>IF(B483="N",+AJ483)</f>
        <v>0</v>
      </c>
      <c r="AI483" s="136" t="b">
        <f>IF(B483="DC",+AJ483)</f>
        <v>0</v>
      </c>
      <c r="AJ483" s="55"/>
      <c r="AK483" s="134" t="b">
        <f>IF(B483="SREB",+AP483)</f>
        <v>0</v>
      </c>
      <c r="AL483" s="136" t="b">
        <f>IF(B483="W",+AP483)</f>
        <v>0</v>
      </c>
      <c r="AM483" s="136">
        <f>IF(B483="M",+AP483)</f>
        <v>0</v>
      </c>
      <c r="AN483" s="136" t="b">
        <f>IF(B483="N",+AP483)</f>
        <v>0</v>
      </c>
      <c r="AO483" s="136" t="b">
        <f>IF(B483="DC",+AP483)</f>
        <v>0</v>
      </c>
      <c r="AP483" s="76"/>
      <c r="AQ483" s="134" t="b">
        <f>IF(B483="SREB",+AR483)</f>
        <v>0</v>
      </c>
      <c r="AR483" s="76"/>
      <c r="AS483" s="134" t="b">
        <f>IF(B483="SREB",AT483)</f>
        <v>0</v>
      </c>
      <c r="AT483" s="102">
        <v>1</v>
      </c>
      <c r="AU483" s="134" t="b">
        <f>IF(B483="SREB",AZ483)</f>
        <v>0</v>
      </c>
      <c r="AV483" s="136" t="b">
        <f>IF(B483="W",AZ483)</f>
        <v>0</v>
      </c>
      <c r="AW483" s="136">
        <f>IF(B483="M",AZ483)</f>
        <v>0</v>
      </c>
      <c r="AX483" s="136" t="b">
        <f>IF(B483="N",AZ483)</f>
        <v>0</v>
      </c>
      <c r="AY483" s="136" t="b">
        <f>IF(B483="DC",AZ483)</f>
        <v>0</v>
      </c>
      <c r="AZ483" s="189"/>
      <c r="BA483" s="136" t="b">
        <f>IF(B483="SREB",BF483)</f>
        <v>0</v>
      </c>
      <c r="BB483" s="136" t="b">
        <f>IF(B483="W",BF483)</f>
        <v>0</v>
      </c>
      <c r="BC483" s="136">
        <f>IF(B483="M",BF483)</f>
        <v>0</v>
      </c>
      <c r="BD483" s="136" t="b">
        <f>IF(B483="N",BF483)</f>
        <v>0</v>
      </c>
      <c r="BE483" s="136" t="b">
        <f>IF(B483="DC",BF483)</f>
        <v>0</v>
      </c>
      <c r="BF483" s="189"/>
      <c r="BG483" s="136" t="b">
        <f>IF(B483="SREB",BL483)</f>
        <v>0</v>
      </c>
      <c r="BH483" s="136" t="b">
        <f>IF(B483="W",BL483)</f>
        <v>0</v>
      </c>
      <c r="BI483" s="136">
        <f>IF(B483="M",BL483)</f>
        <v>0</v>
      </c>
      <c r="BJ483" s="136" t="b">
        <f>IF(B483="N",BL483)</f>
        <v>0</v>
      </c>
      <c r="BK483" s="136" t="b">
        <f>IF(B483="DC",BL483)</f>
        <v>0</v>
      </c>
      <c r="BL483" s="102"/>
      <c r="BM483" s="158" t="e">
        <f>RANK(D483,$D$13:$D$551)</f>
        <v>#N/A</v>
      </c>
      <c r="BN483" s="159" t="e">
        <f>RANK(F483,$F$13:$F$551)</f>
        <v>#N/A</v>
      </c>
      <c r="BO483" s="159" t="e">
        <f>RANK(H483,$H$13:$H$551)</f>
        <v>#N/A</v>
      </c>
      <c r="BP483" s="159" t="e">
        <f>RANK(J483,$J$13:$J$551)</f>
        <v>#N/A</v>
      </c>
      <c r="BQ483" s="159" t="e">
        <f>RANK(L483,$L$13:$L$551)</f>
        <v>#N/A</v>
      </c>
      <c r="BR483" s="159" t="e">
        <f>RANK(N483,$N$13:$N$551)</f>
        <v>#N/A</v>
      </c>
      <c r="BS483" s="159" t="e">
        <f>RANK(P483,$P$13:$P$551)</f>
        <v>#N/A</v>
      </c>
      <c r="BT483" s="159" t="e">
        <f>RANK(R483,$R$13:$R$551)</f>
        <v>#N/A</v>
      </c>
      <c r="BU483" s="159" t="e">
        <f>RANK(T483,$T$13:$T$551)</f>
        <v>#N/A</v>
      </c>
      <c r="BV483" s="159" t="e">
        <f>RANK(V483,$V$13:$V$551)</f>
        <v>#N/A</v>
      </c>
      <c r="BW483" s="159" t="e">
        <f>RANK(X483,$X$13:$X$551)</f>
        <v>#N/A</v>
      </c>
      <c r="BX483" s="159" t="e">
        <f>RANK(AD483,$AD$13:$AD$551)</f>
        <v>#N/A</v>
      </c>
      <c r="BY483" s="159" t="e">
        <f>RANK(AJ483,$AJ$13:$AJ$551)</f>
        <v>#N/A</v>
      </c>
      <c r="BZ483" s="159" t="e">
        <f>RANK(AP483,$AP$13:$AP$551)</f>
        <v>#N/A</v>
      </c>
      <c r="CA483" s="159" t="e">
        <f>RANK(AR483,$AR$13:$AR$551)</f>
        <v>#N/A</v>
      </c>
      <c r="CB483" s="159">
        <f>RANK(AT483,$AT$13:$AT$551)</f>
        <v>250</v>
      </c>
      <c r="CC483" s="160" t="e">
        <f>RANK(AZ483,$AZ$13:$AZ$551)</f>
        <v>#N/A</v>
      </c>
      <c r="CD483" s="159" t="e">
        <f>RANK(BF483,$BF$13:$BF$577)</f>
        <v>#N/A</v>
      </c>
      <c r="CE483" s="159" t="e">
        <f>RANK(BL483,$BL$13:$BL$577)</f>
        <v>#N/A</v>
      </c>
    </row>
    <row r="484" spans="1:83" ht="15" customHeight="1" x14ac:dyDescent="0.2">
      <c r="A484" s="66" t="s">
        <v>436</v>
      </c>
      <c r="B484" s="178" t="s">
        <v>1</v>
      </c>
      <c r="C484" s="134">
        <f>IF(B484="SREB",+D484)</f>
        <v>0</v>
      </c>
      <c r="D484" s="25"/>
      <c r="E484" s="134">
        <f>IF(B484="SREB",+F484)</f>
        <v>0</v>
      </c>
      <c r="F484" s="42"/>
      <c r="G484" s="134">
        <f>IF(B484="SREB",+H484)</f>
        <v>0</v>
      </c>
      <c r="H484" s="25"/>
      <c r="I484" s="134">
        <f>IF(B484="SREB",+J484)</f>
        <v>0</v>
      </c>
      <c r="J484" s="40"/>
      <c r="K484" s="134">
        <f>IF(B484="SREB",+L484)</f>
        <v>0</v>
      </c>
      <c r="L484" s="40"/>
      <c r="M484" s="134">
        <f>IF(B484="SREB",+N484)</f>
        <v>0</v>
      </c>
      <c r="N484" s="40"/>
      <c r="O484" s="134">
        <f>IF(B484="SREB",+P484)</f>
        <v>0</v>
      </c>
      <c r="P484" s="25"/>
      <c r="Q484" s="134">
        <f>IF(B484="SREB",+R484)</f>
        <v>0</v>
      </c>
      <c r="R484" s="25"/>
      <c r="S484" s="134">
        <f>IF(B484="SREB",+T484)</f>
        <v>0</v>
      </c>
      <c r="T484" s="25"/>
      <c r="U484" s="134">
        <f>IF(B484="SREB",+V484)</f>
        <v>0</v>
      </c>
      <c r="V484" s="25"/>
      <c r="W484" s="134">
        <f>IF(B484="SREB",+X484)</f>
        <v>0</v>
      </c>
      <c r="X484" s="25"/>
      <c r="Y484" s="134">
        <f>IF(B484="SREB",+AD484)</f>
        <v>0</v>
      </c>
      <c r="Z484" s="136" t="b">
        <f>IF(B484="W",+AD484)</f>
        <v>0</v>
      </c>
      <c r="AA484" s="136" t="b">
        <f>IF(B484="M",+AD484)</f>
        <v>0</v>
      </c>
      <c r="AB484" s="136" t="b">
        <f>IF(B484="N",+AD484)</f>
        <v>0</v>
      </c>
      <c r="AC484" s="136" t="b">
        <f>IF(B484="DC",+AD484)</f>
        <v>0</v>
      </c>
      <c r="AE484" s="134">
        <f>IF(B484="SREB",+AJ484)</f>
        <v>0</v>
      </c>
      <c r="AF484" s="136" t="b">
        <f>IF(B484="W",+AJ484)</f>
        <v>0</v>
      </c>
      <c r="AG484" s="136" t="b">
        <f>IF(B484="M",+AJ484)</f>
        <v>0</v>
      </c>
      <c r="AH484" s="136" t="b">
        <f>IF(B484="N",+AJ484)</f>
        <v>0</v>
      </c>
      <c r="AI484" s="136" t="b">
        <f>IF(B484="DC",+AJ484)</f>
        <v>0</v>
      </c>
      <c r="AJ484" s="55"/>
      <c r="AK484" s="134">
        <f>IF(B484="SREB",+AP484)</f>
        <v>0</v>
      </c>
      <c r="AL484" s="136" t="b">
        <f>IF(B484="W",+AP484)</f>
        <v>0</v>
      </c>
      <c r="AM484" s="136" t="b">
        <f>IF(B484="M",+AP484)</f>
        <v>0</v>
      </c>
      <c r="AN484" s="136" t="b">
        <f>IF(B484="N",+AP484)</f>
        <v>0</v>
      </c>
      <c r="AO484" s="136" t="b">
        <f>IF(B484="DC",+AP484)</f>
        <v>0</v>
      </c>
      <c r="AP484" s="76"/>
      <c r="AQ484" s="134">
        <f>IF(B484="SREB",+AR484)</f>
        <v>1</v>
      </c>
      <c r="AR484" s="76">
        <v>1</v>
      </c>
      <c r="AS484" s="134">
        <f>IF(B484="SREB",AT484)</f>
        <v>0</v>
      </c>
      <c r="AT484" s="76"/>
      <c r="AU484" s="134">
        <f>IF(B484="SREB",AZ484)</f>
        <v>0</v>
      </c>
      <c r="AV484" s="136" t="b">
        <f>IF(B484="W",AZ484)</f>
        <v>0</v>
      </c>
      <c r="AW484" s="136" t="b">
        <f>IF(B484="M",AZ484)</f>
        <v>0</v>
      </c>
      <c r="AX484" s="136" t="b">
        <f>IF(B484="N",AZ484)</f>
        <v>0</v>
      </c>
      <c r="AY484" s="136" t="b">
        <f>IF(B484="DC",AZ484)</f>
        <v>0</v>
      </c>
      <c r="AZ484" s="198"/>
      <c r="BA484" s="136">
        <f>IF(B484="SREB",BF484)</f>
        <v>0</v>
      </c>
      <c r="BB484" s="136" t="b">
        <f>IF(B484="W",BF484)</f>
        <v>0</v>
      </c>
      <c r="BC484" s="136" t="b">
        <f>IF(B484="M",BF484)</f>
        <v>0</v>
      </c>
      <c r="BD484" s="136" t="b">
        <f>IF(B484="N",BF484)</f>
        <v>0</v>
      </c>
      <c r="BE484" s="136" t="b">
        <f>IF(B484="DC",BF484)</f>
        <v>0</v>
      </c>
      <c r="BF484" s="198"/>
      <c r="BG484" s="136">
        <f>IF(B484="SREB",BL484)</f>
        <v>0</v>
      </c>
      <c r="BH484" s="136" t="b">
        <f>IF(B484="W",BL484)</f>
        <v>0</v>
      </c>
      <c r="BI484" s="136" t="b">
        <f>IF(B484="M",BL484)</f>
        <v>0</v>
      </c>
      <c r="BJ484" s="136" t="b">
        <f>IF(B484="N",BL484)</f>
        <v>0</v>
      </c>
      <c r="BK484" s="136" t="b">
        <f>IF(B484="DC",BL484)</f>
        <v>0</v>
      </c>
      <c r="BL484" s="76"/>
      <c r="BM484" s="158" t="e">
        <f>RANK(D484,$D$13:$D$551)</f>
        <v>#N/A</v>
      </c>
      <c r="BN484" s="159" t="e">
        <f>RANK(F484,$F$13:$F$551)</f>
        <v>#N/A</v>
      </c>
      <c r="BO484" s="159" t="e">
        <f>RANK(H484,$H$13:$H$551)</f>
        <v>#N/A</v>
      </c>
      <c r="BP484" s="159" t="e">
        <f>RANK(J484,$J$13:$J$551)</f>
        <v>#N/A</v>
      </c>
      <c r="BQ484" s="159" t="e">
        <f>RANK(L484,$L$13:$L$551)</f>
        <v>#N/A</v>
      </c>
      <c r="BR484" s="159" t="e">
        <f>RANK(N484,$N$13:$N$551)</f>
        <v>#N/A</v>
      </c>
      <c r="BS484" s="159" t="e">
        <f>RANK(P484,$P$13:$P$551)</f>
        <v>#N/A</v>
      </c>
      <c r="BT484" s="159" t="e">
        <f>RANK(R484,$R$13:$R$551)</f>
        <v>#N/A</v>
      </c>
      <c r="BU484" s="159" t="e">
        <f>RANK(T484,$T$13:$T$551)</f>
        <v>#N/A</v>
      </c>
      <c r="BV484" s="159" t="e">
        <f>RANK(V484,$V$13:$V$551)</f>
        <v>#N/A</v>
      </c>
      <c r="BW484" s="159" t="e">
        <f>RANK(X484,$X$13:$X$551)</f>
        <v>#N/A</v>
      </c>
      <c r="BX484" s="159" t="e">
        <f>RANK(AD484,$AD$13:$AD$551)</f>
        <v>#N/A</v>
      </c>
      <c r="BY484" s="159" t="e">
        <f>RANK(AJ484,$AJ$13:$AJ$551)</f>
        <v>#N/A</v>
      </c>
      <c r="BZ484" s="159" t="e">
        <f>RANK(AP484,$AP$13:$AP$551)</f>
        <v>#N/A</v>
      </c>
      <c r="CA484" s="159">
        <f>RANK(AR484,$AR$13:$AR$551)</f>
        <v>245</v>
      </c>
      <c r="CB484" s="159" t="e">
        <f>RANK(AT484,$AT$13:$AT$551)</f>
        <v>#N/A</v>
      </c>
      <c r="CC484" s="160" t="e">
        <f>RANK(AZ484,$AZ$13:$AZ$551)</f>
        <v>#N/A</v>
      </c>
      <c r="CD484" s="159" t="e">
        <f>RANK(BF484,$BF$13:$BF$577)</f>
        <v>#N/A</v>
      </c>
      <c r="CE484" s="159" t="e">
        <f>RANK(BL484,$BL$13:$BL$577)</f>
        <v>#N/A</v>
      </c>
    </row>
    <row r="485" spans="1:83" ht="15" customHeight="1" x14ac:dyDescent="0.2">
      <c r="A485" s="114" t="s">
        <v>512</v>
      </c>
      <c r="B485" s="182" t="s">
        <v>562</v>
      </c>
      <c r="C485" s="134" t="b">
        <f>IF(B485="SREB",+D485)</f>
        <v>0</v>
      </c>
      <c r="D485" s="25"/>
      <c r="E485" s="134" t="b">
        <f>IF(B485="SREB",+F485)</f>
        <v>0</v>
      </c>
      <c r="F485" s="42"/>
      <c r="G485" s="134" t="b">
        <f>IF(B485="SREB",+H485)</f>
        <v>0</v>
      </c>
      <c r="H485" s="25"/>
      <c r="I485" s="134" t="b">
        <f>IF(B485="SREB",+J485)</f>
        <v>0</v>
      </c>
      <c r="J485" s="40"/>
      <c r="K485" s="134" t="b">
        <f>IF(B485="SREB",+L485)</f>
        <v>0</v>
      </c>
      <c r="L485" s="40"/>
      <c r="M485" s="134" t="b">
        <f>IF(B485="SREB",+N485)</f>
        <v>0</v>
      </c>
      <c r="N485" s="40"/>
      <c r="O485" s="134" t="b">
        <f>IF(B485="SREB",+P485)</f>
        <v>0</v>
      </c>
      <c r="P485" s="25"/>
      <c r="Q485" s="134" t="b">
        <f>IF(B485="SREB",+R485)</f>
        <v>0</v>
      </c>
      <c r="R485" s="25"/>
      <c r="S485" s="134" t="b">
        <f>IF(B485="SREB",+T485)</f>
        <v>0</v>
      </c>
      <c r="T485" s="25"/>
      <c r="U485" s="134" t="b">
        <f>IF(B485="SREB",+V485)</f>
        <v>0</v>
      </c>
      <c r="V485" s="25"/>
      <c r="W485" s="134" t="b">
        <f>IF(B485="SREB",+X485)</f>
        <v>0</v>
      </c>
      <c r="X485" s="25"/>
      <c r="Y485" s="134" t="b">
        <f>IF(B485="SREB",+AD485)</f>
        <v>0</v>
      </c>
      <c r="Z485" s="136" t="b">
        <f>IF(B485="W",+AD485)</f>
        <v>0</v>
      </c>
      <c r="AA485" s="136" t="b">
        <f>IF(B485="M",+AD485)</f>
        <v>0</v>
      </c>
      <c r="AB485" s="136">
        <f>IF(B485="N",+AD485)</f>
        <v>0</v>
      </c>
      <c r="AC485" s="136" t="b">
        <f>IF(B485="DC",+AD485)</f>
        <v>0</v>
      </c>
      <c r="AD485" s="25"/>
      <c r="AE485" s="134" t="b">
        <f>IF(B485="SREB",+AJ485)</f>
        <v>0</v>
      </c>
      <c r="AF485" s="136" t="b">
        <f>IF(B485="W",+AJ485)</f>
        <v>0</v>
      </c>
      <c r="AG485" s="136" t="b">
        <f>IF(B485="M",+AJ485)</f>
        <v>0</v>
      </c>
      <c r="AH485" s="136">
        <f>IF(B485="N",+AJ485)</f>
        <v>0</v>
      </c>
      <c r="AI485" s="136" t="b">
        <f>IF(B485="DC",+AJ485)</f>
        <v>0</v>
      </c>
      <c r="AJ485" s="55"/>
      <c r="AK485" s="134" t="b">
        <f>IF(B485="SREB",+AP485)</f>
        <v>0</v>
      </c>
      <c r="AL485" s="136" t="b">
        <f>IF(B485="W",+AP485)</f>
        <v>0</v>
      </c>
      <c r="AM485" s="136" t="b">
        <f>IF(B485="M",+AP485)</f>
        <v>0</v>
      </c>
      <c r="AN485" s="136">
        <f>IF(B485="N",+AP485)</f>
        <v>0</v>
      </c>
      <c r="AO485" s="136" t="b">
        <f>IF(B485="DC",+AP485)</f>
        <v>0</v>
      </c>
      <c r="AP485" s="76"/>
      <c r="AQ485" s="134" t="b">
        <f>IF(B485="SREB",+AR485)</f>
        <v>0</v>
      </c>
      <c r="AR485" s="76"/>
      <c r="AS485" s="134" t="b">
        <f>IF(B485="SREB",AT485)</f>
        <v>0</v>
      </c>
      <c r="AT485" s="102">
        <v>1</v>
      </c>
      <c r="AU485" s="134" t="b">
        <f>IF(B485="SREB",AZ485)</f>
        <v>0</v>
      </c>
      <c r="AV485" s="136" t="b">
        <f>IF(B485="W",AZ485)</f>
        <v>0</v>
      </c>
      <c r="AW485" s="136" t="b">
        <f>IF(B485="M",AZ485)</f>
        <v>0</v>
      </c>
      <c r="AX485" s="136">
        <f>IF(B485="N",AZ485)</f>
        <v>0</v>
      </c>
      <c r="AY485" s="136" t="b">
        <f>IF(B485="DC",AZ485)</f>
        <v>0</v>
      </c>
      <c r="AZ485" s="189"/>
      <c r="BA485" s="136" t="b">
        <f>IF(B485="SREB",BF485)</f>
        <v>0</v>
      </c>
      <c r="BB485" s="136" t="b">
        <f>IF(B485="W",BF485)</f>
        <v>0</v>
      </c>
      <c r="BC485" s="136" t="b">
        <f>IF(B485="M",BF485)</f>
        <v>0</v>
      </c>
      <c r="BD485" s="136">
        <f>IF(B485="N",BF485)</f>
        <v>1</v>
      </c>
      <c r="BE485" s="136" t="b">
        <f>IF(B485="DC",BF485)</f>
        <v>0</v>
      </c>
      <c r="BF485" s="189">
        <v>1</v>
      </c>
      <c r="BG485" s="136" t="b">
        <f>IF(B485="SREB",BL485)</f>
        <v>0</v>
      </c>
      <c r="BH485" s="136" t="b">
        <f>IF(B485="W",BL485)</f>
        <v>0</v>
      </c>
      <c r="BI485" s="136" t="b">
        <f>IF(B485="M",BL485)</f>
        <v>0</v>
      </c>
      <c r="BJ485" s="136">
        <f>IF(B485="N",BL485)</f>
        <v>0</v>
      </c>
      <c r="BK485" s="136" t="b">
        <f>IF(B485="DC",BL485)</f>
        <v>0</v>
      </c>
      <c r="BL485" s="102"/>
      <c r="BM485" s="158" t="e">
        <f>RANK(D485,$D$13:$D$551)</f>
        <v>#N/A</v>
      </c>
      <c r="BN485" s="159" t="e">
        <f>RANK(F485,$F$13:$F$551)</f>
        <v>#N/A</v>
      </c>
      <c r="BO485" s="159" t="e">
        <f>RANK(H485,$H$13:$H$551)</f>
        <v>#N/A</v>
      </c>
      <c r="BP485" s="159" t="e">
        <f>RANK(J485,$J$13:$J$551)</f>
        <v>#N/A</v>
      </c>
      <c r="BQ485" s="159" t="e">
        <f>RANK(L485,$L$13:$L$551)</f>
        <v>#N/A</v>
      </c>
      <c r="BR485" s="159" t="e">
        <f>RANK(N485,$N$13:$N$551)</f>
        <v>#N/A</v>
      </c>
      <c r="BS485" s="159" t="e">
        <f>RANK(P485,$P$13:$P$551)</f>
        <v>#N/A</v>
      </c>
      <c r="BT485" s="159" t="e">
        <f>RANK(R485,$R$13:$R$551)</f>
        <v>#N/A</v>
      </c>
      <c r="BU485" s="159" t="e">
        <f>RANK(T485,$T$13:$T$551)</f>
        <v>#N/A</v>
      </c>
      <c r="BV485" s="159" t="e">
        <f>RANK(V485,$V$13:$V$551)</f>
        <v>#N/A</v>
      </c>
      <c r="BW485" s="159" t="e">
        <f>RANK(X485,$X$13:$X$551)</f>
        <v>#N/A</v>
      </c>
      <c r="BX485" s="159" t="e">
        <f>RANK(AD485,$AD$13:$AD$551)</f>
        <v>#N/A</v>
      </c>
      <c r="BY485" s="159" t="e">
        <f>RANK(AJ485,$AJ$13:$AJ$551)</f>
        <v>#N/A</v>
      </c>
      <c r="BZ485" s="159" t="e">
        <f>RANK(AP485,$AP$13:$AP$551)</f>
        <v>#N/A</v>
      </c>
      <c r="CA485" s="159" t="e">
        <f>RANK(AR485,$AR$13:$AR$551)</f>
        <v>#N/A</v>
      </c>
      <c r="CB485" s="159">
        <f>RANK(AT485,$AT$13:$AT$551)</f>
        <v>250</v>
      </c>
      <c r="CC485" s="160" t="e">
        <f>RANK(AZ485,$AZ$13:$AZ$551)</f>
        <v>#N/A</v>
      </c>
      <c r="CD485" s="159">
        <f>RANK(BF485,$BF$13:$BF$577)</f>
        <v>246</v>
      </c>
      <c r="CE485" s="159" t="e">
        <f>RANK(BL485,$BL$13:$BL$577)</f>
        <v>#N/A</v>
      </c>
    </row>
    <row r="486" spans="1:83" ht="15" customHeight="1" x14ac:dyDescent="0.2">
      <c r="A486" s="55" t="s">
        <v>437</v>
      </c>
      <c r="B486" s="178" t="s">
        <v>1</v>
      </c>
      <c r="C486" s="134">
        <f>IF(B486="SREB",+D486)</f>
        <v>0</v>
      </c>
      <c r="D486" s="25"/>
      <c r="E486" s="134">
        <f>IF(B486="SREB",+F486)</f>
        <v>0</v>
      </c>
      <c r="F486" s="42"/>
      <c r="G486" s="134">
        <f>IF(B486="SREB",+H486)</f>
        <v>0</v>
      </c>
      <c r="H486" s="25"/>
      <c r="I486" s="134">
        <f>IF(B486="SREB",+J486)</f>
        <v>0</v>
      </c>
      <c r="J486" s="40"/>
      <c r="K486" s="134">
        <f>IF(B486="SREB",+L486)</f>
        <v>0</v>
      </c>
      <c r="L486" s="40"/>
      <c r="M486" s="134">
        <f>IF(B486="SREB",+N486)</f>
        <v>0</v>
      </c>
      <c r="N486" s="40"/>
      <c r="O486" s="134">
        <f>IF(B486="SREB",+P486)</f>
        <v>0</v>
      </c>
      <c r="P486" s="25"/>
      <c r="Q486" s="134">
        <f>IF(B486="SREB",+R486)</f>
        <v>0</v>
      </c>
      <c r="R486" s="25"/>
      <c r="S486" s="134">
        <f>IF(B486="SREB",+T486)</f>
        <v>0</v>
      </c>
      <c r="T486" s="25"/>
      <c r="U486" s="134">
        <f>IF(B486="SREB",+V486)</f>
        <v>0</v>
      </c>
      <c r="V486" s="25"/>
      <c r="W486" s="134">
        <f>IF(B486="SREB",+X486)</f>
        <v>0</v>
      </c>
      <c r="X486" s="25"/>
      <c r="Y486" s="134">
        <f>IF(B486="SREB",+AD486)</f>
        <v>0</v>
      </c>
      <c r="Z486" s="136" t="b">
        <f>IF(B486="W",+AD486)</f>
        <v>0</v>
      </c>
      <c r="AA486" s="136" t="b">
        <f>IF(B486="M",+AD486)</f>
        <v>0</v>
      </c>
      <c r="AB486" s="136" t="b">
        <f>IF(B486="N",+AD486)</f>
        <v>0</v>
      </c>
      <c r="AC486" s="136" t="b">
        <f>IF(B486="DC",+AD486)</f>
        <v>0</v>
      </c>
      <c r="AD486" s="25"/>
      <c r="AE486" s="134">
        <f>IF(B486="SREB",+AJ486)</f>
        <v>0</v>
      </c>
      <c r="AF486" s="136" t="b">
        <f>IF(B486="W",+AJ486)</f>
        <v>0</v>
      </c>
      <c r="AG486" s="136" t="b">
        <f>IF(B486="M",+AJ486)</f>
        <v>0</v>
      </c>
      <c r="AH486" s="136" t="b">
        <f>IF(B486="N",+AJ486)</f>
        <v>0</v>
      </c>
      <c r="AI486" s="136" t="b">
        <f>IF(B486="DC",+AJ486)</f>
        <v>0</v>
      </c>
      <c r="AJ486" s="55"/>
      <c r="AK486" s="134">
        <f>IF(B486="SREB",+AP486)</f>
        <v>0</v>
      </c>
      <c r="AL486" s="136" t="b">
        <f>IF(B486="W",+AP486)</f>
        <v>0</v>
      </c>
      <c r="AM486" s="136" t="b">
        <f>IF(B486="M",+AP486)</f>
        <v>0</v>
      </c>
      <c r="AN486" s="136" t="b">
        <f>IF(B486="N",+AP486)</f>
        <v>0</v>
      </c>
      <c r="AO486" s="136" t="b">
        <f>IF(B486="DC",+AP486)</f>
        <v>0</v>
      </c>
      <c r="AP486" s="76"/>
      <c r="AQ486" s="134">
        <f>IF(B486="SREB",+AR486)</f>
        <v>2</v>
      </c>
      <c r="AR486" s="76">
        <v>2</v>
      </c>
      <c r="AS486" s="134">
        <f>IF(B486="SREB",AT486)</f>
        <v>0</v>
      </c>
      <c r="AT486" s="76"/>
      <c r="AU486" s="134">
        <f>IF(B486="SREB",AZ486)</f>
        <v>1</v>
      </c>
      <c r="AV486" s="136" t="b">
        <f>IF(B486="W",AZ486)</f>
        <v>0</v>
      </c>
      <c r="AW486" s="136" t="b">
        <f>IF(B486="M",AZ486)</f>
        <v>0</v>
      </c>
      <c r="AX486" s="136" t="b">
        <f>IF(B486="N",AZ486)</f>
        <v>0</v>
      </c>
      <c r="AY486" s="136" t="b">
        <f>IF(B486="DC",AZ486)</f>
        <v>0</v>
      </c>
      <c r="AZ486" s="198">
        <v>1</v>
      </c>
      <c r="BA486" s="136">
        <f>IF(B486="SREB",BF486)</f>
        <v>0</v>
      </c>
      <c r="BB486" s="136" t="b">
        <f>IF(B486="W",BF486)</f>
        <v>0</v>
      </c>
      <c r="BC486" s="136" t="b">
        <f>IF(B486="M",BF486)</f>
        <v>0</v>
      </c>
      <c r="BD486" s="136" t="b">
        <f>IF(B486="N",BF486)</f>
        <v>0</v>
      </c>
      <c r="BE486" s="136" t="b">
        <f>IF(B486="DC",BF486)</f>
        <v>0</v>
      </c>
      <c r="BF486" s="198"/>
      <c r="BG486" s="136">
        <f>IF(B486="SREB",BL486)</f>
        <v>0</v>
      </c>
      <c r="BH486" s="136" t="b">
        <f>IF(B486="W",BL486)</f>
        <v>0</v>
      </c>
      <c r="BI486" s="136" t="b">
        <f>IF(B486="M",BL486)</f>
        <v>0</v>
      </c>
      <c r="BJ486" s="136" t="b">
        <f>IF(B486="N",BL486)</f>
        <v>0</v>
      </c>
      <c r="BK486" s="136" t="b">
        <f>IF(B486="DC",BL486)</f>
        <v>0</v>
      </c>
      <c r="BL486" s="76"/>
      <c r="BM486" s="158" t="e">
        <f>RANK(D486,$D$13:$D$551)</f>
        <v>#N/A</v>
      </c>
      <c r="BN486" s="159" t="e">
        <f>RANK(F486,$F$13:$F$551)</f>
        <v>#N/A</v>
      </c>
      <c r="BO486" s="159" t="e">
        <f>RANK(H486,$H$13:$H$551)</f>
        <v>#N/A</v>
      </c>
      <c r="BP486" s="159" t="e">
        <f>RANK(J486,$J$13:$J$551)</f>
        <v>#N/A</v>
      </c>
      <c r="BQ486" s="159" t="e">
        <f>RANK(L486,$L$13:$L$551)</f>
        <v>#N/A</v>
      </c>
      <c r="BR486" s="159" t="e">
        <f>RANK(N486,$N$13:$N$551)</f>
        <v>#N/A</v>
      </c>
      <c r="BS486" s="159" t="e">
        <f>RANK(P486,$P$13:$P$551)</f>
        <v>#N/A</v>
      </c>
      <c r="BT486" s="159" t="e">
        <f>RANK(R486,$R$13:$R$551)</f>
        <v>#N/A</v>
      </c>
      <c r="BU486" s="159" t="e">
        <f>RANK(T486,$T$13:$T$551)</f>
        <v>#N/A</v>
      </c>
      <c r="BV486" s="159" t="e">
        <f>RANK(V486,$V$13:$V$551)</f>
        <v>#N/A</v>
      </c>
      <c r="BW486" s="159" t="e">
        <f>RANK(X486,$X$13:$X$551)</f>
        <v>#N/A</v>
      </c>
      <c r="BX486" s="159" t="e">
        <f>RANK(AD486,$AD$13:$AD$551)</f>
        <v>#N/A</v>
      </c>
      <c r="BY486" s="159" t="e">
        <f>RANK(AJ486,$AJ$13:$AJ$551)</f>
        <v>#N/A</v>
      </c>
      <c r="BZ486" s="159" t="e">
        <f>RANK(AP486,$AP$13:$AP$551)</f>
        <v>#N/A</v>
      </c>
      <c r="CA486" s="159">
        <f>RANK(AR486,$AR$13:$AR$551)</f>
        <v>225</v>
      </c>
      <c r="CB486" s="159" t="e">
        <f>RANK(AT486,$AT$13:$AT$551)</f>
        <v>#N/A</v>
      </c>
      <c r="CC486" s="160">
        <f>RANK(AZ486,$AZ$13:$AZ$551)</f>
        <v>241</v>
      </c>
      <c r="CD486" s="159" t="e">
        <f>RANK(BF486,$BF$13:$BF$577)</f>
        <v>#N/A</v>
      </c>
      <c r="CE486" s="159" t="e">
        <f>RANK(BL486,$BL$13:$BL$577)</f>
        <v>#N/A</v>
      </c>
    </row>
    <row r="487" spans="1:83" ht="15" customHeight="1" x14ac:dyDescent="0.2">
      <c r="A487" s="78" t="s">
        <v>290</v>
      </c>
      <c r="B487" s="180" t="s">
        <v>562</v>
      </c>
      <c r="C487" s="134" t="b">
        <f>IF(B487="SREB",+D487)</f>
        <v>0</v>
      </c>
      <c r="D487" s="24"/>
      <c r="E487" s="134" t="b">
        <f>IF(B487="SREB",+F487)</f>
        <v>0</v>
      </c>
      <c r="F487" s="42"/>
      <c r="G487" s="134" t="b">
        <f>IF(B487="SREB",+H487)</f>
        <v>0</v>
      </c>
      <c r="H487" s="24"/>
      <c r="I487" s="134" t="b">
        <f>IF(B487="SREB",+J487)</f>
        <v>0</v>
      </c>
      <c r="J487" s="43"/>
      <c r="K487" s="134" t="b">
        <f>IF(B487="SREB",+L487)</f>
        <v>0</v>
      </c>
      <c r="L487" s="43"/>
      <c r="M487" s="134" t="b">
        <f>IF(B487="SREB",+N487)</f>
        <v>0</v>
      </c>
      <c r="N487" s="43"/>
      <c r="O487" s="134" t="b">
        <f>IF(B487="SREB",+P487)</f>
        <v>0</v>
      </c>
      <c r="P487" s="43"/>
      <c r="Q487" s="134" t="b">
        <f>IF(B487="SREB",+R487)</f>
        <v>0</v>
      </c>
      <c r="R487" s="25"/>
      <c r="S487" s="134" t="b">
        <f>IF(B487="SREB",+T487)</f>
        <v>0</v>
      </c>
      <c r="T487" s="25"/>
      <c r="U487" s="134" t="b">
        <f>IF(B487="SREB",+V487)</f>
        <v>0</v>
      </c>
      <c r="V487" s="25"/>
      <c r="W487" s="134" t="b">
        <f>IF(B487="SREB",+X487)</f>
        <v>0</v>
      </c>
      <c r="X487" s="25"/>
      <c r="Y487" s="134" t="b">
        <f>IF(B487="SREB",+AD487)</f>
        <v>0</v>
      </c>
      <c r="Z487" s="136" t="b">
        <f>IF(B487="W",+AD487)</f>
        <v>0</v>
      </c>
      <c r="AA487" s="136" t="b">
        <f>IF(B487="M",+AD487)</f>
        <v>0</v>
      </c>
      <c r="AB487" s="136">
        <f>IF(B487="N",+AD487)</f>
        <v>0</v>
      </c>
      <c r="AC487" s="136" t="b">
        <f>IF(B487="DC",+AD487)</f>
        <v>0</v>
      </c>
      <c r="AD487" s="53"/>
      <c r="AE487" s="134" t="b">
        <f>IF(B487="SREB",+AJ487)</f>
        <v>0</v>
      </c>
      <c r="AF487" s="136" t="b">
        <f>IF(B487="W",+AJ487)</f>
        <v>0</v>
      </c>
      <c r="AG487" s="136" t="b">
        <f>IF(B487="M",+AJ487)</f>
        <v>0</v>
      </c>
      <c r="AH487" s="136">
        <f>IF(B487="N",+AJ487)</f>
        <v>0</v>
      </c>
      <c r="AI487" s="136" t="b">
        <f>IF(B487="DC",+AJ487)</f>
        <v>0</v>
      </c>
      <c r="AJ487" s="55"/>
      <c r="AK487" s="134" t="b">
        <f>IF(B487="SREB",+AP487)</f>
        <v>0</v>
      </c>
      <c r="AL487" s="136" t="b">
        <f>IF(B487="W",+AP487)</f>
        <v>0</v>
      </c>
      <c r="AM487" s="136" t="b">
        <f>IF(B487="M",+AP487)</f>
        <v>0</v>
      </c>
      <c r="AN487" s="136">
        <f>IF(B487="N",+AP487)</f>
        <v>1</v>
      </c>
      <c r="AO487" s="136" t="b">
        <f>IF(B487="DC",+AP487)</f>
        <v>0</v>
      </c>
      <c r="AP487" s="76">
        <v>1</v>
      </c>
      <c r="AQ487" s="134" t="b">
        <f>IF(B487="SREB",+AR487)</f>
        <v>0</v>
      </c>
      <c r="AR487" s="76"/>
      <c r="AS487" s="134" t="b">
        <f>IF(B487="SREB",AT487)</f>
        <v>0</v>
      </c>
      <c r="AT487" s="76"/>
      <c r="AU487" s="134" t="b">
        <f>IF(B487="SREB",AZ487)</f>
        <v>0</v>
      </c>
      <c r="AV487" s="136" t="b">
        <f>IF(B487="W",AZ487)</f>
        <v>0</v>
      </c>
      <c r="AW487" s="136" t="b">
        <f>IF(B487="M",AZ487)</f>
        <v>0</v>
      </c>
      <c r="AX487" s="136">
        <f>IF(B487="N",AZ487)</f>
        <v>0</v>
      </c>
      <c r="AY487" s="136" t="b">
        <f>IF(B487="DC",AZ487)</f>
        <v>0</v>
      </c>
      <c r="AZ487" s="198"/>
      <c r="BA487" s="136" t="b">
        <f>IF(B487="SREB",BF487)</f>
        <v>0</v>
      </c>
      <c r="BB487" s="136" t="b">
        <f>IF(B487="W",BF487)</f>
        <v>0</v>
      </c>
      <c r="BC487" s="136" t="b">
        <f>IF(B487="M",BF487)</f>
        <v>0</v>
      </c>
      <c r="BD487" s="136">
        <f>IF(B487="N",BF487)</f>
        <v>0</v>
      </c>
      <c r="BE487" s="136" t="b">
        <f>IF(B487="DC",BF487)</f>
        <v>0</v>
      </c>
      <c r="BF487" s="198"/>
      <c r="BG487" s="136" t="b">
        <f>IF(B487="SREB",BL487)</f>
        <v>0</v>
      </c>
      <c r="BH487" s="136" t="b">
        <f>IF(B487="W",BL487)</f>
        <v>0</v>
      </c>
      <c r="BI487" s="136" t="b">
        <f>IF(B487="M",BL487)</f>
        <v>0</v>
      </c>
      <c r="BJ487" s="136">
        <f>IF(B487="N",BL487)</f>
        <v>0</v>
      </c>
      <c r="BK487" s="136" t="b">
        <f>IF(B487="DC",BL487)</f>
        <v>0</v>
      </c>
      <c r="BL487" s="76"/>
      <c r="BM487" s="158" t="e">
        <f>RANK(D487,$D$13:$D$551)</f>
        <v>#N/A</v>
      </c>
      <c r="BN487" s="159" t="e">
        <f>RANK(F487,$F$13:$F$551)</f>
        <v>#N/A</v>
      </c>
      <c r="BO487" s="159" t="e">
        <f>RANK(H487,$H$13:$H$551)</f>
        <v>#N/A</v>
      </c>
      <c r="BP487" s="159" t="e">
        <f>RANK(J487,$J$13:$J$551)</f>
        <v>#N/A</v>
      </c>
      <c r="BQ487" s="159" t="e">
        <f>RANK(L487,$L$13:$L$551)</f>
        <v>#N/A</v>
      </c>
      <c r="BR487" s="159" t="e">
        <f>RANK(N487,$N$13:$N$551)</f>
        <v>#N/A</v>
      </c>
      <c r="BS487" s="159" t="e">
        <f>RANK(P487,$P$13:$P$551)</f>
        <v>#N/A</v>
      </c>
      <c r="BT487" s="159" t="e">
        <f>RANK(R487,$R$13:$R$551)</f>
        <v>#N/A</v>
      </c>
      <c r="BU487" s="159" t="e">
        <f>RANK(T487,$T$13:$T$551)</f>
        <v>#N/A</v>
      </c>
      <c r="BV487" s="159" t="e">
        <f>RANK(V487,$V$13:$V$551)</f>
        <v>#N/A</v>
      </c>
      <c r="BW487" s="159" t="e">
        <f>RANK(X487,$X$13:$X$551)</f>
        <v>#N/A</v>
      </c>
      <c r="BX487" s="159" t="e">
        <f>RANK(AD487,$AD$13:$AD$551)</f>
        <v>#N/A</v>
      </c>
      <c r="BY487" s="159" t="e">
        <f>RANK(AJ487,$AJ$13:$AJ$551)</f>
        <v>#N/A</v>
      </c>
      <c r="BZ487" s="159">
        <f>RANK(AP487,$AP$13:$AP$551)</f>
        <v>256</v>
      </c>
      <c r="CA487" s="159" t="e">
        <f>RANK(AR487,$AR$13:$AR$551)</f>
        <v>#N/A</v>
      </c>
      <c r="CB487" s="159" t="e">
        <f>RANK(AT487,$AT$13:$AT$551)</f>
        <v>#N/A</v>
      </c>
      <c r="CC487" s="160" t="e">
        <f>RANK(AZ487,$AZ$13:$AZ$551)</f>
        <v>#N/A</v>
      </c>
      <c r="CD487" s="159" t="e">
        <f>RANK(BF487,$BF$13:$BF$577)</f>
        <v>#N/A</v>
      </c>
      <c r="CE487" s="159" t="e">
        <f>RANK(BL487,$BL$13:$BL$577)</f>
        <v>#N/A</v>
      </c>
    </row>
    <row r="488" spans="1:83" ht="15" customHeight="1" x14ac:dyDescent="0.2">
      <c r="A488" s="78" t="s">
        <v>543</v>
      </c>
      <c r="B488" s="180" t="s">
        <v>1</v>
      </c>
      <c r="C488" s="134">
        <f>IF(B488="SREB",+D488)</f>
        <v>0</v>
      </c>
      <c r="D488" s="24"/>
      <c r="E488" s="134">
        <f>IF(B488="SREB",+F488)</f>
        <v>0</v>
      </c>
      <c r="F488" s="42"/>
      <c r="G488" s="134">
        <f>IF(B488="SREB",+H488)</f>
        <v>0</v>
      </c>
      <c r="H488" s="24"/>
      <c r="I488" s="134">
        <f>IF(B488="SREB",+J488)</f>
        <v>0</v>
      </c>
      <c r="J488" s="42"/>
      <c r="K488" s="134">
        <f>IF(B488="SREB",+L488)</f>
        <v>0</v>
      </c>
      <c r="L488" s="42"/>
      <c r="M488" s="134">
        <f>IF(B488="SREB",+N488)</f>
        <v>0</v>
      </c>
      <c r="N488" s="42"/>
      <c r="O488" s="134">
        <f>IF(B488="SREB",+P488)</f>
        <v>0</v>
      </c>
      <c r="P488" s="25"/>
      <c r="Q488" s="134">
        <f>IF(B488="SREB",+R488)</f>
        <v>0</v>
      </c>
      <c r="R488" s="25"/>
      <c r="S488" s="134">
        <f>IF(B488="SREB",+T488)</f>
        <v>0</v>
      </c>
      <c r="T488" s="25"/>
      <c r="U488" s="134">
        <f>IF(B488="SREB",+V488)</f>
        <v>0</v>
      </c>
      <c r="V488" s="25"/>
      <c r="W488" s="134">
        <f>IF(B488="SREB",+X488)</f>
        <v>0</v>
      </c>
      <c r="X488" s="25"/>
      <c r="Y488" s="134">
        <f>IF(B488="SREB",+AD488)</f>
        <v>0</v>
      </c>
      <c r="Z488" s="136" t="b">
        <f>IF(B488="W",+AD488)</f>
        <v>0</v>
      </c>
      <c r="AA488" s="136" t="b">
        <f>IF(B488="M",+AD488)</f>
        <v>0</v>
      </c>
      <c r="AB488" s="136" t="b">
        <f>IF(B488="N",+AD488)</f>
        <v>0</v>
      </c>
      <c r="AC488" s="136" t="b">
        <f>IF(B488="DC",+AD488)</f>
        <v>0</v>
      </c>
      <c r="AD488" s="25"/>
      <c r="AE488" s="134">
        <f>IF(B488="SREB",+AJ488)</f>
        <v>0</v>
      </c>
      <c r="AF488" s="136" t="b">
        <f>IF(B488="W",+AJ488)</f>
        <v>0</v>
      </c>
      <c r="AG488" s="136" t="b">
        <f>IF(B488="M",+AJ488)</f>
        <v>0</v>
      </c>
      <c r="AH488" s="136" t="b">
        <f>IF(B488="N",+AJ488)</f>
        <v>0</v>
      </c>
      <c r="AI488" s="136" t="b">
        <f>IF(B488="DC",+AJ488)</f>
        <v>0</v>
      </c>
      <c r="AJ488" s="5"/>
      <c r="AK488" s="134">
        <f>IF(B488="SREB",+AP488)</f>
        <v>2</v>
      </c>
      <c r="AL488" s="136" t="b">
        <f>IF(B488="W",+AP488)</f>
        <v>0</v>
      </c>
      <c r="AM488" s="136" t="b">
        <f>IF(B488="M",+AP488)</f>
        <v>0</v>
      </c>
      <c r="AN488" s="136" t="b">
        <f>IF(B488="N",+AP488)</f>
        <v>0</v>
      </c>
      <c r="AO488" s="136" t="b">
        <f>IF(B488="DC",+AP488)</f>
        <v>0</v>
      </c>
      <c r="AP488" s="76">
        <v>2</v>
      </c>
      <c r="AQ488" s="134">
        <f>IF(B488="SREB",+AR488)</f>
        <v>1</v>
      </c>
      <c r="AR488" s="76">
        <v>1</v>
      </c>
      <c r="AS488" s="134">
        <f>IF(B488="SREB",AT488)</f>
        <v>0</v>
      </c>
      <c r="AT488" s="76"/>
      <c r="AU488" s="134">
        <f>IF(B488="SREB",AZ488)</f>
        <v>0</v>
      </c>
      <c r="AV488" s="136" t="b">
        <f>IF(B488="W",AZ488)</f>
        <v>0</v>
      </c>
      <c r="AW488" s="136" t="b">
        <f>IF(B488="M",AZ488)</f>
        <v>0</v>
      </c>
      <c r="AX488" s="136" t="b">
        <f>IF(B488="N",AZ488)</f>
        <v>0</v>
      </c>
      <c r="AY488" s="136" t="b">
        <f>IF(B488="DC",AZ488)</f>
        <v>0</v>
      </c>
      <c r="AZ488" s="198"/>
      <c r="BA488" s="136">
        <f>IF(B488="SREB",BF488)</f>
        <v>0</v>
      </c>
      <c r="BB488" s="136" t="b">
        <f>IF(B488="W",BF488)</f>
        <v>0</v>
      </c>
      <c r="BC488" s="136" t="b">
        <f>IF(B488="M",BF488)</f>
        <v>0</v>
      </c>
      <c r="BD488" s="136" t="b">
        <f>IF(B488="N",BF488)</f>
        <v>0</v>
      </c>
      <c r="BE488" s="136" t="b">
        <f>IF(B488="DC",BF488)</f>
        <v>0</v>
      </c>
      <c r="BF488" s="198"/>
      <c r="BG488" s="136">
        <f>IF(B488="SREB",BL488)</f>
        <v>0</v>
      </c>
      <c r="BH488" s="136" t="b">
        <f>IF(B488="W",BL488)</f>
        <v>0</v>
      </c>
      <c r="BI488" s="136" t="b">
        <f>IF(B488="M",BL488)</f>
        <v>0</v>
      </c>
      <c r="BJ488" s="136" t="b">
        <f>IF(B488="N",BL488)</f>
        <v>0</v>
      </c>
      <c r="BK488" s="136" t="b">
        <f>IF(B488="DC",BL488)</f>
        <v>0</v>
      </c>
      <c r="BL488" s="76"/>
      <c r="BM488" s="158" t="e">
        <f>RANK(D488,$D$13:$D$551)</f>
        <v>#N/A</v>
      </c>
      <c r="BN488" s="159" t="e">
        <f>RANK(F488,$F$13:$F$551)</f>
        <v>#N/A</v>
      </c>
      <c r="BO488" s="159" t="e">
        <f>RANK(H488,$H$13:$H$551)</f>
        <v>#N/A</v>
      </c>
      <c r="BP488" s="159" t="e">
        <f>RANK(J488,$J$13:$J$551)</f>
        <v>#N/A</v>
      </c>
      <c r="BQ488" s="159" t="e">
        <f>RANK(L488,$L$13:$L$551)</f>
        <v>#N/A</v>
      </c>
      <c r="BR488" s="159" t="e">
        <f>RANK(N488,$N$13:$N$551)</f>
        <v>#N/A</v>
      </c>
      <c r="BS488" s="159" t="e">
        <f>RANK(P488,$P$13:$P$551)</f>
        <v>#N/A</v>
      </c>
      <c r="BT488" s="159" t="e">
        <f>RANK(R488,$R$13:$R$551)</f>
        <v>#N/A</v>
      </c>
      <c r="BU488" s="159" t="e">
        <f>RANK(T488,$T$13:$T$551)</f>
        <v>#N/A</v>
      </c>
      <c r="BV488" s="159" t="e">
        <f>RANK(V488,$V$13:$V$551)</f>
        <v>#N/A</v>
      </c>
      <c r="BW488" s="159" t="e">
        <f>RANK(X488,$X$13:$X$551)</f>
        <v>#N/A</v>
      </c>
      <c r="BX488" s="159" t="e">
        <f>RANK(AD488,$AD$13:$AD$551)</f>
        <v>#N/A</v>
      </c>
      <c r="BY488" s="159" t="e">
        <f>RANK(AJ488,$AJ$13:$AJ$551)</f>
        <v>#N/A</v>
      </c>
      <c r="BZ488" s="159">
        <f>RANK(AP488,$AP$13:$AP$551)</f>
        <v>227</v>
      </c>
      <c r="CA488" s="159">
        <f>RANK(AR488,$AR$13:$AR$551)</f>
        <v>245</v>
      </c>
      <c r="CB488" s="159" t="e">
        <f>RANK(AT488,$AT$13:$AT$551)</f>
        <v>#N/A</v>
      </c>
      <c r="CC488" s="160" t="e">
        <f>RANK(AZ488,$AZ$13:$AZ$551)</f>
        <v>#N/A</v>
      </c>
      <c r="CD488" s="159" t="e">
        <f>RANK(BF488,$BF$13:$BF$577)</f>
        <v>#N/A</v>
      </c>
      <c r="CE488" s="159" t="e">
        <f>RANK(BL488,$BL$13:$BL$577)</f>
        <v>#N/A</v>
      </c>
    </row>
    <row r="489" spans="1:83" ht="15" customHeight="1" x14ac:dyDescent="0.2">
      <c r="A489" s="78" t="s">
        <v>289</v>
      </c>
      <c r="B489" s="180" t="s">
        <v>561</v>
      </c>
      <c r="C489" s="134" t="b">
        <f>IF(B489="SREB",+D489)</f>
        <v>0</v>
      </c>
      <c r="D489" s="24"/>
      <c r="E489" s="134" t="b">
        <f>IF(B489="SREB",+F489)</f>
        <v>0</v>
      </c>
      <c r="F489" s="42"/>
      <c r="G489" s="134" t="b">
        <f>IF(B489="SREB",+H489)</f>
        <v>0</v>
      </c>
      <c r="H489" s="24"/>
      <c r="I489" s="134" t="b">
        <f>IF(B489="SREB",+J489)</f>
        <v>0</v>
      </c>
      <c r="J489" s="43"/>
      <c r="K489" s="134" t="b">
        <f>IF(B489="SREB",+L489)</f>
        <v>0</v>
      </c>
      <c r="L489" s="43"/>
      <c r="M489" s="134" t="b">
        <f>IF(B489="SREB",+N489)</f>
        <v>0</v>
      </c>
      <c r="N489" s="43"/>
      <c r="O489" s="134" t="b">
        <f>IF(B489="SREB",+P489)</f>
        <v>0</v>
      </c>
      <c r="P489" s="43"/>
      <c r="Q489" s="134" t="b">
        <f>IF(B489="SREB",+R489)</f>
        <v>0</v>
      </c>
      <c r="R489" s="25"/>
      <c r="S489" s="134" t="b">
        <f>IF(B489="SREB",+T489)</f>
        <v>0</v>
      </c>
      <c r="T489" s="25"/>
      <c r="U489" s="134" t="b">
        <f>IF(B489="SREB",+V489)</f>
        <v>0</v>
      </c>
      <c r="V489" s="25"/>
      <c r="W489" s="134" t="b">
        <f>IF(B489="SREB",+X489)</f>
        <v>0</v>
      </c>
      <c r="X489" s="25"/>
      <c r="Y489" s="134" t="b">
        <f>IF(B489="SREB",+AD489)</f>
        <v>0</v>
      </c>
      <c r="Z489" s="136" t="b">
        <f>IF(B489="W",+AD489)</f>
        <v>0</v>
      </c>
      <c r="AA489" s="136">
        <f>IF(B489="M",+AD489)</f>
        <v>0</v>
      </c>
      <c r="AB489" s="136" t="b">
        <f>IF(B489="N",+AD489)</f>
        <v>0</v>
      </c>
      <c r="AC489" s="136" t="b">
        <f>IF(B489="DC",+AD489)</f>
        <v>0</v>
      </c>
      <c r="AD489" s="53"/>
      <c r="AE489" s="134" t="b">
        <f>IF(B489="SREB",+AJ489)</f>
        <v>0</v>
      </c>
      <c r="AF489" s="136" t="b">
        <f>IF(B489="W",+AJ489)</f>
        <v>0</v>
      </c>
      <c r="AG489" s="136">
        <f>IF(B489="M",+AJ489)</f>
        <v>0</v>
      </c>
      <c r="AH489" s="136" t="b">
        <f>IF(B489="N",+AJ489)</f>
        <v>0</v>
      </c>
      <c r="AI489" s="136" t="b">
        <f>IF(B489="DC",+AJ489)</f>
        <v>0</v>
      </c>
      <c r="AJ489" s="55"/>
      <c r="AK489" s="134" t="b">
        <f>IF(B489="SREB",+AP489)</f>
        <v>0</v>
      </c>
      <c r="AL489" s="136" t="b">
        <f>IF(B489="W",+AP489)</f>
        <v>0</v>
      </c>
      <c r="AM489" s="136">
        <f>IF(B489="M",+AP489)</f>
        <v>1</v>
      </c>
      <c r="AN489" s="136" t="b">
        <f>IF(B489="N",+AP489)</f>
        <v>0</v>
      </c>
      <c r="AO489" s="136" t="b">
        <f>IF(B489="DC",+AP489)</f>
        <v>0</v>
      </c>
      <c r="AP489" s="76">
        <v>1</v>
      </c>
      <c r="AQ489" s="134" t="b">
        <f>IF(B489="SREB",+AR489)</f>
        <v>0</v>
      </c>
      <c r="AR489" s="76"/>
      <c r="AS489" s="134" t="b">
        <f>IF(B489="SREB",AT489)</f>
        <v>0</v>
      </c>
      <c r="AT489" s="76"/>
      <c r="AU489" s="134" t="b">
        <f>IF(B489="SREB",AZ489)</f>
        <v>0</v>
      </c>
      <c r="AV489" s="136" t="b">
        <f>IF(B489="W",AZ489)</f>
        <v>0</v>
      </c>
      <c r="AW489" s="136">
        <f>IF(B489="M",AZ489)</f>
        <v>0</v>
      </c>
      <c r="AX489" s="136" t="b">
        <f>IF(B489="N",AZ489)</f>
        <v>0</v>
      </c>
      <c r="AY489" s="136" t="b">
        <f>IF(B489="DC",AZ489)</f>
        <v>0</v>
      </c>
      <c r="AZ489" s="198"/>
      <c r="BA489" s="136" t="b">
        <f>IF(B489="SREB",BF489)</f>
        <v>0</v>
      </c>
      <c r="BB489" s="136" t="b">
        <f>IF(B489="W",BF489)</f>
        <v>0</v>
      </c>
      <c r="BC489" s="136">
        <f>IF(B489="M",BF489)</f>
        <v>0</v>
      </c>
      <c r="BD489" s="136" t="b">
        <f>IF(B489="N",BF489)</f>
        <v>0</v>
      </c>
      <c r="BE489" s="136" t="b">
        <f>IF(B489="DC",BF489)</f>
        <v>0</v>
      </c>
      <c r="BF489" s="198"/>
      <c r="BG489" s="136" t="b">
        <f>IF(B489="SREB",BL489)</f>
        <v>0</v>
      </c>
      <c r="BH489" s="136" t="b">
        <f>IF(B489="W",BL489)</f>
        <v>0</v>
      </c>
      <c r="BI489" s="136">
        <f>IF(B489="M",BL489)</f>
        <v>0</v>
      </c>
      <c r="BJ489" s="136" t="b">
        <f>IF(B489="N",BL489)</f>
        <v>0</v>
      </c>
      <c r="BK489" s="136" t="b">
        <f>IF(B489="DC",BL489)</f>
        <v>0</v>
      </c>
      <c r="BL489" s="76"/>
      <c r="BM489" s="158" t="e">
        <f>RANK(D489,$D$13:$D$551)</f>
        <v>#N/A</v>
      </c>
      <c r="BN489" s="159" t="e">
        <f>RANK(F489,$F$13:$F$551)</f>
        <v>#N/A</v>
      </c>
      <c r="BO489" s="159" t="e">
        <f>RANK(H489,$H$13:$H$551)</f>
        <v>#N/A</v>
      </c>
      <c r="BP489" s="159" t="e">
        <f>RANK(J489,$J$13:$J$551)</f>
        <v>#N/A</v>
      </c>
      <c r="BQ489" s="159" t="e">
        <f>RANK(L489,$L$13:$L$551)</f>
        <v>#N/A</v>
      </c>
      <c r="BR489" s="159" t="e">
        <f>RANK(N489,$N$13:$N$551)</f>
        <v>#N/A</v>
      </c>
      <c r="BS489" s="159" t="e">
        <f>RANK(P489,$P$13:$P$551)</f>
        <v>#N/A</v>
      </c>
      <c r="BT489" s="159" t="e">
        <f>RANK(R489,$R$13:$R$551)</f>
        <v>#N/A</v>
      </c>
      <c r="BU489" s="159" t="e">
        <f>RANK(T489,$T$13:$T$551)</f>
        <v>#N/A</v>
      </c>
      <c r="BV489" s="159" t="e">
        <f>RANK(V489,$V$13:$V$551)</f>
        <v>#N/A</v>
      </c>
      <c r="BW489" s="159" t="e">
        <f>RANK(X489,$X$13:$X$551)</f>
        <v>#N/A</v>
      </c>
      <c r="BX489" s="159" t="e">
        <f>RANK(AD489,$AD$13:$AD$551)</f>
        <v>#N/A</v>
      </c>
      <c r="BY489" s="159" t="e">
        <f>RANK(AJ489,$AJ$13:$AJ$551)</f>
        <v>#N/A</v>
      </c>
      <c r="BZ489" s="159">
        <f>RANK(AP489,$AP$13:$AP$551)</f>
        <v>256</v>
      </c>
      <c r="CA489" s="159" t="e">
        <f>RANK(AR489,$AR$13:$AR$551)</f>
        <v>#N/A</v>
      </c>
      <c r="CB489" s="159" t="e">
        <f>RANK(AT489,$AT$13:$AT$551)</f>
        <v>#N/A</v>
      </c>
      <c r="CC489" s="160" t="e">
        <f>RANK(AZ489,$AZ$13:$AZ$551)</f>
        <v>#N/A</v>
      </c>
      <c r="CD489" s="159" t="e">
        <f>RANK(BF489,$BF$13:$BF$577)</f>
        <v>#N/A</v>
      </c>
      <c r="CE489" s="159" t="e">
        <f>RANK(BL489,$BL$13:$BL$577)</f>
        <v>#N/A</v>
      </c>
    </row>
    <row r="490" spans="1:83" ht="15" customHeight="1" x14ac:dyDescent="0.2">
      <c r="A490" s="55" t="s">
        <v>544</v>
      </c>
      <c r="B490" s="180" t="s">
        <v>562</v>
      </c>
      <c r="C490" s="134" t="b">
        <f>IF(B490="SREB",+D490)</f>
        <v>0</v>
      </c>
      <c r="D490" s="24"/>
      <c r="E490" s="134" t="b">
        <f>IF(B490="SREB",+F490)</f>
        <v>0</v>
      </c>
      <c r="F490" s="42"/>
      <c r="G490" s="134" t="b">
        <f>IF(B490="SREB",+H490)</f>
        <v>0</v>
      </c>
      <c r="H490" s="24"/>
      <c r="I490" s="134" t="b">
        <f>IF(B490="SREB",+J490)</f>
        <v>0</v>
      </c>
      <c r="J490" s="42"/>
      <c r="K490" s="134" t="b">
        <f>IF(B490="SREB",+L490)</f>
        <v>0</v>
      </c>
      <c r="L490" s="42"/>
      <c r="M490" s="134" t="b">
        <f>IF(B490="SREB",+N490)</f>
        <v>0</v>
      </c>
      <c r="N490" s="42"/>
      <c r="O490" s="134" t="b">
        <f>IF(B490="SREB",+P490)</f>
        <v>0</v>
      </c>
      <c r="P490" s="25"/>
      <c r="Q490" s="134" t="b">
        <f>IF(B490="SREB",+R490)</f>
        <v>0</v>
      </c>
      <c r="R490" s="25"/>
      <c r="S490" s="134" t="b">
        <f>IF(B490="SREB",+T490)</f>
        <v>0</v>
      </c>
      <c r="T490" s="25"/>
      <c r="U490" s="134" t="b">
        <f>IF(B490="SREB",+V490)</f>
        <v>0</v>
      </c>
      <c r="V490" s="25"/>
      <c r="W490" s="134" t="b">
        <f>IF(B490="SREB",+X490)</f>
        <v>0</v>
      </c>
      <c r="X490" s="25"/>
      <c r="Y490" s="134" t="b">
        <f>IF(B490="SREB",+AD490)</f>
        <v>0</v>
      </c>
      <c r="Z490" s="136" t="b">
        <f>IF(B490="W",+AD490)</f>
        <v>0</v>
      </c>
      <c r="AA490" s="136" t="b">
        <f>IF(B490="M",+AD490)</f>
        <v>0</v>
      </c>
      <c r="AB490" s="136">
        <f>IF(B490="N",+AD490)</f>
        <v>0</v>
      </c>
      <c r="AC490" s="136" t="b">
        <f>IF(B490="DC",+AD490)</f>
        <v>0</v>
      </c>
      <c r="AD490" s="25"/>
      <c r="AE490" s="134" t="b">
        <f>IF(B490="SREB",+AJ490)</f>
        <v>0</v>
      </c>
      <c r="AF490" s="136" t="b">
        <f>IF(B490="W",+AJ490)</f>
        <v>0</v>
      </c>
      <c r="AG490" s="136" t="b">
        <f>IF(B490="M",+AJ490)</f>
        <v>0</v>
      </c>
      <c r="AH490" s="136">
        <f>IF(B490="N",+AJ490)</f>
        <v>0</v>
      </c>
      <c r="AI490" s="136" t="b">
        <f>IF(B490="DC",+AJ490)</f>
        <v>0</v>
      </c>
      <c r="AJ490" s="5"/>
      <c r="AK490" s="134" t="b">
        <f>IF(B490="SREB",+AP490)</f>
        <v>0</v>
      </c>
      <c r="AL490" s="136" t="b">
        <f>IF(B490="W",+AP490)</f>
        <v>0</v>
      </c>
      <c r="AM490" s="136" t="b">
        <f>IF(B490="M",+AP490)</f>
        <v>0</v>
      </c>
      <c r="AN490" s="136">
        <f>IF(B490="N",+AP490)</f>
        <v>0</v>
      </c>
      <c r="AO490" s="136" t="b">
        <f>IF(B490="DC",+AP490)</f>
        <v>0</v>
      </c>
      <c r="AP490" s="76"/>
      <c r="AQ490" s="134" t="b">
        <f>IF(B490="SREB",+AR490)</f>
        <v>0</v>
      </c>
      <c r="AR490" s="76"/>
      <c r="AS490" s="134" t="b">
        <f>IF(B490="SREB",AT490)</f>
        <v>0</v>
      </c>
      <c r="AT490" s="102">
        <v>1</v>
      </c>
      <c r="AU490" s="134" t="b">
        <f>IF(B490="SREB",AZ490)</f>
        <v>0</v>
      </c>
      <c r="AV490" s="136" t="b">
        <f>IF(B490="W",AZ490)</f>
        <v>0</v>
      </c>
      <c r="AW490" s="136" t="b">
        <f>IF(B490="M",AZ490)</f>
        <v>0</v>
      </c>
      <c r="AX490" s="136">
        <f>IF(B490="N",AZ490)</f>
        <v>0</v>
      </c>
      <c r="AY490" s="136" t="b">
        <f>IF(B490="DC",AZ490)</f>
        <v>0</v>
      </c>
      <c r="AZ490" s="189"/>
      <c r="BA490" s="136" t="b">
        <f>IF(B490="SREB",BF490)</f>
        <v>0</v>
      </c>
      <c r="BB490" s="136" t="b">
        <f>IF(B490="W",BF490)</f>
        <v>0</v>
      </c>
      <c r="BC490" s="136" t="b">
        <f>IF(B490="M",BF490)</f>
        <v>0</v>
      </c>
      <c r="BD490" s="136">
        <f>IF(B490="N",BF490)</f>
        <v>0</v>
      </c>
      <c r="BE490" s="136" t="b">
        <f>IF(B490="DC",BF490)</f>
        <v>0</v>
      </c>
      <c r="BF490" s="189"/>
      <c r="BG490" s="136" t="b">
        <f>IF(B490="SREB",BL490)</f>
        <v>0</v>
      </c>
      <c r="BH490" s="136" t="b">
        <f>IF(B490="W",BL490)</f>
        <v>0</v>
      </c>
      <c r="BI490" s="136" t="b">
        <f>IF(B490="M",BL490)</f>
        <v>0</v>
      </c>
      <c r="BJ490" s="136">
        <f>IF(B490="N",BL490)</f>
        <v>0</v>
      </c>
      <c r="BK490" s="136" t="b">
        <f>IF(B490="DC",BL490)</f>
        <v>0</v>
      </c>
      <c r="BL490" s="102"/>
      <c r="BM490" s="158" t="e">
        <f>RANK(D490,$D$13:$D$551)</f>
        <v>#N/A</v>
      </c>
      <c r="BN490" s="159" t="e">
        <f>RANK(F490,$F$13:$F$551)</f>
        <v>#N/A</v>
      </c>
      <c r="BO490" s="159" t="e">
        <f>RANK(H490,$H$13:$H$551)</f>
        <v>#N/A</v>
      </c>
      <c r="BP490" s="159" t="e">
        <f>RANK(J490,$J$13:$J$551)</f>
        <v>#N/A</v>
      </c>
      <c r="BQ490" s="159" t="e">
        <f>RANK(L490,$L$13:$L$551)</f>
        <v>#N/A</v>
      </c>
      <c r="BR490" s="159" t="e">
        <f>RANK(N490,$N$13:$N$551)</f>
        <v>#N/A</v>
      </c>
      <c r="BS490" s="159" t="e">
        <f>RANK(P490,$P$13:$P$551)</f>
        <v>#N/A</v>
      </c>
      <c r="BT490" s="159" t="e">
        <f>RANK(R490,$R$13:$R$551)</f>
        <v>#N/A</v>
      </c>
      <c r="BU490" s="159" t="e">
        <f>RANK(T490,$T$13:$T$551)</f>
        <v>#N/A</v>
      </c>
      <c r="BV490" s="159" t="e">
        <f>RANK(V490,$V$13:$V$551)</f>
        <v>#N/A</v>
      </c>
      <c r="BW490" s="159" t="e">
        <f>RANK(X490,$X$13:$X$551)</f>
        <v>#N/A</v>
      </c>
      <c r="BX490" s="159" t="e">
        <f>RANK(AD490,$AD$13:$AD$551)</f>
        <v>#N/A</v>
      </c>
      <c r="BY490" s="159" t="e">
        <f>RANK(AJ490,$AJ$13:$AJ$551)</f>
        <v>#N/A</v>
      </c>
      <c r="BZ490" s="159" t="e">
        <f>RANK(AP490,$AP$13:$AP$551)</f>
        <v>#N/A</v>
      </c>
      <c r="CA490" s="159" t="e">
        <f>RANK(AR490,$AR$13:$AR$551)</f>
        <v>#N/A</v>
      </c>
      <c r="CB490" s="159">
        <f>RANK(AT490,$AT$13:$AT$551)</f>
        <v>250</v>
      </c>
      <c r="CC490" s="160" t="e">
        <f>RANK(AZ490,$AZ$13:$AZ$551)</f>
        <v>#N/A</v>
      </c>
      <c r="CD490" s="159" t="e">
        <f>RANK(BF490,$BF$13:$BF$577)</f>
        <v>#N/A</v>
      </c>
      <c r="CE490" s="159" t="e">
        <f>RANK(BL490,$BL$13:$BL$577)</f>
        <v>#N/A</v>
      </c>
    </row>
    <row r="491" spans="1:83" s="5" customFormat="1" ht="15" customHeight="1" x14ac:dyDescent="0.2">
      <c r="A491" s="114" t="s">
        <v>545</v>
      </c>
      <c r="B491" s="180" t="s">
        <v>561</v>
      </c>
      <c r="C491" s="134" t="b">
        <f>IF(B491="SREB",+D491)</f>
        <v>0</v>
      </c>
      <c r="D491" s="24"/>
      <c r="E491" s="134" t="b">
        <f>IF(B491="SREB",+F491)</f>
        <v>0</v>
      </c>
      <c r="F491" s="42"/>
      <c r="G491" s="134" t="b">
        <f>IF(B491="SREB",+H491)</f>
        <v>0</v>
      </c>
      <c r="H491" s="24"/>
      <c r="I491" s="134" t="b">
        <f>IF(B491="SREB",+J491)</f>
        <v>0</v>
      </c>
      <c r="J491" s="42"/>
      <c r="K491" s="134" t="b">
        <f>IF(B491="SREB",+L491)</f>
        <v>0</v>
      </c>
      <c r="L491" s="42"/>
      <c r="M491" s="134" t="b">
        <f>IF(B491="SREB",+N491)</f>
        <v>0</v>
      </c>
      <c r="N491" s="42"/>
      <c r="O491" s="134" t="b">
        <f>IF(B491="SREB",+P491)</f>
        <v>0</v>
      </c>
      <c r="P491" s="25"/>
      <c r="Q491" s="134" t="b">
        <f>IF(B491="SREB",+R491)</f>
        <v>0</v>
      </c>
      <c r="R491" s="25"/>
      <c r="S491" s="134" t="b">
        <f>IF(B491="SREB",+T491)</f>
        <v>0</v>
      </c>
      <c r="T491" s="25"/>
      <c r="U491" s="134" t="b">
        <f>IF(B491="SREB",+V491)</f>
        <v>0</v>
      </c>
      <c r="V491" s="25"/>
      <c r="W491" s="134" t="b">
        <f>IF(B491="SREB",+X491)</f>
        <v>0</v>
      </c>
      <c r="X491" s="25"/>
      <c r="Y491" s="134" t="b">
        <f>IF(B491="SREB",+AD491)</f>
        <v>0</v>
      </c>
      <c r="Z491" s="136" t="b">
        <f>IF(B491="W",+AD491)</f>
        <v>0</v>
      </c>
      <c r="AA491" s="136">
        <f>IF(B491="M",+AD491)</f>
        <v>0</v>
      </c>
      <c r="AB491" s="136" t="b">
        <f>IF(B491="N",+AD491)</f>
        <v>0</v>
      </c>
      <c r="AC491" s="136" t="b">
        <f>IF(B491="DC",+AD491)</f>
        <v>0</v>
      </c>
      <c r="AD491" s="25"/>
      <c r="AE491" s="134" t="b">
        <f>IF(B491="SREB",+AJ491)</f>
        <v>0</v>
      </c>
      <c r="AF491" s="136" t="b">
        <f>IF(B491="W",+AJ491)</f>
        <v>0</v>
      </c>
      <c r="AG491" s="136">
        <f>IF(B491="M",+AJ491)</f>
        <v>0</v>
      </c>
      <c r="AH491" s="136" t="b">
        <f>IF(B491="N",+AJ491)</f>
        <v>0</v>
      </c>
      <c r="AI491" s="136" t="b">
        <f>IF(B491="DC",+AJ491)</f>
        <v>0</v>
      </c>
      <c r="AK491" s="134" t="b">
        <f>IF(B491="SREB",+AP491)</f>
        <v>0</v>
      </c>
      <c r="AL491" s="136" t="b">
        <f>IF(B491="W",+AP491)</f>
        <v>0</v>
      </c>
      <c r="AM491" s="136">
        <f>IF(B491="M",+AP491)</f>
        <v>0</v>
      </c>
      <c r="AN491" s="136" t="b">
        <f>IF(B491="N",+AP491)</f>
        <v>0</v>
      </c>
      <c r="AO491" s="136" t="b">
        <f>IF(B491="DC",+AP491)</f>
        <v>0</v>
      </c>
      <c r="AP491" s="76"/>
      <c r="AQ491" s="134" t="b">
        <f>IF(B491="SREB",+AR491)</f>
        <v>0</v>
      </c>
      <c r="AR491" s="76"/>
      <c r="AS491" s="134" t="b">
        <f>IF(B491="SREB",AT491)</f>
        <v>0</v>
      </c>
      <c r="AT491" s="102">
        <v>1</v>
      </c>
      <c r="AU491" s="134" t="b">
        <f>IF(B491="SREB",AZ491)</f>
        <v>0</v>
      </c>
      <c r="AV491" s="136" t="b">
        <f>IF(B491="W",AZ491)</f>
        <v>0</v>
      </c>
      <c r="AW491" s="136">
        <f>IF(B491="M",AZ491)</f>
        <v>0</v>
      </c>
      <c r="AX491" s="136" t="b">
        <f>IF(B491="N",AZ491)</f>
        <v>0</v>
      </c>
      <c r="AY491" s="136" t="b">
        <f>IF(B491="DC",AZ491)</f>
        <v>0</v>
      </c>
      <c r="AZ491" s="189"/>
      <c r="BA491" s="136" t="b">
        <f>IF(B491="SREB",BF491)</f>
        <v>0</v>
      </c>
      <c r="BB491" s="136" t="b">
        <f>IF(B491="W",BF491)</f>
        <v>0</v>
      </c>
      <c r="BC491" s="136">
        <f>IF(B491="M",BF491)</f>
        <v>0</v>
      </c>
      <c r="BD491" s="136" t="b">
        <f>IF(B491="N",BF491)</f>
        <v>0</v>
      </c>
      <c r="BE491" s="136" t="b">
        <f>IF(B491="DC",BF491)</f>
        <v>0</v>
      </c>
      <c r="BF491" s="189"/>
      <c r="BG491" s="136" t="b">
        <f>IF(B491="SREB",BL491)</f>
        <v>0</v>
      </c>
      <c r="BH491" s="136" t="b">
        <f>IF(B491="W",BL491)</f>
        <v>0</v>
      </c>
      <c r="BI491" s="136">
        <f>IF(B491="M",BL491)</f>
        <v>0</v>
      </c>
      <c r="BJ491" s="136" t="b">
        <f>IF(B491="N",BL491)</f>
        <v>0</v>
      </c>
      <c r="BK491" s="136" t="b">
        <f>IF(B491="DC",BL491)</f>
        <v>0</v>
      </c>
      <c r="BL491" s="102"/>
      <c r="BM491" s="158" t="e">
        <f>RANK(D491,$D$13:$D$551)</f>
        <v>#N/A</v>
      </c>
      <c r="BN491" s="159" t="e">
        <f>RANK(F491,$F$13:$F$551)</f>
        <v>#N/A</v>
      </c>
      <c r="BO491" s="159" t="e">
        <f>RANK(H491,$H$13:$H$551)</f>
        <v>#N/A</v>
      </c>
      <c r="BP491" s="159" t="e">
        <f>RANK(J491,$J$13:$J$551)</f>
        <v>#N/A</v>
      </c>
      <c r="BQ491" s="159" t="e">
        <f>RANK(L491,$L$13:$L$551)</f>
        <v>#N/A</v>
      </c>
      <c r="BR491" s="159" t="e">
        <f>RANK(N491,$N$13:$N$551)</f>
        <v>#N/A</v>
      </c>
      <c r="BS491" s="159" t="e">
        <f>RANK(P491,$P$13:$P$551)</f>
        <v>#N/A</v>
      </c>
      <c r="BT491" s="159" t="e">
        <f>RANK(R491,$R$13:$R$551)</f>
        <v>#N/A</v>
      </c>
      <c r="BU491" s="159" t="e">
        <f>RANK(T491,$T$13:$T$551)</f>
        <v>#N/A</v>
      </c>
      <c r="BV491" s="159" t="e">
        <f>RANK(V491,$V$13:$V$551)</f>
        <v>#N/A</v>
      </c>
      <c r="BW491" s="159" t="e">
        <f>RANK(X491,$X$13:$X$551)</f>
        <v>#N/A</v>
      </c>
      <c r="BX491" s="159" t="e">
        <f>RANK(AD491,$AD$13:$AD$551)</f>
        <v>#N/A</v>
      </c>
      <c r="BY491" s="159" t="e">
        <f>RANK(AJ491,$AJ$13:$AJ$551)</f>
        <v>#N/A</v>
      </c>
      <c r="BZ491" s="159" t="e">
        <f>RANK(AP491,$AP$13:$AP$551)</f>
        <v>#N/A</v>
      </c>
      <c r="CA491" s="159" t="e">
        <f>RANK(AR491,$AR$13:$AR$551)</f>
        <v>#N/A</v>
      </c>
      <c r="CB491" s="159">
        <f>RANK(AT491,$AT$13:$AT$551)</f>
        <v>250</v>
      </c>
      <c r="CC491" s="160" t="e">
        <f>RANK(AZ491,$AZ$13:$AZ$551)</f>
        <v>#N/A</v>
      </c>
      <c r="CD491" s="159" t="e">
        <f>RANK(BF491,$BF$13:$BF$577)</f>
        <v>#N/A</v>
      </c>
      <c r="CE491" s="159" t="e">
        <f>RANK(BL491,$BL$13:$BL$577)</f>
        <v>#N/A</v>
      </c>
    </row>
    <row r="492" spans="1:83" ht="15" customHeight="1" x14ac:dyDescent="0.2">
      <c r="A492" s="66" t="s">
        <v>541</v>
      </c>
      <c r="B492" s="180" t="s">
        <v>563</v>
      </c>
      <c r="C492" s="134" t="b">
        <f>IF(B492="SREB",+D492)</f>
        <v>0</v>
      </c>
      <c r="D492" s="24"/>
      <c r="E492" s="134" t="b">
        <f>IF(B492="SREB",+F492)</f>
        <v>0</v>
      </c>
      <c r="F492" s="42"/>
      <c r="G492" s="134" t="b">
        <f>IF(B492="SREB",+H492)</f>
        <v>0</v>
      </c>
      <c r="H492" s="24"/>
      <c r="I492" s="134" t="b">
        <f>IF(B492="SREB",+J492)</f>
        <v>0</v>
      </c>
      <c r="J492" s="42"/>
      <c r="K492" s="134" t="b">
        <f>IF(B492="SREB",+L492)</f>
        <v>0</v>
      </c>
      <c r="L492" s="42"/>
      <c r="M492" s="134" t="b">
        <f>IF(B492="SREB",+N492)</f>
        <v>0</v>
      </c>
      <c r="N492" s="42"/>
      <c r="O492" s="134" t="b">
        <f>IF(B492="SREB",+P492)</f>
        <v>0</v>
      </c>
      <c r="P492" s="25"/>
      <c r="Q492" s="134" t="b">
        <f>IF(B492="SREB",+R492)</f>
        <v>0</v>
      </c>
      <c r="R492" s="25"/>
      <c r="S492" s="134" t="b">
        <f>IF(B492="SREB",+T492)</f>
        <v>0</v>
      </c>
      <c r="T492" s="25"/>
      <c r="U492" s="134" t="b">
        <f>IF(B492="SREB",+V492)</f>
        <v>0</v>
      </c>
      <c r="V492" s="25"/>
      <c r="W492" s="134" t="b">
        <f>IF(B492="SREB",+X492)</f>
        <v>0</v>
      </c>
      <c r="X492" s="25"/>
      <c r="Y492" s="134" t="b">
        <f>IF(B492="SREB",+AD492)</f>
        <v>0</v>
      </c>
      <c r="Z492" s="136">
        <f>IF(B492="W",+AD492)</f>
        <v>0</v>
      </c>
      <c r="AA492" s="136" t="b">
        <f>IF(B492="M",+AD492)</f>
        <v>0</v>
      </c>
      <c r="AB492" s="136" t="b">
        <f>IF(B492="N",+AD492)</f>
        <v>0</v>
      </c>
      <c r="AC492" s="136" t="b">
        <f>IF(B492="DC",+AD492)</f>
        <v>0</v>
      </c>
      <c r="AD492" s="25"/>
      <c r="AE492" s="134" t="b">
        <f>IF(B492="SREB",+AJ492)</f>
        <v>0</v>
      </c>
      <c r="AF492" s="136">
        <f>IF(B492="W",+AJ492)</f>
        <v>0</v>
      </c>
      <c r="AG492" s="136" t="b">
        <f>IF(B492="M",+AJ492)</f>
        <v>0</v>
      </c>
      <c r="AH492" s="136" t="b">
        <f>IF(B492="N",+AJ492)</f>
        <v>0</v>
      </c>
      <c r="AI492" s="136" t="b">
        <f>IF(B492="DC",+AJ492)</f>
        <v>0</v>
      </c>
      <c r="AJ492" s="5"/>
      <c r="AK492" s="134" t="b">
        <f>IF(B492="SREB",+AP492)</f>
        <v>0</v>
      </c>
      <c r="AL492" s="136">
        <f>IF(B492="W",+AP492)</f>
        <v>0</v>
      </c>
      <c r="AM492" s="136" t="b">
        <f>IF(B492="M",+AP492)</f>
        <v>0</v>
      </c>
      <c r="AN492" s="136" t="b">
        <f>IF(B492="N",+AP492)</f>
        <v>0</v>
      </c>
      <c r="AO492" s="136" t="b">
        <f>IF(B492="DC",+AP492)</f>
        <v>0</v>
      </c>
      <c r="AP492" s="76"/>
      <c r="AQ492" s="134" t="b">
        <f>IF(B492="SREB",+AR492)</f>
        <v>0</v>
      </c>
      <c r="AR492" s="76"/>
      <c r="AS492" s="134" t="b">
        <f>IF(B492="SREB",AT492)</f>
        <v>0</v>
      </c>
      <c r="AT492" s="63"/>
      <c r="AU492" s="134" t="b">
        <f>IF(B492="SREB",AZ492)</f>
        <v>0</v>
      </c>
      <c r="AV492" s="136">
        <f>IF(B492="W",AZ492)</f>
        <v>1</v>
      </c>
      <c r="AW492" s="136" t="b">
        <f>IF(B492="M",AZ492)</f>
        <v>0</v>
      </c>
      <c r="AX492" s="136" t="b">
        <f>IF(B492="N",AZ492)</f>
        <v>0</v>
      </c>
      <c r="AY492" s="136" t="b">
        <f>IF(B492="DC",AZ492)</f>
        <v>0</v>
      </c>
      <c r="AZ492" s="189">
        <v>1</v>
      </c>
      <c r="BA492" s="136" t="b">
        <f>IF(B492="SREB",BF492)</f>
        <v>0</v>
      </c>
      <c r="BB492" s="136">
        <f>IF(B492="W",BF492)</f>
        <v>0</v>
      </c>
      <c r="BC492" s="136" t="b">
        <f>IF(B492="M",BF492)</f>
        <v>0</v>
      </c>
      <c r="BD492" s="136" t="b">
        <f>IF(B492="N",BF492)</f>
        <v>0</v>
      </c>
      <c r="BE492" s="136" t="b">
        <f>IF(B492="DC",BF492)</f>
        <v>0</v>
      </c>
      <c r="BF492" s="189"/>
      <c r="BG492" s="136" t="b">
        <f>IF(B492="SREB",BL492)</f>
        <v>0</v>
      </c>
      <c r="BH492" s="136">
        <f>IF(B492="W",BL492)</f>
        <v>0</v>
      </c>
      <c r="BI492" s="136" t="b">
        <f>IF(B492="M",BL492)</f>
        <v>0</v>
      </c>
      <c r="BJ492" s="136" t="b">
        <f>IF(B492="N",BL492)</f>
        <v>0</v>
      </c>
      <c r="BK492" s="136" t="b">
        <f>IF(B492="DC",BL492)</f>
        <v>0</v>
      </c>
      <c r="BL492" s="102"/>
      <c r="BM492" s="158"/>
      <c r="BN492" s="159"/>
      <c r="BO492" s="159"/>
      <c r="BP492" s="159"/>
      <c r="BQ492" s="159"/>
      <c r="BR492" s="159"/>
      <c r="BS492" s="159"/>
      <c r="BT492" s="159"/>
      <c r="BU492" s="159"/>
      <c r="BV492" s="159"/>
      <c r="BW492" s="159"/>
      <c r="BX492" s="159"/>
      <c r="BY492" s="159"/>
      <c r="BZ492" s="159"/>
      <c r="CA492" s="159"/>
      <c r="CB492" s="159" t="e">
        <f>RANK(AT492,$AT$13:$AT$551)</f>
        <v>#N/A</v>
      </c>
      <c r="CC492" s="160">
        <f>RANK(AZ492,$AZ$13:$AZ$551)</f>
        <v>241</v>
      </c>
      <c r="CD492" s="159" t="e">
        <f>RANK(BF492,$BF$13:$BF$577)</f>
        <v>#N/A</v>
      </c>
      <c r="CE492" s="159" t="e">
        <f>RANK(BL492,$BL$13:$BL$577)</f>
        <v>#N/A</v>
      </c>
    </row>
    <row r="493" spans="1:83" ht="15" customHeight="1" x14ac:dyDescent="0.2">
      <c r="A493" s="66" t="s">
        <v>546</v>
      </c>
      <c r="B493" s="180" t="s">
        <v>1</v>
      </c>
      <c r="C493" s="134">
        <f>IF(B493="SREB",+D493)</f>
        <v>0</v>
      </c>
      <c r="D493" s="24"/>
      <c r="E493" s="134">
        <f>IF(B493="SREB",+F493)</f>
        <v>0</v>
      </c>
      <c r="F493" s="42"/>
      <c r="G493" s="134">
        <f>IF(B493="SREB",+H493)</f>
        <v>0</v>
      </c>
      <c r="H493" s="24"/>
      <c r="I493" s="134">
        <f>IF(B493="SREB",+J493)</f>
        <v>0</v>
      </c>
      <c r="J493" s="42"/>
      <c r="K493" s="134">
        <f>IF(B493="SREB",+L493)</f>
        <v>0</v>
      </c>
      <c r="L493" s="42"/>
      <c r="M493" s="134">
        <f>IF(B493="SREB",+N493)</f>
        <v>0</v>
      </c>
      <c r="N493" s="42"/>
      <c r="O493" s="134">
        <f>IF(B493="SREB",+P493)</f>
        <v>0</v>
      </c>
      <c r="P493" s="25"/>
      <c r="Q493" s="134">
        <f>IF(B493="SREB",+R493)</f>
        <v>0</v>
      </c>
      <c r="R493" s="25"/>
      <c r="S493" s="134">
        <f>IF(B493="SREB",+T493)</f>
        <v>0</v>
      </c>
      <c r="T493" s="25"/>
      <c r="U493" s="134">
        <f>IF(B493="SREB",+V493)</f>
        <v>0</v>
      </c>
      <c r="V493" s="25"/>
      <c r="W493" s="134">
        <f>IF(B493="SREB",+X493)</f>
        <v>0</v>
      </c>
      <c r="X493" s="25"/>
      <c r="Y493" s="134">
        <f>IF(B493="SREB",+AD493)</f>
        <v>0</v>
      </c>
      <c r="Z493" s="136" t="b">
        <f>IF(B493="W",+AD493)</f>
        <v>0</v>
      </c>
      <c r="AA493" s="136" t="b">
        <f>IF(B493="M",+AD493)</f>
        <v>0</v>
      </c>
      <c r="AB493" s="136" t="b">
        <f>IF(B493="N",+AD493)</f>
        <v>0</v>
      </c>
      <c r="AC493" s="136" t="b">
        <f>IF(B493="DC",+AD493)</f>
        <v>0</v>
      </c>
      <c r="AD493" s="25"/>
      <c r="AE493" s="134">
        <f>IF(B493="SREB",+AJ493)</f>
        <v>0</v>
      </c>
      <c r="AF493" s="136" t="b">
        <f>IF(B493="W",+AJ493)</f>
        <v>0</v>
      </c>
      <c r="AG493" s="136" t="b">
        <f>IF(B493="M",+AJ493)</f>
        <v>0</v>
      </c>
      <c r="AH493" s="136" t="b">
        <f>IF(B493="N",+AJ493)</f>
        <v>0</v>
      </c>
      <c r="AI493" s="136" t="b">
        <f>IF(B493="DC",+AJ493)</f>
        <v>0</v>
      </c>
      <c r="AJ493" s="5"/>
      <c r="AK493" s="134">
        <f>IF(B493="SREB",+AP493)</f>
        <v>0</v>
      </c>
      <c r="AL493" s="136" t="b">
        <f>IF(B493="W",+AP493)</f>
        <v>0</v>
      </c>
      <c r="AM493" s="136" t="b">
        <f>IF(B493="M",+AP493)</f>
        <v>0</v>
      </c>
      <c r="AN493" s="136" t="b">
        <f>IF(B493="N",+AP493)</f>
        <v>0</v>
      </c>
      <c r="AO493" s="136" t="b">
        <f>IF(B493="DC",+AP493)</f>
        <v>0</v>
      </c>
      <c r="AP493" s="76"/>
      <c r="AQ493" s="134">
        <f>IF(B493="SREB",+AR493)</f>
        <v>1</v>
      </c>
      <c r="AR493" s="76">
        <v>1</v>
      </c>
      <c r="AS493" s="134">
        <f>IF(B493="SREB",AT493)</f>
        <v>0</v>
      </c>
      <c r="AT493" s="76"/>
      <c r="AU493" s="134">
        <f>IF(B493="SREB",AZ493)</f>
        <v>0</v>
      </c>
      <c r="AV493" s="136" t="b">
        <f>IF(B493="W",AZ493)</f>
        <v>0</v>
      </c>
      <c r="AW493" s="136" t="b">
        <f>IF(B493="M",AZ493)</f>
        <v>0</v>
      </c>
      <c r="AX493" s="136" t="b">
        <f>IF(B493="N",AZ493)</f>
        <v>0</v>
      </c>
      <c r="AY493" s="136" t="b">
        <f>IF(B493="DC",AZ493)</f>
        <v>0</v>
      </c>
      <c r="AZ493" s="198"/>
      <c r="BA493" s="136">
        <f>IF(B493="SREB",BF493)</f>
        <v>0</v>
      </c>
      <c r="BB493" s="136" t="b">
        <f>IF(B493="W",BF493)</f>
        <v>0</v>
      </c>
      <c r="BC493" s="136" t="b">
        <f>IF(B493="M",BF493)</f>
        <v>0</v>
      </c>
      <c r="BD493" s="136" t="b">
        <f>IF(B493="N",BF493)</f>
        <v>0</v>
      </c>
      <c r="BE493" s="136" t="b">
        <f>IF(B493="DC",BF493)</f>
        <v>0</v>
      </c>
      <c r="BF493" s="198"/>
      <c r="BG493" s="136">
        <f>IF(B493="SREB",BL493)</f>
        <v>0</v>
      </c>
      <c r="BH493" s="136" t="b">
        <f>IF(B493="W",BL493)</f>
        <v>0</v>
      </c>
      <c r="BI493" s="136" t="b">
        <f>IF(B493="M",BL493)</f>
        <v>0</v>
      </c>
      <c r="BJ493" s="136" t="b">
        <f>IF(B493="N",BL493)</f>
        <v>0</v>
      </c>
      <c r="BK493" s="136" t="b">
        <f>IF(B493="DC",BL493)</f>
        <v>0</v>
      </c>
      <c r="BL493" s="76"/>
      <c r="BM493" s="158" t="e">
        <f>RANK(D493,$D$13:$D$551)</f>
        <v>#N/A</v>
      </c>
      <c r="BN493" s="159" t="e">
        <f>RANK(F493,$F$13:$F$551)</f>
        <v>#N/A</v>
      </c>
      <c r="BO493" s="159" t="e">
        <f>RANK(H493,$H$13:$H$551)</f>
        <v>#N/A</v>
      </c>
      <c r="BP493" s="159" t="e">
        <f>RANK(J493,$J$13:$J$551)</f>
        <v>#N/A</v>
      </c>
      <c r="BQ493" s="159" t="e">
        <f>RANK(L493,$L$13:$L$551)</f>
        <v>#N/A</v>
      </c>
      <c r="BR493" s="159" t="e">
        <f>RANK(N493,$N$13:$N$551)</f>
        <v>#N/A</v>
      </c>
      <c r="BS493" s="159" t="e">
        <f>RANK(P493,$P$13:$P$551)</f>
        <v>#N/A</v>
      </c>
      <c r="BT493" s="159" t="e">
        <f>RANK(R493,$R$13:$R$551)</f>
        <v>#N/A</v>
      </c>
      <c r="BU493" s="159" t="e">
        <f>RANK(T493,$T$13:$T$551)</f>
        <v>#N/A</v>
      </c>
      <c r="BV493" s="159" t="e">
        <f>RANK(V493,$V$13:$V$551)</f>
        <v>#N/A</v>
      </c>
      <c r="BW493" s="159" t="e">
        <f>RANK(X493,$X$13:$X$551)</f>
        <v>#N/A</v>
      </c>
      <c r="BX493" s="159" t="e">
        <f>RANK(AD493,$AD$13:$AD$551)</f>
        <v>#N/A</v>
      </c>
      <c r="BY493" s="159" t="e">
        <f>RANK(AJ493,$AJ$13:$AJ$551)</f>
        <v>#N/A</v>
      </c>
      <c r="BZ493" s="159" t="e">
        <f>RANK(AP493,$AP$13:$AP$551)</f>
        <v>#N/A</v>
      </c>
      <c r="CA493" s="159">
        <f>RANK(AR493,$AR$13:$AR$551)</f>
        <v>245</v>
      </c>
      <c r="CB493" s="159" t="e">
        <f>RANK(AT493,$AT$13:$AT$551)</f>
        <v>#N/A</v>
      </c>
      <c r="CC493" s="160" t="e">
        <f>RANK(AZ493,$AZ$13:$AZ$551)</f>
        <v>#N/A</v>
      </c>
      <c r="CD493" s="159" t="e">
        <f>RANK(BF493,$BF$13:$BF$577)</f>
        <v>#N/A</v>
      </c>
      <c r="CE493" s="159" t="e">
        <f>RANK(BL493,$BL$13:$BL$577)</f>
        <v>#N/A</v>
      </c>
    </row>
    <row r="494" spans="1:83" ht="15" customHeight="1" x14ac:dyDescent="0.2">
      <c r="A494" s="69" t="s">
        <v>602</v>
      </c>
      <c r="B494" s="182" t="s">
        <v>561</v>
      </c>
      <c r="C494" s="134"/>
      <c r="D494" s="25"/>
      <c r="E494" s="134"/>
      <c r="F494" s="42"/>
      <c r="G494" s="134"/>
      <c r="H494" s="25"/>
      <c r="I494" s="134"/>
      <c r="J494" s="40"/>
      <c r="K494" s="134"/>
      <c r="L494" s="40"/>
      <c r="M494" s="134"/>
      <c r="N494" s="40"/>
      <c r="O494" s="134"/>
      <c r="P494" s="25"/>
      <c r="Q494" s="134"/>
      <c r="R494" s="25"/>
      <c r="S494" s="134"/>
      <c r="T494" s="25"/>
      <c r="U494" s="134"/>
      <c r="V494" s="25"/>
      <c r="W494" s="134"/>
      <c r="X494" s="25"/>
      <c r="Y494" s="134"/>
      <c r="Z494" s="136"/>
      <c r="AA494" s="136"/>
      <c r="AB494" s="136"/>
      <c r="AC494" s="136"/>
      <c r="AD494" s="53"/>
      <c r="AE494" s="134"/>
      <c r="AF494" s="136" t="b">
        <f>IF(B494="W",+AJ494)</f>
        <v>0</v>
      </c>
      <c r="AG494" s="136">
        <f>IF(B494="M",+AJ494)</f>
        <v>0</v>
      </c>
      <c r="AH494" s="136" t="b">
        <f>IF(B494="N",+AJ494)</f>
        <v>0</v>
      </c>
      <c r="AI494" s="136" t="b">
        <f>IF(B494="DC",+AJ494)</f>
        <v>0</v>
      </c>
      <c r="AJ494" s="55"/>
      <c r="AK494" s="134"/>
      <c r="AL494" s="136" t="b">
        <f>IF(B494="W",+AP494)</f>
        <v>0</v>
      </c>
      <c r="AM494" s="136">
        <f>IF(B494="M",+AP494)</f>
        <v>0</v>
      </c>
      <c r="AN494" s="136" t="b">
        <f>IF(B494="N",+AP494)</f>
        <v>0</v>
      </c>
      <c r="AO494" s="136" t="b">
        <f>IF(B494="DC",+AP494)</f>
        <v>0</v>
      </c>
      <c r="AP494" s="76"/>
      <c r="AQ494" s="134"/>
      <c r="AR494" s="76"/>
      <c r="AS494" s="134"/>
      <c r="AT494" s="76"/>
      <c r="AU494" s="134"/>
      <c r="AV494" s="136"/>
      <c r="AW494" s="136"/>
      <c r="AX494" s="136"/>
      <c r="AY494" s="136"/>
      <c r="AZ494" s="198"/>
      <c r="BA494" s="136" t="b">
        <f>IF(B494="SREB",BF494)</f>
        <v>0</v>
      </c>
      <c r="BB494" s="136" t="b">
        <f>IF(B494="W",BF494)</f>
        <v>0</v>
      </c>
      <c r="BC494" s="136">
        <f>IF(B494="M",BF494)</f>
        <v>1</v>
      </c>
      <c r="BD494" s="136" t="b">
        <f>IF(B494="N",BF494)</f>
        <v>0</v>
      </c>
      <c r="BE494" s="136" t="b">
        <f>IF(B494="DC",BF494)</f>
        <v>0</v>
      </c>
      <c r="BF494" s="198">
        <v>1</v>
      </c>
      <c r="BG494" s="136" t="b">
        <f>IF(B494="SREB",BL494)</f>
        <v>0</v>
      </c>
      <c r="BH494" s="136" t="b">
        <f>IF(B494="W",BL494)</f>
        <v>0</v>
      </c>
      <c r="BI494" s="136">
        <f>IF(B494="M",BL494)</f>
        <v>0</v>
      </c>
      <c r="BJ494" s="136" t="b">
        <f>IF(B494="N",BL494)</f>
        <v>0</v>
      </c>
      <c r="BK494" s="136" t="b">
        <f>IF(B494="DC",BL494)</f>
        <v>0</v>
      </c>
      <c r="BL494" s="76"/>
      <c r="BM494" s="158"/>
      <c r="BN494" s="159"/>
      <c r="BO494" s="159"/>
      <c r="BP494" s="159"/>
      <c r="BQ494" s="159"/>
      <c r="BR494" s="159"/>
      <c r="BS494" s="159"/>
      <c r="BT494" s="159"/>
      <c r="BU494" s="159"/>
      <c r="BV494" s="159"/>
      <c r="BW494" s="159"/>
      <c r="BX494" s="159"/>
      <c r="BY494" s="159"/>
      <c r="BZ494" s="159"/>
      <c r="CA494" s="159"/>
      <c r="CB494" s="159"/>
      <c r="CC494" s="160"/>
      <c r="CD494" s="159">
        <f>RANK(BF494,$BF$13:$BF$577)</f>
        <v>246</v>
      </c>
      <c r="CE494" s="159" t="e">
        <f>RANK(BL494,$BL$13:$BL$577)</f>
        <v>#N/A</v>
      </c>
    </row>
    <row r="495" spans="1:83" s="5" customFormat="1" ht="15" customHeight="1" x14ac:dyDescent="0.2">
      <c r="A495" s="66" t="s">
        <v>542</v>
      </c>
      <c r="B495" s="180" t="s">
        <v>563</v>
      </c>
      <c r="C495" s="134" t="b">
        <f>IF(B495="SREB",+D495)</f>
        <v>0</v>
      </c>
      <c r="D495" s="24"/>
      <c r="E495" s="134" t="b">
        <f>IF(B495="SREB",+F495)</f>
        <v>0</v>
      </c>
      <c r="F495" s="42"/>
      <c r="G495" s="134" t="b">
        <f>IF(B495="SREB",+H495)</f>
        <v>0</v>
      </c>
      <c r="H495" s="24"/>
      <c r="I495" s="134" t="b">
        <f>IF(B495="SREB",+J495)</f>
        <v>0</v>
      </c>
      <c r="J495" s="42"/>
      <c r="K495" s="134" t="b">
        <f>IF(B495="SREB",+L495)</f>
        <v>0</v>
      </c>
      <c r="L495" s="42"/>
      <c r="M495" s="134" t="b">
        <f>IF(B495="SREB",+N495)</f>
        <v>0</v>
      </c>
      <c r="N495" s="42"/>
      <c r="O495" s="134" t="b">
        <f>IF(B495="SREB",+P495)</f>
        <v>0</v>
      </c>
      <c r="P495" s="25"/>
      <c r="Q495" s="134" t="b">
        <f>IF(B495="SREB",+R495)</f>
        <v>0</v>
      </c>
      <c r="R495" s="25"/>
      <c r="S495" s="134" t="b">
        <f>IF(B495="SREB",+T495)</f>
        <v>0</v>
      </c>
      <c r="T495" s="25"/>
      <c r="U495" s="134" t="b">
        <f>IF(B495="SREB",+V495)</f>
        <v>0</v>
      </c>
      <c r="V495" s="25"/>
      <c r="W495" s="134" t="b">
        <f>IF(B495="SREB",+X495)</f>
        <v>0</v>
      </c>
      <c r="X495" s="25"/>
      <c r="Y495" s="134" t="b">
        <f>IF(B495="SREB",+AD495)</f>
        <v>0</v>
      </c>
      <c r="Z495" s="136">
        <f>IF(B495="W",+AD495)</f>
        <v>0</v>
      </c>
      <c r="AA495" s="136" t="b">
        <f>IF(B495="M",+AD495)</f>
        <v>0</v>
      </c>
      <c r="AB495" s="136" t="b">
        <f>IF(B495="N",+AD495)</f>
        <v>0</v>
      </c>
      <c r="AC495" s="136" t="b">
        <f>IF(B495="DC",+AD495)</f>
        <v>0</v>
      </c>
      <c r="AD495" s="25"/>
      <c r="AE495" s="134" t="b">
        <f>IF(B495="SREB",+AJ495)</f>
        <v>0</v>
      </c>
      <c r="AF495" s="136">
        <f>IF(B495="W",+AJ495)</f>
        <v>0</v>
      </c>
      <c r="AG495" s="136" t="b">
        <f>IF(B495="M",+AJ495)</f>
        <v>0</v>
      </c>
      <c r="AH495" s="136" t="b">
        <f>IF(B495="N",+AJ495)</f>
        <v>0</v>
      </c>
      <c r="AI495" s="136" t="b">
        <f>IF(B495="DC",+AJ495)</f>
        <v>0</v>
      </c>
      <c r="AK495" s="134" t="b">
        <f>IF(B495="SREB",+AP495)</f>
        <v>0</v>
      </c>
      <c r="AL495" s="136">
        <f>IF(B495="W",+AP495)</f>
        <v>0</v>
      </c>
      <c r="AM495" s="136" t="b">
        <f>IF(B495="M",+AP495)</f>
        <v>0</v>
      </c>
      <c r="AN495" s="136" t="b">
        <f>IF(B495="N",+AP495)</f>
        <v>0</v>
      </c>
      <c r="AO495" s="136" t="b">
        <f>IF(B495="DC",+AP495)</f>
        <v>0</v>
      </c>
      <c r="AP495" s="76"/>
      <c r="AQ495" s="134" t="b">
        <f>IF(B495="SREB",+AR495)</f>
        <v>0</v>
      </c>
      <c r="AR495" s="76"/>
      <c r="AS495" s="134" t="b">
        <f>IF(B495="SREB",AT495)</f>
        <v>0</v>
      </c>
      <c r="AT495" s="63"/>
      <c r="AU495" s="134" t="b">
        <f>IF(B495="SREB",AZ495)</f>
        <v>0</v>
      </c>
      <c r="AV495" s="136">
        <f>IF(B495="W",AZ495)</f>
        <v>1</v>
      </c>
      <c r="AW495" s="136" t="b">
        <f>IF(B495="M",AZ495)</f>
        <v>0</v>
      </c>
      <c r="AX495" s="136" t="b">
        <f>IF(B495="N",AZ495)</f>
        <v>0</v>
      </c>
      <c r="AY495" s="136" t="b">
        <f>IF(B495="DC",AZ495)</f>
        <v>0</v>
      </c>
      <c r="AZ495" s="189">
        <v>1</v>
      </c>
      <c r="BA495" s="136" t="b">
        <f>IF(B495="SREB",BF495)</f>
        <v>0</v>
      </c>
      <c r="BB495" s="136">
        <f>IF(B495="W",BF495)</f>
        <v>0</v>
      </c>
      <c r="BC495" s="136" t="b">
        <f>IF(B495="M",BF495)</f>
        <v>0</v>
      </c>
      <c r="BD495" s="136" t="b">
        <f>IF(B495="N",BF495)</f>
        <v>0</v>
      </c>
      <c r="BE495" s="136" t="b">
        <f>IF(B495="DC",BF495)</f>
        <v>0</v>
      </c>
      <c r="BF495" s="189"/>
      <c r="BG495" s="136" t="b">
        <f>IF(B495="SREB",BL495)</f>
        <v>0</v>
      </c>
      <c r="BH495" s="136">
        <f>IF(B495="W",BL495)</f>
        <v>0</v>
      </c>
      <c r="BI495" s="136" t="b">
        <f>IF(B495="M",BL495)</f>
        <v>0</v>
      </c>
      <c r="BJ495" s="136" t="b">
        <f>IF(B495="N",BL495)</f>
        <v>0</v>
      </c>
      <c r="BK495" s="136" t="b">
        <f>IF(B495="DC",BL495)</f>
        <v>0</v>
      </c>
      <c r="BL495" s="102"/>
      <c r="BM495" s="158"/>
      <c r="BN495" s="159"/>
      <c r="BO495" s="159"/>
      <c r="BP495" s="159"/>
      <c r="BQ495" s="159"/>
      <c r="BR495" s="159"/>
      <c r="BS495" s="159"/>
      <c r="BT495" s="159"/>
      <c r="BU495" s="159"/>
      <c r="BV495" s="159"/>
      <c r="BW495" s="159"/>
      <c r="BX495" s="159"/>
      <c r="BY495" s="159"/>
      <c r="BZ495" s="159"/>
      <c r="CA495" s="159"/>
      <c r="CB495" s="159" t="e">
        <f>RANK(AT495,$AT$13:$AT$551)</f>
        <v>#N/A</v>
      </c>
      <c r="CC495" s="160">
        <f>RANK(AZ495,$AZ$13:$AZ$551)</f>
        <v>241</v>
      </c>
      <c r="CD495" s="159" t="e">
        <f>RANK(BF495,$BF$13:$BF$577)</f>
        <v>#N/A</v>
      </c>
      <c r="CE495" s="159" t="e">
        <f>RANK(BL495,$BL$13:$BL$577)</f>
        <v>#N/A</v>
      </c>
    </row>
    <row r="496" spans="1:83" s="5" customFormat="1" ht="15" customHeight="1" x14ac:dyDescent="0.2">
      <c r="A496" s="55" t="s">
        <v>547</v>
      </c>
      <c r="B496" s="180" t="s">
        <v>561</v>
      </c>
      <c r="C496" s="134" t="b">
        <f>IF(B496="SREB",+D496)</f>
        <v>0</v>
      </c>
      <c r="D496" s="24"/>
      <c r="E496" s="134" t="b">
        <f>IF(B496="SREB",+F496)</f>
        <v>0</v>
      </c>
      <c r="F496" s="42"/>
      <c r="G496" s="134" t="b">
        <f>IF(B496="SREB",+H496)</f>
        <v>0</v>
      </c>
      <c r="H496" s="24"/>
      <c r="I496" s="134" t="b">
        <f>IF(B496="SREB",+J496)</f>
        <v>0</v>
      </c>
      <c r="J496" s="42"/>
      <c r="K496" s="134" t="b">
        <f>IF(B496="SREB",+L496)</f>
        <v>0</v>
      </c>
      <c r="L496" s="42"/>
      <c r="M496" s="134" t="b">
        <f>IF(B496="SREB",+N496)</f>
        <v>0</v>
      </c>
      <c r="N496" s="42"/>
      <c r="O496" s="134" t="b">
        <f>IF(B496="SREB",+P496)</f>
        <v>0</v>
      </c>
      <c r="P496" s="25"/>
      <c r="Q496" s="134" t="b">
        <f>IF(B496="SREB",+R496)</f>
        <v>0</v>
      </c>
      <c r="R496" s="25"/>
      <c r="S496" s="134" t="b">
        <f>IF(B496="SREB",+T496)</f>
        <v>0</v>
      </c>
      <c r="T496" s="25"/>
      <c r="U496" s="134" t="b">
        <f>IF(B496="SREB",+V496)</f>
        <v>0</v>
      </c>
      <c r="V496" s="25"/>
      <c r="W496" s="134" t="b">
        <f>IF(B496="SREB",+X496)</f>
        <v>0</v>
      </c>
      <c r="X496" s="25"/>
      <c r="Y496" s="134" t="b">
        <f>IF(B496="SREB",+AD496)</f>
        <v>0</v>
      </c>
      <c r="Z496" s="136" t="b">
        <f>IF(B496="W",+AD496)</f>
        <v>0</v>
      </c>
      <c r="AA496" s="136">
        <f>IF(B496="M",+AD496)</f>
        <v>0</v>
      </c>
      <c r="AB496" s="136" t="b">
        <f>IF(B496="N",+AD496)</f>
        <v>0</v>
      </c>
      <c r="AC496" s="136" t="b">
        <f>IF(B496="DC",+AD496)</f>
        <v>0</v>
      </c>
      <c r="AD496" s="25"/>
      <c r="AE496" s="134" t="b">
        <f>IF(B496="SREB",+AJ496)</f>
        <v>0</v>
      </c>
      <c r="AF496" s="136" t="b">
        <f>IF(B496="W",+AJ496)</f>
        <v>0</v>
      </c>
      <c r="AG496" s="136">
        <f>IF(B496="M",+AJ496)</f>
        <v>0</v>
      </c>
      <c r="AH496" s="136" t="b">
        <f>IF(B496="N",+AJ496)</f>
        <v>0</v>
      </c>
      <c r="AI496" s="136" t="b">
        <f>IF(B496="DC",+AJ496)</f>
        <v>0</v>
      </c>
      <c r="AK496" s="134" t="b">
        <f>IF(B496="SREB",+AP496)</f>
        <v>0</v>
      </c>
      <c r="AL496" s="136" t="b">
        <f>IF(B496="W",+AP496)</f>
        <v>0</v>
      </c>
      <c r="AM496" s="136">
        <f>IF(B496="M",+AP496)</f>
        <v>0</v>
      </c>
      <c r="AN496" s="136" t="b">
        <f>IF(B496="N",+AP496)</f>
        <v>0</v>
      </c>
      <c r="AO496" s="136" t="b">
        <f>IF(B496="DC",+AP496)</f>
        <v>0</v>
      </c>
      <c r="AP496" s="76"/>
      <c r="AQ496" s="134" t="b">
        <f>IF(B496="SREB",+AR496)</f>
        <v>0</v>
      </c>
      <c r="AR496" s="76"/>
      <c r="AS496" s="134" t="b">
        <f>IF(B496="SREB",AT496)</f>
        <v>0</v>
      </c>
      <c r="AT496" s="76"/>
      <c r="AU496" s="134" t="b">
        <f>IF(B496="SREB",AZ496)</f>
        <v>0</v>
      </c>
      <c r="AV496" s="136" t="b">
        <f>IF(B496="W",AZ496)</f>
        <v>0</v>
      </c>
      <c r="AW496" s="136">
        <f>IF(B496="M",AZ496)</f>
        <v>1</v>
      </c>
      <c r="AX496" s="136" t="b">
        <f>IF(B496="N",AZ496)</f>
        <v>0</v>
      </c>
      <c r="AY496" s="136" t="b">
        <f>IF(B496="DC",AZ496)</f>
        <v>0</v>
      </c>
      <c r="AZ496" s="198">
        <v>1</v>
      </c>
      <c r="BA496" s="136" t="b">
        <f>IF(B496="SREB",BF496)</f>
        <v>0</v>
      </c>
      <c r="BB496" s="136" t="b">
        <f>IF(B496="W",BF496)</f>
        <v>0</v>
      </c>
      <c r="BC496" s="136">
        <f>IF(B496="M",BF496)</f>
        <v>1</v>
      </c>
      <c r="BD496" s="136" t="b">
        <f>IF(B496="N",BF496)</f>
        <v>0</v>
      </c>
      <c r="BE496" s="136" t="b">
        <f>IF(B496="DC",BF496)</f>
        <v>0</v>
      </c>
      <c r="BF496" s="198">
        <v>1</v>
      </c>
      <c r="BG496" s="136" t="b">
        <f>IF(B496="SREB",BL496)</f>
        <v>0</v>
      </c>
      <c r="BH496" s="136" t="b">
        <f>IF(B496="W",BL496)</f>
        <v>0</v>
      </c>
      <c r="BI496" s="136">
        <f>IF(B496="M",BL496)</f>
        <v>0</v>
      </c>
      <c r="BJ496" s="136" t="b">
        <f>IF(B496="N",BL496)</f>
        <v>0</v>
      </c>
      <c r="BK496" s="136" t="b">
        <f>IF(B496="DC",BL496)</f>
        <v>0</v>
      </c>
      <c r="BL496" s="76"/>
      <c r="BM496" s="158"/>
      <c r="BN496" s="159"/>
      <c r="BO496" s="159"/>
      <c r="BP496" s="159"/>
      <c r="BQ496" s="159"/>
      <c r="BR496" s="159"/>
      <c r="BS496" s="159"/>
      <c r="BT496" s="159"/>
      <c r="BU496" s="159"/>
      <c r="BV496" s="159"/>
      <c r="BW496" s="159"/>
      <c r="BX496" s="159"/>
      <c r="BY496" s="159"/>
      <c r="BZ496" s="159"/>
      <c r="CA496" s="159"/>
      <c r="CB496" s="159" t="e">
        <f>RANK(AT496,$AT$13:$AT$551)</f>
        <v>#N/A</v>
      </c>
      <c r="CC496" s="160">
        <f>RANK(AZ496,$AZ$13:$AZ$551)</f>
        <v>241</v>
      </c>
      <c r="CD496" s="159">
        <f>RANK(BF496,$BF$13:$BF$577)</f>
        <v>246</v>
      </c>
      <c r="CE496" s="159" t="e">
        <f>RANK(BL496,$BL$13:$BL$577)</f>
        <v>#N/A</v>
      </c>
    </row>
    <row r="497" spans="1:83" s="5" customFormat="1" ht="15" customHeight="1" x14ac:dyDescent="0.2">
      <c r="A497" s="55" t="s">
        <v>548</v>
      </c>
      <c r="B497" s="180" t="s">
        <v>562</v>
      </c>
      <c r="C497" s="134" t="b">
        <f>IF(B497="SREB",+D497)</f>
        <v>0</v>
      </c>
      <c r="D497" s="24"/>
      <c r="E497" s="134" t="b">
        <f>IF(B497="SREB",+F497)</f>
        <v>0</v>
      </c>
      <c r="F497" s="42"/>
      <c r="G497" s="134" t="b">
        <f>IF(B497="SREB",+H497)</f>
        <v>0</v>
      </c>
      <c r="H497" s="24"/>
      <c r="I497" s="134" t="b">
        <f>IF(B497="SREB",+J497)</f>
        <v>0</v>
      </c>
      <c r="J497" s="42"/>
      <c r="K497" s="134" t="b">
        <f>IF(B497="SREB",+L497)</f>
        <v>0</v>
      </c>
      <c r="L497" s="42"/>
      <c r="M497" s="134" t="b">
        <f>IF(B497="SREB",+N497)</f>
        <v>0</v>
      </c>
      <c r="N497" s="42"/>
      <c r="O497" s="134" t="b">
        <f>IF(B497="SREB",+P497)</f>
        <v>0</v>
      </c>
      <c r="P497" s="25"/>
      <c r="Q497" s="134" t="b">
        <f>IF(B497="SREB",+R497)</f>
        <v>0</v>
      </c>
      <c r="R497" s="25"/>
      <c r="S497" s="134" t="b">
        <f>IF(B497="SREB",+T497)</f>
        <v>0</v>
      </c>
      <c r="T497" s="25"/>
      <c r="U497" s="134" t="b">
        <f>IF(B497="SREB",+V497)</f>
        <v>0</v>
      </c>
      <c r="V497" s="25"/>
      <c r="W497" s="134" t="b">
        <f>IF(B497="SREB",+X497)</f>
        <v>0</v>
      </c>
      <c r="X497" s="25"/>
      <c r="Y497" s="134" t="b">
        <f>IF(B497="SREB",+AD497)</f>
        <v>0</v>
      </c>
      <c r="Z497" s="136" t="b">
        <f>IF(B497="W",+AD497)</f>
        <v>0</v>
      </c>
      <c r="AA497" s="136" t="b">
        <f>IF(B497="M",+AD497)</f>
        <v>0</v>
      </c>
      <c r="AB497" s="136">
        <f>IF(B497="N",+AD497)</f>
        <v>0</v>
      </c>
      <c r="AC497" s="136" t="b">
        <f>IF(B497="DC",+AD497)</f>
        <v>0</v>
      </c>
      <c r="AD497" s="25"/>
      <c r="AE497" s="134" t="b">
        <f>IF(B497="SREB",+AJ497)</f>
        <v>0</v>
      </c>
      <c r="AF497" s="136" t="b">
        <f>IF(B497="W",+AJ497)</f>
        <v>0</v>
      </c>
      <c r="AG497" s="136" t="b">
        <f>IF(B497="M",+AJ497)</f>
        <v>0</v>
      </c>
      <c r="AH497" s="136">
        <f>IF(B497="N",+AJ497)</f>
        <v>0</v>
      </c>
      <c r="AI497" s="136" t="b">
        <f>IF(B497="DC",+AJ497)</f>
        <v>0</v>
      </c>
      <c r="AK497" s="134" t="b">
        <f>IF(B497="SREB",+AP497)</f>
        <v>0</v>
      </c>
      <c r="AL497" s="136" t="b">
        <f>IF(B497="W",+AP497)</f>
        <v>0</v>
      </c>
      <c r="AM497" s="136" t="b">
        <f>IF(B497="M",+AP497)</f>
        <v>0</v>
      </c>
      <c r="AN497" s="136">
        <f>IF(B497="N",+AP497)</f>
        <v>0</v>
      </c>
      <c r="AO497" s="136" t="b">
        <f>IF(B497="DC",+AP497)</f>
        <v>0</v>
      </c>
      <c r="AP497" s="76"/>
      <c r="AQ497" s="134" t="b">
        <f>IF(B497="SREB",+AR497)</f>
        <v>0</v>
      </c>
      <c r="AR497" s="76"/>
      <c r="AS497" s="134" t="b">
        <f>IF(B497="SREB",AT497)</f>
        <v>0</v>
      </c>
      <c r="AT497" s="76"/>
      <c r="AU497" s="134" t="b">
        <f>IF(B497="SREB",AZ497)</f>
        <v>0</v>
      </c>
      <c r="AV497" s="136" t="b">
        <f>IF(B497="W",AZ497)</f>
        <v>0</v>
      </c>
      <c r="AW497" s="136" t="b">
        <f>IF(B497="M",AZ497)</f>
        <v>0</v>
      </c>
      <c r="AX497" s="136">
        <f>IF(B497="N",AZ497)</f>
        <v>1</v>
      </c>
      <c r="AY497" s="136" t="b">
        <f>IF(B497="DC",AZ497)</f>
        <v>0</v>
      </c>
      <c r="AZ497" s="198">
        <v>1</v>
      </c>
      <c r="BA497" s="136" t="b">
        <f>IF(B497="SREB",BF497)</f>
        <v>0</v>
      </c>
      <c r="BB497" s="136" t="b">
        <f>IF(B497="W",BF497)</f>
        <v>0</v>
      </c>
      <c r="BC497" s="136" t="b">
        <f>IF(B497="M",BF497)</f>
        <v>0</v>
      </c>
      <c r="BD497" s="136">
        <f>IF(B497="N",BF497)</f>
        <v>0</v>
      </c>
      <c r="BE497" s="136" t="b">
        <f>IF(B497="DC",BF497)</f>
        <v>0</v>
      </c>
      <c r="BF497" s="198"/>
      <c r="BG497" s="136" t="b">
        <f>IF(B497="SREB",BL497)</f>
        <v>0</v>
      </c>
      <c r="BH497" s="136" t="b">
        <f>IF(B497="W",BL497)</f>
        <v>0</v>
      </c>
      <c r="BI497" s="136" t="b">
        <f>IF(B497="M",BL497)</f>
        <v>0</v>
      </c>
      <c r="BJ497" s="136">
        <f>IF(B497="N",BL497)</f>
        <v>0</v>
      </c>
      <c r="BK497" s="136" t="b">
        <f>IF(B497="DC",BL497)</f>
        <v>0</v>
      </c>
      <c r="BL497" s="76"/>
      <c r="BM497" s="158"/>
      <c r="BN497" s="159"/>
      <c r="BO497" s="159"/>
      <c r="BP497" s="159"/>
      <c r="BQ497" s="159"/>
      <c r="BR497" s="159"/>
      <c r="BS497" s="159"/>
      <c r="BT497" s="159"/>
      <c r="BU497" s="159"/>
      <c r="BV497" s="159"/>
      <c r="BW497" s="159"/>
      <c r="BX497" s="159"/>
      <c r="BY497" s="159"/>
      <c r="BZ497" s="159"/>
      <c r="CA497" s="159"/>
      <c r="CB497" s="159" t="e">
        <f>RANK(AT497,$AT$13:$AT$551)</f>
        <v>#N/A</v>
      </c>
      <c r="CC497" s="160">
        <f>RANK(AZ497,$AZ$13:$AZ$551)</f>
        <v>241</v>
      </c>
      <c r="CD497" s="159" t="e">
        <f>RANK(BF497,$BF$13:$BF$577)</f>
        <v>#N/A</v>
      </c>
      <c r="CE497" s="159" t="e">
        <f>RANK(BL497,$BL$13:$BL$577)</f>
        <v>#N/A</v>
      </c>
    </row>
    <row r="498" spans="1:83" s="5" customFormat="1" ht="15" customHeight="1" x14ac:dyDescent="0.2">
      <c r="A498" s="69" t="s">
        <v>294</v>
      </c>
      <c r="B498" s="180" t="s">
        <v>1</v>
      </c>
      <c r="C498" s="134">
        <f>IF(B498="SREB",+D498)</f>
        <v>0</v>
      </c>
      <c r="D498" s="24"/>
      <c r="E498" s="134">
        <f>IF(B498="SREB",+F498)</f>
        <v>0</v>
      </c>
      <c r="F498" s="42"/>
      <c r="G498" s="134">
        <f>IF(B498="SREB",+H498)</f>
        <v>0</v>
      </c>
      <c r="H498" s="24"/>
      <c r="I498" s="134">
        <f>IF(B498="SREB",+J498)</f>
        <v>0</v>
      </c>
      <c r="J498" s="42"/>
      <c r="K498" s="134">
        <f>IF(B498="SREB",+L498)</f>
        <v>0</v>
      </c>
      <c r="L498" s="42"/>
      <c r="M498" s="134">
        <f>IF(B498="SREB",+N498)</f>
        <v>0</v>
      </c>
      <c r="N498" s="42"/>
      <c r="O498" s="134">
        <f>IF(B498="SREB",+P498)</f>
        <v>0</v>
      </c>
      <c r="P498" s="25"/>
      <c r="Q498" s="134">
        <f>IF(B498="SREB",+R498)</f>
        <v>0</v>
      </c>
      <c r="R498" s="25"/>
      <c r="S498" s="134">
        <f>IF(B498="SREB",+T498)</f>
        <v>0</v>
      </c>
      <c r="T498" s="25"/>
      <c r="U498" s="134">
        <f>IF(B498="SREB",+V498)</f>
        <v>0</v>
      </c>
      <c r="V498" s="25"/>
      <c r="W498" s="134">
        <f>IF(B498="SREB",+X498)</f>
        <v>0</v>
      </c>
      <c r="X498" s="25"/>
      <c r="Y498" s="134">
        <f>IF(B498="SREB",+AD498)</f>
        <v>0</v>
      </c>
      <c r="Z498" s="136" t="b">
        <f>IF(B498="W",+AD498)</f>
        <v>0</v>
      </c>
      <c r="AA498" s="136" t="b">
        <f>IF(B498="M",+AD498)</f>
        <v>0</v>
      </c>
      <c r="AB498" s="136" t="b">
        <f>IF(B498="N",+AD498)</f>
        <v>0</v>
      </c>
      <c r="AC498" s="136" t="b">
        <f>IF(B498="DC",+AD498)</f>
        <v>0</v>
      </c>
      <c r="AD498" s="25"/>
      <c r="AE498" s="134">
        <f>IF(B498="SREB",+AJ498)</f>
        <v>0</v>
      </c>
      <c r="AF498" s="136" t="b">
        <f>IF(B498="W",+AJ498)</f>
        <v>0</v>
      </c>
      <c r="AG498" s="136" t="b">
        <f>IF(B498="M",+AJ498)</f>
        <v>0</v>
      </c>
      <c r="AH498" s="136" t="b">
        <f>IF(B498="N",+AJ498)</f>
        <v>0</v>
      </c>
      <c r="AI498" s="136" t="b">
        <f>IF(B498="DC",+AJ498)</f>
        <v>0</v>
      </c>
      <c r="AK498" s="134">
        <f>IF(B498="SREB",+AP498)</f>
        <v>1</v>
      </c>
      <c r="AL498" s="136" t="b">
        <f>IF(B498="W",+AP498)</f>
        <v>0</v>
      </c>
      <c r="AM498" s="136" t="b">
        <f>IF(B498="M",+AP498)</f>
        <v>0</v>
      </c>
      <c r="AN498" s="136" t="b">
        <f>IF(B498="N",+AP498)</f>
        <v>0</v>
      </c>
      <c r="AO498" s="136" t="b">
        <f>IF(B498="DC",+AP498)</f>
        <v>0</v>
      </c>
      <c r="AP498" s="76">
        <v>1</v>
      </c>
      <c r="AQ498" s="134">
        <f>IF(B498="SREB",+AR498)</f>
        <v>0</v>
      </c>
      <c r="AR498" s="76"/>
      <c r="AS498" s="134">
        <f>IF(B498="SREB",AT498)</f>
        <v>0</v>
      </c>
      <c r="AT498" s="76"/>
      <c r="AU498" s="134">
        <f>IF(B498="SREB",AZ498)</f>
        <v>0</v>
      </c>
      <c r="AV498" s="136" t="b">
        <f>IF(B498="W",AZ498)</f>
        <v>0</v>
      </c>
      <c r="AW498" s="136" t="b">
        <f>IF(B498="M",AZ498)</f>
        <v>0</v>
      </c>
      <c r="AX498" s="136" t="b">
        <f>IF(B498="N",AZ498)</f>
        <v>0</v>
      </c>
      <c r="AY498" s="136" t="b">
        <f>IF(B498="DC",AZ498)</f>
        <v>0</v>
      </c>
      <c r="AZ498" s="198"/>
      <c r="BA498" s="136">
        <f>IF(B498="SREB",BF498)</f>
        <v>0</v>
      </c>
      <c r="BB498" s="136" t="b">
        <f>IF(B498="W",BF498)</f>
        <v>0</v>
      </c>
      <c r="BC498" s="136" t="b">
        <f>IF(B498="M",BF498)</f>
        <v>0</v>
      </c>
      <c r="BD498" s="136" t="b">
        <f>IF(B498="N",BF498)</f>
        <v>0</v>
      </c>
      <c r="BE498" s="136" t="b">
        <f>IF(B498="DC",BF498)</f>
        <v>0</v>
      </c>
      <c r="BF498" s="198"/>
      <c r="BG498" s="136">
        <f>IF(B498="SREB",BL498)</f>
        <v>0</v>
      </c>
      <c r="BH498" s="136" t="b">
        <f>IF(B498="W",BL498)</f>
        <v>0</v>
      </c>
      <c r="BI498" s="136" t="b">
        <f>IF(B498="M",BL498)</f>
        <v>0</v>
      </c>
      <c r="BJ498" s="136" t="b">
        <f>IF(B498="N",BL498)</f>
        <v>0</v>
      </c>
      <c r="BK498" s="136" t="b">
        <f>IF(B498="DC",BL498)</f>
        <v>0</v>
      </c>
      <c r="BL498" s="76"/>
      <c r="BM498" s="158" t="e">
        <f>RANK(D498,$D$13:$D$551)</f>
        <v>#N/A</v>
      </c>
      <c r="BN498" s="159" t="e">
        <f>RANK(F498,$F$13:$F$551)</f>
        <v>#N/A</v>
      </c>
      <c r="BO498" s="159" t="e">
        <f>RANK(H498,$H$13:$H$551)</f>
        <v>#N/A</v>
      </c>
      <c r="BP498" s="159" t="e">
        <f>RANK(J498,$J$13:$J$551)</f>
        <v>#N/A</v>
      </c>
      <c r="BQ498" s="159" t="e">
        <f>RANK(L498,$L$13:$L$551)</f>
        <v>#N/A</v>
      </c>
      <c r="BR498" s="159" t="e">
        <f>RANK(N498,$N$13:$N$551)</f>
        <v>#N/A</v>
      </c>
      <c r="BS498" s="159" t="e">
        <f>RANK(P498,$P$13:$P$551)</f>
        <v>#N/A</v>
      </c>
      <c r="BT498" s="159" t="e">
        <f>RANK(R498,$R$13:$R$551)</f>
        <v>#N/A</v>
      </c>
      <c r="BU498" s="159" t="e">
        <f>RANK(T498,$T$13:$T$551)</f>
        <v>#N/A</v>
      </c>
      <c r="BV498" s="159" t="e">
        <f>RANK(V498,$V$13:$V$551)</f>
        <v>#N/A</v>
      </c>
      <c r="BW498" s="159" t="e">
        <f>RANK(X498,$X$13:$X$551)</f>
        <v>#N/A</v>
      </c>
      <c r="BX498" s="159" t="e">
        <f>RANK(AD498,$AD$13:$AD$551)</f>
        <v>#N/A</v>
      </c>
      <c r="BY498" s="159" t="e">
        <f>RANK(AJ498,$AJ$13:$AJ$551)</f>
        <v>#N/A</v>
      </c>
      <c r="BZ498" s="159">
        <f>RANK(AP498,$AP$13:$AP$551)</f>
        <v>256</v>
      </c>
      <c r="CA498" s="159" t="e">
        <f>RANK(AR498,$AR$13:$AR$551)</f>
        <v>#N/A</v>
      </c>
      <c r="CB498" s="159" t="e">
        <f>RANK(AT498,$AT$13:$AT$551)</f>
        <v>#N/A</v>
      </c>
      <c r="CC498" s="160" t="e">
        <f>RANK(AZ498,$AZ$13:$AZ$551)</f>
        <v>#N/A</v>
      </c>
      <c r="CD498" s="159" t="e">
        <f>RANK(BF498,$BF$13:$BF$577)</f>
        <v>#N/A</v>
      </c>
      <c r="CE498" s="159" t="e">
        <f>RANK(BL498,$BL$13:$BL$577)</f>
        <v>#N/A</v>
      </c>
    </row>
    <row r="499" spans="1:83" s="5" customFormat="1" ht="15" customHeight="1" x14ac:dyDescent="0.2">
      <c r="A499" s="69" t="s">
        <v>297</v>
      </c>
      <c r="B499" s="180" t="s">
        <v>562</v>
      </c>
      <c r="C499" s="134" t="b">
        <f>IF(B499="SREB",+D499)</f>
        <v>0</v>
      </c>
      <c r="D499" s="24"/>
      <c r="E499" s="134" t="b">
        <f>IF(B499="SREB",+F499)</f>
        <v>0</v>
      </c>
      <c r="F499" s="42"/>
      <c r="G499" s="134" t="b">
        <f>IF(B499="SREB",+H499)</f>
        <v>0</v>
      </c>
      <c r="H499" s="24"/>
      <c r="I499" s="134" t="b">
        <f>IF(B499="SREB",+J499)</f>
        <v>0</v>
      </c>
      <c r="J499" s="42"/>
      <c r="K499" s="134" t="b">
        <f>IF(B499="SREB",+L499)</f>
        <v>0</v>
      </c>
      <c r="L499" s="42"/>
      <c r="M499" s="134" t="b">
        <f>IF(B499="SREB",+N499)</f>
        <v>0</v>
      </c>
      <c r="N499" s="42"/>
      <c r="O499" s="134" t="b">
        <f>IF(B499="SREB",+P499)</f>
        <v>0</v>
      </c>
      <c r="P499" s="25"/>
      <c r="Q499" s="134" t="b">
        <f>IF(B499="SREB",+R499)</f>
        <v>0</v>
      </c>
      <c r="R499" s="25"/>
      <c r="S499" s="134" t="b">
        <f>IF(B499="SREB",+T499)</f>
        <v>0</v>
      </c>
      <c r="T499" s="25"/>
      <c r="U499" s="134" t="b">
        <f>IF(B499="SREB",+V499)</f>
        <v>0</v>
      </c>
      <c r="V499" s="25"/>
      <c r="W499" s="134" t="b">
        <f>IF(B499="SREB",+X499)</f>
        <v>0</v>
      </c>
      <c r="X499" s="25"/>
      <c r="Y499" s="134" t="b">
        <f>IF(B499="SREB",+AD499)</f>
        <v>0</v>
      </c>
      <c r="Z499" s="136" t="b">
        <f>IF(B499="W",+AD499)</f>
        <v>0</v>
      </c>
      <c r="AA499" s="136" t="b">
        <f>IF(B499="M",+AD499)</f>
        <v>0</v>
      </c>
      <c r="AB499" s="136">
        <f>IF(B499="N",+AD499)</f>
        <v>0</v>
      </c>
      <c r="AC499" s="136" t="b">
        <f>IF(B499="DC",+AD499)</f>
        <v>0</v>
      </c>
      <c r="AD499" s="25"/>
      <c r="AE499" s="134" t="b">
        <f>IF(B499="SREB",+AJ499)</f>
        <v>0</v>
      </c>
      <c r="AF499" s="136" t="b">
        <f>IF(B499="W",+AJ499)</f>
        <v>0</v>
      </c>
      <c r="AG499" s="136" t="b">
        <f>IF(B499="M",+AJ499)</f>
        <v>0</v>
      </c>
      <c r="AH499" s="136">
        <f>IF(B499="N",+AJ499)</f>
        <v>0</v>
      </c>
      <c r="AI499" s="136" t="b">
        <f>IF(B499="DC",+AJ499)</f>
        <v>0</v>
      </c>
      <c r="AK499" s="134" t="b">
        <f>IF(B499="SREB",+AP499)</f>
        <v>0</v>
      </c>
      <c r="AL499" s="136" t="b">
        <f>IF(B499="W",+AP499)</f>
        <v>0</v>
      </c>
      <c r="AM499" s="136" t="b">
        <f>IF(B499="M",+AP499)</f>
        <v>0</v>
      </c>
      <c r="AN499" s="136">
        <f>IF(B499="N",+AP499)</f>
        <v>1</v>
      </c>
      <c r="AO499" s="136" t="b">
        <f>IF(B499="DC",+AP499)</f>
        <v>0</v>
      </c>
      <c r="AP499" s="76">
        <v>1</v>
      </c>
      <c r="AQ499" s="134" t="b">
        <f>IF(B499="SREB",+AR499)</f>
        <v>0</v>
      </c>
      <c r="AR499" s="76"/>
      <c r="AS499" s="134" t="b">
        <f>IF(B499="SREB",AT499)</f>
        <v>0</v>
      </c>
      <c r="AT499" s="76"/>
      <c r="AU499" s="134" t="b">
        <f>IF(B499="SREB",AZ499)</f>
        <v>0</v>
      </c>
      <c r="AV499" s="136" t="b">
        <f>IF(B499="W",AZ499)</f>
        <v>0</v>
      </c>
      <c r="AW499" s="136" t="b">
        <f>IF(B499="M",AZ499)</f>
        <v>0</v>
      </c>
      <c r="AX499" s="136">
        <f>IF(B499="N",AZ499)</f>
        <v>1</v>
      </c>
      <c r="AY499" s="136" t="b">
        <f>IF(B499="DC",AZ499)</f>
        <v>0</v>
      </c>
      <c r="AZ499" s="198">
        <v>1</v>
      </c>
      <c r="BA499" s="136" t="b">
        <f>IF(B499="SREB",BF499)</f>
        <v>0</v>
      </c>
      <c r="BB499" s="136" t="b">
        <f>IF(B499="W",BF499)</f>
        <v>0</v>
      </c>
      <c r="BC499" s="136" t="b">
        <f>IF(B499="M",BF499)</f>
        <v>0</v>
      </c>
      <c r="BD499" s="136">
        <f>IF(B499="N",BF499)</f>
        <v>0</v>
      </c>
      <c r="BE499" s="136" t="b">
        <f>IF(B499="DC",BF499)</f>
        <v>0</v>
      </c>
      <c r="BF499" s="198"/>
      <c r="BG499" s="136" t="b">
        <f>IF(B499="SREB",BL499)</f>
        <v>0</v>
      </c>
      <c r="BH499" s="136" t="b">
        <f>IF(B499="W",BL499)</f>
        <v>0</v>
      </c>
      <c r="BI499" s="136" t="b">
        <f>IF(B499="M",BL499)</f>
        <v>0</v>
      </c>
      <c r="BJ499" s="136">
        <f>IF(B499="N",BL499)</f>
        <v>0</v>
      </c>
      <c r="BK499" s="136" t="b">
        <f>IF(B499="DC",BL499)</f>
        <v>0</v>
      </c>
      <c r="BL499" s="76"/>
      <c r="BM499" s="158" t="e">
        <f>RANK(D499,$D$13:$D$551)</f>
        <v>#N/A</v>
      </c>
      <c r="BN499" s="159" t="e">
        <f>RANK(F499,$F$13:$F$551)</f>
        <v>#N/A</v>
      </c>
      <c r="BO499" s="159" t="e">
        <f>RANK(H499,$H$13:$H$551)</f>
        <v>#N/A</v>
      </c>
      <c r="BP499" s="159" t="e">
        <f>RANK(J499,$J$13:$J$551)</f>
        <v>#N/A</v>
      </c>
      <c r="BQ499" s="159" t="e">
        <f>RANK(L499,$L$13:$L$551)</f>
        <v>#N/A</v>
      </c>
      <c r="BR499" s="159" t="e">
        <f>RANK(N499,$N$13:$N$551)</f>
        <v>#N/A</v>
      </c>
      <c r="BS499" s="159" t="e">
        <f>RANK(P499,$P$13:$P$551)</f>
        <v>#N/A</v>
      </c>
      <c r="BT499" s="159" t="e">
        <f>RANK(R499,$R$13:$R$551)</f>
        <v>#N/A</v>
      </c>
      <c r="BU499" s="159" t="e">
        <f>RANK(T499,$T$13:$T$551)</f>
        <v>#N/A</v>
      </c>
      <c r="BV499" s="159" t="e">
        <f>RANK(V499,$V$13:$V$551)</f>
        <v>#N/A</v>
      </c>
      <c r="BW499" s="159" t="e">
        <f>RANK(X499,$X$13:$X$551)</f>
        <v>#N/A</v>
      </c>
      <c r="BX499" s="159" t="e">
        <f>RANK(AD499,$AD$13:$AD$551)</f>
        <v>#N/A</v>
      </c>
      <c r="BY499" s="159" t="e">
        <f>RANK(AJ499,$AJ$13:$AJ$551)</f>
        <v>#N/A</v>
      </c>
      <c r="BZ499" s="159">
        <f>RANK(AP499,$AP$13:$AP$551)</f>
        <v>256</v>
      </c>
      <c r="CA499" s="159" t="e">
        <f>RANK(AR499,$AR$13:$AR$551)</f>
        <v>#N/A</v>
      </c>
      <c r="CB499" s="159" t="e">
        <f>RANK(AT499,$AT$13:$AT$551)</f>
        <v>#N/A</v>
      </c>
      <c r="CC499" s="160">
        <f>RANK(AZ499,$AZ$13:$AZ$551)</f>
        <v>241</v>
      </c>
      <c r="CD499" s="159" t="e">
        <f>RANK(BF499,$BF$13:$BF$577)</f>
        <v>#N/A</v>
      </c>
      <c r="CE499" s="159" t="e">
        <f>RANK(BL499,$BL$13:$BL$577)</f>
        <v>#N/A</v>
      </c>
    </row>
    <row r="500" spans="1:83" s="5" customFormat="1" ht="15" customHeight="1" x14ac:dyDescent="0.2">
      <c r="A500" s="68" t="s">
        <v>298</v>
      </c>
      <c r="B500" s="180" t="s">
        <v>1</v>
      </c>
      <c r="C500" s="134">
        <f>IF(B500="SREB",+D500)</f>
        <v>0</v>
      </c>
      <c r="D500" s="24"/>
      <c r="E500" s="134">
        <f>IF(B500="SREB",+F500)</f>
        <v>0</v>
      </c>
      <c r="F500" s="42"/>
      <c r="G500" s="134">
        <f>IF(B500="SREB",+H500)</f>
        <v>0</v>
      </c>
      <c r="H500" s="24"/>
      <c r="I500" s="134">
        <f>IF(B500="SREB",+J500)</f>
        <v>0</v>
      </c>
      <c r="J500" s="42"/>
      <c r="K500" s="134">
        <f>IF(B500="SREB",+L500)</f>
        <v>0</v>
      </c>
      <c r="L500" s="42"/>
      <c r="M500" s="134">
        <f>IF(B500="SREB",+N500)</f>
        <v>0</v>
      </c>
      <c r="N500" s="42"/>
      <c r="O500" s="134">
        <f>IF(B500="SREB",+P500)</f>
        <v>0</v>
      </c>
      <c r="P500" s="25"/>
      <c r="Q500" s="134">
        <f>IF(B500="SREB",+R500)</f>
        <v>0</v>
      </c>
      <c r="R500" s="25"/>
      <c r="S500" s="134">
        <f>IF(B500="SREB",+T500)</f>
        <v>0</v>
      </c>
      <c r="T500" s="25"/>
      <c r="U500" s="134">
        <f>IF(B500="SREB",+V500)</f>
        <v>0</v>
      </c>
      <c r="V500" s="25"/>
      <c r="W500" s="134">
        <f>IF(B500="SREB",+X500)</f>
        <v>0</v>
      </c>
      <c r="X500" s="25"/>
      <c r="Y500" s="134">
        <f>IF(B500="SREB",+AD500)</f>
        <v>0</v>
      </c>
      <c r="Z500" s="136" t="b">
        <f>IF(B500="W",+AD500)</f>
        <v>0</v>
      </c>
      <c r="AA500" s="136" t="b">
        <f>IF(B500="M",+AD500)</f>
        <v>0</v>
      </c>
      <c r="AB500" s="136" t="b">
        <f>IF(B500="N",+AD500)</f>
        <v>0</v>
      </c>
      <c r="AC500" s="136" t="b">
        <f>IF(B500="DC",+AD500)</f>
        <v>0</v>
      </c>
      <c r="AD500" s="25"/>
      <c r="AE500" s="134">
        <f>IF(B500="SREB",+AJ500)</f>
        <v>0</v>
      </c>
      <c r="AF500" s="136" t="b">
        <f>IF(B500="W",+AJ500)</f>
        <v>0</v>
      </c>
      <c r="AG500" s="136" t="b">
        <f>IF(B500="M",+AJ500)</f>
        <v>0</v>
      </c>
      <c r="AH500" s="136" t="b">
        <f>IF(B500="N",+AJ500)</f>
        <v>0</v>
      </c>
      <c r="AI500" s="136" t="b">
        <f>IF(B500="DC",+AJ500)</f>
        <v>0</v>
      </c>
      <c r="AK500" s="134">
        <f>IF(B500="SREB",+AP500)</f>
        <v>2</v>
      </c>
      <c r="AL500" s="136" t="b">
        <f>IF(B500="W",+AP500)</f>
        <v>0</v>
      </c>
      <c r="AM500" s="136" t="b">
        <f>IF(B500="M",+AP500)</f>
        <v>0</v>
      </c>
      <c r="AN500" s="136" t="b">
        <f>IF(B500="N",+AP500)</f>
        <v>0</v>
      </c>
      <c r="AO500" s="136" t="b">
        <f>IF(B500="DC",+AP500)</f>
        <v>0</v>
      </c>
      <c r="AP500" s="76">
        <v>2</v>
      </c>
      <c r="AQ500" s="134">
        <f>IF(B500="SREB",+AR500)</f>
        <v>1</v>
      </c>
      <c r="AR500" s="76">
        <v>1</v>
      </c>
      <c r="AS500" s="134">
        <f>IF(B500="SREB",AT500)</f>
        <v>0</v>
      </c>
      <c r="AT500" s="76"/>
      <c r="AU500" s="134">
        <f>IF(B500="SREB",AZ500)</f>
        <v>0</v>
      </c>
      <c r="AV500" s="136" t="b">
        <f>IF(B500="W",AZ500)</f>
        <v>0</v>
      </c>
      <c r="AW500" s="136" t="b">
        <f>IF(B500="M",AZ500)</f>
        <v>0</v>
      </c>
      <c r="AX500" s="136" t="b">
        <f>IF(B500="N",AZ500)</f>
        <v>0</v>
      </c>
      <c r="AY500" s="136" t="b">
        <f>IF(B500="DC",AZ500)</f>
        <v>0</v>
      </c>
      <c r="AZ500" s="198"/>
      <c r="BA500" s="136">
        <f>IF(B500="SREB",BF500)</f>
        <v>0</v>
      </c>
      <c r="BB500" s="136" t="b">
        <f>IF(B500="W",BF500)</f>
        <v>0</v>
      </c>
      <c r="BC500" s="136" t="b">
        <f>IF(B500="M",BF500)</f>
        <v>0</v>
      </c>
      <c r="BD500" s="136" t="b">
        <f>IF(B500="N",BF500)</f>
        <v>0</v>
      </c>
      <c r="BE500" s="136" t="b">
        <f>IF(B500="DC",BF500)</f>
        <v>0</v>
      </c>
      <c r="BF500" s="198"/>
      <c r="BG500" s="136">
        <f>IF(B500="SREB",BL500)</f>
        <v>0</v>
      </c>
      <c r="BH500" s="136" t="b">
        <f>IF(B500="W",BL500)</f>
        <v>0</v>
      </c>
      <c r="BI500" s="136" t="b">
        <f>IF(B500="M",BL500)</f>
        <v>0</v>
      </c>
      <c r="BJ500" s="136" t="b">
        <f>IF(B500="N",BL500)</f>
        <v>0</v>
      </c>
      <c r="BK500" s="136" t="b">
        <f>IF(B500="DC",BL500)</f>
        <v>0</v>
      </c>
      <c r="BL500" s="76"/>
      <c r="BM500" s="158" t="e">
        <f>RANK(D500,$D$13:$D$551)</f>
        <v>#N/A</v>
      </c>
      <c r="BN500" s="159" t="e">
        <f>RANK(F500,$F$13:$F$551)</f>
        <v>#N/A</v>
      </c>
      <c r="BO500" s="159" t="e">
        <f>RANK(H500,$H$13:$H$551)</f>
        <v>#N/A</v>
      </c>
      <c r="BP500" s="159" t="e">
        <f>RANK(J500,$J$13:$J$551)</f>
        <v>#N/A</v>
      </c>
      <c r="BQ500" s="159" t="e">
        <f>RANK(L500,$L$13:$L$551)</f>
        <v>#N/A</v>
      </c>
      <c r="BR500" s="159" t="e">
        <f>RANK(N500,$N$13:$N$551)</f>
        <v>#N/A</v>
      </c>
      <c r="BS500" s="159" t="e">
        <f>RANK(P500,$P$13:$P$551)</f>
        <v>#N/A</v>
      </c>
      <c r="BT500" s="159" t="e">
        <f>RANK(R500,$R$13:$R$551)</f>
        <v>#N/A</v>
      </c>
      <c r="BU500" s="159" t="e">
        <f>RANK(T500,$T$13:$T$551)</f>
        <v>#N/A</v>
      </c>
      <c r="BV500" s="159" t="e">
        <f>RANK(V500,$V$13:$V$551)</f>
        <v>#N/A</v>
      </c>
      <c r="BW500" s="159" t="e">
        <f>RANK(X500,$X$13:$X$551)</f>
        <v>#N/A</v>
      </c>
      <c r="BX500" s="159" t="e">
        <f>RANK(AD500,$AD$13:$AD$551)</f>
        <v>#N/A</v>
      </c>
      <c r="BY500" s="159" t="e">
        <f>RANK(AJ500,$AJ$13:$AJ$551)</f>
        <v>#N/A</v>
      </c>
      <c r="BZ500" s="159">
        <f>RANK(AP500,$AP$13:$AP$551)</f>
        <v>227</v>
      </c>
      <c r="CA500" s="159">
        <f>RANK(AR500,$AR$13:$AR$551)</f>
        <v>245</v>
      </c>
      <c r="CB500" s="159" t="e">
        <f>RANK(AT500,$AT$13:$AT$551)</f>
        <v>#N/A</v>
      </c>
      <c r="CC500" s="160" t="e">
        <f>RANK(AZ500,$AZ$13:$AZ$551)</f>
        <v>#N/A</v>
      </c>
      <c r="CD500" s="159" t="e">
        <f>RANK(BF500,$BF$13:$BF$577)</f>
        <v>#N/A</v>
      </c>
      <c r="CE500" s="159" t="e">
        <f>RANK(BL500,$BL$13:$BL$577)</f>
        <v>#N/A</v>
      </c>
    </row>
    <row r="501" spans="1:83" s="5" customFormat="1" ht="15" customHeight="1" x14ac:dyDescent="0.2">
      <c r="A501" s="78" t="s">
        <v>291</v>
      </c>
      <c r="B501" s="180" t="s">
        <v>561</v>
      </c>
      <c r="C501" s="134" t="b">
        <f>IF(B501="SREB",+D501)</f>
        <v>0</v>
      </c>
      <c r="D501" s="24"/>
      <c r="E501" s="134" t="b">
        <f>IF(B501="SREB",+F501)</f>
        <v>0</v>
      </c>
      <c r="F501" s="42"/>
      <c r="G501" s="134" t="b">
        <f>IF(B501="SREB",+H501)</f>
        <v>0</v>
      </c>
      <c r="H501" s="24"/>
      <c r="I501" s="134" t="b">
        <f>IF(B501="SREB",+J501)</f>
        <v>0</v>
      </c>
      <c r="J501" s="42"/>
      <c r="K501" s="134" t="b">
        <f>IF(B501="SREB",+L501)</f>
        <v>0</v>
      </c>
      <c r="L501" s="42"/>
      <c r="M501" s="134" t="b">
        <f>IF(B501="SREB",+N501)</f>
        <v>0</v>
      </c>
      <c r="N501" s="42"/>
      <c r="O501" s="134" t="b">
        <f>IF(B501="SREB",+P501)</f>
        <v>0</v>
      </c>
      <c r="P501" s="25"/>
      <c r="Q501" s="134" t="b">
        <f>IF(B501="SREB",+R501)</f>
        <v>0</v>
      </c>
      <c r="R501" s="25"/>
      <c r="S501" s="134" t="b">
        <f>IF(B501="SREB",+T501)</f>
        <v>0</v>
      </c>
      <c r="T501" s="25"/>
      <c r="U501" s="134" t="b">
        <f>IF(B501="SREB",+V501)</f>
        <v>0</v>
      </c>
      <c r="V501" s="25"/>
      <c r="W501" s="134" t="b">
        <f>IF(B501="SREB",+X501)</f>
        <v>0</v>
      </c>
      <c r="X501" s="25"/>
      <c r="Y501" s="134" t="b">
        <f>IF(B501="SREB",+AD501)</f>
        <v>0</v>
      </c>
      <c r="Z501" s="136" t="b">
        <f>IF(B501="W",+AD501)</f>
        <v>0</v>
      </c>
      <c r="AA501" s="136">
        <f>IF(B501="M",+AD501)</f>
        <v>0</v>
      </c>
      <c r="AB501" s="136" t="b">
        <f>IF(B501="N",+AD501)</f>
        <v>0</v>
      </c>
      <c r="AC501" s="136" t="b">
        <f>IF(B501="DC",+AD501)</f>
        <v>0</v>
      </c>
      <c r="AE501" s="134" t="b">
        <f>IF(B501="SREB",+AJ501)</f>
        <v>0</v>
      </c>
      <c r="AF501" s="136" t="b">
        <f>IF(B501="W",+AJ501)</f>
        <v>0</v>
      </c>
      <c r="AG501" s="136">
        <f>IF(B501="M",+AJ501)</f>
        <v>0</v>
      </c>
      <c r="AH501" s="136" t="b">
        <f>IF(B501="N",+AJ501)</f>
        <v>0</v>
      </c>
      <c r="AI501" s="136" t="b">
        <f>IF(B501="DC",+AJ501)</f>
        <v>0</v>
      </c>
      <c r="AK501" s="134" t="b">
        <f>IF(B501="SREB",+AP501)</f>
        <v>0</v>
      </c>
      <c r="AL501" s="136" t="b">
        <f>IF(B501="W",+AP501)</f>
        <v>0</v>
      </c>
      <c r="AM501" s="136">
        <f>IF(B501="M",+AP501)</f>
        <v>1</v>
      </c>
      <c r="AN501" s="136" t="b">
        <f>IF(B501="N",+AP501)</f>
        <v>0</v>
      </c>
      <c r="AO501" s="136" t="b">
        <f>IF(B501="DC",+AP501)</f>
        <v>0</v>
      </c>
      <c r="AP501" s="76">
        <v>1</v>
      </c>
      <c r="AQ501" s="134" t="b">
        <f>IF(B501="SREB",+AR501)</f>
        <v>0</v>
      </c>
      <c r="AR501" s="76"/>
      <c r="AS501" s="134" t="b">
        <f>IF(B501="SREB",AT501)</f>
        <v>0</v>
      </c>
      <c r="AT501" s="76"/>
      <c r="AU501" s="134" t="b">
        <f>IF(B501="SREB",AZ501)</f>
        <v>0</v>
      </c>
      <c r="AV501" s="136" t="b">
        <f>IF(B501="W",AZ501)</f>
        <v>0</v>
      </c>
      <c r="AW501" s="136">
        <f>IF(B501="M",AZ501)</f>
        <v>0</v>
      </c>
      <c r="AX501" s="136" t="b">
        <f>IF(B501="N",AZ501)</f>
        <v>0</v>
      </c>
      <c r="AY501" s="136" t="b">
        <f>IF(B501="DC",AZ501)</f>
        <v>0</v>
      </c>
      <c r="AZ501" s="198"/>
      <c r="BA501" s="136" t="b">
        <f>IF(B501="SREB",BF501)</f>
        <v>0</v>
      </c>
      <c r="BB501" s="136" t="b">
        <f>IF(B501="W",BF501)</f>
        <v>0</v>
      </c>
      <c r="BC501" s="136">
        <f>IF(B501="M",BF501)</f>
        <v>0</v>
      </c>
      <c r="BD501" s="136" t="b">
        <f>IF(B501="N",BF501)</f>
        <v>0</v>
      </c>
      <c r="BE501" s="136" t="b">
        <f>IF(B501="DC",BF501)</f>
        <v>0</v>
      </c>
      <c r="BF501" s="198"/>
      <c r="BG501" s="136" t="b">
        <f>IF(B501="SREB",BL501)</f>
        <v>0</v>
      </c>
      <c r="BH501" s="136" t="b">
        <f>IF(B501="W",BL501)</f>
        <v>0</v>
      </c>
      <c r="BI501" s="136">
        <f>IF(B501="M",BL501)</f>
        <v>0</v>
      </c>
      <c r="BJ501" s="136" t="b">
        <f>IF(B501="N",BL501)</f>
        <v>0</v>
      </c>
      <c r="BK501" s="136" t="b">
        <f>IF(B501="DC",BL501)</f>
        <v>0</v>
      </c>
      <c r="BL501" s="76"/>
      <c r="BM501" s="158" t="e">
        <f>RANK(D501,$D$13:$D$551)</f>
        <v>#N/A</v>
      </c>
      <c r="BN501" s="159" t="e">
        <f>RANK(F501,$F$13:$F$551)</f>
        <v>#N/A</v>
      </c>
      <c r="BO501" s="159" t="e">
        <f>RANK(H501,$H$13:$H$551)</f>
        <v>#N/A</v>
      </c>
      <c r="BP501" s="159" t="e">
        <f>RANK(J501,$J$13:$J$551)</f>
        <v>#N/A</v>
      </c>
      <c r="BQ501" s="159" t="e">
        <f>RANK(L501,$L$13:$L$551)</f>
        <v>#N/A</v>
      </c>
      <c r="BR501" s="159" t="e">
        <f>RANK(N501,$N$13:$N$551)</f>
        <v>#N/A</v>
      </c>
      <c r="BS501" s="159" t="e">
        <f>RANK(P501,$P$13:$P$551)</f>
        <v>#N/A</v>
      </c>
      <c r="BT501" s="159" t="e">
        <f>RANK(R501,$R$13:$R$551)</f>
        <v>#N/A</v>
      </c>
      <c r="BU501" s="159" t="e">
        <f>RANK(T501,$T$13:$T$551)</f>
        <v>#N/A</v>
      </c>
      <c r="BV501" s="159" t="e">
        <f>RANK(V501,$V$13:$V$551)</f>
        <v>#N/A</v>
      </c>
      <c r="BW501" s="159" t="e">
        <f>RANK(X501,$X$13:$X$551)</f>
        <v>#N/A</v>
      </c>
      <c r="BX501" s="159" t="e">
        <f>RANK(AD501,$AD$13:$AD$551)</f>
        <v>#N/A</v>
      </c>
      <c r="BY501" s="159" t="e">
        <f>RANK(AJ501,$AJ$13:$AJ$551)</f>
        <v>#N/A</v>
      </c>
      <c r="BZ501" s="159">
        <f>RANK(AP501,$AP$13:$AP$551)</f>
        <v>256</v>
      </c>
      <c r="CA501" s="159" t="e">
        <f>RANK(AR501,$AR$13:$AR$551)</f>
        <v>#N/A</v>
      </c>
      <c r="CB501" s="159" t="e">
        <f>RANK(AT501,$AT$13:$AT$551)</f>
        <v>#N/A</v>
      </c>
      <c r="CC501" s="160" t="e">
        <f>RANK(AZ501,$AZ$13:$AZ$551)</f>
        <v>#N/A</v>
      </c>
      <c r="CD501" s="159" t="e">
        <f>RANK(BF501,$BF$13:$BF$577)</f>
        <v>#N/A</v>
      </c>
      <c r="CE501" s="159" t="e">
        <f>RANK(BL501,$BL$13:$BL$577)</f>
        <v>#N/A</v>
      </c>
    </row>
    <row r="502" spans="1:83" s="5" customFormat="1" ht="15" customHeight="1" x14ac:dyDescent="0.2">
      <c r="A502" s="68" t="s">
        <v>299</v>
      </c>
      <c r="B502" s="180" t="s">
        <v>563</v>
      </c>
      <c r="C502" s="134" t="b">
        <f>IF(B502="SREB",+D502)</f>
        <v>0</v>
      </c>
      <c r="D502" s="24"/>
      <c r="E502" s="134" t="b">
        <f>IF(B502="SREB",+F502)</f>
        <v>0</v>
      </c>
      <c r="F502" s="42"/>
      <c r="G502" s="134" t="b">
        <f>IF(B502="SREB",+H502)</f>
        <v>0</v>
      </c>
      <c r="H502" s="24"/>
      <c r="I502" s="134" t="b">
        <f>IF(B502="SREB",+J502)</f>
        <v>0</v>
      </c>
      <c r="J502" s="42"/>
      <c r="K502" s="134" t="b">
        <f>IF(B502="SREB",+L502)</f>
        <v>0</v>
      </c>
      <c r="L502" s="42"/>
      <c r="M502" s="134" t="b">
        <f>IF(B502="SREB",+N502)</f>
        <v>0</v>
      </c>
      <c r="N502" s="42"/>
      <c r="O502" s="134" t="b">
        <f>IF(B502="SREB",+P502)</f>
        <v>0</v>
      </c>
      <c r="P502" s="25"/>
      <c r="Q502" s="134" t="b">
        <f>IF(B502="SREB",+R502)</f>
        <v>0</v>
      </c>
      <c r="R502" s="25"/>
      <c r="S502" s="134" t="b">
        <f>IF(B502="SREB",+T502)</f>
        <v>0</v>
      </c>
      <c r="T502" s="25"/>
      <c r="U502" s="134" t="b">
        <f>IF(B502="SREB",+V502)</f>
        <v>0</v>
      </c>
      <c r="V502" s="25"/>
      <c r="W502" s="134" t="b">
        <f>IF(B502="SREB",+X502)</f>
        <v>0</v>
      </c>
      <c r="X502" s="25"/>
      <c r="Y502" s="134" t="b">
        <f>IF(B502="SREB",+AD502)</f>
        <v>0</v>
      </c>
      <c r="Z502" s="136">
        <f>IF(B502="W",+AD502)</f>
        <v>0</v>
      </c>
      <c r="AA502" s="136" t="b">
        <f>IF(B502="M",+AD502)</f>
        <v>0</v>
      </c>
      <c r="AB502" s="136" t="b">
        <f>IF(B502="N",+AD502)</f>
        <v>0</v>
      </c>
      <c r="AC502" s="136" t="b">
        <f>IF(B502="DC",+AD502)</f>
        <v>0</v>
      </c>
      <c r="AE502" s="134" t="b">
        <f>IF(B502="SREB",+AJ502)</f>
        <v>0</v>
      </c>
      <c r="AF502" s="136">
        <f>IF(B502="W",+AJ502)</f>
        <v>0</v>
      </c>
      <c r="AG502" s="136" t="b">
        <f>IF(B502="M",+AJ502)</f>
        <v>0</v>
      </c>
      <c r="AH502" s="136" t="b">
        <f>IF(B502="N",+AJ502)</f>
        <v>0</v>
      </c>
      <c r="AI502" s="136" t="b">
        <f>IF(B502="DC",+AJ502)</f>
        <v>0</v>
      </c>
      <c r="AK502" s="134" t="b">
        <f>IF(B502="SREB",+AP502)</f>
        <v>0</v>
      </c>
      <c r="AL502" s="136">
        <f>IF(B502="W",+AP502)</f>
        <v>2</v>
      </c>
      <c r="AM502" s="136" t="b">
        <f>IF(B502="M",+AP502)</f>
        <v>0</v>
      </c>
      <c r="AN502" s="136" t="b">
        <f>IF(B502="N",+AP502)</f>
        <v>0</v>
      </c>
      <c r="AO502" s="136" t="b">
        <f>IF(B502="DC",+AP502)</f>
        <v>0</v>
      </c>
      <c r="AP502" s="76">
        <v>2</v>
      </c>
      <c r="AQ502" s="134" t="b">
        <f>IF(B502="SREB",+AR502)</f>
        <v>0</v>
      </c>
      <c r="AR502" s="76">
        <v>1</v>
      </c>
      <c r="AS502" s="134" t="b">
        <f>IF(B502="SREB",AT502)</f>
        <v>0</v>
      </c>
      <c r="AT502" s="102">
        <v>1</v>
      </c>
      <c r="AU502" s="134" t="b">
        <f>IF(B502="SREB",AZ502)</f>
        <v>0</v>
      </c>
      <c r="AV502" s="136">
        <f>IF(B502="W",AZ502)</f>
        <v>0</v>
      </c>
      <c r="AW502" s="136" t="b">
        <f>IF(B502="M",AZ502)</f>
        <v>0</v>
      </c>
      <c r="AX502" s="136" t="b">
        <f>IF(B502="N",AZ502)</f>
        <v>0</v>
      </c>
      <c r="AY502" s="136" t="b">
        <f>IF(B502="DC",AZ502)</f>
        <v>0</v>
      </c>
      <c r="AZ502" s="189"/>
      <c r="BA502" s="136" t="b">
        <f>IF(B502="SREB",BF502)</f>
        <v>0</v>
      </c>
      <c r="BB502" s="136">
        <f>IF(B502="W",BF502)</f>
        <v>1</v>
      </c>
      <c r="BC502" s="136" t="b">
        <f>IF(B502="M",BF502)</f>
        <v>0</v>
      </c>
      <c r="BD502" s="136" t="b">
        <f>IF(B502="N",BF502)</f>
        <v>0</v>
      </c>
      <c r="BE502" s="136" t="b">
        <f>IF(B502="DC",BF502)</f>
        <v>0</v>
      </c>
      <c r="BF502" s="189">
        <v>1</v>
      </c>
      <c r="BG502" s="136" t="b">
        <f>IF(B502="SREB",BL502)</f>
        <v>0</v>
      </c>
      <c r="BH502" s="136">
        <f>IF(B502="W",BL502)</f>
        <v>0</v>
      </c>
      <c r="BI502" s="136" t="b">
        <f>IF(B502="M",BL502)</f>
        <v>0</v>
      </c>
      <c r="BJ502" s="136" t="b">
        <f>IF(B502="N",BL502)</f>
        <v>0</v>
      </c>
      <c r="BK502" s="136" t="b">
        <f>IF(B502="DC",BL502)</f>
        <v>0</v>
      </c>
      <c r="BL502" s="102"/>
      <c r="BM502" s="158" t="e">
        <f>RANK(D502,$D$13:$D$551)</f>
        <v>#N/A</v>
      </c>
      <c r="BN502" s="159" t="e">
        <f>RANK(F502,$F$13:$F$551)</f>
        <v>#N/A</v>
      </c>
      <c r="BO502" s="159" t="e">
        <f>RANK(H502,$H$13:$H$551)</f>
        <v>#N/A</v>
      </c>
      <c r="BP502" s="159" t="e">
        <f>RANK(J502,$J$13:$J$551)</f>
        <v>#N/A</v>
      </c>
      <c r="BQ502" s="159" t="e">
        <f>RANK(L502,$L$13:$L$551)</f>
        <v>#N/A</v>
      </c>
      <c r="BR502" s="159" t="e">
        <f>RANK(N502,$N$13:$N$551)</f>
        <v>#N/A</v>
      </c>
      <c r="BS502" s="159" t="e">
        <f>RANK(P502,$P$13:$P$551)</f>
        <v>#N/A</v>
      </c>
      <c r="BT502" s="159" t="e">
        <f>RANK(R502,$R$13:$R$551)</f>
        <v>#N/A</v>
      </c>
      <c r="BU502" s="159" t="e">
        <f>RANK(T502,$T$13:$T$551)</f>
        <v>#N/A</v>
      </c>
      <c r="BV502" s="159" t="e">
        <f>RANK(V502,$V$13:$V$551)</f>
        <v>#N/A</v>
      </c>
      <c r="BW502" s="159" t="e">
        <f>RANK(X502,$X$13:$X$551)</f>
        <v>#N/A</v>
      </c>
      <c r="BX502" s="159" t="e">
        <f>RANK(AD502,$AD$13:$AD$551)</f>
        <v>#N/A</v>
      </c>
      <c r="BY502" s="159" t="e">
        <f>RANK(AJ502,$AJ$13:$AJ$551)</f>
        <v>#N/A</v>
      </c>
      <c r="BZ502" s="159">
        <f>RANK(AP502,$AP$13:$AP$551)</f>
        <v>227</v>
      </c>
      <c r="CA502" s="159">
        <f>RANK(AR502,$AR$13:$AR$551)</f>
        <v>245</v>
      </c>
      <c r="CB502" s="159">
        <f>RANK(AT502,$AT$13:$AT$551)</f>
        <v>250</v>
      </c>
      <c r="CC502" s="160" t="e">
        <f>RANK(AZ502,$AZ$13:$AZ$551)</f>
        <v>#N/A</v>
      </c>
      <c r="CD502" s="159">
        <f>RANK(BF502,$BF$13:$BF$577)</f>
        <v>246</v>
      </c>
      <c r="CE502" s="159" t="e">
        <f>RANK(BL502,$BL$13:$BL$577)</f>
        <v>#N/A</v>
      </c>
    </row>
    <row r="503" spans="1:83" ht="15" customHeight="1" x14ac:dyDescent="0.2">
      <c r="A503" s="68" t="s">
        <v>292</v>
      </c>
      <c r="B503" s="180" t="s">
        <v>563</v>
      </c>
      <c r="C503" s="134" t="b">
        <f>IF(B503="SREB",+D503)</f>
        <v>0</v>
      </c>
      <c r="D503" s="24"/>
      <c r="E503" s="134" t="b">
        <f>IF(B503="SREB",+F503)</f>
        <v>0</v>
      </c>
      <c r="F503" s="42"/>
      <c r="G503" s="134" t="b">
        <f>IF(B503="SREB",+H503)</f>
        <v>0</v>
      </c>
      <c r="H503" s="24"/>
      <c r="I503" s="134" t="b">
        <f>IF(B503="SREB",+J503)</f>
        <v>0</v>
      </c>
      <c r="J503" s="42"/>
      <c r="K503" s="134" t="b">
        <f>IF(B503="SREB",+L503)</f>
        <v>0</v>
      </c>
      <c r="L503" s="42"/>
      <c r="M503" s="134" t="b">
        <f>IF(B503="SREB",+N503)</f>
        <v>0</v>
      </c>
      <c r="N503" s="42"/>
      <c r="O503" s="134" t="b">
        <f>IF(B503="SREB",+P503)</f>
        <v>0</v>
      </c>
      <c r="P503" s="25"/>
      <c r="Q503" s="134" t="b">
        <f>IF(B503="SREB",+R503)</f>
        <v>0</v>
      </c>
      <c r="R503" s="25"/>
      <c r="S503" s="134" t="b">
        <f>IF(B503="SREB",+T503)</f>
        <v>0</v>
      </c>
      <c r="T503" s="25"/>
      <c r="U503" s="134" t="b">
        <f>IF(B503="SREB",+V503)</f>
        <v>0</v>
      </c>
      <c r="V503" s="25"/>
      <c r="W503" s="134" t="b">
        <f>IF(B503="SREB",+X503)</f>
        <v>0</v>
      </c>
      <c r="X503" s="25"/>
      <c r="Y503" s="134" t="b">
        <f>IF(B503="SREB",+AD503)</f>
        <v>0</v>
      </c>
      <c r="Z503" s="136">
        <f>IF(B503="W",+AD503)</f>
        <v>0</v>
      </c>
      <c r="AA503" s="136" t="b">
        <f>IF(B503="M",+AD503)</f>
        <v>0</v>
      </c>
      <c r="AB503" s="136" t="b">
        <f>IF(B503="N",+AD503)</f>
        <v>0</v>
      </c>
      <c r="AC503" s="136" t="b">
        <f>IF(B503="DC",+AD503)</f>
        <v>0</v>
      </c>
      <c r="AE503" s="134" t="b">
        <f>IF(B503="SREB",+AJ503)</f>
        <v>0</v>
      </c>
      <c r="AF503" s="136">
        <f>IF(B503="W",+AJ503)</f>
        <v>0</v>
      </c>
      <c r="AG503" s="136" t="b">
        <f>IF(B503="M",+AJ503)</f>
        <v>0</v>
      </c>
      <c r="AH503" s="136" t="b">
        <f>IF(B503="N",+AJ503)</f>
        <v>0</v>
      </c>
      <c r="AI503" s="136" t="b">
        <f>IF(B503="DC",+AJ503)</f>
        <v>0</v>
      </c>
      <c r="AJ503" s="5"/>
      <c r="AK503" s="134" t="b">
        <f>IF(B503="SREB",+AP503)</f>
        <v>0</v>
      </c>
      <c r="AL503" s="136">
        <f>IF(B503="W",+AP503)</f>
        <v>1</v>
      </c>
      <c r="AM503" s="136" t="b">
        <f>IF(B503="M",+AP503)</f>
        <v>0</v>
      </c>
      <c r="AN503" s="136" t="b">
        <f>IF(B503="N",+AP503)</f>
        <v>0</v>
      </c>
      <c r="AO503" s="136" t="b">
        <f>IF(B503="DC",+AP503)</f>
        <v>0</v>
      </c>
      <c r="AP503" s="76">
        <v>1</v>
      </c>
      <c r="AQ503" s="134" t="b">
        <f>IF(B503="SREB",+AR503)</f>
        <v>0</v>
      </c>
      <c r="AR503" s="76"/>
      <c r="AS503" s="134" t="b">
        <f>IF(B503="SREB",AT503)</f>
        <v>0</v>
      </c>
      <c r="AT503" s="76"/>
      <c r="AU503" s="134" t="b">
        <f>IF(B503="SREB",AZ503)</f>
        <v>0</v>
      </c>
      <c r="AV503" s="136">
        <f>IF(B503="W",AZ503)</f>
        <v>0</v>
      </c>
      <c r="AW503" s="136" t="b">
        <f>IF(B503="M",AZ503)</f>
        <v>0</v>
      </c>
      <c r="AX503" s="136" t="b">
        <f>IF(B503="N",AZ503)</f>
        <v>0</v>
      </c>
      <c r="AY503" s="136" t="b">
        <f>IF(B503="DC",AZ503)</f>
        <v>0</v>
      </c>
      <c r="AZ503" s="198"/>
      <c r="BA503" s="136" t="b">
        <f>IF(B503="SREB",BF503)</f>
        <v>0</v>
      </c>
      <c r="BB503" s="136">
        <f>IF(B503="W",BF503)</f>
        <v>0</v>
      </c>
      <c r="BC503" s="136" t="b">
        <f>IF(B503="M",BF503)</f>
        <v>0</v>
      </c>
      <c r="BD503" s="136" t="b">
        <f>IF(B503="N",BF503)</f>
        <v>0</v>
      </c>
      <c r="BE503" s="136" t="b">
        <f>IF(B503="DC",BF503)</f>
        <v>0</v>
      </c>
      <c r="BF503" s="198"/>
      <c r="BG503" s="136" t="b">
        <f>IF(B503="SREB",BL503)</f>
        <v>0</v>
      </c>
      <c r="BH503" s="136">
        <f>IF(B503="W",BL503)</f>
        <v>0</v>
      </c>
      <c r="BI503" s="136" t="b">
        <f>IF(B503="M",BL503)</f>
        <v>0</v>
      </c>
      <c r="BJ503" s="136" t="b">
        <f>IF(B503="N",BL503)</f>
        <v>0</v>
      </c>
      <c r="BK503" s="136" t="b">
        <f>IF(B503="DC",BL503)</f>
        <v>0</v>
      </c>
      <c r="BL503" s="76"/>
      <c r="BM503" s="158" t="e">
        <f>RANK(D503,$D$13:$D$551)</f>
        <v>#N/A</v>
      </c>
      <c r="BN503" s="159" t="e">
        <f>RANK(F503,$F$13:$F$551)</f>
        <v>#N/A</v>
      </c>
      <c r="BO503" s="159" t="e">
        <f>RANK(H503,$H$13:$H$551)</f>
        <v>#N/A</v>
      </c>
      <c r="BP503" s="159" t="e">
        <f>RANK(J503,$J$13:$J$551)</f>
        <v>#N/A</v>
      </c>
      <c r="BQ503" s="159" t="e">
        <f>RANK(L503,$L$13:$L$551)</f>
        <v>#N/A</v>
      </c>
      <c r="BR503" s="159" t="e">
        <f>RANK(N503,$N$13:$N$551)</f>
        <v>#N/A</v>
      </c>
      <c r="BS503" s="159" t="e">
        <f>RANK(P503,$P$13:$P$551)</f>
        <v>#N/A</v>
      </c>
      <c r="BT503" s="159" t="e">
        <f>RANK(R503,$R$13:$R$551)</f>
        <v>#N/A</v>
      </c>
      <c r="BU503" s="159" t="e">
        <f>RANK(T503,$T$13:$T$551)</f>
        <v>#N/A</v>
      </c>
      <c r="BV503" s="159" t="e">
        <f>RANK(V503,$V$13:$V$551)</f>
        <v>#N/A</v>
      </c>
      <c r="BW503" s="159" t="e">
        <f>RANK(X503,$X$13:$X$551)</f>
        <v>#N/A</v>
      </c>
      <c r="BX503" s="159" t="e">
        <f>RANK(AD503,$AD$13:$AD$551)</f>
        <v>#N/A</v>
      </c>
      <c r="BY503" s="159" t="e">
        <f>RANK(AJ503,$AJ$13:$AJ$551)</f>
        <v>#N/A</v>
      </c>
      <c r="BZ503" s="159">
        <f>RANK(AP503,$AP$13:$AP$551)</f>
        <v>256</v>
      </c>
      <c r="CA503" s="159" t="e">
        <f>RANK(AR503,$AR$13:$AR$551)</f>
        <v>#N/A</v>
      </c>
      <c r="CB503" s="159" t="e">
        <f>RANK(AT503,$AT$13:$AT$551)</f>
        <v>#N/A</v>
      </c>
      <c r="CC503" s="160" t="e">
        <f>RANK(AZ503,$AZ$13:$AZ$551)</f>
        <v>#N/A</v>
      </c>
      <c r="CD503" s="159" t="e">
        <f>RANK(BF503,$BF$13:$BF$577)</f>
        <v>#N/A</v>
      </c>
      <c r="CE503" s="159" t="e">
        <f>RANK(BL503,$BL$13:$BL$577)</f>
        <v>#N/A</v>
      </c>
    </row>
    <row r="504" spans="1:83" s="5" customFormat="1" ht="15" customHeight="1" x14ac:dyDescent="0.2">
      <c r="A504" s="114" t="s">
        <v>477</v>
      </c>
      <c r="B504" s="180" t="s">
        <v>562</v>
      </c>
      <c r="C504" s="134" t="b">
        <f>IF(B504="SREB",+D504)</f>
        <v>0</v>
      </c>
      <c r="D504" s="24"/>
      <c r="E504" s="134" t="b">
        <f>IF(B504="SREB",+F504)</f>
        <v>0</v>
      </c>
      <c r="F504" s="42"/>
      <c r="G504" s="134" t="b">
        <f>IF(B504="SREB",+H504)</f>
        <v>0</v>
      </c>
      <c r="H504" s="24"/>
      <c r="I504" s="134" t="b">
        <f>IF(B504="SREB",+J504)</f>
        <v>0</v>
      </c>
      <c r="J504" s="42"/>
      <c r="K504" s="134" t="b">
        <f>IF(B504="SREB",+L504)</f>
        <v>0</v>
      </c>
      <c r="L504" s="42"/>
      <c r="M504" s="134" t="b">
        <f>IF(B504="SREB",+N504)</f>
        <v>0</v>
      </c>
      <c r="N504" s="42"/>
      <c r="O504" s="134" t="b">
        <f>IF(B504="SREB",+P504)</f>
        <v>0</v>
      </c>
      <c r="P504" s="25"/>
      <c r="Q504" s="134" t="b">
        <f>IF(B504="SREB",+R504)</f>
        <v>0</v>
      </c>
      <c r="R504" s="25"/>
      <c r="S504" s="134" t="b">
        <f>IF(B504="SREB",+T504)</f>
        <v>0</v>
      </c>
      <c r="T504" s="25"/>
      <c r="U504" s="134" t="b">
        <f>IF(B504="SREB",+V504)</f>
        <v>0</v>
      </c>
      <c r="V504" s="25"/>
      <c r="W504" s="134" t="b">
        <f>IF(B504="SREB",+X504)</f>
        <v>0</v>
      </c>
      <c r="X504" s="25"/>
      <c r="Y504" s="134" t="b">
        <f>IF(B504="SREB",+AD504)</f>
        <v>0</v>
      </c>
      <c r="Z504" s="136" t="b">
        <f>IF(B504="W",+AD504)</f>
        <v>0</v>
      </c>
      <c r="AA504" s="136" t="b">
        <f>IF(B504="M",+AD504)</f>
        <v>0</v>
      </c>
      <c r="AB504" s="136">
        <f>IF(B504="N",+AD504)</f>
        <v>0</v>
      </c>
      <c r="AC504" s="136" t="b">
        <f>IF(B504="DC",+AD504)</f>
        <v>0</v>
      </c>
      <c r="AD504" s="25"/>
      <c r="AE504" s="134" t="b">
        <f>IF(B504="SREB",+AJ504)</f>
        <v>0</v>
      </c>
      <c r="AF504" s="136" t="b">
        <f>IF(B504="W",+AJ504)</f>
        <v>0</v>
      </c>
      <c r="AG504" s="136" t="b">
        <f>IF(B504="M",+AJ504)</f>
        <v>0</v>
      </c>
      <c r="AH504" s="136">
        <f>IF(B504="N",+AJ504)</f>
        <v>0</v>
      </c>
      <c r="AI504" s="136" t="b">
        <f>IF(B504="DC",+AJ504)</f>
        <v>0</v>
      </c>
      <c r="AK504" s="134" t="b">
        <f>IF(B504="SREB",+AP504)</f>
        <v>0</v>
      </c>
      <c r="AL504" s="136" t="b">
        <f>IF(B504="W",+AP504)</f>
        <v>0</v>
      </c>
      <c r="AM504" s="136" t="b">
        <f>IF(B504="M",+AP504)</f>
        <v>0</v>
      </c>
      <c r="AN504" s="136">
        <f>IF(B504="N",+AP504)</f>
        <v>0</v>
      </c>
      <c r="AO504" s="136" t="b">
        <f>IF(B504="DC",+AP504)</f>
        <v>0</v>
      </c>
      <c r="AP504" s="76"/>
      <c r="AQ504" s="134" t="b">
        <f>IF(B504="SREB",+AR504)</f>
        <v>0</v>
      </c>
      <c r="AR504" s="76"/>
      <c r="AS504" s="134" t="b">
        <f>IF(B504="SREB",AT504)</f>
        <v>0</v>
      </c>
      <c r="AT504" s="102">
        <v>1</v>
      </c>
      <c r="AU504" s="134" t="b">
        <f>IF(B504="SREB",AZ504)</f>
        <v>0</v>
      </c>
      <c r="AV504" s="136" t="b">
        <f>IF(B504="W",AZ504)</f>
        <v>0</v>
      </c>
      <c r="AW504" s="136" t="b">
        <f>IF(B504="M",AZ504)</f>
        <v>0</v>
      </c>
      <c r="AX504" s="136">
        <f>IF(B504="N",AZ504)</f>
        <v>0</v>
      </c>
      <c r="AY504" s="136" t="b">
        <f>IF(B504="DC",AZ504)</f>
        <v>0</v>
      </c>
      <c r="AZ504" s="189"/>
      <c r="BA504" s="136" t="b">
        <f>IF(B504="SREB",BF504)</f>
        <v>0</v>
      </c>
      <c r="BB504" s="136" t="b">
        <f>IF(B504="W",BF504)</f>
        <v>0</v>
      </c>
      <c r="BC504" s="136" t="b">
        <f>IF(B504="M",BF504)</f>
        <v>0</v>
      </c>
      <c r="BD504" s="136">
        <f>IF(B504="N",BF504)</f>
        <v>0</v>
      </c>
      <c r="BE504" s="136" t="b">
        <f>IF(B504="DC",BF504)</f>
        <v>0</v>
      </c>
      <c r="BF504" s="189"/>
      <c r="BG504" s="136" t="b">
        <f>IF(B504="SREB",BL504)</f>
        <v>0</v>
      </c>
      <c r="BH504" s="136" t="b">
        <f>IF(B504="W",BL504)</f>
        <v>0</v>
      </c>
      <c r="BI504" s="136" t="b">
        <f>IF(B504="M",BL504)</f>
        <v>0</v>
      </c>
      <c r="BJ504" s="136">
        <f>IF(B504="N",BL504)</f>
        <v>0</v>
      </c>
      <c r="BK504" s="136" t="b">
        <f>IF(B504="DC",BL504)</f>
        <v>0</v>
      </c>
      <c r="BL504" s="102"/>
      <c r="BM504" s="158" t="e">
        <f>RANK(D504,$D$13:$D$551)</f>
        <v>#N/A</v>
      </c>
      <c r="BN504" s="159" t="e">
        <f>RANK(F504,$F$13:$F$551)</f>
        <v>#N/A</v>
      </c>
      <c r="BO504" s="159" t="e">
        <f>RANK(H504,$H$13:$H$551)</f>
        <v>#N/A</v>
      </c>
      <c r="BP504" s="159" t="e">
        <f>RANK(J504,$J$13:$J$551)</f>
        <v>#N/A</v>
      </c>
      <c r="BQ504" s="159" t="e">
        <f>RANK(L504,$L$13:$L$551)</f>
        <v>#N/A</v>
      </c>
      <c r="BR504" s="159" t="e">
        <f>RANK(N504,$N$13:$N$551)</f>
        <v>#N/A</v>
      </c>
      <c r="BS504" s="159" t="e">
        <f>RANK(P504,$P$13:$P$551)</f>
        <v>#N/A</v>
      </c>
      <c r="BT504" s="159" t="e">
        <f>RANK(R504,$R$13:$R$551)</f>
        <v>#N/A</v>
      </c>
      <c r="BU504" s="159" t="e">
        <f>RANK(T504,$T$13:$T$551)</f>
        <v>#N/A</v>
      </c>
      <c r="BV504" s="159" t="e">
        <f>RANK(V504,$V$13:$V$551)</f>
        <v>#N/A</v>
      </c>
      <c r="BW504" s="159" t="e">
        <f>RANK(X504,$X$13:$X$551)</f>
        <v>#N/A</v>
      </c>
      <c r="BX504" s="159" t="e">
        <f>RANK(AD504,$AD$13:$AD$551)</f>
        <v>#N/A</v>
      </c>
      <c r="BY504" s="159" t="e">
        <f>RANK(AJ504,$AJ$13:$AJ$551)</f>
        <v>#N/A</v>
      </c>
      <c r="BZ504" s="159" t="e">
        <f>RANK(AP504,$AP$13:$AP$551)</f>
        <v>#N/A</v>
      </c>
      <c r="CA504" s="159" t="e">
        <f>RANK(AR504,$AR$13:$AR$551)</f>
        <v>#N/A</v>
      </c>
      <c r="CB504" s="159">
        <f>RANK(AT504,$AT$13:$AT$551)</f>
        <v>250</v>
      </c>
      <c r="CC504" s="160" t="e">
        <f>RANK(AZ504,$AZ$13:$AZ$551)</f>
        <v>#N/A</v>
      </c>
      <c r="CD504" s="159" t="e">
        <f>RANK(BF504,$BF$13:$BF$577)</f>
        <v>#N/A</v>
      </c>
      <c r="CE504" s="159" t="e">
        <f>RANK(BL504,$BL$13:$BL$577)</f>
        <v>#N/A</v>
      </c>
    </row>
    <row r="505" spans="1:83" s="5" customFormat="1" ht="15" customHeight="1" x14ac:dyDescent="0.2">
      <c r="A505" s="80" t="s">
        <v>300</v>
      </c>
      <c r="B505" s="180" t="s">
        <v>1</v>
      </c>
      <c r="C505" s="134">
        <f>IF(B505="SREB",+D505)</f>
        <v>0</v>
      </c>
      <c r="D505" s="24"/>
      <c r="E505" s="134">
        <f>IF(B505="SREB",+F505)</f>
        <v>0</v>
      </c>
      <c r="F505" s="42"/>
      <c r="G505" s="134">
        <f>IF(B505="SREB",+H505)</f>
        <v>0</v>
      </c>
      <c r="H505" s="24"/>
      <c r="I505" s="134">
        <f>IF(B505="SREB",+J505)</f>
        <v>0</v>
      </c>
      <c r="J505" s="42"/>
      <c r="K505" s="134">
        <f>IF(B505="SREB",+L505)</f>
        <v>0</v>
      </c>
      <c r="L505" s="42"/>
      <c r="M505" s="134">
        <f>IF(B505="SREB",+N505)</f>
        <v>0</v>
      </c>
      <c r="N505" s="42"/>
      <c r="O505" s="134">
        <f>IF(B505="SREB",+P505)</f>
        <v>0</v>
      </c>
      <c r="P505" s="25"/>
      <c r="Q505" s="134">
        <f>IF(B505="SREB",+R505)</f>
        <v>0</v>
      </c>
      <c r="R505" s="25"/>
      <c r="S505" s="134">
        <f>IF(B505="SREB",+T505)</f>
        <v>0</v>
      </c>
      <c r="T505" s="25"/>
      <c r="U505" s="134">
        <f>IF(B505="SREB",+V505)</f>
        <v>0</v>
      </c>
      <c r="V505" s="25"/>
      <c r="W505" s="134">
        <f>IF(B505="SREB",+X505)</f>
        <v>0</v>
      </c>
      <c r="X505" s="25"/>
      <c r="Y505" s="134">
        <f>IF(B505="SREB",+AD505)</f>
        <v>0</v>
      </c>
      <c r="Z505" s="136" t="b">
        <f>IF(B505="W",+AD505)</f>
        <v>0</v>
      </c>
      <c r="AA505" s="136" t="b">
        <f>IF(B505="M",+AD505)</f>
        <v>0</v>
      </c>
      <c r="AB505" s="136" t="b">
        <f>IF(B505="N",+AD505)</f>
        <v>0</v>
      </c>
      <c r="AC505" s="136" t="b">
        <f>IF(B505="DC",+AD505)</f>
        <v>0</v>
      </c>
      <c r="AD505" s="25"/>
      <c r="AE505" s="134">
        <f>IF(B505="SREB",+AJ505)</f>
        <v>0</v>
      </c>
      <c r="AF505" s="136" t="b">
        <f>IF(B505="W",+AJ505)</f>
        <v>0</v>
      </c>
      <c r="AG505" s="136" t="b">
        <f>IF(B505="M",+AJ505)</f>
        <v>0</v>
      </c>
      <c r="AH505" s="136" t="b">
        <f>IF(B505="N",+AJ505)</f>
        <v>0</v>
      </c>
      <c r="AI505" s="136" t="b">
        <f>IF(B505="DC",+AJ505)</f>
        <v>0</v>
      </c>
      <c r="AK505" s="134">
        <f>IF(B505="SREB",+AP505)</f>
        <v>1</v>
      </c>
      <c r="AL505" s="136" t="b">
        <f>IF(B505="W",+AP505)</f>
        <v>0</v>
      </c>
      <c r="AM505" s="136" t="b">
        <f>IF(B505="M",+AP505)</f>
        <v>0</v>
      </c>
      <c r="AN505" s="136" t="b">
        <f>IF(B505="N",+AP505)</f>
        <v>0</v>
      </c>
      <c r="AO505" s="136" t="b">
        <f>IF(B505="DC",+AP505)</f>
        <v>0</v>
      </c>
      <c r="AP505" s="76">
        <v>1</v>
      </c>
      <c r="AQ505" s="134">
        <f>IF(B505="SREB",+AR505)</f>
        <v>1</v>
      </c>
      <c r="AR505" s="76">
        <v>1</v>
      </c>
      <c r="AS505" s="134">
        <f>IF(B505="SREB",AT505)</f>
        <v>0</v>
      </c>
      <c r="AT505" s="76"/>
      <c r="AU505" s="134">
        <f>IF(B505="SREB",AZ505)</f>
        <v>0</v>
      </c>
      <c r="AV505" s="136" t="b">
        <f>IF(B505="W",AZ505)</f>
        <v>0</v>
      </c>
      <c r="AW505" s="136" t="b">
        <f>IF(B505="M",AZ505)</f>
        <v>0</v>
      </c>
      <c r="AX505" s="136" t="b">
        <f>IF(B505="N",AZ505)</f>
        <v>0</v>
      </c>
      <c r="AY505" s="136" t="b">
        <f>IF(B505="DC",AZ505)</f>
        <v>0</v>
      </c>
      <c r="AZ505" s="198"/>
      <c r="BA505" s="136">
        <f>IF(B505="SREB",BF505)</f>
        <v>0</v>
      </c>
      <c r="BB505" s="136" t="b">
        <f>IF(B505="W",BF505)</f>
        <v>0</v>
      </c>
      <c r="BC505" s="136" t="b">
        <f>IF(B505="M",BF505)</f>
        <v>0</v>
      </c>
      <c r="BD505" s="136" t="b">
        <f>IF(B505="N",BF505)</f>
        <v>0</v>
      </c>
      <c r="BE505" s="136" t="b">
        <f>IF(B505="DC",BF505)</f>
        <v>0</v>
      </c>
      <c r="BF505" s="198"/>
      <c r="BG505" s="136">
        <f>IF(B505="SREB",BL505)</f>
        <v>0</v>
      </c>
      <c r="BH505" s="136" t="b">
        <f>IF(B505="W",BL505)</f>
        <v>0</v>
      </c>
      <c r="BI505" s="136" t="b">
        <f>IF(B505="M",BL505)</f>
        <v>0</v>
      </c>
      <c r="BJ505" s="136" t="b">
        <f>IF(B505="N",BL505)</f>
        <v>0</v>
      </c>
      <c r="BK505" s="136" t="b">
        <f>IF(B505="DC",BL505)</f>
        <v>0</v>
      </c>
      <c r="BL505" s="76"/>
      <c r="BM505" s="158" t="e">
        <f>RANK(D505,$D$13:$D$551)</f>
        <v>#N/A</v>
      </c>
      <c r="BN505" s="159" t="e">
        <f>RANK(F505,$F$13:$F$551)</f>
        <v>#N/A</v>
      </c>
      <c r="BO505" s="159" t="e">
        <f>RANK(H505,$H$13:$H$551)</f>
        <v>#N/A</v>
      </c>
      <c r="BP505" s="159" t="e">
        <f>RANK(J505,$J$13:$J$551)</f>
        <v>#N/A</v>
      </c>
      <c r="BQ505" s="159" t="e">
        <f>RANK(L505,$L$13:$L$551)</f>
        <v>#N/A</v>
      </c>
      <c r="BR505" s="159" t="e">
        <f>RANK(N505,$N$13:$N$551)</f>
        <v>#N/A</v>
      </c>
      <c r="BS505" s="159" t="e">
        <f>RANK(P505,$P$13:$P$551)</f>
        <v>#N/A</v>
      </c>
      <c r="BT505" s="159" t="e">
        <f>RANK(R505,$R$13:$R$551)</f>
        <v>#N/A</v>
      </c>
      <c r="BU505" s="159" t="e">
        <f>RANK(T505,$T$13:$T$551)</f>
        <v>#N/A</v>
      </c>
      <c r="BV505" s="159" t="e">
        <f>RANK(V505,$V$13:$V$551)</f>
        <v>#N/A</v>
      </c>
      <c r="BW505" s="159" t="e">
        <f>RANK(X505,$X$13:$X$551)</f>
        <v>#N/A</v>
      </c>
      <c r="BX505" s="159" t="e">
        <f>RANK(AD505,$AD$13:$AD$551)</f>
        <v>#N/A</v>
      </c>
      <c r="BY505" s="159" t="e">
        <f>RANK(AJ505,$AJ$13:$AJ$551)</f>
        <v>#N/A</v>
      </c>
      <c r="BZ505" s="159">
        <f>RANK(AP505,$AP$13:$AP$551)</f>
        <v>256</v>
      </c>
      <c r="CA505" s="159">
        <f>RANK(AR505,$AR$13:$AR$551)</f>
        <v>245</v>
      </c>
      <c r="CB505" s="159" t="e">
        <f>RANK(AT505,$AT$13:$AT$551)</f>
        <v>#N/A</v>
      </c>
      <c r="CC505" s="160" t="e">
        <f>RANK(AZ505,$AZ$13:$AZ$551)</f>
        <v>#N/A</v>
      </c>
      <c r="CD505" s="159" t="e">
        <f>RANK(BF505,$BF$13:$BF$577)</f>
        <v>#N/A</v>
      </c>
      <c r="CE505" s="159" t="e">
        <f>RANK(BL505,$BL$13:$BL$577)</f>
        <v>#N/A</v>
      </c>
    </row>
    <row r="506" spans="1:83" s="5" customFormat="1" ht="15" customHeight="1" x14ac:dyDescent="0.2">
      <c r="A506" s="80" t="s">
        <v>301</v>
      </c>
      <c r="B506" s="180" t="s">
        <v>561</v>
      </c>
      <c r="C506" s="134" t="b">
        <f>IF(B506="SREB",+D506)</f>
        <v>0</v>
      </c>
      <c r="D506" s="24"/>
      <c r="E506" s="134" t="b">
        <f>IF(B506="SREB",+F506)</f>
        <v>0</v>
      </c>
      <c r="F506" s="42"/>
      <c r="G506" s="134" t="b">
        <f>IF(B506="SREB",+H506)</f>
        <v>0</v>
      </c>
      <c r="H506" s="24"/>
      <c r="I506" s="134" t="b">
        <f>IF(B506="SREB",+J506)</f>
        <v>0</v>
      </c>
      <c r="J506" s="42"/>
      <c r="K506" s="134" t="b">
        <f>IF(B506="SREB",+L506)</f>
        <v>0</v>
      </c>
      <c r="L506" s="42"/>
      <c r="M506" s="134" t="b">
        <f>IF(B506="SREB",+N506)</f>
        <v>0</v>
      </c>
      <c r="N506" s="42"/>
      <c r="O506" s="134" t="b">
        <f>IF(B506="SREB",+P506)</f>
        <v>0</v>
      </c>
      <c r="P506" s="25"/>
      <c r="Q506" s="134" t="b">
        <f>IF(B506="SREB",+R506)</f>
        <v>0</v>
      </c>
      <c r="R506" s="25"/>
      <c r="S506" s="134" t="b">
        <f>IF(B506="SREB",+T506)</f>
        <v>0</v>
      </c>
      <c r="T506" s="25"/>
      <c r="U506" s="134" t="b">
        <f>IF(B506="SREB",+V506)</f>
        <v>0</v>
      </c>
      <c r="V506" s="25"/>
      <c r="W506" s="134" t="b">
        <f>IF(B506="SREB",+X506)</f>
        <v>0</v>
      </c>
      <c r="X506" s="25"/>
      <c r="Y506" s="134" t="b">
        <f>IF(B506="SREB",+AD506)</f>
        <v>0</v>
      </c>
      <c r="Z506" s="136" t="b">
        <f>IF(B506="W",+AD506)</f>
        <v>0</v>
      </c>
      <c r="AA506" s="136">
        <f>IF(B506="M",+AD506)</f>
        <v>0</v>
      </c>
      <c r="AB506" s="136" t="b">
        <f>IF(B506="N",+AD506)</f>
        <v>0</v>
      </c>
      <c r="AC506" s="136" t="b">
        <f>IF(B506="DC",+AD506)</f>
        <v>0</v>
      </c>
      <c r="AD506" s="25"/>
      <c r="AE506" s="134" t="b">
        <f>IF(B506="SREB",+AJ506)</f>
        <v>0</v>
      </c>
      <c r="AF506" s="136" t="b">
        <f>IF(B506="W",+AJ506)</f>
        <v>0</v>
      </c>
      <c r="AG506" s="136">
        <f>IF(B506="M",+AJ506)</f>
        <v>0</v>
      </c>
      <c r="AH506" s="136" t="b">
        <f>IF(B506="N",+AJ506)</f>
        <v>0</v>
      </c>
      <c r="AI506" s="136" t="b">
        <f>IF(B506="DC",+AJ506)</f>
        <v>0</v>
      </c>
      <c r="AK506" s="134" t="b">
        <f>IF(B506="SREB",+AP506)</f>
        <v>0</v>
      </c>
      <c r="AL506" s="136" t="b">
        <f>IF(B506="W",+AP506)</f>
        <v>0</v>
      </c>
      <c r="AM506" s="136">
        <f>IF(B506="M",+AP506)</f>
        <v>1</v>
      </c>
      <c r="AN506" s="136" t="b">
        <f>IF(B506="N",+AP506)</f>
        <v>0</v>
      </c>
      <c r="AO506" s="136" t="b">
        <f>IF(B506="DC",+AP506)</f>
        <v>0</v>
      </c>
      <c r="AP506" s="76">
        <v>1</v>
      </c>
      <c r="AQ506" s="134" t="b">
        <f>IF(B506="SREB",+AR506)</f>
        <v>0</v>
      </c>
      <c r="AR506" s="76"/>
      <c r="AS506" s="134" t="b">
        <f>IF(B506="SREB",AT506)</f>
        <v>0</v>
      </c>
      <c r="AT506" s="76"/>
      <c r="AU506" s="134" t="b">
        <f>IF(B506="SREB",AZ506)</f>
        <v>0</v>
      </c>
      <c r="AV506" s="136" t="b">
        <f>IF(B506="W",AZ506)</f>
        <v>0</v>
      </c>
      <c r="AW506" s="136">
        <f>IF(B506="M",AZ506)</f>
        <v>0</v>
      </c>
      <c r="AX506" s="136" t="b">
        <f>IF(B506="N",AZ506)</f>
        <v>0</v>
      </c>
      <c r="AY506" s="136" t="b">
        <f>IF(B506="DC",AZ506)</f>
        <v>0</v>
      </c>
      <c r="AZ506" s="198"/>
      <c r="BA506" s="136" t="b">
        <f>IF(B506="SREB",BF506)</f>
        <v>0</v>
      </c>
      <c r="BB506" s="136" t="b">
        <f>IF(B506="W",BF506)</f>
        <v>0</v>
      </c>
      <c r="BC506" s="136">
        <f>IF(B506="M",BF506)</f>
        <v>0</v>
      </c>
      <c r="BD506" s="136" t="b">
        <f>IF(B506="N",BF506)</f>
        <v>0</v>
      </c>
      <c r="BE506" s="136" t="b">
        <f>IF(B506="DC",BF506)</f>
        <v>0</v>
      </c>
      <c r="BF506" s="198"/>
      <c r="BG506" s="136" t="b">
        <f>IF(B506="SREB",BL506)</f>
        <v>0</v>
      </c>
      <c r="BH506" s="136" t="b">
        <f>IF(B506="W",BL506)</f>
        <v>0</v>
      </c>
      <c r="BI506" s="136">
        <f>IF(B506="M",BL506)</f>
        <v>0</v>
      </c>
      <c r="BJ506" s="136" t="b">
        <f>IF(B506="N",BL506)</f>
        <v>0</v>
      </c>
      <c r="BK506" s="136" t="b">
        <f>IF(B506="DC",BL506)</f>
        <v>0</v>
      </c>
      <c r="BL506" s="76"/>
      <c r="BM506" s="158" t="e">
        <f>RANK(D506,$D$13:$D$551)</f>
        <v>#N/A</v>
      </c>
      <c r="BN506" s="159" t="e">
        <f>RANK(F506,$F$13:$F$551)</f>
        <v>#N/A</v>
      </c>
      <c r="BO506" s="159" t="e">
        <f>RANK(H506,$H$13:$H$551)</f>
        <v>#N/A</v>
      </c>
      <c r="BP506" s="159" t="e">
        <f>RANK(J506,$J$13:$J$551)</f>
        <v>#N/A</v>
      </c>
      <c r="BQ506" s="159" t="e">
        <f>RANK(L506,$L$13:$L$551)</f>
        <v>#N/A</v>
      </c>
      <c r="BR506" s="159" t="e">
        <f>RANK(N506,$N$13:$N$551)</f>
        <v>#N/A</v>
      </c>
      <c r="BS506" s="159" t="e">
        <f>RANK(P506,$P$13:$P$551)</f>
        <v>#N/A</v>
      </c>
      <c r="BT506" s="159" t="e">
        <f>RANK(R506,$R$13:$R$551)</f>
        <v>#N/A</v>
      </c>
      <c r="BU506" s="159" t="e">
        <f>RANK(T506,$T$13:$T$551)</f>
        <v>#N/A</v>
      </c>
      <c r="BV506" s="159" t="e">
        <f>RANK(V506,$V$13:$V$551)</f>
        <v>#N/A</v>
      </c>
      <c r="BW506" s="159" t="e">
        <f>RANK(X506,$X$13:$X$551)</f>
        <v>#N/A</v>
      </c>
      <c r="BX506" s="159" t="e">
        <f>RANK(AD506,$AD$13:$AD$551)</f>
        <v>#N/A</v>
      </c>
      <c r="BY506" s="159" t="e">
        <f>RANK(AJ506,$AJ$13:$AJ$551)</f>
        <v>#N/A</v>
      </c>
      <c r="BZ506" s="159">
        <f>RANK(AP506,$AP$13:$AP$551)</f>
        <v>256</v>
      </c>
      <c r="CA506" s="159" t="e">
        <f>RANK(AR506,$AR$13:$AR$551)</f>
        <v>#N/A</v>
      </c>
      <c r="CB506" s="159" t="e">
        <f>RANK(AT506,$AT$13:$AT$551)</f>
        <v>#N/A</v>
      </c>
      <c r="CC506" s="160" t="e">
        <f>RANK(AZ506,$AZ$13:$AZ$551)</f>
        <v>#N/A</v>
      </c>
      <c r="CD506" s="159" t="e">
        <f>RANK(BF506,$BF$13:$BF$577)</f>
        <v>#N/A</v>
      </c>
      <c r="CE506" s="159" t="e">
        <f>RANK(BL506,$BL$13:$BL$577)</f>
        <v>#N/A</v>
      </c>
    </row>
    <row r="507" spans="1:83" s="5" customFormat="1" ht="15" customHeight="1" x14ac:dyDescent="0.2">
      <c r="A507" s="55" t="s">
        <v>478</v>
      </c>
      <c r="B507" s="180" t="s">
        <v>561</v>
      </c>
      <c r="C507" s="134" t="b">
        <f>IF(B507="SREB",+D507)</f>
        <v>0</v>
      </c>
      <c r="D507" s="24"/>
      <c r="E507" s="134" t="b">
        <f>IF(B507="SREB",+F507)</f>
        <v>0</v>
      </c>
      <c r="F507" s="42"/>
      <c r="G507" s="134" t="b">
        <f>IF(B507="SREB",+H507)</f>
        <v>0</v>
      </c>
      <c r="H507" s="24"/>
      <c r="I507" s="134" t="b">
        <f>IF(B507="SREB",+J507)</f>
        <v>0</v>
      </c>
      <c r="J507" s="42"/>
      <c r="K507" s="134" t="b">
        <f>IF(B507="SREB",+L507)</f>
        <v>0</v>
      </c>
      <c r="L507" s="42"/>
      <c r="M507" s="134" t="b">
        <f>IF(B507="SREB",+N507)</f>
        <v>0</v>
      </c>
      <c r="N507" s="42"/>
      <c r="O507" s="134" t="b">
        <f>IF(B507="SREB",+P507)</f>
        <v>0</v>
      </c>
      <c r="P507" s="25"/>
      <c r="Q507" s="134" t="b">
        <f>IF(B507="SREB",+R507)</f>
        <v>0</v>
      </c>
      <c r="R507" s="25"/>
      <c r="S507" s="134" t="b">
        <f>IF(B507="SREB",+T507)</f>
        <v>0</v>
      </c>
      <c r="T507" s="25"/>
      <c r="U507" s="134" t="b">
        <f>IF(B507="SREB",+V507)</f>
        <v>0</v>
      </c>
      <c r="V507" s="25"/>
      <c r="W507" s="134" t="b">
        <f>IF(B507="SREB",+X507)</f>
        <v>0</v>
      </c>
      <c r="X507" s="25"/>
      <c r="Y507" s="134" t="b">
        <f>IF(B507="SREB",+AD507)</f>
        <v>0</v>
      </c>
      <c r="Z507" s="136" t="b">
        <f>IF(B507="W",+AD507)</f>
        <v>0</v>
      </c>
      <c r="AA507" s="136">
        <f>IF(B507="M",+AD507)</f>
        <v>0</v>
      </c>
      <c r="AB507" s="136" t="b">
        <f>IF(B507="N",+AD507)</f>
        <v>0</v>
      </c>
      <c r="AC507" s="136" t="b">
        <f>IF(B507="DC",+AD507)</f>
        <v>0</v>
      </c>
      <c r="AD507" s="25"/>
      <c r="AE507" s="134" t="b">
        <f>IF(B507="SREB",+AJ507)</f>
        <v>0</v>
      </c>
      <c r="AF507" s="136" t="b">
        <f>IF(B507="W",+AJ507)</f>
        <v>0</v>
      </c>
      <c r="AG507" s="136">
        <f>IF(B507="M",+AJ507)</f>
        <v>0</v>
      </c>
      <c r="AH507" s="136" t="b">
        <f>IF(B507="N",+AJ507)</f>
        <v>0</v>
      </c>
      <c r="AI507" s="136" t="b">
        <f>IF(B507="DC",+AJ507)</f>
        <v>0</v>
      </c>
      <c r="AK507" s="134" t="b">
        <f>IF(B507="SREB",+AP507)</f>
        <v>0</v>
      </c>
      <c r="AL507" s="136" t="b">
        <f>IF(B507="W",+AP507)</f>
        <v>0</v>
      </c>
      <c r="AM507" s="136">
        <f>IF(B507="M",+AP507)</f>
        <v>0</v>
      </c>
      <c r="AN507" s="136" t="b">
        <f>IF(B507="N",+AP507)</f>
        <v>0</v>
      </c>
      <c r="AO507" s="136" t="b">
        <f>IF(B507="DC",+AP507)</f>
        <v>0</v>
      </c>
      <c r="AP507" s="76"/>
      <c r="AQ507" s="134" t="b">
        <f>IF(B507="SREB",+AR507)</f>
        <v>0</v>
      </c>
      <c r="AR507" s="76"/>
      <c r="AS507" s="134" t="b">
        <f>IF(B507="SREB",AT507)</f>
        <v>0</v>
      </c>
      <c r="AT507" s="63">
        <v>1</v>
      </c>
      <c r="AU507" s="134" t="b">
        <f>IF(B507="SREB",AZ507)</f>
        <v>0</v>
      </c>
      <c r="AV507" s="136" t="b">
        <f>IF(B507="W",AZ507)</f>
        <v>0</v>
      </c>
      <c r="AW507" s="136">
        <f>IF(B507="M",AZ507)</f>
        <v>0</v>
      </c>
      <c r="AX507" s="136" t="b">
        <f>IF(B507="N",AZ507)</f>
        <v>0</v>
      </c>
      <c r="AY507" s="136" t="b">
        <f>IF(B507="DC",AZ507)</f>
        <v>0</v>
      </c>
      <c r="AZ507" s="189"/>
      <c r="BA507" s="136" t="b">
        <f>IF(B507="SREB",BF507)</f>
        <v>0</v>
      </c>
      <c r="BB507" s="136" t="b">
        <f>IF(B507="W",BF507)</f>
        <v>0</v>
      </c>
      <c r="BC507" s="136">
        <f>IF(B507="M",BF507)</f>
        <v>0</v>
      </c>
      <c r="BD507" s="136" t="b">
        <f>IF(B507="N",BF507)</f>
        <v>0</v>
      </c>
      <c r="BE507" s="136" t="b">
        <f>IF(B507="DC",BF507)</f>
        <v>0</v>
      </c>
      <c r="BF507" s="189"/>
      <c r="BG507" s="136" t="b">
        <f>IF(B507="SREB",BL507)</f>
        <v>0</v>
      </c>
      <c r="BH507" s="136" t="b">
        <f>IF(B507="W",BL507)</f>
        <v>0</v>
      </c>
      <c r="BI507" s="136">
        <f>IF(B507="M",BL507)</f>
        <v>0</v>
      </c>
      <c r="BJ507" s="136" t="b">
        <f>IF(B507="N",BL507)</f>
        <v>0</v>
      </c>
      <c r="BK507" s="136" t="b">
        <f>IF(B507="DC",BL507)</f>
        <v>0</v>
      </c>
      <c r="BL507" s="102"/>
      <c r="BM507" s="158" t="e">
        <f>RANK(D507,$D$13:$D$551)</f>
        <v>#N/A</v>
      </c>
      <c r="BN507" s="159" t="e">
        <f>RANK(F507,$F$13:$F$551)</f>
        <v>#N/A</v>
      </c>
      <c r="BO507" s="159" t="e">
        <f>RANK(H507,$H$13:$H$551)</f>
        <v>#N/A</v>
      </c>
      <c r="BP507" s="159" t="e">
        <f>RANK(J507,$J$13:$J$551)</f>
        <v>#N/A</v>
      </c>
      <c r="BQ507" s="159" t="e">
        <f>RANK(L507,$L$13:$L$551)</f>
        <v>#N/A</v>
      </c>
      <c r="BR507" s="159" t="e">
        <f>RANK(N507,$N$13:$N$551)</f>
        <v>#N/A</v>
      </c>
      <c r="BS507" s="159" t="e">
        <f>RANK(P507,$P$13:$P$551)</f>
        <v>#N/A</v>
      </c>
      <c r="BT507" s="159" t="e">
        <f>RANK(R507,$R$13:$R$551)</f>
        <v>#N/A</v>
      </c>
      <c r="BU507" s="159" t="e">
        <f>RANK(T507,$T$13:$T$551)</f>
        <v>#N/A</v>
      </c>
      <c r="BV507" s="159" t="e">
        <f>RANK(V507,$V$13:$V$551)</f>
        <v>#N/A</v>
      </c>
      <c r="BW507" s="159" t="e">
        <f>RANK(X507,$X$13:$X$551)</f>
        <v>#N/A</v>
      </c>
      <c r="BX507" s="159" t="e">
        <f>RANK(AD507,$AD$13:$AD$551)</f>
        <v>#N/A</v>
      </c>
      <c r="BY507" s="159" t="e">
        <f>RANK(AJ507,$AJ$13:$AJ$551)</f>
        <v>#N/A</v>
      </c>
      <c r="BZ507" s="159" t="e">
        <f>RANK(AP507,$AP$13:$AP$551)</f>
        <v>#N/A</v>
      </c>
      <c r="CA507" s="159" t="e">
        <f>RANK(AR507,$AR$13:$AR$551)</f>
        <v>#N/A</v>
      </c>
      <c r="CB507" s="159">
        <f>RANK(AT507,$AT$13:$AT$551)</f>
        <v>250</v>
      </c>
      <c r="CC507" s="160" t="e">
        <f>RANK(AZ507,$AZ$13:$AZ$551)</f>
        <v>#N/A</v>
      </c>
      <c r="CD507" s="159" t="e">
        <f>RANK(BF507,$BF$13:$BF$577)</f>
        <v>#N/A</v>
      </c>
      <c r="CE507" s="159" t="e">
        <f>RANK(BL507,$BL$13:$BL$577)</f>
        <v>#N/A</v>
      </c>
    </row>
    <row r="508" spans="1:83" s="5" customFormat="1" ht="15" customHeight="1" x14ac:dyDescent="0.2">
      <c r="A508" s="55" t="s">
        <v>479</v>
      </c>
      <c r="B508" s="180" t="s">
        <v>561</v>
      </c>
      <c r="C508" s="134" t="b">
        <f>IF(B508="SREB",+D508)</f>
        <v>0</v>
      </c>
      <c r="D508" s="24"/>
      <c r="E508" s="134" t="b">
        <f>IF(B508="SREB",+F508)</f>
        <v>0</v>
      </c>
      <c r="F508" s="42"/>
      <c r="G508" s="134" t="b">
        <f>IF(B508="SREB",+H508)</f>
        <v>0</v>
      </c>
      <c r="H508" s="24"/>
      <c r="I508" s="134" t="b">
        <f>IF(B508="SREB",+J508)</f>
        <v>0</v>
      </c>
      <c r="J508" s="42"/>
      <c r="K508" s="134" t="b">
        <f>IF(B508="SREB",+L508)</f>
        <v>0</v>
      </c>
      <c r="L508" s="42"/>
      <c r="M508" s="134" t="b">
        <f>IF(B508="SREB",+N508)</f>
        <v>0</v>
      </c>
      <c r="N508" s="42"/>
      <c r="O508" s="134" t="b">
        <f>IF(B508="SREB",+P508)</f>
        <v>0</v>
      </c>
      <c r="P508" s="25"/>
      <c r="Q508" s="134" t="b">
        <f>IF(B508="SREB",+R508)</f>
        <v>0</v>
      </c>
      <c r="R508" s="25"/>
      <c r="S508" s="134" t="b">
        <f>IF(B508="SREB",+T508)</f>
        <v>0</v>
      </c>
      <c r="T508" s="25"/>
      <c r="U508" s="134" t="b">
        <f>IF(B508="SREB",+V508)</f>
        <v>0</v>
      </c>
      <c r="V508" s="25"/>
      <c r="W508" s="134" t="b">
        <f>IF(B508="SREB",+X508)</f>
        <v>0</v>
      </c>
      <c r="X508" s="25"/>
      <c r="Y508" s="134" t="b">
        <f>IF(B508="SREB",+AD508)</f>
        <v>0</v>
      </c>
      <c r="Z508" s="136" t="b">
        <f>IF(B508="W",+AD508)</f>
        <v>0</v>
      </c>
      <c r="AA508" s="136">
        <f>IF(B508="M",+AD508)</f>
        <v>0</v>
      </c>
      <c r="AB508" s="136" t="b">
        <f>IF(B508="N",+AD508)</f>
        <v>0</v>
      </c>
      <c r="AC508" s="136" t="b">
        <f>IF(B508="DC",+AD508)</f>
        <v>0</v>
      </c>
      <c r="AD508" s="25"/>
      <c r="AE508" s="134" t="b">
        <f>IF(B508="SREB",+AJ508)</f>
        <v>0</v>
      </c>
      <c r="AF508" s="136" t="b">
        <f>IF(B508="W",+AJ508)</f>
        <v>0</v>
      </c>
      <c r="AG508" s="136">
        <f>IF(B508="M",+AJ508)</f>
        <v>0</v>
      </c>
      <c r="AH508" s="136" t="b">
        <f>IF(B508="N",+AJ508)</f>
        <v>0</v>
      </c>
      <c r="AI508" s="136" t="b">
        <f>IF(B508="DC",+AJ508)</f>
        <v>0</v>
      </c>
      <c r="AK508" s="134" t="b">
        <f>IF(B508="SREB",+AP508)</f>
        <v>0</v>
      </c>
      <c r="AL508" s="136" t="b">
        <f>IF(B508="W",+AP508)</f>
        <v>0</v>
      </c>
      <c r="AM508" s="136">
        <f>IF(B508="M",+AP508)</f>
        <v>0</v>
      </c>
      <c r="AN508" s="136" t="b">
        <f>IF(B508="N",+AP508)</f>
        <v>0</v>
      </c>
      <c r="AO508" s="136" t="b">
        <f>IF(B508="DC",+AP508)</f>
        <v>0</v>
      </c>
      <c r="AP508" s="76"/>
      <c r="AQ508" s="134" t="b">
        <f>IF(B508="SREB",+AR508)</f>
        <v>0</v>
      </c>
      <c r="AR508" s="76"/>
      <c r="AS508" s="134" t="b">
        <f>IF(B508="SREB",AT508)</f>
        <v>0</v>
      </c>
      <c r="AT508" s="63">
        <v>1</v>
      </c>
      <c r="AU508" s="134" t="b">
        <f>IF(B508="SREB",AZ508)</f>
        <v>0</v>
      </c>
      <c r="AV508" s="136" t="b">
        <f>IF(B508="W",AZ508)</f>
        <v>0</v>
      </c>
      <c r="AW508" s="136">
        <f>IF(B508="M",AZ508)</f>
        <v>0</v>
      </c>
      <c r="AX508" s="136" t="b">
        <f>IF(B508="N",AZ508)</f>
        <v>0</v>
      </c>
      <c r="AY508" s="136" t="b">
        <f>IF(B508="DC",AZ508)</f>
        <v>0</v>
      </c>
      <c r="AZ508" s="189"/>
      <c r="BA508" s="136" t="b">
        <f>IF(B508="SREB",BF508)</f>
        <v>0</v>
      </c>
      <c r="BB508" s="136" t="b">
        <f>IF(B508="W",BF508)</f>
        <v>0</v>
      </c>
      <c r="BC508" s="136">
        <f>IF(B508="M",BF508)</f>
        <v>0</v>
      </c>
      <c r="BD508" s="136" t="b">
        <f>IF(B508="N",BF508)</f>
        <v>0</v>
      </c>
      <c r="BE508" s="136" t="b">
        <f>IF(B508="DC",BF508)</f>
        <v>0</v>
      </c>
      <c r="BF508" s="189"/>
      <c r="BG508" s="136" t="b">
        <f>IF(B508="SREB",BL508)</f>
        <v>0</v>
      </c>
      <c r="BH508" s="136" t="b">
        <f>IF(B508="W",BL508)</f>
        <v>0</v>
      </c>
      <c r="BI508" s="136">
        <f>IF(B508="M",BL508)</f>
        <v>0</v>
      </c>
      <c r="BJ508" s="136" t="b">
        <f>IF(B508="N",BL508)</f>
        <v>0</v>
      </c>
      <c r="BK508" s="136" t="b">
        <f>IF(B508="DC",BL508)</f>
        <v>0</v>
      </c>
      <c r="BL508" s="102"/>
      <c r="BM508" s="158" t="e">
        <f>RANK(D508,$D$13:$D$551)</f>
        <v>#N/A</v>
      </c>
      <c r="BN508" s="159" t="e">
        <f>RANK(F508,$F$13:$F$551)</f>
        <v>#N/A</v>
      </c>
      <c r="BO508" s="159" t="e">
        <f>RANK(H508,$H$13:$H$551)</f>
        <v>#N/A</v>
      </c>
      <c r="BP508" s="159" t="e">
        <f>RANK(J508,$J$13:$J$551)</f>
        <v>#N/A</v>
      </c>
      <c r="BQ508" s="159" t="e">
        <f>RANK(L508,$L$13:$L$551)</f>
        <v>#N/A</v>
      </c>
      <c r="BR508" s="159" t="e">
        <f>RANK(N508,$N$13:$N$551)</f>
        <v>#N/A</v>
      </c>
      <c r="BS508" s="159" t="e">
        <f>RANK(P508,$P$13:$P$551)</f>
        <v>#N/A</v>
      </c>
      <c r="BT508" s="159" t="e">
        <f>RANK(R508,$R$13:$R$551)</f>
        <v>#N/A</v>
      </c>
      <c r="BU508" s="159" t="e">
        <f>RANK(T508,$T$13:$T$551)</f>
        <v>#N/A</v>
      </c>
      <c r="BV508" s="159" t="e">
        <f>RANK(V508,$V$13:$V$551)</f>
        <v>#N/A</v>
      </c>
      <c r="BW508" s="159" t="e">
        <f>RANK(X508,$X$13:$X$551)</f>
        <v>#N/A</v>
      </c>
      <c r="BX508" s="159" t="e">
        <f>RANK(AD508,$AD$13:$AD$551)</f>
        <v>#N/A</v>
      </c>
      <c r="BY508" s="159" t="e">
        <f>RANK(AJ508,$AJ$13:$AJ$551)</f>
        <v>#N/A</v>
      </c>
      <c r="BZ508" s="159" t="e">
        <f>RANK(AP508,$AP$13:$AP$551)</f>
        <v>#N/A</v>
      </c>
      <c r="CA508" s="159" t="e">
        <f>RANK(AR508,$AR$13:$AR$551)</f>
        <v>#N/A</v>
      </c>
      <c r="CB508" s="159">
        <f>RANK(AT508,$AT$13:$AT$551)</f>
        <v>250</v>
      </c>
      <c r="CC508" s="160" t="e">
        <f>RANK(AZ508,$AZ$13:$AZ$551)</f>
        <v>#N/A</v>
      </c>
      <c r="CD508" s="159" t="e">
        <f>RANK(BF508,$BF$13:$BF$577)</f>
        <v>#N/A</v>
      </c>
      <c r="CE508" s="159" t="e">
        <f>RANK(BL508,$BL$13:$BL$577)</f>
        <v>#N/A</v>
      </c>
    </row>
    <row r="509" spans="1:83" s="5" customFormat="1" ht="15" customHeight="1" x14ac:dyDescent="0.2">
      <c r="A509" s="55" t="s">
        <v>438</v>
      </c>
      <c r="B509" s="180" t="s">
        <v>563</v>
      </c>
      <c r="C509" s="134" t="b">
        <f>IF(B509="SREB",+D509)</f>
        <v>0</v>
      </c>
      <c r="D509" s="24"/>
      <c r="E509" s="134" t="b">
        <f>IF(B509="SREB",+F509)</f>
        <v>0</v>
      </c>
      <c r="F509" s="42"/>
      <c r="G509" s="134" t="b">
        <f>IF(B509="SREB",+H509)</f>
        <v>0</v>
      </c>
      <c r="H509" s="24"/>
      <c r="I509" s="134" t="b">
        <f>IF(B509="SREB",+J509)</f>
        <v>0</v>
      </c>
      <c r="J509" s="42"/>
      <c r="K509" s="134" t="b">
        <f>IF(B509="SREB",+L509)</f>
        <v>0</v>
      </c>
      <c r="L509" s="42"/>
      <c r="M509" s="134" t="b">
        <f>IF(B509="SREB",+N509)</f>
        <v>0</v>
      </c>
      <c r="N509" s="42"/>
      <c r="O509" s="134" t="b">
        <f>IF(B509="SREB",+P509)</f>
        <v>0</v>
      </c>
      <c r="P509" s="25"/>
      <c r="Q509" s="134" t="b">
        <f>IF(B509="SREB",+R509)</f>
        <v>0</v>
      </c>
      <c r="R509" s="25"/>
      <c r="S509" s="134" t="b">
        <f>IF(B509="SREB",+T509)</f>
        <v>0</v>
      </c>
      <c r="T509" s="25"/>
      <c r="U509" s="134" t="b">
        <f>IF(B509="SREB",+V509)</f>
        <v>0</v>
      </c>
      <c r="V509" s="25"/>
      <c r="W509" s="134" t="b">
        <f>IF(B509="SREB",+X509)</f>
        <v>0</v>
      </c>
      <c r="X509" s="25"/>
      <c r="Y509" s="134" t="b">
        <f>IF(B509="SREB",+AD509)</f>
        <v>0</v>
      </c>
      <c r="Z509" s="136">
        <f>IF(B509="W",+AD509)</f>
        <v>0</v>
      </c>
      <c r="AA509" s="136" t="b">
        <f>IF(B509="M",+AD509)</f>
        <v>0</v>
      </c>
      <c r="AB509" s="136" t="b">
        <f>IF(B509="N",+AD509)</f>
        <v>0</v>
      </c>
      <c r="AC509" s="136" t="b">
        <f>IF(B509="DC",+AD509)</f>
        <v>0</v>
      </c>
      <c r="AD509" s="25"/>
      <c r="AE509" s="134" t="b">
        <f>IF(B509="SREB",+AJ509)</f>
        <v>0</v>
      </c>
      <c r="AF509" s="136">
        <f>IF(B509="W",+AJ509)</f>
        <v>0</v>
      </c>
      <c r="AG509" s="136" t="b">
        <f>IF(B509="M",+AJ509)</f>
        <v>0</v>
      </c>
      <c r="AH509" s="136" t="b">
        <f>IF(B509="N",+AJ509)</f>
        <v>0</v>
      </c>
      <c r="AI509" s="136" t="b">
        <f>IF(B509="DC",+AJ509)</f>
        <v>0</v>
      </c>
      <c r="AK509" s="134" t="b">
        <f>IF(B509="SREB",+AP509)</f>
        <v>0</v>
      </c>
      <c r="AL509" s="136">
        <f>IF(B509="W",+AP509)</f>
        <v>0</v>
      </c>
      <c r="AM509" s="136" t="b">
        <f>IF(B509="M",+AP509)</f>
        <v>0</v>
      </c>
      <c r="AN509" s="136" t="b">
        <f>IF(B509="N",+AP509)</f>
        <v>0</v>
      </c>
      <c r="AO509" s="136" t="b">
        <f>IF(B509="DC",+AP509)</f>
        <v>0</v>
      </c>
      <c r="AP509" s="76"/>
      <c r="AQ509" s="134" t="b">
        <f>IF(B509="SREB",+AR509)</f>
        <v>0</v>
      </c>
      <c r="AR509" s="76">
        <v>1</v>
      </c>
      <c r="AS509" s="134" t="b">
        <f>IF(B509="SREB",AT509)</f>
        <v>0</v>
      </c>
      <c r="AT509" s="102">
        <v>1</v>
      </c>
      <c r="AU509" s="134" t="b">
        <f>IF(B509="SREB",AZ509)</f>
        <v>0</v>
      </c>
      <c r="AV509" s="136">
        <f>IF(B509="W",AZ509)</f>
        <v>0</v>
      </c>
      <c r="AW509" s="136" t="b">
        <f>IF(B509="M",AZ509)</f>
        <v>0</v>
      </c>
      <c r="AX509" s="136" t="b">
        <f>IF(B509="N",AZ509)</f>
        <v>0</v>
      </c>
      <c r="AY509" s="136" t="b">
        <f>IF(B509="DC",AZ509)</f>
        <v>0</v>
      </c>
      <c r="AZ509" s="189"/>
      <c r="BA509" s="136" t="b">
        <f>IF(B509="SREB",BF509)</f>
        <v>0</v>
      </c>
      <c r="BB509" s="136">
        <f>IF(B509="W",BF509)</f>
        <v>0</v>
      </c>
      <c r="BC509" s="136" t="b">
        <f>IF(B509="M",BF509)</f>
        <v>0</v>
      </c>
      <c r="BD509" s="136" t="b">
        <f>IF(B509="N",BF509)</f>
        <v>0</v>
      </c>
      <c r="BE509" s="136" t="b">
        <f>IF(B509="DC",BF509)</f>
        <v>0</v>
      </c>
      <c r="BF509" s="189"/>
      <c r="BG509" s="136" t="b">
        <f>IF(B509="SREB",BL509)</f>
        <v>0</v>
      </c>
      <c r="BH509" s="136">
        <f>IF(B509="W",BL509)</f>
        <v>0</v>
      </c>
      <c r="BI509" s="136" t="b">
        <f>IF(B509="M",BL509)</f>
        <v>0</v>
      </c>
      <c r="BJ509" s="136" t="b">
        <f>IF(B509="N",BL509)</f>
        <v>0</v>
      </c>
      <c r="BK509" s="136" t="b">
        <f>IF(B509="DC",BL509)</f>
        <v>0</v>
      </c>
      <c r="BL509" s="102"/>
      <c r="BM509" s="158" t="e">
        <f>RANK(D509,$D$13:$D$551)</f>
        <v>#N/A</v>
      </c>
      <c r="BN509" s="159" t="e">
        <f>RANK(F509,$F$13:$F$551)</f>
        <v>#N/A</v>
      </c>
      <c r="BO509" s="159" t="e">
        <f>RANK(H509,$H$13:$H$551)</f>
        <v>#N/A</v>
      </c>
      <c r="BP509" s="159" t="e">
        <f>RANK(J509,$J$13:$J$551)</f>
        <v>#N/A</v>
      </c>
      <c r="BQ509" s="159" t="e">
        <f>RANK(L509,$L$13:$L$551)</f>
        <v>#N/A</v>
      </c>
      <c r="BR509" s="159" t="e">
        <f>RANK(N509,$N$13:$N$551)</f>
        <v>#N/A</v>
      </c>
      <c r="BS509" s="159" t="e">
        <f>RANK(P509,$P$13:$P$551)</f>
        <v>#N/A</v>
      </c>
      <c r="BT509" s="159" t="e">
        <f>RANK(R509,$R$13:$R$551)</f>
        <v>#N/A</v>
      </c>
      <c r="BU509" s="159" t="e">
        <f>RANK(T509,$T$13:$T$551)</f>
        <v>#N/A</v>
      </c>
      <c r="BV509" s="159" t="e">
        <f>RANK(V509,$V$13:$V$551)</f>
        <v>#N/A</v>
      </c>
      <c r="BW509" s="159" t="e">
        <f>RANK(X509,$X$13:$X$551)</f>
        <v>#N/A</v>
      </c>
      <c r="BX509" s="159" t="e">
        <f>RANK(AD509,$AD$13:$AD$551)</f>
        <v>#N/A</v>
      </c>
      <c r="BY509" s="159" t="e">
        <f>RANK(AJ509,$AJ$13:$AJ$551)</f>
        <v>#N/A</v>
      </c>
      <c r="BZ509" s="159" t="e">
        <f>RANK(AP509,$AP$13:$AP$551)</f>
        <v>#N/A</v>
      </c>
      <c r="CA509" s="159">
        <f>RANK(AR509,$AR$13:$AR$551)</f>
        <v>245</v>
      </c>
      <c r="CB509" s="159">
        <f>RANK(AT509,$AT$13:$AT$551)</f>
        <v>250</v>
      </c>
      <c r="CC509" s="160" t="e">
        <f>RANK(AZ509,$AZ$13:$AZ$551)</f>
        <v>#N/A</v>
      </c>
      <c r="CD509" s="159" t="e">
        <f>RANK(BF509,$BF$13:$BF$577)</f>
        <v>#N/A</v>
      </c>
      <c r="CE509" s="159" t="e">
        <f>RANK(BL509,$BL$13:$BL$577)</f>
        <v>#N/A</v>
      </c>
    </row>
    <row r="510" spans="1:83" s="5" customFormat="1" ht="15" customHeight="1" x14ac:dyDescent="0.2">
      <c r="A510" s="78" t="s">
        <v>293</v>
      </c>
      <c r="B510" s="180" t="s">
        <v>563</v>
      </c>
      <c r="C510" s="134" t="b">
        <f>IF(B510="SREB",+D510)</f>
        <v>0</v>
      </c>
      <c r="D510" s="24"/>
      <c r="E510" s="134" t="b">
        <f>IF(B510="SREB",+F510)</f>
        <v>0</v>
      </c>
      <c r="F510" s="42"/>
      <c r="G510" s="134" t="b">
        <f>IF(B510="SREB",+H510)</f>
        <v>0</v>
      </c>
      <c r="H510" s="24"/>
      <c r="I510" s="134" t="b">
        <f>IF(B510="SREB",+J510)</f>
        <v>0</v>
      </c>
      <c r="J510" s="42"/>
      <c r="K510" s="134" t="b">
        <f>IF(B510="SREB",+L510)</f>
        <v>0</v>
      </c>
      <c r="L510" s="42"/>
      <c r="M510" s="134" t="b">
        <f>IF(B510="SREB",+N510)</f>
        <v>0</v>
      </c>
      <c r="N510" s="42"/>
      <c r="O510" s="134" t="b">
        <f>IF(B510="SREB",+P510)</f>
        <v>0</v>
      </c>
      <c r="P510" s="25"/>
      <c r="Q510" s="134" t="b">
        <f>IF(B510="SREB",+R510)</f>
        <v>0</v>
      </c>
      <c r="R510" s="25"/>
      <c r="S510" s="134" t="b">
        <f>IF(B510="SREB",+T510)</f>
        <v>0</v>
      </c>
      <c r="T510" s="25"/>
      <c r="U510" s="134" t="b">
        <f>IF(B510="SREB",+V510)</f>
        <v>0</v>
      </c>
      <c r="V510" s="25"/>
      <c r="W510" s="134" t="b">
        <f>IF(B510="SREB",+X510)</f>
        <v>0</v>
      </c>
      <c r="X510" s="25"/>
      <c r="Y510" s="134" t="b">
        <f>IF(B510="SREB",+AD510)</f>
        <v>0</v>
      </c>
      <c r="Z510" s="136">
        <f>IF(B510="W",+AD510)</f>
        <v>0</v>
      </c>
      <c r="AA510" s="136" t="b">
        <f>IF(B510="M",+AD510)</f>
        <v>0</v>
      </c>
      <c r="AB510" s="136" t="b">
        <f>IF(B510="N",+AD510)</f>
        <v>0</v>
      </c>
      <c r="AC510" s="136" t="b">
        <f>IF(B510="DC",+AD510)</f>
        <v>0</v>
      </c>
      <c r="AD510" s="25"/>
      <c r="AE510" s="134" t="b">
        <f>IF(B510="SREB",+AJ510)</f>
        <v>0</v>
      </c>
      <c r="AF510" s="136">
        <f>IF(B510="W",+AJ510)</f>
        <v>0</v>
      </c>
      <c r="AG510" s="136" t="b">
        <f>IF(B510="M",+AJ510)</f>
        <v>0</v>
      </c>
      <c r="AH510" s="136" t="b">
        <f>IF(B510="N",+AJ510)</f>
        <v>0</v>
      </c>
      <c r="AI510" s="136" t="b">
        <f>IF(B510="DC",+AJ510)</f>
        <v>0</v>
      </c>
      <c r="AK510" s="134" t="b">
        <f>IF(B510="SREB",+AP510)</f>
        <v>0</v>
      </c>
      <c r="AL510" s="136">
        <f>IF(B510="W",+AP510)</f>
        <v>1</v>
      </c>
      <c r="AM510" s="136" t="b">
        <f>IF(B510="M",+AP510)</f>
        <v>0</v>
      </c>
      <c r="AN510" s="136" t="b">
        <f>IF(B510="N",+AP510)</f>
        <v>0</v>
      </c>
      <c r="AO510" s="136" t="b">
        <f>IF(B510="DC",+AP510)</f>
        <v>0</v>
      </c>
      <c r="AP510" s="76">
        <v>1</v>
      </c>
      <c r="AQ510" s="134" t="b">
        <f>IF(B510="SREB",+AR510)</f>
        <v>0</v>
      </c>
      <c r="AR510" s="76"/>
      <c r="AS510" s="134" t="b">
        <f>IF(B510="SREB",AT510)</f>
        <v>0</v>
      </c>
      <c r="AT510" s="76"/>
      <c r="AU510" s="134" t="b">
        <f>IF(B510="SREB",AZ510)</f>
        <v>0</v>
      </c>
      <c r="AV510" s="136">
        <f>IF(B510="W",AZ510)</f>
        <v>0</v>
      </c>
      <c r="AW510" s="136" t="b">
        <f>IF(B510="M",AZ510)</f>
        <v>0</v>
      </c>
      <c r="AX510" s="136" t="b">
        <f>IF(B510="N",AZ510)</f>
        <v>0</v>
      </c>
      <c r="AY510" s="136" t="b">
        <f>IF(B510="DC",AZ510)</f>
        <v>0</v>
      </c>
      <c r="AZ510" s="198"/>
      <c r="BA510" s="136" t="b">
        <f>IF(B510="SREB",BF510)</f>
        <v>0</v>
      </c>
      <c r="BB510" s="136">
        <f>IF(B510="W",BF510)</f>
        <v>0</v>
      </c>
      <c r="BC510" s="136" t="b">
        <f>IF(B510="M",BF510)</f>
        <v>0</v>
      </c>
      <c r="BD510" s="136" t="b">
        <f>IF(B510="N",BF510)</f>
        <v>0</v>
      </c>
      <c r="BE510" s="136" t="b">
        <f>IF(B510="DC",BF510)</f>
        <v>0</v>
      </c>
      <c r="BF510" s="198"/>
      <c r="BG510" s="136" t="b">
        <f>IF(B510="SREB",BL510)</f>
        <v>0</v>
      </c>
      <c r="BH510" s="136">
        <f>IF(B510="W",BL510)</f>
        <v>0</v>
      </c>
      <c r="BI510" s="136" t="b">
        <f>IF(B510="M",BL510)</f>
        <v>0</v>
      </c>
      <c r="BJ510" s="136" t="b">
        <f>IF(B510="N",BL510)</f>
        <v>0</v>
      </c>
      <c r="BK510" s="136" t="b">
        <f>IF(B510="DC",BL510)</f>
        <v>0</v>
      </c>
      <c r="BL510" s="76"/>
      <c r="BM510" s="158" t="e">
        <f>RANK(D510,$D$13:$D$551)</f>
        <v>#N/A</v>
      </c>
      <c r="BN510" s="159" t="e">
        <f>RANK(F510,$F$13:$F$551)</f>
        <v>#N/A</v>
      </c>
      <c r="BO510" s="159" t="e">
        <f>RANK(H510,$H$13:$H$551)</f>
        <v>#N/A</v>
      </c>
      <c r="BP510" s="159" t="e">
        <f>RANK(J510,$J$13:$J$551)</f>
        <v>#N/A</v>
      </c>
      <c r="BQ510" s="159" t="e">
        <f>RANK(L510,$L$13:$L$551)</f>
        <v>#N/A</v>
      </c>
      <c r="BR510" s="159" t="e">
        <f>RANK(N510,$N$13:$N$551)</f>
        <v>#N/A</v>
      </c>
      <c r="BS510" s="159" t="e">
        <f>RANK(P510,$P$13:$P$551)</f>
        <v>#N/A</v>
      </c>
      <c r="BT510" s="159" t="e">
        <f>RANK(R510,$R$13:$R$551)</f>
        <v>#N/A</v>
      </c>
      <c r="BU510" s="159" t="e">
        <f>RANK(T510,$T$13:$T$551)</f>
        <v>#N/A</v>
      </c>
      <c r="BV510" s="159" t="e">
        <f>RANK(V510,$V$13:$V$551)</f>
        <v>#N/A</v>
      </c>
      <c r="BW510" s="159" t="e">
        <f>RANK(X510,$X$13:$X$551)</f>
        <v>#N/A</v>
      </c>
      <c r="BX510" s="159" t="e">
        <f>RANK(AD510,$AD$13:$AD$551)</f>
        <v>#N/A</v>
      </c>
      <c r="BY510" s="159" t="e">
        <f>RANK(AJ510,$AJ$13:$AJ$551)</f>
        <v>#N/A</v>
      </c>
      <c r="BZ510" s="159">
        <f>RANK(AP510,$AP$13:$AP$551)</f>
        <v>256</v>
      </c>
      <c r="CA510" s="159" t="e">
        <f>RANK(AR510,$AR$13:$AR$551)</f>
        <v>#N/A</v>
      </c>
      <c r="CB510" s="159" t="e">
        <f>RANK(AT510,$AT$13:$AT$551)</f>
        <v>#N/A</v>
      </c>
      <c r="CC510" s="160" t="e">
        <f>RANK(AZ510,$AZ$13:$AZ$551)</f>
        <v>#N/A</v>
      </c>
      <c r="CD510" s="159" t="e">
        <f>RANK(BF510,$BF$13:$BF$577)</f>
        <v>#N/A</v>
      </c>
      <c r="CE510" s="159" t="e">
        <f>RANK(BL510,$BL$13:$BL$577)</f>
        <v>#N/A</v>
      </c>
    </row>
    <row r="511" spans="1:83" s="5" customFormat="1" ht="15" customHeight="1" x14ac:dyDescent="0.2">
      <c r="A511" s="69" t="s">
        <v>305</v>
      </c>
      <c r="B511" s="180" t="s">
        <v>1</v>
      </c>
      <c r="C511" s="134">
        <f>IF(B511="SREB",+D511)</f>
        <v>0</v>
      </c>
      <c r="D511" s="24"/>
      <c r="E511" s="134">
        <f>IF(B511="SREB",+F511)</f>
        <v>0</v>
      </c>
      <c r="F511" s="42"/>
      <c r="G511" s="134">
        <f>IF(B511="SREB",+H511)</f>
        <v>0</v>
      </c>
      <c r="H511" s="24"/>
      <c r="I511" s="134">
        <f>IF(B511="SREB",+J511)</f>
        <v>0</v>
      </c>
      <c r="J511" s="42"/>
      <c r="K511" s="134">
        <f>IF(B511="SREB",+L511)</f>
        <v>0</v>
      </c>
      <c r="L511" s="42"/>
      <c r="M511" s="134">
        <f>IF(B511="SREB",+N511)</f>
        <v>0</v>
      </c>
      <c r="N511" s="42"/>
      <c r="O511" s="134">
        <f>IF(B511="SREB",+P511)</f>
        <v>0</v>
      </c>
      <c r="P511" s="25"/>
      <c r="Q511" s="134">
        <f>IF(B511="SREB",+R511)</f>
        <v>0</v>
      </c>
      <c r="R511" s="25"/>
      <c r="S511" s="134">
        <f>IF(B511="SREB",+T511)</f>
        <v>0</v>
      </c>
      <c r="T511" s="25"/>
      <c r="U511" s="134">
        <f>IF(B511="SREB",+V511)</f>
        <v>0</v>
      </c>
      <c r="V511" s="25"/>
      <c r="W511" s="134">
        <f>IF(B511="SREB",+X511)</f>
        <v>0</v>
      </c>
      <c r="X511" s="25"/>
      <c r="Y511" s="134">
        <f>IF(B511="SREB",+AD511)</f>
        <v>0</v>
      </c>
      <c r="Z511" s="136" t="b">
        <f>IF(B511="W",+AD511)</f>
        <v>0</v>
      </c>
      <c r="AA511" s="136" t="b">
        <f>IF(B511="M",+AD511)</f>
        <v>0</v>
      </c>
      <c r="AB511" s="136" t="b">
        <f>IF(B511="N",+AD511)</f>
        <v>0</v>
      </c>
      <c r="AC511" s="136" t="b">
        <f>IF(B511="DC",+AD511)</f>
        <v>0</v>
      </c>
      <c r="AD511" s="25"/>
      <c r="AE511" s="134">
        <f>IF(B511="SREB",+AJ511)</f>
        <v>0</v>
      </c>
      <c r="AF511" s="136" t="b">
        <f>IF(B511="W",+AJ511)</f>
        <v>0</v>
      </c>
      <c r="AG511" s="136" t="b">
        <f>IF(B511="M",+AJ511)</f>
        <v>0</v>
      </c>
      <c r="AH511" s="136" t="b">
        <f>IF(B511="N",+AJ511)</f>
        <v>0</v>
      </c>
      <c r="AI511" s="136" t="b">
        <f>IF(B511="DC",+AJ511)</f>
        <v>0</v>
      </c>
      <c r="AK511" s="134">
        <f>IF(B511="SREB",+AP511)</f>
        <v>7</v>
      </c>
      <c r="AL511" s="136" t="b">
        <f>IF(B511="W",+AP511)</f>
        <v>0</v>
      </c>
      <c r="AM511" s="136" t="b">
        <f>IF(B511="M",+AP511)</f>
        <v>0</v>
      </c>
      <c r="AN511" s="136" t="b">
        <f>IF(B511="N",+AP511)</f>
        <v>0</v>
      </c>
      <c r="AO511" s="136" t="b">
        <f>IF(B511="DC",+AP511)</f>
        <v>0</v>
      </c>
      <c r="AP511" s="76">
        <v>7</v>
      </c>
      <c r="AQ511" s="134">
        <f>IF(B511="SREB",+AR511)</f>
        <v>3</v>
      </c>
      <c r="AR511" s="76">
        <v>3</v>
      </c>
      <c r="AS511" s="134">
        <f>IF(B511="SREB",AT511)</f>
        <v>6</v>
      </c>
      <c r="AT511" s="102">
        <v>6</v>
      </c>
      <c r="AU511" s="134">
        <f>IF(B511="SREB",AZ511)</f>
        <v>2</v>
      </c>
      <c r="AV511" s="136" t="b">
        <f>IF(B511="W",AZ511)</f>
        <v>0</v>
      </c>
      <c r="AW511" s="136" t="b">
        <f>IF(B511="M",AZ511)</f>
        <v>0</v>
      </c>
      <c r="AX511" s="136" t="b">
        <f>IF(B511="N",AZ511)</f>
        <v>0</v>
      </c>
      <c r="AY511" s="136" t="b">
        <f>IF(B511="DC",AZ511)</f>
        <v>0</v>
      </c>
      <c r="AZ511" s="189">
        <v>2</v>
      </c>
      <c r="BA511" s="136">
        <f>IF(B511="SREB",BF511)</f>
        <v>2</v>
      </c>
      <c r="BB511" s="136" t="b">
        <f>IF(B511="W",BF511)</f>
        <v>0</v>
      </c>
      <c r="BC511" s="136" t="b">
        <f>IF(B511="M",BF511)</f>
        <v>0</v>
      </c>
      <c r="BD511" s="136" t="b">
        <f>IF(B511="N",BF511)</f>
        <v>0</v>
      </c>
      <c r="BE511" s="136" t="b">
        <f>IF(B511="DC",BF511)</f>
        <v>0</v>
      </c>
      <c r="BF511" s="189">
        <v>2</v>
      </c>
      <c r="BG511" s="136">
        <f>IF(B511="SREB",BL511)</f>
        <v>0</v>
      </c>
      <c r="BH511" s="136" t="b">
        <f>IF(B511="W",BL511)</f>
        <v>0</v>
      </c>
      <c r="BI511" s="136" t="b">
        <f>IF(B511="M",BL511)</f>
        <v>0</v>
      </c>
      <c r="BJ511" s="136" t="b">
        <f>IF(B511="N",BL511)</f>
        <v>0</v>
      </c>
      <c r="BK511" s="136" t="b">
        <f>IF(B511="DC",BL511)</f>
        <v>0</v>
      </c>
      <c r="BL511" s="102"/>
      <c r="BM511" s="158" t="e">
        <f>RANK(D511,$D$13:$D$551)</f>
        <v>#N/A</v>
      </c>
      <c r="BN511" s="159" t="e">
        <f>RANK(F511,$F$13:$F$551)</f>
        <v>#N/A</v>
      </c>
      <c r="BO511" s="159" t="e">
        <f>RANK(H511,$H$13:$H$551)</f>
        <v>#N/A</v>
      </c>
      <c r="BP511" s="159" t="e">
        <f>RANK(J511,$J$13:$J$551)</f>
        <v>#N/A</v>
      </c>
      <c r="BQ511" s="159" t="e">
        <f>RANK(L511,$L$13:$L$551)</f>
        <v>#N/A</v>
      </c>
      <c r="BR511" s="159" t="e">
        <f>RANK(N511,$N$13:$N$551)</f>
        <v>#N/A</v>
      </c>
      <c r="BS511" s="159" t="e">
        <f>RANK(P511,$P$13:$P$551)</f>
        <v>#N/A</v>
      </c>
      <c r="BT511" s="159" t="e">
        <f>RANK(R511,$R$13:$R$551)</f>
        <v>#N/A</v>
      </c>
      <c r="BU511" s="159" t="e">
        <f>RANK(T511,$T$13:$T$551)</f>
        <v>#N/A</v>
      </c>
      <c r="BV511" s="159" t="e">
        <f>RANK(V511,$V$13:$V$551)</f>
        <v>#N/A</v>
      </c>
      <c r="BW511" s="159" t="e">
        <f>RANK(X511,$X$13:$X$551)</f>
        <v>#N/A</v>
      </c>
      <c r="BX511" s="159" t="e">
        <f>RANK(AD511,$AD$13:$AD$551)</f>
        <v>#N/A</v>
      </c>
      <c r="BY511" s="159" t="e">
        <f>RANK(AJ511,$AJ$13:$AJ$551)</f>
        <v>#N/A</v>
      </c>
      <c r="BZ511" s="159">
        <f>RANK(AP511,$AP$13:$AP$551)</f>
        <v>175</v>
      </c>
      <c r="CA511" s="159">
        <f>RANK(AR511,$AR$13:$AR$551)</f>
        <v>210</v>
      </c>
      <c r="CB511" s="159">
        <f>RANK(AT511,$AT$13:$AT$551)</f>
        <v>160</v>
      </c>
      <c r="CC511" s="160">
        <f>RANK(AZ511,$AZ$13:$AZ$551)</f>
        <v>221</v>
      </c>
      <c r="CD511" s="159">
        <f>RANK(BF511,$BF$13:$BF$577)</f>
        <v>224</v>
      </c>
      <c r="CE511" s="159" t="e">
        <f>RANK(BL511,$BL$13:$BL$577)</f>
        <v>#N/A</v>
      </c>
    </row>
    <row r="512" spans="1:83" s="5" customFormat="1" ht="15" customHeight="1" x14ac:dyDescent="0.2">
      <c r="A512" s="63" t="s">
        <v>513</v>
      </c>
      <c r="B512" s="180" t="s">
        <v>561</v>
      </c>
      <c r="C512" s="134" t="b">
        <f>IF(B512="SREB",+D512)</f>
        <v>0</v>
      </c>
      <c r="D512" s="24"/>
      <c r="E512" s="134" t="b">
        <f>IF(B512="SREB",+F512)</f>
        <v>0</v>
      </c>
      <c r="F512" s="42"/>
      <c r="G512" s="134" t="b">
        <f>IF(B512="SREB",+H512)</f>
        <v>0</v>
      </c>
      <c r="H512" s="24"/>
      <c r="I512" s="134" t="b">
        <f>IF(B512="SREB",+J512)</f>
        <v>0</v>
      </c>
      <c r="J512" s="42"/>
      <c r="K512" s="134" t="b">
        <f>IF(B512="SREB",+L512)</f>
        <v>0</v>
      </c>
      <c r="L512" s="42"/>
      <c r="M512" s="134" t="b">
        <f>IF(B512="SREB",+N512)</f>
        <v>0</v>
      </c>
      <c r="N512" s="42"/>
      <c r="O512" s="134" t="b">
        <f>IF(B512="SREB",+P512)</f>
        <v>0</v>
      </c>
      <c r="P512" s="25"/>
      <c r="Q512" s="134" t="b">
        <f>IF(B512="SREB",+R512)</f>
        <v>0</v>
      </c>
      <c r="R512" s="25"/>
      <c r="S512" s="134" t="b">
        <f>IF(B512="SREB",+T512)</f>
        <v>0</v>
      </c>
      <c r="T512" s="25"/>
      <c r="U512" s="134" t="b">
        <f>IF(B512="SREB",+V512)</f>
        <v>0</v>
      </c>
      <c r="V512" s="25"/>
      <c r="W512" s="134" t="b">
        <f>IF(B512="SREB",+X512)</f>
        <v>0</v>
      </c>
      <c r="X512" s="25"/>
      <c r="Y512" s="134" t="b">
        <f>IF(B512="SREB",+AD512)</f>
        <v>0</v>
      </c>
      <c r="Z512" s="136" t="b">
        <f>IF(B512="W",+AD512)</f>
        <v>0</v>
      </c>
      <c r="AA512" s="136">
        <f>IF(B512="M",+AD512)</f>
        <v>0</v>
      </c>
      <c r="AB512" s="136" t="b">
        <f>IF(B512="N",+AD512)</f>
        <v>0</v>
      </c>
      <c r="AC512" s="136" t="b">
        <f>IF(B512="DC",+AD512)</f>
        <v>0</v>
      </c>
      <c r="AD512" s="25"/>
      <c r="AE512" s="134" t="b">
        <f>IF(B512="SREB",+AJ512)</f>
        <v>0</v>
      </c>
      <c r="AF512" s="136" t="b">
        <f>IF(B512="W",+AJ512)</f>
        <v>0</v>
      </c>
      <c r="AG512" s="136">
        <f>IF(B512="M",+AJ512)</f>
        <v>0</v>
      </c>
      <c r="AH512" s="136" t="b">
        <f>IF(B512="N",+AJ512)</f>
        <v>0</v>
      </c>
      <c r="AI512" s="136" t="b">
        <f>IF(B512="DC",+AJ512)</f>
        <v>0</v>
      </c>
      <c r="AK512" s="134" t="b">
        <f>IF(B512="SREB",+AP512)</f>
        <v>0</v>
      </c>
      <c r="AL512" s="136" t="b">
        <f>IF(B512="W",+AP512)</f>
        <v>0</v>
      </c>
      <c r="AM512" s="136">
        <f>IF(B512="M",+AP512)</f>
        <v>0</v>
      </c>
      <c r="AN512" s="136" t="b">
        <f>IF(B512="N",+AP512)</f>
        <v>0</v>
      </c>
      <c r="AO512" s="136" t="b">
        <f>IF(B512="DC",+AP512)</f>
        <v>0</v>
      </c>
      <c r="AP512" s="76"/>
      <c r="AQ512" s="134" t="b">
        <f>IF(B512="SREB",+AR512)</f>
        <v>0</v>
      </c>
      <c r="AR512" s="76"/>
      <c r="AS512" s="134" t="b">
        <f>IF(B512="SREB",AT512)</f>
        <v>0</v>
      </c>
      <c r="AT512" s="63">
        <v>1</v>
      </c>
      <c r="AU512" s="134" t="b">
        <f>IF(B512="SREB",AZ512)</f>
        <v>0</v>
      </c>
      <c r="AV512" s="136" t="b">
        <f>IF(B512="W",AZ512)</f>
        <v>0</v>
      </c>
      <c r="AW512" s="136">
        <f>IF(B512="M",AZ512)</f>
        <v>0</v>
      </c>
      <c r="AX512" s="136" t="b">
        <f>IF(B512="N",AZ512)</f>
        <v>0</v>
      </c>
      <c r="AY512" s="136" t="b">
        <f>IF(B512="DC",AZ512)</f>
        <v>0</v>
      </c>
      <c r="AZ512" s="189"/>
      <c r="BA512" s="136" t="b">
        <f>IF(B512="SREB",BF512)</f>
        <v>0</v>
      </c>
      <c r="BB512" s="136" t="b">
        <f>IF(B512="W",BF512)</f>
        <v>0</v>
      </c>
      <c r="BC512" s="136">
        <f>IF(B512="M",BF512)</f>
        <v>0</v>
      </c>
      <c r="BD512" s="136" t="b">
        <f>IF(B512="N",BF512)</f>
        <v>0</v>
      </c>
      <c r="BE512" s="136" t="b">
        <f>IF(B512="DC",BF512)</f>
        <v>0</v>
      </c>
      <c r="BF512" s="189"/>
      <c r="BG512" s="136" t="b">
        <f>IF(B512="SREB",BL512)</f>
        <v>0</v>
      </c>
      <c r="BH512" s="136" t="b">
        <f>IF(B512="W",BL512)</f>
        <v>0</v>
      </c>
      <c r="BI512" s="136">
        <f>IF(B512="M",BL512)</f>
        <v>0</v>
      </c>
      <c r="BJ512" s="136" t="b">
        <f>IF(B512="N",BL512)</f>
        <v>0</v>
      </c>
      <c r="BK512" s="136" t="b">
        <f>IF(B512="DC",BL512)</f>
        <v>0</v>
      </c>
      <c r="BL512" s="102"/>
      <c r="BM512" s="158" t="e">
        <f>RANK(D512,$D$13:$D$551)</f>
        <v>#N/A</v>
      </c>
      <c r="BN512" s="159" t="e">
        <f>RANK(F512,$F$13:$F$551)</f>
        <v>#N/A</v>
      </c>
      <c r="BO512" s="159" t="e">
        <f>RANK(H512,$H$13:$H$551)</f>
        <v>#N/A</v>
      </c>
      <c r="BP512" s="159" t="e">
        <f>RANK(J512,$J$13:$J$551)</f>
        <v>#N/A</v>
      </c>
      <c r="BQ512" s="159" t="e">
        <f>RANK(L512,$L$13:$L$551)</f>
        <v>#N/A</v>
      </c>
      <c r="BR512" s="159" t="e">
        <f>RANK(N512,$N$13:$N$551)</f>
        <v>#N/A</v>
      </c>
      <c r="BS512" s="159" t="e">
        <f>RANK(P512,$P$13:$P$551)</f>
        <v>#N/A</v>
      </c>
      <c r="BT512" s="159" t="e">
        <f>RANK(R512,$R$13:$R$551)</f>
        <v>#N/A</v>
      </c>
      <c r="BU512" s="159" t="e">
        <f>RANK(T512,$T$13:$T$551)</f>
        <v>#N/A</v>
      </c>
      <c r="BV512" s="159" t="e">
        <f>RANK(V512,$V$13:$V$551)</f>
        <v>#N/A</v>
      </c>
      <c r="BW512" s="159" t="e">
        <f>RANK(X512,$X$13:$X$551)</f>
        <v>#N/A</v>
      </c>
      <c r="BX512" s="159" t="e">
        <f>RANK(AD512,$AD$13:$AD$551)</f>
        <v>#N/A</v>
      </c>
      <c r="BY512" s="159" t="e">
        <f>RANK(AJ512,$AJ$13:$AJ$551)</f>
        <v>#N/A</v>
      </c>
      <c r="BZ512" s="159" t="e">
        <f>RANK(AP512,$AP$13:$AP$551)</f>
        <v>#N/A</v>
      </c>
      <c r="CA512" s="159" t="e">
        <f>RANK(AR512,$AR$13:$AR$551)</f>
        <v>#N/A</v>
      </c>
      <c r="CB512" s="159">
        <f>RANK(AT512,$AT$13:$AT$551)</f>
        <v>250</v>
      </c>
      <c r="CC512" s="160" t="e">
        <f>RANK(AZ512,$AZ$13:$AZ$551)</f>
        <v>#N/A</v>
      </c>
      <c r="CD512" s="159" t="e">
        <f>RANK(BF512,$BF$13:$BF$577)</f>
        <v>#N/A</v>
      </c>
      <c r="CE512" s="159" t="e">
        <f>RANK(BL512,$BL$13:$BL$577)</f>
        <v>#N/A</v>
      </c>
    </row>
    <row r="513" spans="1:83" s="5" customFormat="1" ht="15" customHeight="1" x14ac:dyDescent="0.2">
      <c r="A513" s="68" t="s">
        <v>306</v>
      </c>
      <c r="B513" s="182" t="s">
        <v>562</v>
      </c>
      <c r="C513" s="134" t="b">
        <f>IF(B513="SREB",+D513)</f>
        <v>0</v>
      </c>
      <c r="D513" s="25"/>
      <c r="E513" s="134" t="b">
        <f>IF(B513="SREB",+F513)</f>
        <v>0</v>
      </c>
      <c r="F513" s="42"/>
      <c r="G513" s="134" t="b">
        <f>IF(B513="SREB",+H513)</f>
        <v>0</v>
      </c>
      <c r="H513" s="25"/>
      <c r="I513" s="134" t="b">
        <f>IF(B513="SREB",+J513)</f>
        <v>0</v>
      </c>
      <c r="J513" s="40"/>
      <c r="K513" s="134" t="b">
        <f>IF(B513="SREB",+L513)</f>
        <v>0</v>
      </c>
      <c r="L513" s="40"/>
      <c r="M513" s="134" t="b">
        <f>IF(B513="SREB",+N513)</f>
        <v>0</v>
      </c>
      <c r="N513" s="40"/>
      <c r="O513" s="134" t="b">
        <f>IF(B513="SREB",+P513)</f>
        <v>0</v>
      </c>
      <c r="P513" s="25"/>
      <c r="Q513" s="134" t="b">
        <f>IF(B513="SREB",+R513)</f>
        <v>0</v>
      </c>
      <c r="R513" s="25"/>
      <c r="S513" s="134" t="b">
        <f>IF(B513="SREB",+T513)</f>
        <v>0</v>
      </c>
      <c r="T513" s="25"/>
      <c r="U513" s="134" t="b">
        <f>IF(B513="SREB",+V513)</f>
        <v>0</v>
      </c>
      <c r="V513" s="25"/>
      <c r="W513" s="134" t="b">
        <f>IF(B513="SREB",+X513)</f>
        <v>0</v>
      </c>
      <c r="X513" s="25"/>
      <c r="Y513" s="134" t="b">
        <f>IF(B513="SREB",+AD513)</f>
        <v>0</v>
      </c>
      <c r="Z513" s="136" t="b">
        <f>IF(B513="W",+AD513)</f>
        <v>0</v>
      </c>
      <c r="AA513" s="136" t="b">
        <f>IF(B513="M",+AD513)</f>
        <v>0</v>
      </c>
      <c r="AB513" s="136">
        <f>IF(B513="N",+AD513)</f>
        <v>0</v>
      </c>
      <c r="AC513" s="136" t="b">
        <f>IF(B513="DC",+AD513)</f>
        <v>0</v>
      </c>
      <c r="AD513" s="25"/>
      <c r="AE513" s="134" t="b">
        <f>IF(B513="SREB",+AJ513)</f>
        <v>0</v>
      </c>
      <c r="AF513" s="136" t="b">
        <f>IF(B513="W",+AJ513)</f>
        <v>0</v>
      </c>
      <c r="AG513" s="136" t="b">
        <f>IF(B513="M",+AJ513)</f>
        <v>0</v>
      </c>
      <c r="AH513" s="136">
        <f>IF(B513="N",+AJ513)</f>
        <v>0</v>
      </c>
      <c r="AI513" s="136" t="b">
        <f>IF(B513="DC",+AJ513)</f>
        <v>0</v>
      </c>
      <c r="AJ513" s="55"/>
      <c r="AK513" s="134" t="b">
        <f>IF(B513="SREB",+AP513)</f>
        <v>0</v>
      </c>
      <c r="AL513" s="136" t="b">
        <f>IF(B513="W",+AP513)</f>
        <v>0</v>
      </c>
      <c r="AM513" s="136" t="b">
        <f>IF(B513="M",+AP513)</f>
        <v>0</v>
      </c>
      <c r="AN513" s="136">
        <f>IF(B513="N",+AP513)</f>
        <v>1</v>
      </c>
      <c r="AO513" s="136" t="b">
        <f>IF(B513="DC",+AP513)</f>
        <v>0</v>
      </c>
      <c r="AP513" s="76">
        <v>1</v>
      </c>
      <c r="AQ513" s="134" t="b">
        <f>IF(B513="SREB",+AR513)</f>
        <v>0</v>
      </c>
      <c r="AR513" s="76"/>
      <c r="AS513" s="134" t="b">
        <f>IF(B513="SREB",AT513)</f>
        <v>0</v>
      </c>
      <c r="AT513" s="76"/>
      <c r="AU513" s="134" t="b">
        <f>IF(B513="SREB",AZ513)</f>
        <v>0</v>
      </c>
      <c r="AV513" s="136" t="b">
        <f>IF(B513="W",AZ513)</f>
        <v>0</v>
      </c>
      <c r="AW513" s="136" t="b">
        <f>IF(B513="M",AZ513)</f>
        <v>0</v>
      </c>
      <c r="AX513" s="136">
        <f>IF(B513="N",AZ513)</f>
        <v>0</v>
      </c>
      <c r="AY513" s="136" t="b">
        <f>IF(B513="DC",AZ513)</f>
        <v>0</v>
      </c>
      <c r="AZ513" s="198"/>
      <c r="BA513" s="136" t="b">
        <f>IF(B513="SREB",BF513)</f>
        <v>0</v>
      </c>
      <c r="BB513" s="136" t="b">
        <f>IF(B513="W",BF513)</f>
        <v>0</v>
      </c>
      <c r="BC513" s="136" t="b">
        <f>IF(B513="M",BF513)</f>
        <v>0</v>
      </c>
      <c r="BD513" s="136">
        <f>IF(B513="N",BF513)</f>
        <v>0</v>
      </c>
      <c r="BE513" s="136" t="b">
        <f>IF(B513="DC",BF513)</f>
        <v>0</v>
      </c>
      <c r="BF513" s="198"/>
      <c r="BG513" s="136" t="b">
        <f>IF(B513="SREB",BL513)</f>
        <v>0</v>
      </c>
      <c r="BH513" s="136" t="b">
        <f>IF(B513="W",BL513)</f>
        <v>0</v>
      </c>
      <c r="BI513" s="136" t="b">
        <f>IF(B513="M",BL513)</f>
        <v>0</v>
      </c>
      <c r="BJ513" s="136">
        <f>IF(B513="N",BL513)</f>
        <v>0</v>
      </c>
      <c r="BK513" s="136" t="b">
        <f>IF(B513="DC",BL513)</f>
        <v>0</v>
      </c>
      <c r="BL513" s="76"/>
      <c r="BM513" s="158" t="e">
        <f>RANK(D513,$D$13:$D$551)</f>
        <v>#N/A</v>
      </c>
      <c r="BN513" s="159" t="e">
        <f>RANK(F513,$F$13:$F$551)</f>
        <v>#N/A</v>
      </c>
      <c r="BO513" s="159" t="e">
        <f>RANK(H513,$H$13:$H$551)</f>
        <v>#N/A</v>
      </c>
      <c r="BP513" s="159" t="e">
        <f>RANK(J513,$J$13:$J$551)</f>
        <v>#N/A</v>
      </c>
      <c r="BQ513" s="159" t="e">
        <f>RANK(L513,$L$13:$L$551)</f>
        <v>#N/A</v>
      </c>
      <c r="BR513" s="159" t="e">
        <f>RANK(N513,$N$13:$N$551)</f>
        <v>#N/A</v>
      </c>
      <c r="BS513" s="159" t="e">
        <f>RANK(P513,$P$13:$P$551)</f>
        <v>#N/A</v>
      </c>
      <c r="BT513" s="159" t="e">
        <f>RANK(R513,$R$13:$R$551)</f>
        <v>#N/A</v>
      </c>
      <c r="BU513" s="159" t="e">
        <f>RANK(T513,$T$13:$T$551)</f>
        <v>#N/A</v>
      </c>
      <c r="BV513" s="159" t="e">
        <f>RANK(V513,$V$13:$V$551)</f>
        <v>#N/A</v>
      </c>
      <c r="BW513" s="159" t="e">
        <f>RANK(X513,$X$13:$X$551)</f>
        <v>#N/A</v>
      </c>
      <c r="BX513" s="159" t="e">
        <f>RANK(AD513,$AD$13:$AD$551)</f>
        <v>#N/A</v>
      </c>
      <c r="BY513" s="159" t="e">
        <f>RANK(AJ513,$AJ$13:$AJ$551)</f>
        <v>#N/A</v>
      </c>
      <c r="BZ513" s="159">
        <f>RANK(AP513,$AP$13:$AP$551)</f>
        <v>256</v>
      </c>
      <c r="CA513" s="159" t="e">
        <f>RANK(AR513,$AR$13:$AR$551)</f>
        <v>#N/A</v>
      </c>
      <c r="CB513" s="159" t="e">
        <f>RANK(AT513,$AT$13:$AT$551)</f>
        <v>#N/A</v>
      </c>
      <c r="CC513" s="160" t="e">
        <f>RANK(AZ513,$AZ$13:$AZ$551)</f>
        <v>#N/A</v>
      </c>
      <c r="CD513" s="159" t="e">
        <f>RANK(BF513,$BF$13:$BF$577)</f>
        <v>#N/A</v>
      </c>
      <c r="CE513" s="159" t="e">
        <f>RANK(BL513,$BL$13:$BL$577)</f>
        <v>#N/A</v>
      </c>
    </row>
    <row r="514" spans="1:83" s="5" customFormat="1" ht="15" customHeight="1" x14ac:dyDescent="0.2">
      <c r="A514" s="78" t="s">
        <v>384</v>
      </c>
      <c r="B514" s="182" t="s">
        <v>562</v>
      </c>
      <c r="C514" s="134" t="b">
        <f>IF(B514="SREB",+D514)</f>
        <v>0</v>
      </c>
      <c r="D514" s="25"/>
      <c r="E514" s="134" t="b">
        <f>IF(B514="SREB",+F514)</f>
        <v>0</v>
      </c>
      <c r="F514" s="42"/>
      <c r="G514" s="134" t="b">
        <f>IF(B514="SREB",+H514)</f>
        <v>0</v>
      </c>
      <c r="H514" s="25"/>
      <c r="I514" s="134" t="b">
        <f>IF(B514="SREB",+J514)</f>
        <v>0</v>
      </c>
      <c r="J514" s="40"/>
      <c r="K514" s="134" t="b">
        <f>IF(B514="SREB",+L514)</f>
        <v>0</v>
      </c>
      <c r="L514" s="40"/>
      <c r="M514" s="134" t="b">
        <f>IF(B514="SREB",+N514)</f>
        <v>0</v>
      </c>
      <c r="N514" s="40"/>
      <c r="O514" s="134" t="b">
        <f>IF(B514="SREB",+P514)</f>
        <v>0</v>
      </c>
      <c r="P514" s="25"/>
      <c r="Q514" s="134" t="b">
        <f>IF(B514="SREB",+R514)</f>
        <v>0</v>
      </c>
      <c r="R514" s="25"/>
      <c r="S514" s="134" t="b">
        <f>IF(B514="SREB",+T514)</f>
        <v>0</v>
      </c>
      <c r="T514" s="25"/>
      <c r="U514" s="134" t="b">
        <f>IF(B514="SREB",+V514)</f>
        <v>0</v>
      </c>
      <c r="V514" s="25"/>
      <c r="W514" s="134" t="b">
        <f>IF(B514="SREB",+X514)</f>
        <v>0</v>
      </c>
      <c r="X514" s="25"/>
      <c r="Y514" s="134" t="b">
        <f>IF(B514="SREB",+AD514)</f>
        <v>0</v>
      </c>
      <c r="Z514" s="136" t="b">
        <f>IF(B514="W",+AD514)</f>
        <v>0</v>
      </c>
      <c r="AA514" s="136" t="b">
        <f>IF(B514="M",+AD514)</f>
        <v>0</v>
      </c>
      <c r="AB514" s="136">
        <f>IF(B514="N",+AD514)</f>
        <v>0</v>
      </c>
      <c r="AC514" s="136" t="b">
        <f>IF(B514="DC",+AD514)</f>
        <v>0</v>
      </c>
      <c r="AE514" s="134" t="b">
        <f>IF(B514="SREB",+AJ514)</f>
        <v>0</v>
      </c>
      <c r="AF514" s="136" t="b">
        <f>IF(B514="W",+AJ514)</f>
        <v>0</v>
      </c>
      <c r="AG514" s="136" t="b">
        <f>IF(B514="M",+AJ514)</f>
        <v>0</v>
      </c>
      <c r="AH514" s="136">
        <f>IF(B514="N",+AJ514)</f>
        <v>0</v>
      </c>
      <c r="AI514" s="136" t="b">
        <f>IF(B514="DC",+AJ514)</f>
        <v>0</v>
      </c>
      <c r="AJ514" s="55"/>
      <c r="AK514" s="134" t="b">
        <f>IF(B514="SREB",+AP514)</f>
        <v>0</v>
      </c>
      <c r="AL514" s="136" t="b">
        <f>IF(B514="W",+AP514)</f>
        <v>0</v>
      </c>
      <c r="AM514" s="136" t="b">
        <f>IF(B514="M",+AP514)</f>
        <v>0</v>
      </c>
      <c r="AN514" s="136">
        <f>IF(B514="N",+AP514)</f>
        <v>1</v>
      </c>
      <c r="AO514" s="136" t="b">
        <f>IF(B514="DC",+AP514)</f>
        <v>0</v>
      </c>
      <c r="AP514" s="76">
        <v>1</v>
      </c>
      <c r="AQ514" s="134" t="b">
        <f>IF(B514="SREB",+AR514)</f>
        <v>0</v>
      </c>
      <c r="AR514" s="76"/>
      <c r="AS514" s="134" t="b">
        <f>IF(B514="SREB",AT514)</f>
        <v>0</v>
      </c>
      <c r="AT514" s="76"/>
      <c r="AU514" s="134" t="b">
        <f>IF(B514="SREB",AZ514)</f>
        <v>0</v>
      </c>
      <c r="AV514" s="136" t="b">
        <f>IF(B514="W",AZ514)</f>
        <v>0</v>
      </c>
      <c r="AW514" s="136" t="b">
        <f>IF(B514="M",AZ514)</f>
        <v>0</v>
      </c>
      <c r="AX514" s="136">
        <f>IF(B514="N",AZ514)</f>
        <v>0</v>
      </c>
      <c r="AY514" s="136" t="b">
        <f>IF(B514="DC",AZ514)</f>
        <v>0</v>
      </c>
      <c r="AZ514" s="198"/>
      <c r="BA514" s="136" t="b">
        <f>IF(B514="SREB",BF514)</f>
        <v>0</v>
      </c>
      <c r="BB514" s="136" t="b">
        <f>IF(B514="W",BF514)</f>
        <v>0</v>
      </c>
      <c r="BC514" s="136" t="b">
        <f>IF(B514="M",BF514)</f>
        <v>0</v>
      </c>
      <c r="BD514" s="136">
        <f>IF(B514="N",BF514)</f>
        <v>5</v>
      </c>
      <c r="BE514" s="136" t="b">
        <f>IF(B514="DC",BF514)</f>
        <v>0</v>
      </c>
      <c r="BF514" s="198">
        <v>5</v>
      </c>
      <c r="BG514" s="136" t="b">
        <f>IF(B514="SREB",BL514)</f>
        <v>0</v>
      </c>
      <c r="BH514" s="136" t="b">
        <f>IF(B514="W",BL514)</f>
        <v>0</v>
      </c>
      <c r="BI514" s="136" t="b">
        <f>IF(B514="M",BL514)</f>
        <v>0</v>
      </c>
      <c r="BJ514" s="136">
        <f>IF(B514="N",BL514)</f>
        <v>0</v>
      </c>
      <c r="BK514" s="136" t="b">
        <f>IF(B514="DC",BL514)</f>
        <v>0</v>
      </c>
      <c r="BL514" s="76"/>
      <c r="BM514" s="158" t="e">
        <f>RANK(D514,$D$13:$D$551)</f>
        <v>#N/A</v>
      </c>
      <c r="BN514" s="159" t="e">
        <f>RANK(F514,$F$13:$F$551)</f>
        <v>#N/A</v>
      </c>
      <c r="BO514" s="159" t="e">
        <f>RANK(H514,$H$13:$H$551)</f>
        <v>#N/A</v>
      </c>
      <c r="BP514" s="159" t="e">
        <f>RANK(J514,$J$13:$J$551)</f>
        <v>#N/A</v>
      </c>
      <c r="BQ514" s="159" t="e">
        <f>RANK(L514,$L$13:$L$551)</f>
        <v>#N/A</v>
      </c>
      <c r="BR514" s="159" t="e">
        <f>RANK(N514,$N$13:$N$551)</f>
        <v>#N/A</v>
      </c>
      <c r="BS514" s="159" t="e">
        <f>RANK(P514,$P$13:$P$551)</f>
        <v>#N/A</v>
      </c>
      <c r="BT514" s="159" t="e">
        <f>RANK(R514,$R$13:$R$551)</f>
        <v>#N/A</v>
      </c>
      <c r="BU514" s="159" t="e">
        <f>RANK(T514,$T$13:$T$551)</f>
        <v>#N/A</v>
      </c>
      <c r="BV514" s="159" t="e">
        <f>RANK(V514,$V$13:$V$551)</f>
        <v>#N/A</v>
      </c>
      <c r="BW514" s="159" t="e">
        <f>RANK(X514,$X$13:$X$551)</f>
        <v>#N/A</v>
      </c>
      <c r="BX514" s="159" t="e">
        <f>RANK(AD514,$AD$13:$AD$551)</f>
        <v>#N/A</v>
      </c>
      <c r="BY514" s="159" t="e">
        <f>RANK(AJ514,$AJ$13:$AJ$551)</f>
        <v>#N/A</v>
      </c>
      <c r="BZ514" s="159">
        <f>RANK(AP514,$AP$13:$AP$551)</f>
        <v>256</v>
      </c>
      <c r="CA514" s="159" t="e">
        <f>RANK(AR514,$AR$13:$AR$551)</f>
        <v>#N/A</v>
      </c>
      <c r="CB514" s="159" t="e">
        <f>RANK(AT514,$AT$13:$AT$551)</f>
        <v>#N/A</v>
      </c>
      <c r="CC514" s="160" t="e">
        <f>RANK(AZ514,$AZ$13:$AZ$551)</f>
        <v>#N/A</v>
      </c>
      <c r="CD514" s="159">
        <f>RANK(BF514,$BF$13:$BF$577)</f>
        <v>167</v>
      </c>
      <c r="CE514" s="159" t="e">
        <f>RANK(BL514,$BL$13:$BL$577)</f>
        <v>#N/A</v>
      </c>
    </row>
    <row r="515" spans="1:83" s="5" customFormat="1" ht="15" customHeight="1" x14ac:dyDescent="0.2">
      <c r="A515" s="78" t="s">
        <v>385</v>
      </c>
      <c r="B515" s="182" t="s">
        <v>562</v>
      </c>
      <c r="C515" s="134" t="b">
        <f>IF(B515="SREB",+D515)</f>
        <v>0</v>
      </c>
      <c r="D515" s="25"/>
      <c r="E515" s="134" t="b">
        <f>IF(B515="SREB",+F515)</f>
        <v>0</v>
      </c>
      <c r="F515" s="42"/>
      <c r="G515" s="134" t="b">
        <f>IF(B515="SREB",+H515)</f>
        <v>0</v>
      </c>
      <c r="H515" s="25"/>
      <c r="I515" s="134" t="b">
        <f>IF(B515="SREB",+J515)</f>
        <v>0</v>
      </c>
      <c r="J515" s="40"/>
      <c r="K515" s="134" t="b">
        <f>IF(B515="SREB",+L515)</f>
        <v>0</v>
      </c>
      <c r="L515" s="40"/>
      <c r="M515" s="134" t="b">
        <f>IF(B515="SREB",+N515)</f>
        <v>0</v>
      </c>
      <c r="N515" s="40"/>
      <c r="O515" s="134" t="b">
        <f>IF(B515="SREB",+P515)</f>
        <v>0</v>
      </c>
      <c r="P515" s="25"/>
      <c r="Q515" s="134" t="b">
        <f>IF(B515="SREB",+R515)</f>
        <v>0</v>
      </c>
      <c r="R515" s="25"/>
      <c r="S515" s="134" t="b">
        <f>IF(B515="SREB",+T515)</f>
        <v>0</v>
      </c>
      <c r="T515" s="25"/>
      <c r="U515" s="134" t="b">
        <f>IF(B515="SREB",+V515)</f>
        <v>0</v>
      </c>
      <c r="V515" s="25"/>
      <c r="W515" s="134" t="b">
        <f>IF(B515="SREB",+X515)</f>
        <v>0</v>
      </c>
      <c r="X515" s="25"/>
      <c r="Y515" s="134" t="b">
        <f>IF(B515="SREB",+AD515)</f>
        <v>0</v>
      </c>
      <c r="Z515" s="136" t="b">
        <f>IF(B515="W",+AD515)</f>
        <v>0</v>
      </c>
      <c r="AA515" s="136" t="b">
        <f>IF(B515="M",+AD515)</f>
        <v>0</v>
      </c>
      <c r="AB515" s="136">
        <f>IF(B515="N",+AD515)</f>
        <v>0</v>
      </c>
      <c r="AC515" s="136" t="b">
        <f>IF(B515="DC",+AD515)</f>
        <v>0</v>
      </c>
      <c r="AE515" s="134" t="b">
        <f>IF(B515="SREB",+AJ515)</f>
        <v>0</v>
      </c>
      <c r="AF515" s="136" t="b">
        <f>IF(B515="W",+AJ515)</f>
        <v>0</v>
      </c>
      <c r="AG515" s="136" t="b">
        <f>IF(B515="M",+AJ515)</f>
        <v>0</v>
      </c>
      <c r="AH515" s="136">
        <f>IF(B515="N",+AJ515)</f>
        <v>0</v>
      </c>
      <c r="AI515" s="136" t="b">
        <f>IF(B515="DC",+AJ515)</f>
        <v>0</v>
      </c>
      <c r="AJ515" s="55"/>
      <c r="AK515" s="134" t="b">
        <f>IF(B515="SREB",+AP515)</f>
        <v>0</v>
      </c>
      <c r="AL515" s="136" t="b">
        <f>IF(B515="W",+AP515)</f>
        <v>0</v>
      </c>
      <c r="AM515" s="136" t="b">
        <f>IF(B515="M",+AP515)</f>
        <v>0</v>
      </c>
      <c r="AN515" s="136">
        <f>IF(B515="N",+AP515)</f>
        <v>2</v>
      </c>
      <c r="AO515" s="136" t="b">
        <f>IF(B515="DC",+AP515)</f>
        <v>0</v>
      </c>
      <c r="AP515" s="76">
        <v>2</v>
      </c>
      <c r="AQ515" s="134" t="b">
        <f>IF(B515="SREB",+AR515)</f>
        <v>0</v>
      </c>
      <c r="AR515" s="76"/>
      <c r="AS515" s="134" t="b">
        <f>IF(B515="SREB",AT515)</f>
        <v>0</v>
      </c>
      <c r="AT515" s="76"/>
      <c r="AU515" s="134" t="b">
        <f>IF(B515="SREB",AZ515)</f>
        <v>0</v>
      </c>
      <c r="AV515" s="136" t="b">
        <f>IF(B515="W",AZ515)</f>
        <v>0</v>
      </c>
      <c r="AW515" s="136" t="b">
        <f>IF(B515="M",AZ515)</f>
        <v>0</v>
      </c>
      <c r="AX515" s="136">
        <f>IF(B515="N",AZ515)</f>
        <v>0</v>
      </c>
      <c r="AY515" s="136" t="b">
        <f>IF(B515="DC",AZ515)</f>
        <v>0</v>
      </c>
      <c r="AZ515" s="198"/>
      <c r="BA515" s="136" t="b">
        <f>IF(B515="SREB",BF515)</f>
        <v>0</v>
      </c>
      <c r="BB515" s="136" t="b">
        <f>IF(B515="W",BF515)</f>
        <v>0</v>
      </c>
      <c r="BC515" s="136" t="b">
        <f>IF(B515="M",BF515)</f>
        <v>0</v>
      </c>
      <c r="BD515" s="136">
        <f>IF(B515="N",BF515)</f>
        <v>0</v>
      </c>
      <c r="BE515" s="136" t="b">
        <f>IF(B515="DC",BF515)</f>
        <v>0</v>
      </c>
      <c r="BF515" s="198"/>
      <c r="BG515" s="136" t="b">
        <f>IF(B515="SREB",BL515)</f>
        <v>0</v>
      </c>
      <c r="BH515" s="136" t="b">
        <f>IF(B515="W",BL515)</f>
        <v>0</v>
      </c>
      <c r="BI515" s="136" t="b">
        <f>IF(B515="M",BL515)</f>
        <v>0</v>
      </c>
      <c r="BJ515" s="136">
        <f>IF(B515="N",BL515)</f>
        <v>0</v>
      </c>
      <c r="BK515" s="136" t="b">
        <f>IF(B515="DC",BL515)</f>
        <v>0</v>
      </c>
      <c r="BL515" s="76"/>
      <c r="BM515" s="158" t="e">
        <f>RANK(D515,$D$13:$D$551)</f>
        <v>#N/A</v>
      </c>
      <c r="BN515" s="159" t="e">
        <f>RANK(F515,$F$13:$F$551)</f>
        <v>#N/A</v>
      </c>
      <c r="BO515" s="159" t="e">
        <f>RANK(H515,$H$13:$H$551)</f>
        <v>#N/A</v>
      </c>
      <c r="BP515" s="159" t="e">
        <f>RANK(J515,$J$13:$J$551)</f>
        <v>#N/A</v>
      </c>
      <c r="BQ515" s="159" t="e">
        <f>RANK(L515,$L$13:$L$551)</f>
        <v>#N/A</v>
      </c>
      <c r="BR515" s="159" t="e">
        <f>RANK(N515,$N$13:$N$551)</f>
        <v>#N/A</v>
      </c>
      <c r="BS515" s="159" t="e">
        <f>RANK(P515,$P$13:$P$551)</f>
        <v>#N/A</v>
      </c>
      <c r="BT515" s="159" t="e">
        <f>RANK(R515,$R$13:$R$551)</f>
        <v>#N/A</v>
      </c>
      <c r="BU515" s="159" t="e">
        <f>RANK(T515,$T$13:$T$551)</f>
        <v>#N/A</v>
      </c>
      <c r="BV515" s="159" t="e">
        <f>RANK(V515,$V$13:$V$551)</f>
        <v>#N/A</v>
      </c>
      <c r="BW515" s="159" t="e">
        <f>RANK(X515,$X$13:$X$551)</f>
        <v>#N/A</v>
      </c>
      <c r="BX515" s="159" t="e">
        <f>RANK(AD515,$AD$13:$AD$551)</f>
        <v>#N/A</v>
      </c>
      <c r="BY515" s="159" t="e">
        <f>RANK(AJ515,$AJ$13:$AJ$551)</f>
        <v>#N/A</v>
      </c>
      <c r="BZ515" s="159">
        <f>RANK(AP515,$AP$13:$AP$551)</f>
        <v>227</v>
      </c>
      <c r="CA515" s="159" t="e">
        <f>RANK(AR515,$AR$13:$AR$551)</f>
        <v>#N/A</v>
      </c>
      <c r="CB515" s="159" t="e">
        <f>RANK(AT515,$AT$13:$AT$551)</f>
        <v>#N/A</v>
      </c>
      <c r="CC515" s="160" t="e">
        <f>RANK(AZ515,$AZ$13:$AZ$551)</f>
        <v>#N/A</v>
      </c>
      <c r="CD515" s="159" t="e">
        <f>RANK(BF515,$BF$13:$BF$577)</f>
        <v>#N/A</v>
      </c>
      <c r="CE515" s="159" t="e">
        <f>RANK(BL515,$BL$13:$BL$577)</f>
        <v>#N/A</v>
      </c>
    </row>
    <row r="516" spans="1:83" s="5" customFormat="1" ht="15" customHeight="1" x14ac:dyDescent="0.2">
      <c r="A516" s="78" t="s">
        <v>311</v>
      </c>
      <c r="B516" s="182" t="s">
        <v>1</v>
      </c>
      <c r="C516" s="134">
        <f>IF(B516="SREB",+D516)</f>
        <v>0</v>
      </c>
      <c r="D516" s="25"/>
      <c r="E516" s="134">
        <f>IF(B516="SREB",+F516)</f>
        <v>0</v>
      </c>
      <c r="F516" s="42"/>
      <c r="G516" s="134">
        <f>IF(B516="SREB",+H516)</f>
        <v>0</v>
      </c>
      <c r="H516" s="25"/>
      <c r="I516" s="134">
        <f>IF(B516="SREB",+J516)</f>
        <v>0</v>
      </c>
      <c r="J516" s="40"/>
      <c r="K516" s="134">
        <f>IF(B516="SREB",+L516)</f>
        <v>0</v>
      </c>
      <c r="L516" s="40"/>
      <c r="M516" s="134">
        <f>IF(B516="SREB",+N516)</f>
        <v>0</v>
      </c>
      <c r="N516" s="40"/>
      <c r="O516" s="134">
        <f>IF(B516="SREB",+P516)</f>
        <v>0</v>
      </c>
      <c r="P516" s="25"/>
      <c r="Q516" s="134">
        <f>IF(B516="SREB",+R516)</f>
        <v>0</v>
      </c>
      <c r="R516" s="25"/>
      <c r="S516" s="134">
        <f>IF(B516="SREB",+T516)</f>
        <v>0</v>
      </c>
      <c r="T516" s="25"/>
      <c r="U516" s="134">
        <f>IF(B516="SREB",+V516)</f>
        <v>0</v>
      </c>
      <c r="V516" s="25"/>
      <c r="W516" s="134">
        <f>IF(B516="SREB",+X516)</f>
        <v>0</v>
      </c>
      <c r="X516" s="25"/>
      <c r="Y516" s="134">
        <f>IF(B516="SREB",+AD516)</f>
        <v>0</v>
      </c>
      <c r="Z516" s="136" t="b">
        <f>IF(B516="W",+AD516)</f>
        <v>0</v>
      </c>
      <c r="AA516" s="136" t="b">
        <f>IF(B516="M",+AD516)</f>
        <v>0</v>
      </c>
      <c r="AB516" s="136" t="b">
        <f>IF(B516="N",+AD516)</f>
        <v>0</v>
      </c>
      <c r="AC516" s="136" t="b">
        <f>IF(B516="DC",+AD516)</f>
        <v>0</v>
      </c>
      <c r="AE516" s="134">
        <f>IF(B516="SREB",+AJ516)</f>
        <v>0</v>
      </c>
      <c r="AF516" s="136" t="b">
        <f>IF(B516="W",+AJ516)</f>
        <v>0</v>
      </c>
      <c r="AG516" s="136" t="b">
        <f>IF(B516="M",+AJ516)</f>
        <v>0</v>
      </c>
      <c r="AH516" s="136" t="b">
        <f>IF(B516="N",+AJ516)</f>
        <v>0</v>
      </c>
      <c r="AI516" s="136" t="b">
        <f>IF(B516="DC",+AJ516)</f>
        <v>0</v>
      </c>
      <c r="AJ516" s="55"/>
      <c r="AK516" s="134">
        <f>IF(B516="SREB",+AP516)</f>
        <v>1</v>
      </c>
      <c r="AL516" s="136" t="b">
        <f>IF(B516="W",+AP516)</f>
        <v>0</v>
      </c>
      <c r="AM516" s="136" t="b">
        <f>IF(B516="M",+AP516)</f>
        <v>0</v>
      </c>
      <c r="AN516" s="136" t="b">
        <f>IF(B516="N",+AP516)</f>
        <v>0</v>
      </c>
      <c r="AO516" s="136" t="b">
        <f>IF(B516="DC",+AP516)</f>
        <v>0</v>
      </c>
      <c r="AP516" s="76">
        <v>1</v>
      </c>
      <c r="AQ516" s="134">
        <f>IF(B516="SREB",+AR516)</f>
        <v>0</v>
      </c>
      <c r="AR516" s="76"/>
      <c r="AS516" s="134">
        <f>IF(B516="SREB",AT516)</f>
        <v>0</v>
      </c>
      <c r="AT516" s="76"/>
      <c r="AU516" s="134">
        <f>IF(B516="SREB",AZ516)</f>
        <v>0</v>
      </c>
      <c r="AV516" s="136" t="b">
        <f>IF(B516="W",AZ516)</f>
        <v>0</v>
      </c>
      <c r="AW516" s="136" t="b">
        <f>IF(B516="M",AZ516)</f>
        <v>0</v>
      </c>
      <c r="AX516" s="136" t="b">
        <f>IF(B516="N",AZ516)</f>
        <v>0</v>
      </c>
      <c r="AY516" s="136" t="b">
        <f>IF(B516="DC",AZ516)</f>
        <v>0</v>
      </c>
      <c r="AZ516" s="198"/>
      <c r="BA516" s="136">
        <f>IF(B516="SREB",BF516)</f>
        <v>0</v>
      </c>
      <c r="BB516" s="136" t="b">
        <f>IF(B516="W",BF516)</f>
        <v>0</v>
      </c>
      <c r="BC516" s="136" t="b">
        <f>IF(B516="M",BF516)</f>
        <v>0</v>
      </c>
      <c r="BD516" s="136" t="b">
        <f>IF(B516="N",BF516)</f>
        <v>0</v>
      </c>
      <c r="BE516" s="136" t="b">
        <f>IF(B516="DC",BF516)</f>
        <v>0</v>
      </c>
      <c r="BF516" s="198"/>
      <c r="BG516" s="136">
        <f>IF(B516="SREB",BL516)</f>
        <v>0</v>
      </c>
      <c r="BH516" s="136" t="b">
        <f>IF(B516="W",BL516)</f>
        <v>0</v>
      </c>
      <c r="BI516" s="136" t="b">
        <f>IF(B516="M",BL516)</f>
        <v>0</v>
      </c>
      <c r="BJ516" s="136" t="b">
        <f>IF(B516="N",BL516)</f>
        <v>0</v>
      </c>
      <c r="BK516" s="136" t="b">
        <f>IF(B516="DC",BL516)</f>
        <v>0</v>
      </c>
      <c r="BL516" s="76"/>
      <c r="BM516" s="158" t="e">
        <f>RANK(D516,$D$13:$D$551)</f>
        <v>#N/A</v>
      </c>
      <c r="BN516" s="159" t="e">
        <f>RANK(F516,$F$13:$F$551)</f>
        <v>#N/A</v>
      </c>
      <c r="BO516" s="159" t="e">
        <f>RANK(H516,$H$13:$H$551)</f>
        <v>#N/A</v>
      </c>
      <c r="BP516" s="159" t="e">
        <f>RANK(J516,$J$13:$J$551)</f>
        <v>#N/A</v>
      </c>
      <c r="BQ516" s="159" t="e">
        <f>RANK(L516,$L$13:$L$551)</f>
        <v>#N/A</v>
      </c>
      <c r="BR516" s="159" t="e">
        <f>RANK(N516,$N$13:$N$551)</f>
        <v>#N/A</v>
      </c>
      <c r="BS516" s="159" t="e">
        <f>RANK(P516,$P$13:$P$551)</f>
        <v>#N/A</v>
      </c>
      <c r="BT516" s="159" t="e">
        <f>RANK(R516,$R$13:$R$551)</f>
        <v>#N/A</v>
      </c>
      <c r="BU516" s="159" t="e">
        <f>RANK(T516,$T$13:$T$551)</f>
        <v>#N/A</v>
      </c>
      <c r="BV516" s="159" t="e">
        <f>RANK(V516,$V$13:$V$551)</f>
        <v>#N/A</v>
      </c>
      <c r="BW516" s="159" t="e">
        <f>RANK(X516,$X$13:$X$551)</f>
        <v>#N/A</v>
      </c>
      <c r="BX516" s="159" t="e">
        <f>RANK(AD516,$AD$13:$AD$551)</f>
        <v>#N/A</v>
      </c>
      <c r="BY516" s="159" t="e">
        <f>RANK(AJ516,$AJ$13:$AJ$551)</f>
        <v>#N/A</v>
      </c>
      <c r="BZ516" s="159">
        <f>RANK(AP516,$AP$13:$AP$551)</f>
        <v>256</v>
      </c>
      <c r="CA516" s="159" t="e">
        <f>RANK(AR516,$AR$13:$AR$551)</f>
        <v>#N/A</v>
      </c>
      <c r="CB516" s="159" t="e">
        <f>RANK(AT516,$AT$13:$AT$551)</f>
        <v>#N/A</v>
      </c>
      <c r="CC516" s="160" t="e">
        <f>RANK(AZ516,$AZ$13:$AZ$551)</f>
        <v>#N/A</v>
      </c>
      <c r="CD516" s="159" t="e">
        <f>RANK(BF516,$BF$13:$BF$577)</f>
        <v>#N/A</v>
      </c>
      <c r="CE516" s="159" t="e">
        <f>RANK(BL516,$BL$13:$BL$577)</f>
        <v>#N/A</v>
      </c>
    </row>
    <row r="517" spans="1:83" s="5" customFormat="1" ht="15" customHeight="1" x14ac:dyDescent="0.2">
      <c r="A517" s="63" t="s">
        <v>480</v>
      </c>
      <c r="B517" s="182" t="s">
        <v>1</v>
      </c>
      <c r="C517" s="134">
        <f>IF(B517="SREB",+D517)</f>
        <v>0</v>
      </c>
      <c r="D517" s="25"/>
      <c r="E517" s="134">
        <f>IF(B517="SREB",+F517)</f>
        <v>0</v>
      </c>
      <c r="F517" s="42"/>
      <c r="G517" s="134">
        <f>IF(B517="SREB",+H517)</f>
        <v>0</v>
      </c>
      <c r="H517" s="25"/>
      <c r="I517" s="134">
        <f>IF(B517="SREB",+J517)</f>
        <v>0</v>
      </c>
      <c r="J517" s="40"/>
      <c r="K517" s="134">
        <f>IF(B517="SREB",+L517)</f>
        <v>0</v>
      </c>
      <c r="L517" s="40"/>
      <c r="M517" s="134">
        <f>IF(B517="SREB",+N517)</f>
        <v>0</v>
      </c>
      <c r="N517" s="40"/>
      <c r="O517" s="134">
        <f>IF(B517="SREB",+P517)</f>
        <v>0</v>
      </c>
      <c r="P517" s="25"/>
      <c r="Q517" s="134">
        <f>IF(B517="SREB",+R517)</f>
        <v>0</v>
      </c>
      <c r="R517" s="25"/>
      <c r="S517" s="134">
        <f>IF(B517="SREB",+T517)</f>
        <v>0</v>
      </c>
      <c r="T517" s="25"/>
      <c r="U517" s="134">
        <f>IF(B517="SREB",+V517)</f>
        <v>0</v>
      </c>
      <c r="V517" s="25"/>
      <c r="W517" s="134">
        <f>IF(B517="SREB",+X517)</f>
        <v>0</v>
      </c>
      <c r="X517" s="25"/>
      <c r="Y517" s="134">
        <f>IF(B517="SREB",+AD517)</f>
        <v>0</v>
      </c>
      <c r="Z517" s="136" t="b">
        <f>IF(B517="W",+AD517)</f>
        <v>0</v>
      </c>
      <c r="AA517" s="136" t="b">
        <f>IF(B517="M",+AD517)</f>
        <v>0</v>
      </c>
      <c r="AB517" s="136" t="b">
        <f>IF(B517="N",+AD517)</f>
        <v>0</v>
      </c>
      <c r="AC517" s="136" t="b">
        <f>IF(B517="DC",+AD517)</f>
        <v>0</v>
      </c>
      <c r="AE517" s="134">
        <f>IF(B517="SREB",+AJ517)</f>
        <v>0</v>
      </c>
      <c r="AF517" s="136" t="b">
        <f>IF(B517="W",+AJ517)</f>
        <v>0</v>
      </c>
      <c r="AG517" s="136" t="b">
        <f>IF(B517="M",+AJ517)</f>
        <v>0</v>
      </c>
      <c r="AH517" s="136" t="b">
        <f>IF(B517="N",+AJ517)</f>
        <v>0</v>
      </c>
      <c r="AI517" s="136" t="b">
        <f>IF(B517="DC",+AJ517)</f>
        <v>0</v>
      </c>
      <c r="AJ517" s="55"/>
      <c r="AK517" s="134">
        <f>IF(B517="SREB",+AP517)</f>
        <v>0</v>
      </c>
      <c r="AL517" s="136" t="b">
        <f>IF(B517="W",+AP517)</f>
        <v>0</v>
      </c>
      <c r="AM517" s="136" t="b">
        <f>IF(B517="M",+AP517)</f>
        <v>0</v>
      </c>
      <c r="AN517" s="136" t="b">
        <f>IF(B517="N",+AP517)</f>
        <v>0</v>
      </c>
      <c r="AO517" s="136" t="b">
        <f>IF(B517="DC",+AP517)</f>
        <v>0</v>
      </c>
      <c r="AP517" s="76"/>
      <c r="AQ517" s="134">
        <f>IF(B517="SREB",+AR517)</f>
        <v>0</v>
      </c>
      <c r="AR517" s="76"/>
      <c r="AS517" s="134">
        <f>IF(B517="SREB",AT517)</f>
        <v>1</v>
      </c>
      <c r="AT517" s="102">
        <v>1</v>
      </c>
      <c r="AU517" s="134">
        <f>IF(B517="SREB",AZ517)</f>
        <v>0</v>
      </c>
      <c r="AV517" s="136" t="b">
        <f>IF(B517="W",AZ517)</f>
        <v>0</v>
      </c>
      <c r="AW517" s="136" t="b">
        <f>IF(B517="M",AZ517)</f>
        <v>0</v>
      </c>
      <c r="AX517" s="136" t="b">
        <f>IF(B517="N",AZ517)</f>
        <v>0</v>
      </c>
      <c r="AY517" s="136" t="b">
        <f>IF(B517="DC",AZ517)</f>
        <v>0</v>
      </c>
      <c r="AZ517" s="189"/>
      <c r="BA517" s="136">
        <f>IF(B517="SREB",BF517)</f>
        <v>0</v>
      </c>
      <c r="BB517" s="136" t="b">
        <f>IF(B517="W",BF517)</f>
        <v>0</v>
      </c>
      <c r="BC517" s="136" t="b">
        <f>IF(B517="M",BF517)</f>
        <v>0</v>
      </c>
      <c r="BD517" s="136" t="b">
        <f>IF(B517="N",BF517)</f>
        <v>0</v>
      </c>
      <c r="BE517" s="136" t="b">
        <f>IF(B517="DC",BF517)</f>
        <v>0</v>
      </c>
      <c r="BF517" s="189"/>
      <c r="BG517" s="136">
        <f>IF(B517="SREB",BL517)</f>
        <v>0</v>
      </c>
      <c r="BH517" s="136" t="b">
        <f>IF(B517="W",BL517)</f>
        <v>0</v>
      </c>
      <c r="BI517" s="136" t="b">
        <f>IF(B517="M",BL517)</f>
        <v>0</v>
      </c>
      <c r="BJ517" s="136" t="b">
        <f>IF(B517="N",BL517)</f>
        <v>0</v>
      </c>
      <c r="BK517" s="136" t="b">
        <f>IF(B517="DC",BL517)</f>
        <v>0</v>
      </c>
      <c r="BL517" s="102"/>
      <c r="BM517" s="158" t="e">
        <f>RANK(D517,$D$13:$D$551)</f>
        <v>#N/A</v>
      </c>
      <c r="BN517" s="159" t="e">
        <f>RANK(F517,$F$13:$F$551)</f>
        <v>#N/A</v>
      </c>
      <c r="BO517" s="159" t="e">
        <f>RANK(H517,$H$13:$H$551)</f>
        <v>#N/A</v>
      </c>
      <c r="BP517" s="159" t="e">
        <f>RANK(J517,$J$13:$J$551)</f>
        <v>#N/A</v>
      </c>
      <c r="BQ517" s="159" t="e">
        <f>RANK(L517,$L$13:$L$551)</f>
        <v>#N/A</v>
      </c>
      <c r="BR517" s="159" t="e">
        <f>RANK(N517,$N$13:$N$551)</f>
        <v>#N/A</v>
      </c>
      <c r="BS517" s="159" t="e">
        <f>RANK(P517,$P$13:$P$551)</f>
        <v>#N/A</v>
      </c>
      <c r="BT517" s="159" t="e">
        <f>RANK(R517,$R$13:$R$551)</f>
        <v>#N/A</v>
      </c>
      <c r="BU517" s="159" t="e">
        <f>RANK(T517,$T$13:$T$551)</f>
        <v>#N/A</v>
      </c>
      <c r="BV517" s="159" t="e">
        <f>RANK(V517,$V$13:$V$551)</f>
        <v>#N/A</v>
      </c>
      <c r="BW517" s="159" t="e">
        <f>RANK(X517,$X$13:$X$551)</f>
        <v>#N/A</v>
      </c>
      <c r="BX517" s="159" t="e">
        <f>RANK(AD517,$AD$13:$AD$551)</f>
        <v>#N/A</v>
      </c>
      <c r="BY517" s="159" t="e">
        <f>RANK(AJ517,$AJ$13:$AJ$551)</f>
        <v>#N/A</v>
      </c>
      <c r="BZ517" s="159" t="e">
        <f>RANK(AP517,$AP$13:$AP$551)</f>
        <v>#N/A</v>
      </c>
      <c r="CA517" s="159" t="e">
        <f>RANK(AR517,$AR$13:$AR$551)</f>
        <v>#N/A</v>
      </c>
      <c r="CB517" s="159">
        <f>RANK(AT517,$AT$13:$AT$551)</f>
        <v>250</v>
      </c>
      <c r="CC517" s="160" t="e">
        <f>RANK(AZ517,$AZ$13:$AZ$551)</f>
        <v>#N/A</v>
      </c>
      <c r="CD517" s="159" t="e">
        <f>RANK(BF517,$BF$13:$BF$577)</f>
        <v>#N/A</v>
      </c>
      <c r="CE517" s="159" t="e">
        <f>RANK(BL517,$BL$13:$BL$577)</f>
        <v>#N/A</v>
      </c>
    </row>
    <row r="518" spans="1:83" s="5" customFormat="1" ht="15" customHeight="1" x14ac:dyDescent="0.2">
      <c r="A518" s="114" t="s">
        <v>492</v>
      </c>
      <c r="B518" s="182" t="s">
        <v>1</v>
      </c>
      <c r="C518" s="134">
        <f>IF(B518="SREB",+D518)</f>
        <v>0</v>
      </c>
      <c r="D518" s="25"/>
      <c r="E518" s="134">
        <f>IF(B518="SREB",+F518)</f>
        <v>0</v>
      </c>
      <c r="F518" s="42"/>
      <c r="G518" s="134">
        <f>IF(B518="SREB",+H518)</f>
        <v>0</v>
      </c>
      <c r="H518" s="25"/>
      <c r="I518" s="134">
        <f>IF(B518="SREB",+J518)</f>
        <v>0</v>
      </c>
      <c r="J518" s="41"/>
      <c r="K518" s="134">
        <f>IF(B518="SREB",+L518)</f>
        <v>0</v>
      </c>
      <c r="L518" s="41"/>
      <c r="M518" s="134">
        <f>IF(B518="SREB",+N518)</f>
        <v>0</v>
      </c>
      <c r="N518" s="41"/>
      <c r="O518" s="134">
        <f>IF(B518="SREB",+P518)</f>
        <v>0</v>
      </c>
      <c r="P518" s="41"/>
      <c r="Q518" s="134">
        <f>IF(B518="SREB",+R518)</f>
        <v>0</v>
      </c>
      <c r="R518" s="25"/>
      <c r="S518" s="134">
        <f>IF(B518="SREB",+T518)</f>
        <v>0</v>
      </c>
      <c r="T518" s="25"/>
      <c r="U518" s="134">
        <f>IF(B518="SREB",+V518)</f>
        <v>0</v>
      </c>
      <c r="V518" s="25"/>
      <c r="W518" s="134">
        <f>IF(B518="SREB",+X518)</f>
        <v>0</v>
      </c>
      <c r="X518" s="25"/>
      <c r="Y518" s="134">
        <f>IF(B518="SREB",+AD518)</f>
        <v>0</v>
      </c>
      <c r="Z518" s="136" t="b">
        <f>IF(B518="W",+AD518)</f>
        <v>0</v>
      </c>
      <c r="AA518" s="136" t="b">
        <f>IF(B518="M",+AD518)</f>
        <v>0</v>
      </c>
      <c r="AB518" s="136" t="b">
        <f>IF(B518="N",+AD518)</f>
        <v>0</v>
      </c>
      <c r="AC518" s="136" t="b">
        <f>IF(B518="DC",+AD518)</f>
        <v>0</v>
      </c>
      <c r="AE518" s="134">
        <f>IF(B518="SREB",+AJ518)</f>
        <v>0</v>
      </c>
      <c r="AF518" s="136" t="b">
        <f>IF(B518="W",+AJ518)</f>
        <v>0</v>
      </c>
      <c r="AG518" s="136" t="b">
        <f>IF(B518="M",+AJ518)</f>
        <v>0</v>
      </c>
      <c r="AH518" s="136" t="b">
        <f>IF(B518="N",+AJ518)</f>
        <v>0</v>
      </c>
      <c r="AI518" s="136" t="b">
        <f>IF(B518="DC",+AJ518)</f>
        <v>0</v>
      </c>
      <c r="AK518" s="134">
        <f>IF(B518="SREB",+AP518)</f>
        <v>0</v>
      </c>
      <c r="AL518" s="136" t="b">
        <f>IF(B518="W",+AP518)</f>
        <v>0</v>
      </c>
      <c r="AM518" s="136" t="b">
        <f>IF(B518="M",+AP518)</f>
        <v>0</v>
      </c>
      <c r="AN518" s="136" t="b">
        <f>IF(B518="N",+AP518)</f>
        <v>0</v>
      </c>
      <c r="AO518" s="136" t="b">
        <f>IF(B518="DC",+AP518)</f>
        <v>0</v>
      </c>
      <c r="AP518" s="76"/>
      <c r="AQ518" s="134">
        <f>IF(B518="SREB",+AR518)</f>
        <v>0</v>
      </c>
      <c r="AR518" s="76"/>
      <c r="AS518" s="134">
        <f>IF(B518="SREB",AT518)</f>
        <v>1</v>
      </c>
      <c r="AT518" s="102">
        <v>1</v>
      </c>
      <c r="AU518" s="134">
        <f>IF(B518="SREB",AZ518)</f>
        <v>0</v>
      </c>
      <c r="AV518" s="136" t="b">
        <f>IF(B518="W",AZ518)</f>
        <v>0</v>
      </c>
      <c r="AW518" s="136" t="b">
        <f>IF(B518="M",AZ518)</f>
        <v>0</v>
      </c>
      <c r="AX518" s="136" t="b">
        <f>IF(B518="N",AZ518)</f>
        <v>0</v>
      </c>
      <c r="AY518" s="136" t="b">
        <f>IF(B518="DC",AZ518)</f>
        <v>0</v>
      </c>
      <c r="AZ518" s="189"/>
      <c r="BA518" s="136">
        <f>IF(B518="SREB",BF518)</f>
        <v>0</v>
      </c>
      <c r="BB518" s="136" t="b">
        <f>IF(B518="W",BF518)</f>
        <v>0</v>
      </c>
      <c r="BC518" s="136" t="b">
        <f>IF(B518="M",BF518)</f>
        <v>0</v>
      </c>
      <c r="BD518" s="136" t="b">
        <f>IF(B518="N",BF518)</f>
        <v>0</v>
      </c>
      <c r="BE518" s="136" t="b">
        <f>IF(B518="DC",BF518)</f>
        <v>0</v>
      </c>
      <c r="BF518" s="189"/>
      <c r="BG518" s="136">
        <f>IF(B518="SREB",BL518)</f>
        <v>0</v>
      </c>
      <c r="BH518" s="136" t="b">
        <f>IF(B518="W",BL518)</f>
        <v>0</v>
      </c>
      <c r="BI518" s="136" t="b">
        <f>IF(B518="M",BL518)</f>
        <v>0</v>
      </c>
      <c r="BJ518" s="136" t="b">
        <f>IF(B518="N",BL518)</f>
        <v>0</v>
      </c>
      <c r="BK518" s="136" t="b">
        <f>IF(B518="DC",BL518)</f>
        <v>0</v>
      </c>
      <c r="BL518" s="102"/>
      <c r="BM518" s="158" t="e">
        <f>RANK(D518,$D$13:$D$551)</f>
        <v>#N/A</v>
      </c>
      <c r="BN518" s="159" t="e">
        <f>RANK(F518,$F$13:$F$551)</f>
        <v>#N/A</v>
      </c>
      <c r="BO518" s="159" t="e">
        <f>RANK(H518,$H$13:$H$551)</f>
        <v>#N/A</v>
      </c>
      <c r="BP518" s="159" t="e">
        <f>RANK(J518,$J$13:$J$551)</f>
        <v>#N/A</v>
      </c>
      <c r="BQ518" s="159" t="e">
        <f>RANK(L518,$L$13:$L$551)</f>
        <v>#N/A</v>
      </c>
      <c r="BR518" s="159" t="e">
        <f>RANK(N518,$N$13:$N$551)</f>
        <v>#N/A</v>
      </c>
      <c r="BS518" s="159" t="e">
        <f>RANK(P518,$P$13:$P$551)</f>
        <v>#N/A</v>
      </c>
      <c r="BT518" s="159" t="e">
        <f>RANK(R518,$R$13:$R$551)</f>
        <v>#N/A</v>
      </c>
      <c r="BU518" s="159" t="e">
        <f>RANK(T518,$T$13:$T$551)</f>
        <v>#N/A</v>
      </c>
      <c r="BV518" s="159" t="e">
        <f>RANK(V518,$V$13:$V$551)</f>
        <v>#N/A</v>
      </c>
      <c r="BW518" s="159" t="e">
        <f>RANK(X518,$X$13:$X$551)</f>
        <v>#N/A</v>
      </c>
      <c r="BX518" s="159" t="e">
        <f>RANK(AD518,$AD$13:$AD$551)</f>
        <v>#N/A</v>
      </c>
      <c r="BY518" s="159" t="e">
        <f>RANK(AJ518,$AJ$13:$AJ$551)</f>
        <v>#N/A</v>
      </c>
      <c r="BZ518" s="159" t="e">
        <f>RANK(AP518,$AP$13:$AP$551)</f>
        <v>#N/A</v>
      </c>
      <c r="CA518" s="159" t="e">
        <f>RANK(AR518,$AR$13:$AR$551)</f>
        <v>#N/A</v>
      </c>
      <c r="CB518" s="159">
        <f>RANK(AT518,$AT$13:$AT$551)</f>
        <v>250</v>
      </c>
      <c r="CC518" s="160" t="e">
        <f>RANK(AZ518,$AZ$13:$AZ$551)</f>
        <v>#N/A</v>
      </c>
      <c r="CD518" s="159" t="e">
        <f>RANK(BF518,$BF$13:$BF$577)</f>
        <v>#N/A</v>
      </c>
      <c r="CE518" s="159" t="e">
        <f>RANK(BL518,$BL$13:$BL$577)</f>
        <v>#N/A</v>
      </c>
    </row>
    <row r="519" spans="1:83" s="5" customFormat="1" ht="15" customHeight="1" x14ac:dyDescent="0.2">
      <c r="A519" s="55" t="s">
        <v>493</v>
      </c>
      <c r="B519" s="180" t="s">
        <v>562</v>
      </c>
      <c r="C519" s="134" t="b">
        <f>IF(B519="SREB",+D519)</f>
        <v>0</v>
      </c>
      <c r="D519" s="24"/>
      <c r="E519" s="134" t="b">
        <f>IF(B519="SREB",+F519)</f>
        <v>0</v>
      </c>
      <c r="F519" s="42"/>
      <c r="G519" s="134" t="b">
        <f>IF(B519="SREB",+H519)</f>
        <v>0</v>
      </c>
      <c r="H519" s="24"/>
      <c r="I519" s="134" t="b">
        <f>IF(B519="SREB",+J519)</f>
        <v>0</v>
      </c>
      <c r="J519" s="42"/>
      <c r="K519" s="134" t="b">
        <f>IF(B519="SREB",+L519)</f>
        <v>0</v>
      </c>
      <c r="L519" s="42"/>
      <c r="M519" s="134" t="b">
        <f>IF(B519="SREB",+N519)</f>
        <v>0</v>
      </c>
      <c r="N519" s="42"/>
      <c r="O519" s="134" t="b">
        <f>IF(B519="SREB",+P519)</f>
        <v>0</v>
      </c>
      <c r="P519" s="25"/>
      <c r="Q519" s="134" t="b">
        <f>IF(B519="SREB",+R519)</f>
        <v>0</v>
      </c>
      <c r="R519" s="25"/>
      <c r="S519" s="134" t="b">
        <f>IF(B519="SREB",+T519)</f>
        <v>0</v>
      </c>
      <c r="T519" s="25"/>
      <c r="U519" s="134" t="b">
        <f>IF(B519="SREB",+V519)</f>
        <v>0</v>
      </c>
      <c r="V519" s="25"/>
      <c r="W519" s="134" t="b">
        <f>IF(B519="SREB",+X519)</f>
        <v>0</v>
      </c>
      <c r="X519" s="25"/>
      <c r="Y519" s="134" t="b">
        <f>IF(B519="SREB",+AD519)</f>
        <v>0</v>
      </c>
      <c r="Z519" s="136" t="b">
        <f>IF(B519="W",+AD519)</f>
        <v>0</v>
      </c>
      <c r="AA519" s="136" t="b">
        <f>IF(B519="M",+AD519)</f>
        <v>0</v>
      </c>
      <c r="AB519" s="136">
        <f>IF(B519="N",+AD519)</f>
        <v>0</v>
      </c>
      <c r="AC519" s="136" t="b">
        <f>IF(B519="DC",+AD519)</f>
        <v>0</v>
      </c>
      <c r="AD519" s="55"/>
      <c r="AE519" s="134" t="b">
        <f>IF(B519="SREB",+AJ519)</f>
        <v>0</v>
      </c>
      <c r="AF519" s="136" t="b">
        <f>IF(B519="W",+AJ519)</f>
        <v>0</v>
      </c>
      <c r="AG519" s="136" t="b">
        <f>IF(B519="M",+AJ519)</f>
        <v>0</v>
      </c>
      <c r="AH519" s="136">
        <f>IF(B519="N",+AJ519)</f>
        <v>0</v>
      </c>
      <c r="AI519" s="136" t="b">
        <f>IF(B519="DC",+AJ519)</f>
        <v>0</v>
      </c>
      <c r="AJ519" s="55"/>
      <c r="AK519" s="134" t="b">
        <f>IF(B519="SREB",+AP519)</f>
        <v>0</v>
      </c>
      <c r="AL519" s="136" t="b">
        <f>IF(B519="W",+AP519)</f>
        <v>0</v>
      </c>
      <c r="AM519" s="136" t="b">
        <f>IF(B519="M",+AP519)</f>
        <v>0</v>
      </c>
      <c r="AN519" s="136">
        <f>IF(B519="N",+AP519)</f>
        <v>0</v>
      </c>
      <c r="AO519" s="136" t="b">
        <f>IF(B519="DC",+AP519)</f>
        <v>0</v>
      </c>
      <c r="AP519" s="77"/>
      <c r="AQ519" s="134" t="b">
        <f>IF(B519="SREB",+AR519)</f>
        <v>0</v>
      </c>
      <c r="AR519" s="77">
        <v>1</v>
      </c>
      <c r="AS519" s="134" t="b">
        <f>IF(B519="SREB",AT519)</f>
        <v>0</v>
      </c>
      <c r="AT519" s="102">
        <v>1</v>
      </c>
      <c r="AU519" s="134" t="b">
        <f>IF(B519="SREB",AZ519)</f>
        <v>0</v>
      </c>
      <c r="AV519" s="136" t="b">
        <f>IF(B519="W",AZ519)</f>
        <v>0</v>
      </c>
      <c r="AW519" s="136" t="b">
        <f>IF(B519="M",AZ519)</f>
        <v>0</v>
      </c>
      <c r="AX519" s="136">
        <f>IF(B519="N",AZ519)</f>
        <v>0</v>
      </c>
      <c r="AY519" s="136" t="b">
        <f>IF(B519="DC",AZ519)</f>
        <v>0</v>
      </c>
      <c r="AZ519" s="189"/>
      <c r="BA519" s="136" t="b">
        <f>IF(B519="SREB",BF519)</f>
        <v>0</v>
      </c>
      <c r="BB519" s="136" t="b">
        <f>IF(B519="W",BF519)</f>
        <v>0</v>
      </c>
      <c r="BC519" s="136" t="b">
        <f>IF(B519="M",BF519)</f>
        <v>0</v>
      </c>
      <c r="BD519" s="136">
        <f>IF(B519="N",BF519)</f>
        <v>0</v>
      </c>
      <c r="BE519" s="136" t="b">
        <f>IF(B519="DC",BF519)</f>
        <v>0</v>
      </c>
      <c r="BF519" s="189"/>
      <c r="BG519" s="136" t="b">
        <f>IF(B519="SREB",BL519)</f>
        <v>0</v>
      </c>
      <c r="BH519" s="136" t="b">
        <f>IF(B519="W",BL519)</f>
        <v>0</v>
      </c>
      <c r="BI519" s="136" t="b">
        <f>IF(B519="M",BL519)</f>
        <v>0</v>
      </c>
      <c r="BJ519" s="136">
        <f>IF(B519="N",BL519)</f>
        <v>0</v>
      </c>
      <c r="BK519" s="136" t="b">
        <f>IF(B519="DC",BL519)</f>
        <v>0</v>
      </c>
      <c r="BL519" s="102"/>
      <c r="BM519" s="158" t="e">
        <f>RANK(D519,$D$13:$D$551)</f>
        <v>#N/A</v>
      </c>
      <c r="BN519" s="159" t="e">
        <f>RANK(F519,$F$13:$F$551)</f>
        <v>#N/A</v>
      </c>
      <c r="BO519" s="159" t="e">
        <f>RANK(H519,$H$13:$H$551)</f>
        <v>#N/A</v>
      </c>
      <c r="BP519" s="159" t="e">
        <f>RANK(J519,$J$13:$J$551)</f>
        <v>#N/A</v>
      </c>
      <c r="BQ519" s="159" t="e">
        <f>RANK(L519,$L$13:$L$551)</f>
        <v>#N/A</v>
      </c>
      <c r="BR519" s="159" t="e">
        <f>RANK(N519,$N$13:$N$551)</f>
        <v>#N/A</v>
      </c>
      <c r="BS519" s="159" t="e">
        <f>RANK(P519,$P$13:$P$551)</f>
        <v>#N/A</v>
      </c>
      <c r="BT519" s="159" t="e">
        <f>RANK(R519,$R$13:$R$551)</f>
        <v>#N/A</v>
      </c>
      <c r="BU519" s="159" t="e">
        <f>RANK(T519,$T$13:$T$551)</f>
        <v>#N/A</v>
      </c>
      <c r="BV519" s="159" t="e">
        <f>RANK(V519,$V$13:$V$551)</f>
        <v>#N/A</v>
      </c>
      <c r="BW519" s="159" t="e">
        <f>RANK(X519,$X$13:$X$551)</f>
        <v>#N/A</v>
      </c>
      <c r="BX519" s="159" t="e">
        <f>RANK(AD519,$AD$13:$AD$551)</f>
        <v>#N/A</v>
      </c>
      <c r="BY519" s="159" t="e">
        <f>RANK(AJ519,$AJ$13:$AJ$551)</f>
        <v>#N/A</v>
      </c>
      <c r="BZ519" s="159" t="e">
        <f>RANK(AP519,$AP$13:$AP$551)</f>
        <v>#N/A</v>
      </c>
      <c r="CA519" s="159">
        <f>RANK(AR519,$AR$13:$AR$551)</f>
        <v>245</v>
      </c>
      <c r="CB519" s="159">
        <f>RANK(AT519,$AT$13:$AT$551)</f>
        <v>250</v>
      </c>
      <c r="CC519" s="160" t="e">
        <f>RANK(AZ519,$AZ$13:$AZ$551)</f>
        <v>#N/A</v>
      </c>
      <c r="CD519" s="159" t="e">
        <f>RANK(BF519,$BF$13:$BF$577)</f>
        <v>#N/A</v>
      </c>
      <c r="CE519" s="159" t="e">
        <f>RANK(BL519,$BL$13:$BL$577)</f>
        <v>#N/A</v>
      </c>
    </row>
    <row r="520" spans="1:83" s="5" customFormat="1" ht="15" customHeight="1" x14ac:dyDescent="0.2">
      <c r="A520" s="78" t="s">
        <v>313</v>
      </c>
      <c r="B520" s="182" t="s">
        <v>563</v>
      </c>
      <c r="C520" s="134" t="b">
        <f>IF(B520="SREB",+D520)</f>
        <v>0</v>
      </c>
      <c r="D520" s="25"/>
      <c r="E520" s="134" t="b">
        <f>IF(B520="SREB",+F520)</f>
        <v>0</v>
      </c>
      <c r="F520" s="42"/>
      <c r="G520" s="134" t="b">
        <f>IF(B520="SREB",+H520)</f>
        <v>0</v>
      </c>
      <c r="H520" s="25"/>
      <c r="I520" s="134" t="b">
        <f>IF(B520="SREB",+J520)</f>
        <v>0</v>
      </c>
      <c r="J520" s="41"/>
      <c r="K520" s="134" t="b">
        <f>IF(B520="SREB",+L520)</f>
        <v>0</v>
      </c>
      <c r="L520" s="41"/>
      <c r="M520" s="134" t="b">
        <f>IF(B520="SREB",+N520)</f>
        <v>0</v>
      </c>
      <c r="N520" s="41"/>
      <c r="O520" s="134" t="b">
        <f>IF(B520="SREB",+P520)</f>
        <v>0</v>
      </c>
      <c r="P520" s="41"/>
      <c r="Q520" s="134" t="b">
        <f>IF(B520="SREB",+R520)</f>
        <v>0</v>
      </c>
      <c r="R520" s="25"/>
      <c r="S520" s="134" t="b">
        <f>IF(B520="SREB",+T520)</f>
        <v>0</v>
      </c>
      <c r="T520" s="25"/>
      <c r="U520" s="134" t="b">
        <f>IF(B520="SREB",+V520)</f>
        <v>0</v>
      </c>
      <c r="V520" s="25"/>
      <c r="W520" s="134" t="b">
        <f>IF(B520="SREB",+X520)</f>
        <v>0</v>
      </c>
      <c r="X520" s="25"/>
      <c r="Y520" s="134" t="b">
        <f>IF(B520="SREB",+AD520)</f>
        <v>0</v>
      </c>
      <c r="Z520" s="136">
        <f>IF(B520="W",+AD520)</f>
        <v>0</v>
      </c>
      <c r="AA520" s="136" t="b">
        <f>IF(B520="M",+AD520)</f>
        <v>0</v>
      </c>
      <c r="AB520" s="136" t="b">
        <f>IF(B520="N",+AD520)</f>
        <v>0</v>
      </c>
      <c r="AC520" s="136" t="b">
        <f>IF(B520="DC",+AD520)</f>
        <v>0</v>
      </c>
      <c r="AE520" s="134" t="b">
        <f>IF(B520="SREB",+AJ520)</f>
        <v>0</v>
      </c>
      <c r="AF520" s="136">
        <f>IF(B520="W",+AJ520)</f>
        <v>0</v>
      </c>
      <c r="AG520" s="136" t="b">
        <f>IF(B520="M",+AJ520)</f>
        <v>0</v>
      </c>
      <c r="AH520" s="136" t="b">
        <f>IF(B520="N",+AJ520)</f>
        <v>0</v>
      </c>
      <c r="AI520" s="136" t="b">
        <f>IF(B520="DC",+AJ520)</f>
        <v>0</v>
      </c>
      <c r="AK520" s="134" t="b">
        <f>IF(B520="SREB",+AP520)</f>
        <v>0</v>
      </c>
      <c r="AL520" s="136">
        <f>IF(B520="W",+AP520)</f>
        <v>1</v>
      </c>
      <c r="AM520" s="136" t="b">
        <f>IF(B520="M",+AP520)</f>
        <v>0</v>
      </c>
      <c r="AN520" s="136" t="b">
        <f>IF(B520="N",+AP520)</f>
        <v>0</v>
      </c>
      <c r="AO520" s="136" t="b">
        <f>IF(B520="DC",+AP520)</f>
        <v>0</v>
      </c>
      <c r="AP520" s="76">
        <v>1</v>
      </c>
      <c r="AQ520" s="134" t="b">
        <f>IF(B520="SREB",+AR520)</f>
        <v>0</v>
      </c>
      <c r="AR520" s="76">
        <v>2</v>
      </c>
      <c r="AS520" s="134" t="b">
        <f>IF(B520="SREB",AT520)</f>
        <v>0</v>
      </c>
      <c r="AT520" s="102">
        <v>2</v>
      </c>
      <c r="AU520" s="134" t="b">
        <f>IF(B520="SREB",AZ520)</f>
        <v>0</v>
      </c>
      <c r="AV520" s="136">
        <f>IF(B520="W",AZ520)</f>
        <v>0</v>
      </c>
      <c r="AW520" s="136" t="b">
        <f>IF(B520="M",AZ520)</f>
        <v>0</v>
      </c>
      <c r="AX520" s="136" t="b">
        <f>IF(B520="N",AZ520)</f>
        <v>0</v>
      </c>
      <c r="AY520" s="136" t="b">
        <f>IF(B520="DC",AZ520)</f>
        <v>0</v>
      </c>
      <c r="AZ520" s="189"/>
      <c r="BA520" s="136" t="b">
        <f>IF(B520="SREB",BF520)</f>
        <v>0</v>
      </c>
      <c r="BB520" s="136">
        <f>IF(B520="W",BF520)</f>
        <v>0</v>
      </c>
      <c r="BC520" s="136" t="b">
        <f>IF(B520="M",BF520)</f>
        <v>0</v>
      </c>
      <c r="BD520" s="136" t="b">
        <f>IF(B520="N",BF520)</f>
        <v>0</v>
      </c>
      <c r="BE520" s="136" t="b">
        <f>IF(B520="DC",BF520)</f>
        <v>0</v>
      </c>
      <c r="BF520" s="189"/>
      <c r="BG520" s="136" t="b">
        <f>IF(B520="SREB",BL520)</f>
        <v>0</v>
      </c>
      <c r="BH520" s="136">
        <f>IF(B520="W",BL520)</f>
        <v>0</v>
      </c>
      <c r="BI520" s="136" t="b">
        <f>IF(B520="M",BL520)</f>
        <v>0</v>
      </c>
      <c r="BJ520" s="136" t="b">
        <f>IF(B520="N",BL520)</f>
        <v>0</v>
      </c>
      <c r="BK520" s="136" t="b">
        <f>IF(B520="DC",BL520)</f>
        <v>0</v>
      </c>
      <c r="BL520" s="102"/>
      <c r="BM520" s="158" t="e">
        <f>RANK(D520,$D$13:$D$551)</f>
        <v>#N/A</v>
      </c>
      <c r="BN520" s="159" t="e">
        <f>RANK(F520,$F$13:$F$551)</f>
        <v>#N/A</v>
      </c>
      <c r="BO520" s="159" t="e">
        <f>RANK(H520,$H$13:$H$551)</f>
        <v>#N/A</v>
      </c>
      <c r="BP520" s="159" t="e">
        <f>RANK(J520,$J$13:$J$551)</f>
        <v>#N/A</v>
      </c>
      <c r="BQ520" s="159" t="e">
        <f>RANK(L520,$L$13:$L$551)</f>
        <v>#N/A</v>
      </c>
      <c r="BR520" s="159" t="e">
        <f>RANK(N520,$N$13:$N$551)</f>
        <v>#N/A</v>
      </c>
      <c r="BS520" s="159" t="e">
        <f>RANK(P520,$P$13:$P$551)</f>
        <v>#N/A</v>
      </c>
      <c r="BT520" s="159" t="e">
        <f>RANK(R520,$R$13:$R$551)</f>
        <v>#N/A</v>
      </c>
      <c r="BU520" s="159" t="e">
        <f>RANK(T520,$T$13:$T$551)</f>
        <v>#N/A</v>
      </c>
      <c r="BV520" s="159" t="e">
        <f>RANK(V520,$V$13:$V$551)</f>
        <v>#N/A</v>
      </c>
      <c r="BW520" s="159" t="e">
        <f>RANK(X520,$X$13:$X$551)</f>
        <v>#N/A</v>
      </c>
      <c r="BX520" s="159" t="e">
        <f>RANK(AD520,$AD$13:$AD$551)</f>
        <v>#N/A</v>
      </c>
      <c r="BY520" s="159" t="e">
        <f>RANK(AJ520,$AJ$13:$AJ$551)</f>
        <v>#N/A</v>
      </c>
      <c r="BZ520" s="159">
        <f>RANK(AP520,$AP$13:$AP$551)</f>
        <v>256</v>
      </c>
      <c r="CA520" s="159">
        <f>RANK(AR520,$AR$13:$AR$551)</f>
        <v>225</v>
      </c>
      <c r="CB520" s="159">
        <f>RANK(AT520,$AT$13:$AT$551)</f>
        <v>223</v>
      </c>
      <c r="CC520" s="160" t="e">
        <f>RANK(AZ520,$AZ$13:$AZ$551)</f>
        <v>#N/A</v>
      </c>
      <c r="CD520" s="159" t="e">
        <f>RANK(BF520,$BF$13:$BF$577)</f>
        <v>#N/A</v>
      </c>
      <c r="CE520" s="159" t="e">
        <f>RANK(BL520,$BL$13:$BL$577)</f>
        <v>#N/A</v>
      </c>
    </row>
    <row r="521" spans="1:83" s="5" customFormat="1" ht="15" customHeight="1" x14ac:dyDescent="0.2">
      <c r="A521" s="55" t="s">
        <v>441</v>
      </c>
      <c r="B521" s="182" t="s">
        <v>562</v>
      </c>
      <c r="C521" s="134" t="b">
        <f>IF(B521="SREB",+D521)</f>
        <v>0</v>
      </c>
      <c r="D521" s="25"/>
      <c r="E521" s="134" t="b">
        <f>IF(B521="SREB",+F521)</f>
        <v>0</v>
      </c>
      <c r="F521" s="42"/>
      <c r="G521" s="134" t="b">
        <f>IF(B521="SREB",+H521)</f>
        <v>0</v>
      </c>
      <c r="H521" s="25"/>
      <c r="I521" s="134" t="b">
        <f>IF(B521="SREB",+J521)</f>
        <v>0</v>
      </c>
      <c r="J521" s="41"/>
      <c r="K521" s="134" t="b">
        <f>IF(B521="SREB",+L521)</f>
        <v>0</v>
      </c>
      <c r="L521" s="41"/>
      <c r="M521" s="134" t="b">
        <f>IF(B521="SREB",+N521)</f>
        <v>0</v>
      </c>
      <c r="N521" s="41"/>
      <c r="O521" s="134" t="b">
        <f>IF(B521="SREB",+P521)</f>
        <v>0</v>
      </c>
      <c r="P521" s="41"/>
      <c r="Q521" s="134" t="b">
        <f>IF(B521="SREB",+R521)</f>
        <v>0</v>
      </c>
      <c r="R521" s="25"/>
      <c r="S521" s="134" t="b">
        <f>IF(B521="SREB",+T521)</f>
        <v>0</v>
      </c>
      <c r="T521" s="25"/>
      <c r="U521" s="134" t="b">
        <f>IF(B521="SREB",+V521)</f>
        <v>0</v>
      </c>
      <c r="V521" s="25"/>
      <c r="W521" s="134" t="b">
        <f>IF(B521="SREB",+X521)</f>
        <v>0</v>
      </c>
      <c r="X521" s="25"/>
      <c r="Y521" s="134" t="b">
        <f>IF(B521="SREB",+AD521)</f>
        <v>0</v>
      </c>
      <c r="Z521" s="136" t="b">
        <f>IF(B521="W",+AD521)</f>
        <v>0</v>
      </c>
      <c r="AA521" s="136" t="b">
        <f>IF(B521="M",+AD521)</f>
        <v>0</v>
      </c>
      <c r="AB521" s="136">
        <f>IF(B521="N",+AD521)</f>
        <v>0</v>
      </c>
      <c r="AC521" s="136" t="b">
        <f>IF(B521="DC",+AD521)</f>
        <v>0</v>
      </c>
      <c r="AE521" s="134" t="b">
        <f>IF(B521="SREB",+AJ521)</f>
        <v>0</v>
      </c>
      <c r="AF521" s="136" t="b">
        <f>IF(B521="W",+AJ521)</f>
        <v>0</v>
      </c>
      <c r="AG521" s="136" t="b">
        <f>IF(B521="M",+AJ521)</f>
        <v>0</v>
      </c>
      <c r="AH521" s="136">
        <f>IF(B521="N",+AJ521)</f>
        <v>0</v>
      </c>
      <c r="AI521" s="136" t="b">
        <f>IF(B521="DC",+AJ521)</f>
        <v>0</v>
      </c>
      <c r="AK521" s="134" t="b">
        <f>IF(B521="SREB",+AP521)</f>
        <v>0</v>
      </c>
      <c r="AL521" s="136" t="b">
        <f>IF(B521="W",+AP521)</f>
        <v>0</v>
      </c>
      <c r="AM521" s="136" t="b">
        <f>IF(B521="M",+AP521)</f>
        <v>0</v>
      </c>
      <c r="AN521" s="136">
        <f>IF(B521="N",+AP521)</f>
        <v>0</v>
      </c>
      <c r="AO521" s="136" t="b">
        <f>IF(B521="DC",+AP521)</f>
        <v>0</v>
      </c>
      <c r="AP521" s="76"/>
      <c r="AQ521" s="134" t="b">
        <f>IF(B521="SREB",+AR521)</f>
        <v>0</v>
      </c>
      <c r="AR521" s="76">
        <v>1</v>
      </c>
      <c r="AS521" s="134" t="b">
        <f>IF(B521="SREB",AT521)</f>
        <v>0</v>
      </c>
      <c r="AT521" s="76"/>
      <c r="AU521" s="134" t="b">
        <f>IF(B521="SREB",AZ521)</f>
        <v>0</v>
      </c>
      <c r="AV521" s="136" t="b">
        <f>IF(B521="W",AZ521)</f>
        <v>0</v>
      </c>
      <c r="AW521" s="136" t="b">
        <f>IF(B521="M",AZ521)</f>
        <v>0</v>
      </c>
      <c r="AX521" s="136">
        <f>IF(B521="N",AZ521)</f>
        <v>0</v>
      </c>
      <c r="AY521" s="136" t="b">
        <f>IF(B521="DC",AZ521)</f>
        <v>0</v>
      </c>
      <c r="AZ521" s="198"/>
      <c r="BA521" s="136" t="b">
        <f>IF(B521="SREB",BF521)</f>
        <v>0</v>
      </c>
      <c r="BB521" s="136" t="b">
        <f>IF(B521="W",BF521)</f>
        <v>0</v>
      </c>
      <c r="BC521" s="136" t="b">
        <f>IF(B521="M",BF521)</f>
        <v>0</v>
      </c>
      <c r="BD521" s="136">
        <f>IF(B521="N",BF521)</f>
        <v>0</v>
      </c>
      <c r="BE521" s="136" t="b">
        <f>IF(B521="DC",BF521)</f>
        <v>0</v>
      </c>
      <c r="BF521" s="198"/>
      <c r="BG521" s="136" t="b">
        <f>IF(B521="SREB",BL521)</f>
        <v>0</v>
      </c>
      <c r="BH521" s="136" t="b">
        <f>IF(B521="W",BL521)</f>
        <v>0</v>
      </c>
      <c r="BI521" s="136" t="b">
        <f>IF(B521="M",BL521)</f>
        <v>0</v>
      </c>
      <c r="BJ521" s="136">
        <f>IF(B521="N",BL521)</f>
        <v>0</v>
      </c>
      <c r="BK521" s="136" t="b">
        <f>IF(B521="DC",BL521)</f>
        <v>0</v>
      </c>
      <c r="BL521" s="76"/>
      <c r="BM521" s="158" t="e">
        <f>RANK(D521,$D$13:$D$551)</f>
        <v>#N/A</v>
      </c>
      <c r="BN521" s="159" t="e">
        <f>RANK(F521,$F$13:$F$551)</f>
        <v>#N/A</v>
      </c>
      <c r="BO521" s="159" t="e">
        <f>RANK(H521,$H$13:$H$551)</f>
        <v>#N/A</v>
      </c>
      <c r="BP521" s="159" t="e">
        <f>RANK(J521,$J$13:$J$551)</f>
        <v>#N/A</v>
      </c>
      <c r="BQ521" s="159" t="e">
        <f>RANK(L521,$L$13:$L$551)</f>
        <v>#N/A</v>
      </c>
      <c r="BR521" s="159" t="e">
        <f>RANK(N521,$N$13:$N$551)</f>
        <v>#N/A</v>
      </c>
      <c r="BS521" s="159" t="e">
        <f>RANK(P521,$P$13:$P$551)</f>
        <v>#N/A</v>
      </c>
      <c r="BT521" s="159" t="e">
        <f>RANK(R521,$R$13:$R$551)</f>
        <v>#N/A</v>
      </c>
      <c r="BU521" s="159" t="e">
        <f>RANK(T521,$T$13:$T$551)</f>
        <v>#N/A</v>
      </c>
      <c r="BV521" s="159" t="e">
        <f>RANK(V521,$V$13:$V$551)</f>
        <v>#N/A</v>
      </c>
      <c r="BW521" s="159" t="e">
        <f>RANK(X521,$X$13:$X$551)</f>
        <v>#N/A</v>
      </c>
      <c r="BX521" s="159" t="e">
        <f>RANK(AD521,$AD$13:$AD$551)</f>
        <v>#N/A</v>
      </c>
      <c r="BY521" s="159" t="e">
        <f>RANK(AJ521,$AJ$13:$AJ$551)</f>
        <v>#N/A</v>
      </c>
      <c r="BZ521" s="159" t="e">
        <f>RANK(AP521,$AP$13:$AP$551)</f>
        <v>#N/A</v>
      </c>
      <c r="CA521" s="159">
        <f>RANK(AR521,$AR$13:$AR$551)</f>
        <v>245</v>
      </c>
      <c r="CB521" s="159" t="e">
        <f>RANK(AT521,$AT$13:$AT$551)</f>
        <v>#N/A</v>
      </c>
      <c r="CC521" s="160" t="e">
        <f>RANK(AZ521,$AZ$13:$AZ$551)</f>
        <v>#N/A</v>
      </c>
      <c r="CD521" s="159" t="e">
        <f>RANK(BF521,$BF$13:$BF$577)</f>
        <v>#N/A</v>
      </c>
      <c r="CE521" s="159" t="e">
        <f>RANK(BL521,$BL$13:$BL$577)</f>
        <v>#N/A</v>
      </c>
    </row>
    <row r="522" spans="1:83" s="5" customFormat="1" ht="15" customHeight="1" x14ac:dyDescent="0.2">
      <c r="A522" s="69" t="s">
        <v>611</v>
      </c>
      <c r="B522" s="182" t="s">
        <v>562</v>
      </c>
      <c r="C522" s="134"/>
      <c r="D522" s="25"/>
      <c r="E522" s="134"/>
      <c r="F522" s="42"/>
      <c r="G522" s="134"/>
      <c r="H522" s="25"/>
      <c r="I522" s="134"/>
      <c r="J522" s="40"/>
      <c r="K522" s="134"/>
      <c r="L522" s="40"/>
      <c r="M522" s="134"/>
      <c r="N522" s="40"/>
      <c r="O522" s="134"/>
      <c r="P522" s="25"/>
      <c r="Q522" s="134"/>
      <c r="R522" s="25"/>
      <c r="S522" s="134"/>
      <c r="T522" s="25"/>
      <c r="U522" s="134"/>
      <c r="V522" s="25"/>
      <c r="W522" s="134"/>
      <c r="X522" s="25"/>
      <c r="Y522" s="134"/>
      <c r="Z522" s="136"/>
      <c r="AA522" s="136"/>
      <c r="AB522" s="136"/>
      <c r="AC522" s="136"/>
      <c r="AD522" s="53"/>
      <c r="AE522" s="134"/>
      <c r="AF522" s="136" t="b">
        <f>IF(B522="W",+AJ522)</f>
        <v>0</v>
      </c>
      <c r="AG522" s="136" t="b">
        <f>IF(B522="M",+AJ522)</f>
        <v>0</v>
      </c>
      <c r="AH522" s="136">
        <f>IF(B522="N",+AJ522)</f>
        <v>0</v>
      </c>
      <c r="AI522" s="136" t="b">
        <f>IF(B522="DC",+AJ522)</f>
        <v>0</v>
      </c>
      <c r="AJ522" s="55"/>
      <c r="AK522" s="134"/>
      <c r="AL522" s="136" t="b">
        <f>IF(B522="W",+AP522)</f>
        <v>0</v>
      </c>
      <c r="AM522" s="136" t="b">
        <f>IF(B522="M",+AP522)</f>
        <v>0</v>
      </c>
      <c r="AN522" s="136">
        <f>IF(B522="N",+AP522)</f>
        <v>0</v>
      </c>
      <c r="AO522" s="136" t="b">
        <f>IF(B522="DC",+AP522)</f>
        <v>0</v>
      </c>
      <c r="AP522" s="76"/>
      <c r="AQ522" s="134"/>
      <c r="AR522" s="76"/>
      <c r="AS522" s="134"/>
      <c r="AT522" s="76"/>
      <c r="AU522" s="134"/>
      <c r="AV522" s="136"/>
      <c r="AW522" s="136"/>
      <c r="AX522" s="136"/>
      <c r="AY522" s="136"/>
      <c r="AZ522" s="198"/>
      <c r="BA522" s="136" t="b">
        <f>IF(B522="SREB",BF522)</f>
        <v>0</v>
      </c>
      <c r="BB522" s="136" t="b">
        <f>IF(B522="W",BF522)</f>
        <v>0</v>
      </c>
      <c r="BC522" s="136" t="b">
        <f>IF(B522="M",BF522)</f>
        <v>0</v>
      </c>
      <c r="BD522" s="136">
        <f>IF(B522="N",BF522)</f>
        <v>1</v>
      </c>
      <c r="BE522" s="136" t="b">
        <f>IF(B522="DC",BF522)</f>
        <v>0</v>
      </c>
      <c r="BF522" s="198">
        <v>1</v>
      </c>
      <c r="BG522" s="136" t="b">
        <f>IF(B522="SREB",BL522)</f>
        <v>0</v>
      </c>
      <c r="BH522" s="136" t="b">
        <f>IF(B522="W",BL522)</f>
        <v>0</v>
      </c>
      <c r="BI522" s="136" t="b">
        <f>IF(B522="M",BL522)</f>
        <v>0</v>
      </c>
      <c r="BJ522" s="136">
        <f>IF(B522="N",BL522)</f>
        <v>0</v>
      </c>
      <c r="BK522" s="136" t="b">
        <f>IF(B522="DC",BL522)</f>
        <v>0</v>
      </c>
      <c r="BL522" s="76"/>
      <c r="BM522" s="158"/>
      <c r="BN522" s="159"/>
      <c r="BO522" s="159"/>
      <c r="BP522" s="159"/>
      <c r="BQ522" s="159"/>
      <c r="BR522" s="159"/>
      <c r="BS522" s="159"/>
      <c r="BT522" s="159"/>
      <c r="BU522" s="159"/>
      <c r="BV522" s="159"/>
      <c r="BW522" s="159"/>
      <c r="BX522" s="159"/>
      <c r="BY522" s="159"/>
      <c r="BZ522" s="159"/>
      <c r="CA522" s="159"/>
      <c r="CB522" s="159"/>
      <c r="CC522" s="160"/>
      <c r="CD522" s="159">
        <f>RANK(BF522,$BF$13:$BF$577)</f>
        <v>246</v>
      </c>
      <c r="CE522" s="159" t="e">
        <f>RANK(BL522,$BL$13:$BL$577)</f>
        <v>#N/A</v>
      </c>
    </row>
    <row r="523" spans="1:83" s="5" customFormat="1" ht="15" customHeight="1" x14ac:dyDescent="0.2">
      <c r="A523" s="80" t="s">
        <v>603</v>
      </c>
      <c r="B523" s="182" t="s">
        <v>1</v>
      </c>
      <c r="C523" s="134"/>
      <c r="D523" s="25"/>
      <c r="E523" s="134"/>
      <c r="F523" s="42"/>
      <c r="G523" s="134"/>
      <c r="H523" s="25"/>
      <c r="I523" s="134"/>
      <c r="J523" s="40"/>
      <c r="K523" s="134"/>
      <c r="L523" s="40"/>
      <c r="M523" s="134"/>
      <c r="N523" s="40"/>
      <c r="O523" s="134"/>
      <c r="P523" s="25"/>
      <c r="Q523" s="134"/>
      <c r="R523" s="25"/>
      <c r="S523" s="134"/>
      <c r="T523" s="25"/>
      <c r="U523" s="134"/>
      <c r="V523" s="25"/>
      <c r="W523" s="134"/>
      <c r="X523" s="25"/>
      <c r="Y523" s="134"/>
      <c r="Z523" s="136"/>
      <c r="AA523" s="136"/>
      <c r="AB523" s="136"/>
      <c r="AC523" s="136"/>
      <c r="AD523" s="55"/>
      <c r="AE523" s="134"/>
      <c r="AF523" s="136" t="b">
        <f>IF(B523="W",+AJ523)</f>
        <v>0</v>
      </c>
      <c r="AG523" s="136" t="b">
        <f>IF(B523="M",+AJ523)</f>
        <v>0</v>
      </c>
      <c r="AH523" s="136" t="b">
        <f>IF(B523="N",+AJ523)</f>
        <v>0</v>
      </c>
      <c r="AI523" s="136" t="b">
        <f>IF(B523="DC",+AJ523)</f>
        <v>0</v>
      </c>
      <c r="AJ523" s="55"/>
      <c r="AK523" s="134"/>
      <c r="AL523" s="136" t="b">
        <f>IF(B523="W",+AP523)</f>
        <v>0</v>
      </c>
      <c r="AM523" s="136" t="b">
        <f>IF(B523="M",+AP523)</f>
        <v>0</v>
      </c>
      <c r="AN523" s="136" t="b">
        <f>IF(B523="N",+AP523)</f>
        <v>0</v>
      </c>
      <c r="AO523" s="136" t="b">
        <f>IF(B523="DC",+AP523)</f>
        <v>0</v>
      </c>
      <c r="AP523" s="76"/>
      <c r="AQ523" s="134"/>
      <c r="AR523" s="76"/>
      <c r="AS523" s="134"/>
      <c r="AT523" s="76"/>
      <c r="AU523" s="134"/>
      <c r="AV523" s="136"/>
      <c r="AW523" s="136"/>
      <c r="AX523" s="136"/>
      <c r="AY523" s="136"/>
      <c r="AZ523" s="198"/>
      <c r="BA523" s="136">
        <f>IF(B523="SREB",BF523)</f>
        <v>1</v>
      </c>
      <c r="BB523" s="136" t="b">
        <f>IF(B523="W",BF523)</f>
        <v>0</v>
      </c>
      <c r="BC523" s="136" t="b">
        <f>IF(B523="M",BF523)</f>
        <v>0</v>
      </c>
      <c r="BD523" s="136" t="b">
        <f>IF(B523="N",BF523)</f>
        <v>0</v>
      </c>
      <c r="BE523" s="136" t="b">
        <f>IF(B523="DC",BF523)</f>
        <v>0</v>
      </c>
      <c r="BF523" s="198">
        <v>1</v>
      </c>
      <c r="BG523" s="136">
        <f>IF(B523="SREB",BL523)</f>
        <v>0</v>
      </c>
      <c r="BH523" s="136" t="b">
        <f>IF(B523="W",BL523)</f>
        <v>0</v>
      </c>
      <c r="BI523" s="136" t="b">
        <f>IF(B523="M",BL523)</f>
        <v>0</v>
      </c>
      <c r="BJ523" s="136" t="b">
        <f>IF(B523="N",BL523)</f>
        <v>0</v>
      </c>
      <c r="BK523" s="136" t="b">
        <f>IF(B523="DC",BL523)</f>
        <v>0</v>
      </c>
      <c r="BL523" s="76"/>
      <c r="BM523" s="158"/>
      <c r="BN523" s="159"/>
      <c r="BO523" s="159"/>
      <c r="BP523" s="159"/>
      <c r="BQ523" s="159"/>
      <c r="BR523" s="159"/>
      <c r="BS523" s="159"/>
      <c r="BT523" s="159"/>
      <c r="BU523" s="159"/>
      <c r="BV523" s="159"/>
      <c r="BW523" s="159"/>
      <c r="BX523" s="159"/>
      <c r="BY523" s="159"/>
      <c r="BZ523" s="159"/>
      <c r="CA523" s="159"/>
      <c r="CB523" s="159"/>
      <c r="CC523" s="160"/>
      <c r="CD523" s="159">
        <f>RANK(BF523,$BF$13:$BF$577)</f>
        <v>246</v>
      </c>
      <c r="CE523" s="159" t="e">
        <f>RANK(BL523,$BL$13:$BL$577)</f>
        <v>#N/A</v>
      </c>
    </row>
    <row r="524" spans="1:83" s="5" customFormat="1" ht="15" customHeight="1" x14ac:dyDescent="0.2">
      <c r="A524" s="114" t="s">
        <v>481</v>
      </c>
      <c r="B524" s="182" t="s">
        <v>562</v>
      </c>
      <c r="C524" s="134" t="b">
        <f>IF(B524="SREB",+D524)</f>
        <v>0</v>
      </c>
      <c r="D524" s="25"/>
      <c r="E524" s="134" t="b">
        <f>IF(B524="SREB",+F524)</f>
        <v>0</v>
      </c>
      <c r="F524" s="42"/>
      <c r="G524" s="134" t="b">
        <f>IF(B524="SREB",+H524)</f>
        <v>0</v>
      </c>
      <c r="H524" s="25"/>
      <c r="I524" s="134" t="b">
        <f>IF(B524="SREB",+J524)</f>
        <v>0</v>
      </c>
      <c r="J524" s="41"/>
      <c r="K524" s="134" t="b">
        <f>IF(B524="SREB",+L524)</f>
        <v>0</v>
      </c>
      <c r="L524" s="41"/>
      <c r="M524" s="134" t="b">
        <f>IF(B524="SREB",+N524)</f>
        <v>0</v>
      </c>
      <c r="N524" s="41"/>
      <c r="O524" s="134" t="b">
        <f>IF(B524="SREB",+P524)</f>
        <v>0</v>
      </c>
      <c r="P524" s="41"/>
      <c r="Q524" s="134" t="b">
        <f>IF(B524="SREB",+R524)</f>
        <v>0</v>
      </c>
      <c r="R524" s="25"/>
      <c r="S524" s="134" t="b">
        <f>IF(B524="SREB",+T524)</f>
        <v>0</v>
      </c>
      <c r="T524" s="25"/>
      <c r="U524" s="134" t="b">
        <f>IF(B524="SREB",+V524)</f>
        <v>0</v>
      </c>
      <c r="V524" s="25"/>
      <c r="W524" s="134" t="b">
        <f>IF(B524="SREB",+X524)</f>
        <v>0</v>
      </c>
      <c r="X524" s="25"/>
      <c r="Y524" s="134" t="b">
        <f>IF(B524="SREB",+AD524)</f>
        <v>0</v>
      </c>
      <c r="Z524" s="136" t="b">
        <f>IF(B524="W",+AD524)</f>
        <v>0</v>
      </c>
      <c r="AA524" s="136" t="b">
        <f>IF(B524="M",+AD524)</f>
        <v>0</v>
      </c>
      <c r="AB524" s="136">
        <f>IF(B524="N",+AD524)</f>
        <v>0</v>
      </c>
      <c r="AC524" s="136" t="b">
        <f>IF(B524="DC",+AD524)</f>
        <v>0</v>
      </c>
      <c r="AE524" s="134" t="b">
        <f>IF(B524="SREB",+AJ524)</f>
        <v>0</v>
      </c>
      <c r="AF524" s="136" t="b">
        <f>IF(B524="W",+AJ524)</f>
        <v>0</v>
      </c>
      <c r="AG524" s="136" t="b">
        <f>IF(B524="M",+AJ524)</f>
        <v>0</v>
      </c>
      <c r="AH524" s="136">
        <f>IF(B524="N",+AJ524)</f>
        <v>0</v>
      </c>
      <c r="AI524" s="136" t="b">
        <f>IF(B524="DC",+AJ524)</f>
        <v>0</v>
      </c>
      <c r="AK524" s="134" t="b">
        <f>IF(B524="SREB",+AP524)</f>
        <v>0</v>
      </c>
      <c r="AL524" s="136" t="b">
        <f>IF(B524="W",+AP524)</f>
        <v>0</v>
      </c>
      <c r="AM524" s="136" t="b">
        <f>IF(B524="M",+AP524)</f>
        <v>0</v>
      </c>
      <c r="AN524" s="136">
        <f>IF(B524="N",+AP524)</f>
        <v>0</v>
      </c>
      <c r="AO524" s="136" t="b">
        <f>IF(B524="DC",+AP524)</f>
        <v>0</v>
      </c>
      <c r="AP524" s="76"/>
      <c r="AQ524" s="134" t="b">
        <f>IF(B524="SREB",+AR524)</f>
        <v>0</v>
      </c>
      <c r="AR524" s="76"/>
      <c r="AS524" s="134" t="b">
        <f>IF(B524="SREB",AT524)</f>
        <v>0</v>
      </c>
      <c r="AT524" s="102">
        <v>1</v>
      </c>
      <c r="AU524" s="134" t="b">
        <f>IF(B524="SREB",AZ524)</f>
        <v>0</v>
      </c>
      <c r="AV524" s="136" t="b">
        <f>IF(B524="W",AZ524)</f>
        <v>0</v>
      </c>
      <c r="AW524" s="136" t="b">
        <f>IF(B524="M",AZ524)</f>
        <v>0</v>
      </c>
      <c r="AX524" s="136">
        <f>IF(B524="N",AZ524)</f>
        <v>0</v>
      </c>
      <c r="AY524" s="136" t="b">
        <f>IF(B524="DC",AZ524)</f>
        <v>0</v>
      </c>
      <c r="AZ524" s="189"/>
      <c r="BA524" s="136" t="b">
        <f>IF(B524="SREB",BF524)</f>
        <v>0</v>
      </c>
      <c r="BB524" s="136" t="b">
        <f>IF(B524="W",BF524)</f>
        <v>0</v>
      </c>
      <c r="BC524" s="136" t="b">
        <f>IF(B524="M",BF524)</f>
        <v>0</v>
      </c>
      <c r="BD524" s="136">
        <f>IF(B524="N",BF524)</f>
        <v>0</v>
      </c>
      <c r="BE524" s="136" t="b">
        <f>IF(B524="DC",BF524)</f>
        <v>0</v>
      </c>
      <c r="BF524" s="189"/>
      <c r="BG524" s="136" t="b">
        <f>IF(B524="SREB",BL524)</f>
        <v>0</v>
      </c>
      <c r="BH524" s="136" t="b">
        <f>IF(B524="W",BL524)</f>
        <v>0</v>
      </c>
      <c r="BI524" s="136" t="b">
        <f>IF(B524="M",BL524)</f>
        <v>0</v>
      </c>
      <c r="BJ524" s="136">
        <f>IF(B524="N",BL524)</f>
        <v>0</v>
      </c>
      <c r="BK524" s="136" t="b">
        <f>IF(B524="DC",BL524)</f>
        <v>0</v>
      </c>
      <c r="BL524" s="102"/>
      <c r="BM524" s="158" t="e">
        <f>RANK(D524,$D$13:$D$551)</f>
        <v>#N/A</v>
      </c>
      <c r="BN524" s="159" t="e">
        <f>RANK(F524,$F$13:$F$551)</f>
        <v>#N/A</v>
      </c>
      <c r="BO524" s="159" t="e">
        <f>RANK(H524,$H$13:$H$551)</f>
        <v>#N/A</v>
      </c>
      <c r="BP524" s="159" t="e">
        <f>RANK(J524,$J$13:$J$551)</f>
        <v>#N/A</v>
      </c>
      <c r="BQ524" s="159" t="e">
        <f>RANK(L524,$L$13:$L$551)</f>
        <v>#N/A</v>
      </c>
      <c r="BR524" s="159" t="e">
        <f>RANK(N524,$N$13:$N$551)</f>
        <v>#N/A</v>
      </c>
      <c r="BS524" s="159" t="e">
        <f>RANK(P524,$P$13:$P$551)</f>
        <v>#N/A</v>
      </c>
      <c r="BT524" s="159" t="e">
        <f>RANK(R524,$R$13:$R$551)</f>
        <v>#N/A</v>
      </c>
      <c r="BU524" s="159" t="e">
        <f>RANK(T524,$T$13:$T$551)</f>
        <v>#N/A</v>
      </c>
      <c r="BV524" s="159" t="e">
        <f>RANK(V524,$V$13:$V$551)</f>
        <v>#N/A</v>
      </c>
      <c r="BW524" s="159" t="e">
        <f>RANK(X524,$X$13:$X$551)</f>
        <v>#N/A</v>
      </c>
      <c r="BX524" s="159" t="e">
        <f>RANK(AD524,$AD$13:$AD$551)</f>
        <v>#N/A</v>
      </c>
      <c r="BY524" s="159" t="e">
        <f>RANK(AJ524,$AJ$13:$AJ$551)</f>
        <v>#N/A</v>
      </c>
      <c r="BZ524" s="159" t="e">
        <f>RANK(AP524,$AP$13:$AP$551)</f>
        <v>#N/A</v>
      </c>
      <c r="CA524" s="159" t="e">
        <f>RANK(AR524,$AR$13:$AR$551)</f>
        <v>#N/A</v>
      </c>
      <c r="CB524" s="159">
        <f>RANK(AT524,$AT$13:$AT$551)</f>
        <v>250</v>
      </c>
      <c r="CC524" s="160" t="e">
        <f>RANK(AZ524,$AZ$13:$AZ$551)</f>
        <v>#N/A</v>
      </c>
      <c r="CD524" s="159" t="e">
        <f>RANK(BF524,$BF$13:$BF$577)</f>
        <v>#N/A</v>
      </c>
      <c r="CE524" s="159" t="e">
        <f>RANK(BL524,$BL$13:$BL$577)</f>
        <v>#N/A</v>
      </c>
    </row>
    <row r="525" spans="1:83" s="5" customFormat="1" ht="15" customHeight="1" x14ac:dyDescent="0.2">
      <c r="A525" s="80" t="s">
        <v>314</v>
      </c>
      <c r="B525" s="182" t="s">
        <v>562</v>
      </c>
      <c r="C525" s="134" t="b">
        <f>IF(B525="SREB",+D525)</f>
        <v>0</v>
      </c>
      <c r="D525" s="25"/>
      <c r="E525" s="134" t="b">
        <f>IF(B525="SREB",+F525)</f>
        <v>0</v>
      </c>
      <c r="F525" s="42"/>
      <c r="G525" s="134" t="b">
        <f>IF(B525="SREB",+H525)</f>
        <v>0</v>
      </c>
      <c r="H525" s="25"/>
      <c r="I525" s="134" t="b">
        <f>IF(B525="SREB",+J525)</f>
        <v>0</v>
      </c>
      <c r="J525" s="41"/>
      <c r="K525" s="134" t="b">
        <f>IF(B525="SREB",+L525)</f>
        <v>0</v>
      </c>
      <c r="L525" s="41"/>
      <c r="M525" s="134" t="b">
        <f>IF(B525="SREB",+N525)</f>
        <v>0</v>
      </c>
      <c r="N525" s="41"/>
      <c r="O525" s="134" t="b">
        <f>IF(B525="SREB",+P525)</f>
        <v>0</v>
      </c>
      <c r="P525" s="41"/>
      <c r="Q525" s="134" t="b">
        <f>IF(B525="SREB",+R525)</f>
        <v>0</v>
      </c>
      <c r="R525" s="25"/>
      <c r="S525" s="134" t="b">
        <f>IF(B525="SREB",+T525)</f>
        <v>0</v>
      </c>
      <c r="T525" s="25"/>
      <c r="U525" s="134" t="b">
        <f>IF(B525="SREB",+V525)</f>
        <v>0</v>
      </c>
      <c r="V525" s="25"/>
      <c r="W525" s="134" t="b">
        <f>IF(B525="SREB",+X525)</f>
        <v>0</v>
      </c>
      <c r="X525" s="25"/>
      <c r="Y525" s="134" t="b">
        <f>IF(B525="SREB",+AD525)</f>
        <v>0</v>
      </c>
      <c r="Z525" s="136" t="b">
        <f>IF(B525="W",+AD525)</f>
        <v>0</v>
      </c>
      <c r="AA525" s="136" t="b">
        <f>IF(B525="M",+AD525)</f>
        <v>0</v>
      </c>
      <c r="AB525" s="136">
        <f>IF(B525="N",+AD525)</f>
        <v>0</v>
      </c>
      <c r="AC525" s="136" t="b">
        <f>IF(B525="DC",+AD525)</f>
        <v>0</v>
      </c>
      <c r="AE525" s="134" t="b">
        <f>IF(B525="SREB",+AJ525)</f>
        <v>0</v>
      </c>
      <c r="AF525" s="136" t="b">
        <f>IF(B525="W",+AJ525)</f>
        <v>0</v>
      </c>
      <c r="AG525" s="136" t="b">
        <f>IF(B525="M",+AJ525)</f>
        <v>0</v>
      </c>
      <c r="AH525" s="136">
        <f>IF(B525="N",+AJ525)</f>
        <v>0</v>
      </c>
      <c r="AI525" s="136" t="b">
        <f>IF(B525="DC",+AJ525)</f>
        <v>0</v>
      </c>
      <c r="AK525" s="134" t="b">
        <f>IF(B525="SREB",+AP525)</f>
        <v>0</v>
      </c>
      <c r="AL525" s="136" t="b">
        <f>IF(B525="W",+AP525)</f>
        <v>0</v>
      </c>
      <c r="AM525" s="136" t="b">
        <f>IF(B525="M",+AP525)</f>
        <v>0</v>
      </c>
      <c r="AN525" s="136">
        <f>IF(B525="N",+AP525)</f>
        <v>1</v>
      </c>
      <c r="AO525" s="136" t="b">
        <f>IF(B525="DC",+AP525)</f>
        <v>0</v>
      </c>
      <c r="AP525" s="76">
        <v>1</v>
      </c>
      <c r="AQ525" s="134" t="b">
        <f>IF(B525="SREB",+AR525)</f>
        <v>0</v>
      </c>
      <c r="AR525" s="76"/>
      <c r="AS525" s="134" t="b">
        <f>IF(B525="SREB",AT525)</f>
        <v>0</v>
      </c>
      <c r="AT525" s="76"/>
      <c r="AU525" s="134" t="b">
        <f>IF(B525="SREB",AZ525)</f>
        <v>0</v>
      </c>
      <c r="AV525" s="136" t="b">
        <f>IF(B525="W",AZ525)</f>
        <v>0</v>
      </c>
      <c r="AW525" s="136" t="b">
        <f>IF(B525="M",AZ525)</f>
        <v>0</v>
      </c>
      <c r="AX525" s="136">
        <f>IF(B525="N",AZ525)</f>
        <v>0</v>
      </c>
      <c r="AY525" s="136" t="b">
        <f>IF(B525="DC",AZ525)</f>
        <v>0</v>
      </c>
      <c r="AZ525" s="198"/>
      <c r="BA525" s="136" t="b">
        <f>IF(B525="SREB",BF525)</f>
        <v>0</v>
      </c>
      <c r="BB525" s="136" t="b">
        <f>IF(B525="W",BF525)</f>
        <v>0</v>
      </c>
      <c r="BC525" s="136" t="b">
        <f>IF(B525="M",BF525)</f>
        <v>0</v>
      </c>
      <c r="BD525" s="136">
        <f>IF(B525="N",BF525)</f>
        <v>0</v>
      </c>
      <c r="BE525" s="136" t="b">
        <f>IF(B525="DC",BF525)</f>
        <v>0</v>
      </c>
      <c r="BF525" s="198"/>
      <c r="BG525" s="136" t="b">
        <f>IF(B525="SREB",BL525)</f>
        <v>0</v>
      </c>
      <c r="BH525" s="136" t="b">
        <f>IF(B525="W",BL525)</f>
        <v>0</v>
      </c>
      <c r="BI525" s="136" t="b">
        <f>IF(B525="M",BL525)</f>
        <v>0</v>
      </c>
      <c r="BJ525" s="136">
        <f>IF(B525="N",BL525)</f>
        <v>0</v>
      </c>
      <c r="BK525" s="136" t="b">
        <f>IF(B525="DC",BL525)</f>
        <v>0</v>
      </c>
      <c r="BL525" s="76"/>
      <c r="BM525" s="158" t="e">
        <f>RANK(D525,$D$13:$D$551)</f>
        <v>#N/A</v>
      </c>
      <c r="BN525" s="159" t="e">
        <f>RANK(F525,$F$13:$F$551)</f>
        <v>#N/A</v>
      </c>
      <c r="BO525" s="159" t="e">
        <f>RANK(H525,$H$13:$H$551)</f>
        <v>#N/A</v>
      </c>
      <c r="BP525" s="159" t="e">
        <f>RANK(J525,$J$13:$J$551)</f>
        <v>#N/A</v>
      </c>
      <c r="BQ525" s="159" t="e">
        <f>RANK(L525,$L$13:$L$551)</f>
        <v>#N/A</v>
      </c>
      <c r="BR525" s="159" t="e">
        <f>RANK(N525,$N$13:$N$551)</f>
        <v>#N/A</v>
      </c>
      <c r="BS525" s="159" t="e">
        <f>RANK(P525,$P$13:$P$551)</f>
        <v>#N/A</v>
      </c>
      <c r="BT525" s="159" t="e">
        <f>RANK(R525,$R$13:$R$551)</f>
        <v>#N/A</v>
      </c>
      <c r="BU525" s="159" t="e">
        <f>RANK(T525,$T$13:$T$551)</f>
        <v>#N/A</v>
      </c>
      <c r="BV525" s="159" t="e">
        <f>RANK(V525,$V$13:$V$551)</f>
        <v>#N/A</v>
      </c>
      <c r="BW525" s="159" t="e">
        <f>RANK(X525,$X$13:$X$551)</f>
        <v>#N/A</v>
      </c>
      <c r="BX525" s="159" t="e">
        <f>RANK(AD525,$AD$13:$AD$551)</f>
        <v>#N/A</v>
      </c>
      <c r="BY525" s="159" t="e">
        <f>RANK(AJ525,$AJ$13:$AJ$551)</f>
        <v>#N/A</v>
      </c>
      <c r="BZ525" s="159">
        <f>RANK(AP525,$AP$13:$AP$551)</f>
        <v>256</v>
      </c>
      <c r="CA525" s="159" t="e">
        <f>RANK(AR525,$AR$13:$AR$551)</f>
        <v>#N/A</v>
      </c>
      <c r="CB525" s="159" t="e">
        <f>RANK(AT525,$AT$13:$AT$551)</f>
        <v>#N/A</v>
      </c>
      <c r="CC525" s="160" t="e">
        <f>RANK(AZ525,$AZ$13:$AZ$551)</f>
        <v>#N/A</v>
      </c>
      <c r="CD525" s="159" t="e">
        <f>RANK(BF525,$BF$13:$BF$577)</f>
        <v>#N/A</v>
      </c>
      <c r="CE525" s="159" t="e">
        <f>RANK(BL525,$BL$13:$BL$577)</f>
        <v>#N/A</v>
      </c>
    </row>
    <row r="526" spans="1:83" s="5" customFormat="1" ht="15" customHeight="1" x14ac:dyDescent="0.2">
      <c r="A526" s="55" t="s">
        <v>442</v>
      </c>
      <c r="B526" s="182" t="s">
        <v>1</v>
      </c>
      <c r="C526" s="134">
        <f>IF(B526="SREB",+D526)</f>
        <v>0</v>
      </c>
      <c r="D526" s="25"/>
      <c r="E526" s="134">
        <f>IF(B526="SREB",+F526)</f>
        <v>0</v>
      </c>
      <c r="F526" s="42"/>
      <c r="G526" s="134">
        <f>IF(B526="SREB",+H526)</f>
        <v>0</v>
      </c>
      <c r="H526" s="25"/>
      <c r="I526" s="134">
        <f>IF(B526="SREB",+J526)</f>
        <v>0</v>
      </c>
      <c r="J526" s="41"/>
      <c r="K526" s="134">
        <f>IF(B526="SREB",+L526)</f>
        <v>0</v>
      </c>
      <c r="L526" s="41"/>
      <c r="M526" s="134">
        <f>IF(B526="SREB",+N526)</f>
        <v>0</v>
      </c>
      <c r="N526" s="41"/>
      <c r="O526" s="134">
        <f>IF(B526="SREB",+P526)</f>
        <v>0</v>
      </c>
      <c r="P526" s="41"/>
      <c r="Q526" s="134">
        <f>IF(B526="SREB",+R526)</f>
        <v>0</v>
      </c>
      <c r="R526" s="25"/>
      <c r="S526" s="134">
        <f>IF(B526="SREB",+T526)</f>
        <v>0</v>
      </c>
      <c r="T526" s="25"/>
      <c r="U526" s="134">
        <f>IF(B526="SREB",+V526)</f>
        <v>0</v>
      </c>
      <c r="V526" s="25"/>
      <c r="W526" s="134">
        <f>IF(B526="SREB",+X526)</f>
        <v>0</v>
      </c>
      <c r="X526" s="25"/>
      <c r="Y526" s="134">
        <f>IF(B526="SREB",+AD526)</f>
        <v>0</v>
      </c>
      <c r="Z526" s="136" t="b">
        <f>IF(B526="W",+AD526)</f>
        <v>0</v>
      </c>
      <c r="AA526" s="136" t="b">
        <f>IF(B526="M",+AD526)</f>
        <v>0</v>
      </c>
      <c r="AB526" s="136" t="b">
        <f>IF(B526="N",+AD526)</f>
        <v>0</v>
      </c>
      <c r="AC526" s="136" t="b">
        <f>IF(B526="DC",+AD526)</f>
        <v>0</v>
      </c>
      <c r="AE526" s="134">
        <f>IF(B526="SREB",+AJ526)</f>
        <v>0</v>
      </c>
      <c r="AF526" s="136" t="b">
        <f>IF(B526="W",+AJ526)</f>
        <v>0</v>
      </c>
      <c r="AG526" s="136" t="b">
        <f>IF(B526="M",+AJ526)</f>
        <v>0</v>
      </c>
      <c r="AH526" s="136" t="b">
        <f>IF(B526="N",+AJ526)</f>
        <v>0</v>
      </c>
      <c r="AI526" s="136" t="b">
        <f>IF(B526="DC",+AJ526)</f>
        <v>0</v>
      </c>
      <c r="AK526" s="134">
        <f>IF(B526="SREB",+AP526)</f>
        <v>0</v>
      </c>
      <c r="AL526" s="136" t="b">
        <f>IF(B526="W",+AP526)</f>
        <v>0</v>
      </c>
      <c r="AM526" s="136" t="b">
        <f>IF(B526="M",+AP526)</f>
        <v>0</v>
      </c>
      <c r="AN526" s="136" t="b">
        <f>IF(B526="N",+AP526)</f>
        <v>0</v>
      </c>
      <c r="AO526" s="136" t="b">
        <f>IF(B526="DC",+AP526)</f>
        <v>0</v>
      </c>
      <c r="AP526" s="76"/>
      <c r="AQ526" s="134">
        <f>IF(B526="SREB",+AR526)</f>
        <v>1</v>
      </c>
      <c r="AR526" s="76">
        <v>1</v>
      </c>
      <c r="AS526" s="134">
        <f>IF(B526="SREB",AT526)</f>
        <v>1</v>
      </c>
      <c r="AT526" s="102">
        <v>1</v>
      </c>
      <c r="AU526" s="134">
        <f>IF(B526="SREB",AZ526)</f>
        <v>0</v>
      </c>
      <c r="AV526" s="136" t="b">
        <f>IF(B526="W",AZ526)</f>
        <v>0</v>
      </c>
      <c r="AW526" s="136" t="b">
        <f>IF(B526="M",AZ526)</f>
        <v>0</v>
      </c>
      <c r="AX526" s="136" t="b">
        <f>IF(B526="N",AZ526)</f>
        <v>0</v>
      </c>
      <c r="AY526" s="136" t="b">
        <f>IF(B526="DC",AZ526)</f>
        <v>0</v>
      </c>
      <c r="AZ526" s="189"/>
      <c r="BA526" s="136">
        <f>IF(B526="SREB",BF526)</f>
        <v>0</v>
      </c>
      <c r="BB526" s="136" t="b">
        <f>IF(B526="W",BF526)</f>
        <v>0</v>
      </c>
      <c r="BC526" s="136" t="b">
        <f>IF(B526="M",BF526)</f>
        <v>0</v>
      </c>
      <c r="BD526" s="136" t="b">
        <f>IF(B526="N",BF526)</f>
        <v>0</v>
      </c>
      <c r="BE526" s="136" t="b">
        <f>IF(B526="DC",BF526)</f>
        <v>0</v>
      </c>
      <c r="BF526" s="189"/>
      <c r="BG526" s="136">
        <f>IF(B526="SREB",BL526)</f>
        <v>0</v>
      </c>
      <c r="BH526" s="136" t="b">
        <f>IF(B526="W",BL526)</f>
        <v>0</v>
      </c>
      <c r="BI526" s="136" t="b">
        <f>IF(B526="M",BL526)</f>
        <v>0</v>
      </c>
      <c r="BJ526" s="136" t="b">
        <f>IF(B526="N",BL526)</f>
        <v>0</v>
      </c>
      <c r="BK526" s="136" t="b">
        <f>IF(B526="DC",BL526)</f>
        <v>0</v>
      </c>
      <c r="BL526" s="102"/>
      <c r="BM526" s="158" t="e">
        <f>RANK(D526,$D$13:$D$551)</f>
        <v>#N/A</v>
      </c>
      <c r="BN526" s="159" t="e">
        <f>RANK(F526,$F$13:$F$551)</f>
        <v>#N/A</v>
      </c>
      <c r="BO526" s="159" t="e">
        <f>RANK(H526,$H$13:$H$551)</f>
        <v>#N/A</v>
      </c>
      <c r="BP526" s="159" t="e">
        <f>RANK(J526,$J$13:$J$551)</f>
        <v>#N/A</v>
      </c>
      <c r="BQ526" s="159" t="e">
        <f>RANK(L526,$L$13:$L$551)</f>
        <v>#N/A</v>
      </c>
      <c r="BR526" s="159" t="e">
        <f>RANK(N526,$N$13:$N$551)</f>
        <v>#N/A</v>
      </c>
      <c r="BS526" s="159" t="e">
        <f>RANK(P526,$P$13:$P$551)</f>
        <v>#N/A</v>
      </c>
      <c r="BT526" s="159" t="e">
        <f>RANK(R526,$R$13:$R$551)</f>
        <v>#N/A</v>
      </c>
      <c r="BU526" s="159" t="e">
        <f>RANK(T526,$T$13:$T$551)</f>
        <v>#N/A</v>
      </c>
      <c r="BV526" s="159" t="e">
        <f>RANK(V526,$V$13:$V$551)</f>
        <v>#N/A</v>
      </c>
      <c r="BW526" s="159" t="e">
        <f>RANK(X526,$X$13:$X$551)</f>
        <v>#N/A</v>
      </c>
      <c r="BX526" s="159" t="e">
        <f>RANK(AD526,$AD$13:$AD$551)</f>
        <v>#N/A</v>
      </c>
      <c r="BY526" s="159" t="e">
        <f>RANK(AJ526,$AJ$13:$AJ$551)</f>
        <v>#N/A</v>
      </c>
      <c r="BZ526" s="159" t="e">
        <f>RANK(AP526,$AP$13:$AP$551)</f>
        <v>#N/A</v>
      </c>
      <c r="CA526" s="159">
        <f>RANK(AR526,$AR$13:$AR$551)</f>
        <v>245</v>
      </c>
      <c r="CB526" s="159">
        <f>RANK(AT526,$AT$13:$AT$551)</f>
        <v>250</v>
      </c>
      <c r="CC526" s="160" t="e">
        <f>RANK(AZ526,$AZ$13:$AZ$551)</f>
        <v>#N/A</v>
      </c>
      <c r="CD526" s="159" t="e">
        <f>RANK(BF526,$BF$13:$BF$577)</f>
        <v>#N/A</v>
      </c>
      <c r="CE526" s="159" t="e">
        <f>RANK(BL526,$BL$13:$BL$577)</f>
        <v>#N/A</v>
      </c>
    </row>
    <row r="527" spans="1:83" s="5" customFormat="1" ht="15" customHeight="1" x14ac:dyDescent="0.2">
      <c r="A527" s="80" t="s">
        <v>316</v>
      </c>
      <c r="B527" s="182" t="s">
        <v>562</v>
      </c>
      <c r="C527" s="134" t="b">
        <f>IF(B527="SREB",+D527)</f>
        <v>0</v>
      </c>
      <c r="D527" s="25"/>
      <c r="E527" s="134" t="b">
        <f>IF(B527="SREB",+F527)</f>
        <v>0</v>
      </c>
      <c r="F527" s="42"/>
      <c r="G527" s="134" t="b">
        <f>IF(B527="SREB",+H527)</f>
        <v>0</v>
      </c>
      <c r="H527" s="25"/>
      <c r="I527" s="134" t="b">
        <f>IF(B527="SREB",+J527)</f>
        <v>0</v>
      </c>
      <c r="J527" s="41"/>
      <c r="K527" s="134" t="b">
        <f>IF(B527="SREB",+L527)</f>
        <v>0</v>
      </c>
      <c r="L527" s="41"/>
      <c r="M527" s="134" t="b">
        <f>IF(B527="SREB",+N527)</f>
        <v>0</v>
      </c>
      <c r="N527" s="41"/>
      <c r="O527" s="134" t="b">
        <f>IF(B527="SREB",+P527)</f>
        <v>0</v>
      </c>
      <c r="P527" s="41"/>
      <c r="Q527" s="134" t="b">
        <f>IF(B527="SREB",+R527)</f>
        <v>0</v>
      </c>
      <c r="R527" s="25"/>
      <c r="S527" s="134" t="b">
        <f>IF(B527="SREB",+T527)</f>
        <v>0</v>
      </c>
      <c r="T527" s="25"/>
      <c r="U527" s="134" t="b">
        <f>IF(B527="SREB",+V527)</f>
        <v>0</v>
      </c>
      <c r="V527" s="25"/>
      <c r="W527" s="134" t="b">
        <f>IF(B527="SREB",+X527)</f>
        <v>0</v>
      </c>
      <c r="X527" s="25"/>
      <c r="Y527" s="134" t="b">
        <f>IF(B527="SREB",+AD527)</f>
        <v>0</v>
      </c>
      <c r="Z527" s="136" t="b">
        <f>IF(B527="W",+AD527)</f>
        <v>0</v>
      </c>
      <c r="AA527" s="136" t="b">
        <f>IF(B527="M",+AD527)</f>
        <v>0</v>
      </c>
      <c r="AB527" s="136">
        <f>IF(B527="N",+AD527)</f>
        <v>0</v>
      </c>
      <c r="AC527" s="136" t="b">
        <f>IF(B527="DC",+AD527)</f>
        <v>0</v>
      </c>
      <c r="AE527" s="134" t="b">
        <f>IF(B527="SREB",+AJ527)</f>
        <v>0</v>
      </c>
      <c r="AF527" s="136" t="b">
        <f>IF(B527="W",+AJ527)</f>
        <v>0</v>
      </c>
      <c r="AG527" s="136" t="b">
        <f>IF(B527="M",+AJ527)</f>
        <v>0</v>
      </c>
      <c r="AH527" s="136">
        <f>IF(B527="N",+AJ527)</f>
        <v>0</v>
      </c>
      <c r="AI527" s="136" t="b">
        <f>IF(B527="DC",+AJ527)</f>
        <v>0</v>
      </c>
      <c r="AK527" s="134" t="b">
        <f>IF(B527="SREB",+AP527)</f>
        <v>0</v>
      </c>
      <c r="AL527" s="136" t="b">
        <f>IF(B527="W",+AP527)</f>
        <v>0</v>
      </c>
      <c r="AM527" s="136" t="b">
        <f>IF(B527="M",+AP527)</f>
        <v>0</v>
      </c>
      <c r="AN527" s="136">
        <f>IF(B527="N",+AP527)</f>
        <v>1</v>
      </c>
      <c r="AO527" s="136" t="b">
        <f>IF(B527="DC",+AP527)</f>
        <v>0</v>
      </c>
      <c r="AP527" s="76">
        <v>1</v>
      </c>
      <c r="AQ527" s="134" t="b">
        <f>IF(B527="SREB",+AR527)</f>
        <v>0</v>
      </c>
      <c r="AR527" s="76"/>
      <c r="AS527" s="134" t="b">
        <f>IF(B527="SREB",AT527)</f>
        <v>0</v>
      </c>
      <c r="AT527" s="76"/>
      <c r="AU527" s="134" t="b">
        <f>IF(B527="SREB",AZ527)</f>
        <v>0</v>
      </c>
      <c r="AV527" s="136" t="b">
        <f>IF(B527="W",AZ527)</f>
        <v>0</v>
      </c>
      <c r="AW527" s="136" t="b">
        <f>IF(B527="M",AZ527)</f>
        <v>0</v>
      </c>
      <c r="AX527" s="136">
        <f>IF(B527="N",AZ527)</f>
        <v>11</v>
      </c>
      <c r="AY527" s="136" t="b">
        <f>IF(B527="DC",AZ527)</f>
        <v>0</v>
      </c>
      <c r="AZ527" s="198">
        <v>11</v>
      </c>
      <c r="BA527" s="136" t="b">
        <f>IF(B527="SREB",BF527)</f>
        <v>0</v>
      </c>
      <c r="BB527" s="136" t="b">
        <f>IF(B527="W",BF527)</f>
        <v>0</v>
      </c>
      <c r="BC527" s="136" t="b">
        <f>IF(B527="M",BF527)</f>
        <v>0</v>
      </c>
      <c r="BD527" s="136">
        <f>IF(B527="N",BF527)</f>
        <v>0</v>
      </c>
      <c r="BE527" s="136" t="b">
        <f>IF(B527="DC",BF527)</f>
        <v>0</v>
      </c>
      <c r="BF527" s="198"/>
      <c r="BG527" s="136" t="b">
        <f>IF(B527="SREB",BL527)</f>
        <v>0</v>
      </c>
      <c r="BH527" s="136" t="b">
        <f>IF(B527="W",BL527)</f>
        <v>0</v>
      </c>
      <c r="BI527" s="136" t="b">
        <f>IF(B527="M",BL527)</f>
        <v>0</v>
      </c>
      <c r="BJ527" s="136">
        <f>IF(B527="N",BL527)</f>
        <v>0</v>
      </c>
      <c r="BK527" s="136" t="b">
        <f>IF(B527="DC",BL527)</f>
        <v>0</v>
      </c>
      <c r="BL527" s="76"/>
      <c r="BM527" s="158" t="e">
        <f>RANK(D527,$D$13:$D$551)</f>
        <v>#N/A</v>
      </c>
      <c r="BN527" s="159" t="e">
        <f>RANK(F527,$F$13:$F$551)</f>
        <v>#N/A</v>
      </c>
      <c r="BO527" s="159" t="e">
        <f>RANK(H527,$H$13:$H$551)</f>
        <v>#N/A</v>
      </c>
      <c r="BP527" s="159" t="e">
        <f>RANK(J527,$J$13:$J$551)</f>
        <v>#N/A</v>
      </c>
      <c r="BQ527" s="159" t="e">
        <f>RANK(L527,$L$13:$L$551)</f>
        <v>#N/A</v>
      </c>
      <c r="BR527" s="159" t="e">
        <f>RANK(N527,$N$13:$N$551)</f>
        <v>#N/A</v>
      </c>
      <c r="BS527" s="159" t="e">
        <f>RANK(P527,$P$13:$P$551)</f>
        <v>#N/A</v>
      </c>
      <c r="BT527" s="159" t="e">
        <f>RANK(R527,$R$13:$R$551)</f>
        <v>#N/A</v>
      </c>
      <c r="BU527" s="159" t="e">
        <f>RANK(T527,$T$13:$T$551)</f>
        <v>#N/A</v>
      </c>
      <c r="BV527" s="159" t="e">
        <f>RANK(V527,$V$13:$V$551)</f>
        <v>#N/A</v>
      </c>
      <c r="BW527" s="159" t="e">
        <f>RANK(X527,$X$13:$X$551)</f>
        <v>#N/A</v>
      </c>
      <c r="BX527" s="159" t="e">
        <f>RANK(AD527,$AD$13:$AD$551)</f>
        <v>#N/A</v>
      </c>
      <c r="BY527" s="159" t="e">
        <f>RANK(AJ527,$AJ$13:$AJ$551)</f>
        <v>#N/A</v>
      </c>
      <c r="BZ527" s="159">
        <f>RANK(AP527,$AP$13:$AP$551)</f>
        <v>256</v>
      </c>
      <c r="CA527" s="159" t="e">
        <f>RANK(AR527,$AR$13:$AR$551)</f>
        <v>#N/A</v>
      </c>
      <c r="CB527" s="159" t="e">
        <f>RANK(AT527,$AT$13:$AT$551)</f>
        <v>#N/A</v>
      </c>
      <c r="CC527" s="160">
        <f>RANK(AZ527,$AZ$13:$AZ$551)</f>
        <v>125</v>
      </c>
      <c r="CD527" s="159" t="e">
        <f>RANK(BF527,$BF$13:$BF$577)</f>
        <v>#N/A</v>
      </c>
      <c r="CE527" s="159" t="e">
        <f>RANK(BL527,$BL$13:$BL$577)</f>
        <v>#N/A</v>
      </c>
    </row>
    <row r="528" spans="1:83" s="5" customFormat="1" ht="15" customHeight="1" x14ac:dyDescent="0.2">
      <c r="A528" s="63" t="s">
        <v>514</v>
      </c>
      <c r="B528" s="182" t="s">
        <v>561</v>
      </c>
      <c r="C528" s="134" t="b">
        <f>IF(B528="SREB",+D528)</f>
        <v>0</v>
      </c>
      <c r="D528" s="25"/>
      <c r="E528" s="134" t="b">
        <f>IF(B528="SREB",+F528)</f>
        <v>0</v>
      </c>
      <c r="F528" s="42"/>
      <c r="G528" s="134" t="b">
        <f>IF(B528="SREB",+H528)</f>
        <v>0</v>
      </c>
      <c r="H528" s="25"/>
      <c r="I528" s="134" t="b">
        <f>IF(B528="SREB",+J528)</f>
        <v>0</v>
      </c>
      <c r="J528" s="41"/>
      <c r="K528" s="134" t="b">
        <f>IF(B528="SREB",+L528)</f>
        <v>0</v>
      </c>
      <c r="L528" s="41"/>
      <c r="M528" s="134" t="b">
        <f>IF(B528="SREB",+N528)</f>
        <v>0</v>
      </c>
      <c r="N528" s="41"/>
      <c r="O528" s="134" t="b">
        <f>IF(B528="SREB",+P528)</f>
        <v>0</v>
      </c>
      <c r="P528" s="41"/>
      <c r="Q528" s="134" t="b">
        <f>IF(B528="SREB",+R528)</f>
        <v>0</v>
      </c>
      <c r="R528" s="25"/>
      <c r="S528" s="134" t="b">
        <f>IF(B528="SREB",+T528)</f>
        <v>0</v>
      </c>
      <c r="T528" s="25"/>
      <c r="U528" s="134" t="b">
        <f>IF(B528="SREB",+V528)</f>
        <v>0</v>
      </c>
      <c r="V528" s="25"/>
      <c r="W528" s="134" t="b">
        <f>IF(B528="SREB",+X528)</f>
        <v>0</v>
      </c>
      <c r="X528" s="25"/>
      <c r="Y528" s="134" t="b">
        <f>IF(B528="SREB",+AD528)</f>
        <v>0</v>
      </c>
      <c r="Z528" s="136" t="b">
        <f>IF(B528="W",+AD528)</f>
        <v>0</v>
      </c>
      <c r="AA528" s="136">
        <f>IF(B528="M",+AD528)</f>
        <v>0</v>
      </c>
      <c r="AB528" s="136" t="b">
        <f>IF(B528="N",+AD528)</f>
        <v>0</v>
      </c>
      <c r="AC528" s="136" t="b">
        <f>IF(B528="DC",+AD528)</f>
        <v>0</v>
      </c>
      <c r="AE528" s="134" t="b">
        <f>IF(B528="SREB",+AJ528)</f>
        <v>0</v>
      </c>
      <c r="AF528" s="136" t="b">
        <f>IF(B528="W",+AJ528)</f>
        <v>0</v>
      </c>
      <c r="AG528" s="136">
        <f>IF(B528="M",+AJ528)</f>
        <v>0</v>
      </c>
      <c r="AH528" s="136" t="b">
        <f>IF(B528="N",+AJ528)</f>
        <v>0</v>
      </c>
      <c r="AI528" s="136" t="b">
        <f>IF(B528="DC",+AJ528)</f>
        <v>0</v>
      </c>
      <c r="AK528" s="134" t="b">
        <f>IF(B528="SREB",+AP528)</f>
        <v>0</v>
      </c>
      <c r="AL528" s="136" t="b">
        <f>IF(B528="W",+AP528)</f>
        <v>0</v>
      </c>
      <c r="AM528" s="136">
        <f>IF(B528="M",+AP528)</f>
        <v>0</v>
      </c>
      <c r="AN528" s="136" t="b">
        <f>IF(B528="N",+AP528)</f>
        <v>0</v>
      </c>
      <c r="AO528" s="136" t="b">
        <f>IF(B528="DC",+AP528)</f>
        <v>0</v>
      </c>
      <c r="AP528" s="76"/>
      <c r="AQ528" s="134" t="b">
        <f>IF(B528="SREB",+AR528)</f>
        <v>0</v>
      </c>
      <c r="AR528" s="76"/>
      <c r="AS528" s="134" t="b">
        <f>IF(B528="SREB",AT528)</f>
        <v>0</v>
      </c>
      <c r="AT528" s="63">
        <v>1</v>
      </c>
      <c r="AU528" s="134" t="b">
        <f>IF(B528="SREB",AZ528)</f>
        <v>0</v>
      </c>
      <c r="AV528" s="136" t="b">
        <f>IF(B528="W",AZ528)</f>
        <v>0</v>
      </c>
      <c r="AW528" s="136">
        <f>IF(B528="M",AZ528)</f>
        <v>0</v>
      </c>
      <c r="AX528" s="136" t="b">
        <f>IF(B528="N",AZ528)</f>
        <v>0</v>
      </c>
      <c r="AY528" s="136" t="b">
        <f>IF(B528="DC",AZ528)</f>
        <v>0</v>
      </c>
      <c r="AZ528" s="189"/>
      <c r="BA528" s="136" t="b">
        <f>IF(B528="SREB",BF528)</f>
        <v>0</v>
      </c>
      <c r="BB528" s="136" t="b">
        <f>IF(B528="W",BF528)</f>
        <v>0</v>
      </c>
      <c r="BC528" s="136">
        <f>IF(B528="M",BF528)</f>
        <v>0</v>
      </c>
      <c r="BD528" s="136" t="b">
        <f>IF(B528="N",BF528)</f>
        <v>0</v>
      </c>
      <c r="BE528" s="136" t="b">
        <f>IF(B528="DC",BF528)</f>
        <v>0</v>
      </c>
      <c r="BF528" s="189"/>
      <c r="BG528" s="136" t="b">
        <f>IF(B528="SREB",BL528)</f>
        <v>0</v>
      </c>
      <c r="BH528" s="136" t="b">
        <f>IF(B528="W",BL528)</f>
        <v>0</v>
      </c>
      <c r="BI528" s="136">
        <f>IF(B528="M",BL528)</f>
        <v>0</v>
      </c>
      <c r="BJ528" s="136" t="b">
        <f>IF(B528="N",BL528)</f>
        <v>0</v>
      </c>
      <c r="BK528" s="136" t="b">
        <f>IF(B528="DC",BL528)</f>
        <v>0</v>
      </c>
      <c r="BL528" s="102"/>
      <c r="BM528" s="158" t="e">
        <f>RANK(D528,$D$13:$D$551)</f>
        <v>#N/A</v>
      </c>
      <c r="BN528" s="159" t="e">
        <f>RANK(F528,$F$13:$F$551)</f>
        <v>#N/A</v>
      </c>
      <c r="BO528" s="159" t="e">
        <f>RANK(H528,$H$13:$H$551)</f>
        <v>#N/A</v>
      </c>
      <c r="BP528" s="159" t="e">
        <f>RANK(J528,$J$13:$J$551)</f>
        <v>#N/A</v>
      </c>
      <c r="BQ528" s="159" t="e">
        <f>RANK(L528,$L$13:$L$551)</f>
        <v>#N/A</v>
      </c>
      <c r="BR528" s="159" t="e">
        <f>RANK(N528,$N$13:$N$551)</f>
        <v>#N/A</v>
      </c>
      <c r="BS528" s="159" t="e">
        <f>RANK(P528,$P$13:$P$551)</f>
        <v>#N/A</v>
      </c>
      <c r="BT528" s="159" t="e">
        <f>RANK(R528,$R$13:$R$551)</f>
        <v>#N/A</v>
      </c>
      <c r="BU528" s="159" t="e">
        <f>RANK(T528,$T$13:$T$551)</f>
        <v>#N/A</v>
      </c>
      <c r="BV528" s="159" t="e">
        <f>RANK(V528,$V$13:$V$551)</f>
        <v>#N/A</v>
      </c>
      <c r="BW528" s="159" t="e">
        <f>RANK(X528,$X$13:$X$551)</f>
        <v>#N/A</v>
      </c>
      <c r="BX528" s="159" t="e">
        <f>RANK(AD528,$AD$13:$AD$551)</f>
        <v>#N/A</v>
      </c>
      <c r="BY528" s="159" t="e">
        <f>RANK(AJ528,$AJ$13:$AJ$551)</f>
        <v>#N/A</v>
      </c>
      <c r="BZ528" s="159" t="e">
        <f>RANK(AP528,$AP$13:$AP$551)</f>
        <v>#N/A</v>
      </c>
      <c r="CA528" s="159" t="e">
        <f>RANK(AR528,$AR$13:$AR$551)</f>
        <v>#N/A</v>
      </c>
      <c r="CB528" s="159">
        <f>RANK(AT528,$AT$13:$AT$551)</f>
        <v>250</v>
      </c>
      <c r="CC528" s="160" t="e">
        <f>RANK(AZ528,$AZ$13:$AZ$551)</f>
        <v>#N/A</v>
      </c>
      <c r="CD528" s="159" t="e">
        <f>RANK(BF528,$BF$13:$BF$577)</f>
        <v>#N/A</v>
      </c>
      <c r="CE528" s="159" t="e">
        <f>RANK(BL528,$BL$13:$BL$577)</f>
        <v>#N/A</v>
      </c>
    </row>
    <row r="529" spans="1:83" s="5" customFormat="1" ht="15" customHeight="1" x14ac:dyDescent="0.2">
      <c r="A529" s="55" t="s">
        <v>550</v>
      </c>
      <c r="B529" s="178" t="s">
        <v>1</v>
      </c>
      <c r="C529" s="134">
        <f>IF(B529="SREB",+D529)</f>
        <v>0</v>
      </c>
      <c r="D529" s="25"/>
      <c r="E529" s="134">
        <f>IF(B529="SREB",+F529)</f>
        <v>0</v>
      </c>
      <c r="F529" s="42"/>
      <c r="G529" s="134">
        <f>IF(B529="SREB",+H529)</f>
        <v>0</v>
      </c>
      <c r="H529" s="25"/>
      <c r="I529" s="134">
        <f>IF(B529="SREB",+J529)</f>
        <v>0</v>
      </c>
      <c r="J529" s="40"/>
      <c r="K529" s="134">
        <f>IF(B529="SREB",+L529)</f>
        <v>0</v>
      </c>
      <c r="L529" s="40"/>
      <c r="M529" s="134">
        <f>IF(B529="SREB",+N529)</f>
        <v>0</v>
      </c>
      <c r="N529" s="40"/>
      <c r="O529" s="134">
        <f>IF(B529="SREB",+P529)</f>
        <v>0</v>
      </c>
      <c r="P529" s="25"/>
      <c r="Q529" s="134">
        <f>IF(B529="SREB",+R529)</f>
        <v>0</v>
      </c>
      <c r="R529" s="25"/>
      <c r="S529" s="134">
        <f>IF(B529="SREB",+T529)</f>
        <v>0</v>
      </c>
      <c r="T529" s="25"/>
      <c r="U529" s="134">
        <f>IF(B529="SREB",+V529)</f>
        <v>0</v>
      </c>
      <c r="V529" s="25"/>
      <c r="W529" s="134">
        <f>IF(B529="SREB",+X529)</f>
        <v>0</v>
      </c>
      <c r="X529" s="25"/>
      <c r="Y529" s="134"/>
      <c r="Z529" s="136" t="b">
        <f>IF(B529="W",+AD529)</f>
        <v>0</v>
      </c>
      <c r="AA529" s="136" t="b">
        <f>IF(B529="M",+AD529)</f>
        <v>0</v>
      </c>
      <c r="AB529" s="136" t="b">
        <f>IF(B529="N",+AD529)</f>
        <v>0</v>
      </c>
      <c r="AC529" s="136" t="b">
        <f>IF(B529="DC",+AD529)</f>
        <v>0</v>
      </c>
      <c r="AE529" s="134">
        <f>IF(B529="SREB",+AJ529)</f>
        <v>0</v>
      </c>
      <c r="AF529" s="136" t="b">
        <f>IF(B529="W",+AJ529)</f>
        <v>0</v>
      </c>
      <c r="AG529" s="136" t="b">
        <f>IF(B529="M",+AJ529)</f>
        <v>0</v>
      </c>
      <c r="AH529" s="136" t="b">
        <f>IF(B529="N",+AJ529)</f>
        <v>0</v>
      </c>
      <c r="AI529" s="136" t="b">
        <f>IF(B529="DC",+AJ529)</f>
        <v>0</v>
      </c>
      <c r="AJ529" s="55"/>
      <c r="AK529" s="134">
        <f>IF(B529="SREB",+AP529)</f>
        <v>0</v>
      </c>
      <c r="AL529" s="136" t="b">
        <f>IF(B529="W",+AP529)</f>
        <v>0</v>
      </c>
      <c r="AM529" s="136" t="b">
        <f>IF(B529="M",+AP529)</f>
        <v>0</v>
      </c>
      <c r="AN529" s="136" t="b">
        <f>IF(B529="N",+AP529)</f>
        <v>0</v>
      </c>
      <c r="AO529" s="136" t="b">
        <f>IF(B529="DC",+AP529)</f>
        <v>0</v>
      </c>
      <c r="AP529" s="76"/>
      <c r="AQ529" s="134">
        <f>IF(B529="SREB",+AR529)</f>
        <v>0</v>
      </c>
      <c r="AR529" s="76"/>
      <c r="AS529" s="134">
        <f>IF(B529="SREB",AT529)</f>
        <v>0</v>
      </c>
      <c r="AT529" s="76"/>
      <c r="AU529" s="134">
        <f>IF(B529="SREB",AZ529)</f>
        <v>1</v>
      </c>
      <c r="AV529" s="136" t="b">
        <f>IF(B529="W",AZ529)</f>
        <v>0</v>
      </c>
      <c r="AW529" s="136" t="b">
        <f>IF(B529="M",AZ529)</f>
        <v>0</v>
      </c>
      <c r="AX529" s="136" t="b">
        <f>IF(B529="N",AZ529)</f>
        <v>0</v>
      </c>
      <c r="AY529" s="136" t="b">
        <f>IF(B529="DC",AZ529)</f>
        <v>0</v>
      </c>
      <c r="AZ529" s="198">
        <v>1</v>
      </c>
      <c r="BA529" s="136">
        <f>IF(B529="SREB",BF529)</f>
        <v>0</v>
      </c>
      <c r="BB529" s="136" t="b">
        <f>IF(B529="W",BF529)</f>
        <v>0</v>
      </c>
      <c r="BC529" s="136" t="b">
        <f>IF(B529="M",BF529)</f>
        <v>0</v>
      </c>
      <c r="BD529" s="136" t="b">
        <f>IF(B529="N",BF529)</f>
        <v>0</v>
      </c>
      <c r="BE529" s="136" t="b">
        <f>IF(B529="DC",BF529)</f>
        <v>0</v>
      </c>
      <c r="BF529" s="198"/>
      <c r="BG529" s="136">
        <f>IF(B529="SREB",BL529)</f>
        <v>0</v>
      </c>
      <c r="BH529" s="136" t="b">
        <f>IF(B529="W",BL529)</f>
        <v>0</v>
      </c>
      <c r="BI529" s="136" t="b">
        <f>IF(B529="M",BL529)</f>
        <v>0</v>
      </c>
      <c r="BJ529" s="136" t="b">
        <f>IF(B529="N",BL529)</f>
        <v>0</v>
      </c>
      <c r="BK529" s="136" t="b">
        <f>IF(B529="DC",BL529)</f>
        <v>0</v>
      </c>
      <c r="BL529" s="76"/>
      <c r="BM529" s="158"/>
      <c r="BN529" s="159"/>
      <c r="BO529" s="159"/>
      <c r="BP529" s="159"/>
      <c r="BQ529" s="159"/>
      <c r="BR529" s="159"/>
      <c r="BS529" s="159"/>
      <c r="BT529" s="159"/>
      <c r="BU529" s="159"/>
      <c r="BV529" s="159"/>
      <c r="BW529" s="159"/>
      <c r="BX529" s="159"/>
      <c r="BY529" s="159"/>
      <c r="BZ529" s="159"/>
      <c r="CA529" s="159"/>
      <c r="CB529" s="159" t="e">
        <f>RANK(AT529,$AT$13:$AT$551)</f>
        <v>#N/A</v>
      </c>
      <c r="CC529" s="160">
        <f>RANK(AZ529,$AZ$13:$AZ$551)</f>
        <v>241</v>
      </c>
      <c r="CD529" s="159" t="e">
        <f>RANK(BF529,$BF$13:$BF$577)</f>
        <v>#N/A</v>
      </c>
      <c r="CE529" s="159" t="e">
        <f>RANK(BL529,$BL$13:$BL$577)</f>
        <v>#N/A</v>
      </c>
    </row>
    <row r="530" spans="1:83" ht="15" customHeight="1" x14ac:dyDescent="0.2">
      <c r="A530" s="66" t="s">
        <v>445</v>
      </c>
      <c r="B530" s="178" t="s">
        <v>1</v>
      </c>
      <c r="C530" s="134">
        <f>IF(B530="SREB",+D530)</f>
        <v>0</v>
      </c>
      <c r="D530" s="25"/>
      <c r="E530" s="134">
        <f>IF(B530="SREB",+F530)</f>
        <v>0</v>
      </c>
      <c r="F530" s="42"/>
      <c r="G530" s="134">
        <f>IF(B530="SREB",+H530)</f>
        <v>0</v>
      </c>
      <c r="H530" s="25"/>
      <c r="I530" s="134">
        <f>IF(B530="SREB",+J530)</f>
        <v>0</v>
      </c>
      <c r="J530" s="40"/>
      <c r="K530" s="134">
        <f>IF(B530="SREB",+L530)</f>
        <v>0</v>
      </c>
      <c r="L530" s="40"/>
      <c r="M530" s="134">
        <f>IF(B530="SREB",+N530)</f>
        <v>0</v>
      </c>
      <c r="N530" s="40"/>
      <c r="O530" s="134">
        <f>IF(B530="SREB",+P530)</f>
        <v>0</v>
      </c>
      <c r="P530" s="25"/>
      <c r="Q530" s="134">
        <f>IF(B530="SREB",+R530)</f>
        <v>0</v>
      </c>
      <c r="R530" s="25"/>
      <c r="S530" s="134">
        <f>IF(B530="SREB",+T530)</f>
        <v>0</v>
      </c>
      <c r="T530" s="25"/>
      <c r="U530" s="134">
        <f>IF(B530="SREB",+V530)</f>
        <v>0</v>
      </c>
      <c r="V530" s="25"/>
      <c r="W530" s="134">
        <f>IF(B530="SREB",+X530)</f>
        <v>0</v>
      </c>
      <c r="X530" s="25"/>
      <c r="Y530" s="134">
        <f>IF(B530="SREB",+AD530)</f>
        <v>0</v>
      </c>
      <c r="Z530" s="136" t="b">
        <f>IF(B530="W",+AD530)</f>
        <v>0</v>
      </c>
      <c r="AA530" s="136" t="b">
        <f>IF(B530="M",+AD530)</f>
        <v>0</v>
      </c>
      <c r="AB530" s="136" t="b">
        <f>IF(B530="N",+AD530)</f>
        <v>0</v>
      </c>
      <c r="AC530" s="136" t="b">
        <f>IF(B530="DC",+AD530)</f>
        <v>0</v>
      </c>
      <c r="AD530" s="25"/>
      <c r="AE530" s="134">
        <f>IF(B530="SREB",+AJ530)</f>
        <v>0</v>
      </c>
      <c r="AF530" s="136" t="b">
        <f>IF(B530="W",+AJ530)</f>
        <v>0</v>
      </c>
      <c r="AG530" s="136" t="b">
        <f>IF(B530="M",+AJ530)</f>
        <v>0</v>
      </c>
      <c r="AH530" s="136" t="b">
        <f>IF(B530="N",+AJ530)</f>
        <v>0</v>
      </c>
      <c r="AI530" s="136" t="b">
        <f>IF(B530="DC",+AJ530)</f>
        <v>0</v>
      </c>
      <c r="AJ530" s="55"/>
      <c r="AK530" s="134">
        <f>IF(B530="SREB",+AP530)</f>
        <v>0</v>
      </c>
      <c r="AL530" s="136" t="b">
        <f>IF(B530="W",+AP530)</f>
        <v>0</v>
      </c>
      <c r="AM530" s="136" t="b">
        <f>IF(B530="M",+AP530)</f>
        <v>0</v>
      </c>
      <c r="AN530" s="136" t="b">
        <f>IF(B530="N",+AP530)</f>
        <v>0</v>
      </c>
      <c r="AO530" s="136" t="b">
        <f>IF(B530="DC",+AP530)</f>
        <v>0</v>
      </c>
      <c r="AP530" s="76"/>
      <c r="AQ530" s="134">
        <f>IF(B530="SREB",+AR530)</f>
        <v>1</v>
      </c>
      <c r="AR530" s="76">
        <v>1</v>
      </c>
      <c r="AS530" s="134">
        <f>IF(B530="SREB",AT530)</f>
        <v>0</v>
      </c>
      <c r="AT530" s="76"/>
      <c r="AU530" s="134">
        <f>IF(B530="SREB",AZ530)</f>
        <v>0</v>
      </c>
      <c r="AV530" s="136" t="b">
        <f>IF(B530="W",AZ530)</f>
        <v>0</v>
      </c>
      <c r="AW530" s="136" t="b">
        <f>IF(B530="M",AZ530)</f>
        <v>0</v>
      </c>
      <c r="AX530" s="136" t="b">
        <f>IF(B530="N",AZ530)</f>
        <v>0</v>
      </c>
      <c r="AY530" s="136" t="b">
        <f>IF(B530="DC",AZ530)</f>
        <v>0</v>
      </c>
      <c r="AZ530" s="198"/>
      <c r="BA530" s="136">
        <f>IF(B530="SREB",BF530)</f>
        <v>0</v>
      </c>
      <c r="BB530" s="136" t="b">
        <f>IF(B530="W",BF530)</f>
        <v>0</v>
      </c>
      <c r="BC530" s="136" t="b">
        <f>IF(B530="M",BF530)</f>
        <v>0</v>
      </c>
      <c r="BD530" s="136" t="b">
        <f>IF(B530="N",BF530)</f>
        <v>0</v>
      </c>
      <c r="BE530" s="136" t="b">
        <f>IF(B530="DC",BF530)</f>
        <v>0</v>
      </c>
      <c r="BF530" s="198"/>
      <c r="BG530" s="136">
        <f>IF(B530="SREB",BL530)</f>
        <v>0</v>
      </c>
      <c r="BH530" s="136" t="b">
        <f>IF(B530="W",BL530)</f>
        <v>0</v>
      </c>
      <c r="BI530" s="136" t="b">
        <f>IF(B530="M",BL530)</f>
        <v>0</v>
      </c>
      <c r="BJ530" s="136" t="b">
        <f>IF(B530="N",BL530)</f>
        <v>0</v>
      </c>
      <c r="BK530" s="136" t="b">
        <f>IF(B530="DC",BL530)</f>
        <v>0</v>
      </c>
      <c r="BL530" s="76"/>
      <c r="BM530" s="158" t="e">
        <f>RANK(D530,$D$13:$D$551)</f>
        <v>#N/A</v>
      </c>
      <c r="BN530" s="159" t="e">
        <f>RANK(F530,$F$13:$F$551)</f>
        <v>#N/A</v>
      </c>
      <c r="BO530" s="159" t="e">
        <f>RANK(H530,$H$13:$H$551)</f>
        <v>#N/A</v>
      </c>
      <c r="BP530" s="159" t="e">
        <f>RANK(J530,$J$13:$J$551)</f>
        <v>#N/A</v>
      </c>
      <c r="BQ530" s="159" t="e">
        <f>RANK(L530,$L$13:$L$551)</f>
        <v>#N/A</v>
      </c>
      <c r="BR530" s="159" t="e">
        <f>RANK(N530,$N$13:$N$551)</f>
        <v>#N/A</v>
      </c>
      <c r="BS530" s="159" t="e">
        <f>RANK(P530,$P$13:$P$551)</f>
        <v>#N/A</v>
      </c>
      <c r="BT530" s="159" t="e">
        <f>RANK(R530,$R$13:$R$551)</f>
        <v>#N/A</v>
      </c>
      <c r="BU530" s="159" t="e">
        <f>RANK(T530,$T$13:$T$551)</f>
        <v>#N/A</v>
      </c>
      <c r="BV530" s="159" t="e">
        <f>RANK(V530,$V$13:$V$551)</f>
        <v>#N/A</v>
      </c>
      <c r="BW530" s="159" t="e">
        <f>RANK(X530,$X$13:$X$551)</f>
        <v>#N/A</v>
      </c>
      <c r="BX530" s="159" t="e">
        <f>RANK(AD530,$AD$13:$AD$551)</f>
        <v>#N/A</v>
      </c>
      <c r="BY530" s="159" t="e">
        <f>RANK(AJ530,$AJ$13:$AJ$551)</f>
        <v>#N/A</v>
      </c>
      <c r="BZ530" s="159" t="e">
        <f>RANK(AP530,$AP$13:$AP$551)</f>
        <v>#N/A</v>
      </c>
      <c r="CA530" s="159">
        <f>RANK(AR530,$AR$13:$AR$551)</f>
        <v>245</v>
      </c>
      <c r="CB530" s="159" t="e">
        <f>RANK(AT530,$AT$13:$AT$551)</f>
        <v>#N/A</v>
      </c>
      <c r="CC530" s="160" t="e">
        <f>RANK(AZ530,$AZ$13:$AZ$551)</f>
        <v>#N/A</v>
      </c>
      <c r="CD530" s="159" t="e">
        <f>RANK(BF530,$BF$13:$BF$577)</f>
        <v>#N/A</v>
      </c>
      <c r="CE530" s="159" t="e">
        <f>RANK(BL530,$BL$13:$BL$577)</f>
        <v>#N/A</v>
      </c>
    </row>
    <row r="531" spans="1:83" ht="15" customHeight="1" x14ac:dyDescent="0.2">
      <c r="A531" s="55" t="s">
        <v>129</v>
      </c>
      <c r="B531" s="182" t="s">
        <v>563</v>
      </c>
      <c r="C531" s="134" t="b">
        <f>IF(B531="SREB",+D531)</f>
        <v>0</v>
      </c>
      <c r="D531" s="25"/>
      <c r="E531" s="134" t="b">
        <f>IF(B531="SREB",+F531)</f>
        <v>0</v>
      </c>
      <c r="F531" s="42"/>
      <c r="G531" s="134" t="b">
        <f>IF(B531="SREB",+H531)</f>
        <v>0</v>
      </c>
      <c r="H531" s="25"/>
      <c r="I531" s="134" t="b">
        <f>IF(B531="SREB",+J531)</f>
        <v>0</v>
      </c>
      <c r="J531" s="41"/>
      <c r="K531" s="134" t="b">
        <f>IF(B531="SREB",+L531)</f>
        <v>0</v>
      </c>
      <c r="L531" s="41"/>
      <c r="M531" s="134" t="b">
        <f>IF(B531="SREB",+N531)</f>
        <v>0</v>
      </c>
      <c r="N531" s="41"/>
      <c r="O531" s="134" t="b">
        <f>IF(B531="SREB",+P531)</f>
        <v>0</v>
      </c>
      <c r="P531" s="41"/>
      <c r="Q531" s="134" t="b">
        <f>IF(B531="SREB",+R531)</f>
        <v>0</v>
      </c>
      <c r="R531" s="25"/>
      <c r="S531" s="134" t="b">
        <f>IF(B531="SREB",+T531)</f>
        <v>0</v>
      </c>
      <c r="T531" s="25"/>
      <c r="U531" s="134" t="b">
        <f>IF(B531="SREB",+V531)</f>
        <v>0</v>
      </c>
      <c r="V531" s="25"/>
      <c r="W531" s="134" t="b">
        <f>IF(B531="SREB",+X531)</f>
        <v>0</v>
      </c>
      <c r="X531" s="25"/>
      <c r="Y531" s="134" t="b">
        <f>IF(B531="SREB",+AD531)</f>
        <v>0</v>
      </c>
      <c r="Z531" s="136">
        <f>IF(B531="W",+AD531)</f>
        <v>0</v>
      </c>
      <c r="AA531" s="136" t="b">
        <f>IF(B531="M",+AD531)</f>
        <v>0</v>
      </c>
      <c r="AB531" s="136" t="b">
        <f>IF(B531="N",+AD531)</f>
        <v>0</v>
      </c>
      <c r="AC531" s="136" t="b">
        <f>IF(B531="DC",+AD531)</f>
        <v>0</v>
      </c>
      <c r="AD531" s="25"/>
      <c r="AE531" s="134" t="b">
        <f>IF(B531="SREB",+AJ531)</f>
        <v>0</v>
      </c>
      <c r="AF531" s="136">
        <f>IF(B531="W",+AJ531)</f>
        <v>0</v>
      </c>
      <c r="AG531" s="136" t="b">
        <f>IF(B531="M",+AJ531)</f>
        <v>0</v>
      </c>
      <c r="AH531" s="136" t="b">
        <f>IF(B531="N",+AJ531)</f>
        <v>0</v>
      </c>
      <c r="AI531" s="136" t="b">
        <f>IF(B531="DC",+AJ531)</f>
        <v>0</v>
      </c>
      <c r="AJ531" s="5"/>
      <c r="AK531" s="134" t="b">
        <f>IF(B531="SREB",+AP531)</f>
        <v>0</v>
      </c>
      <c r="AL531" s="136">
        <f>IF(B531="W",+AP531)</f>
        <v>0</v>
      </c>
      <c r="AM531" s="136" t="b">
        <f>IF(B531="M",+AP531)</f>
        <v>0</v>
      </c>
      <c r="AN531" s="136" t="b">
        <f>IF(B531="N",+AP531)</f>
        <v>0</v>
      </c>
      <c r="AO531" s="136" t="b">
        <f>IF(B531="DC",+AP531)</f>
        <v>0</v>
      </c>
      <c r="AP531" s="5"/>
      <c r="AQ531" s="134" t="b">
        <f>IF(B531="SREB",+AR531)</f>
        <v>0</v>
      </c>
      <c r="AR531" s="5"/>
      <c r="AS531" s="134" t="b">
        <f>IF(B531="SREB",AT531)</f>
        <v>0</v>
      </c>
      <c r="AT531" s="5"/>
      <c r="AU531" s="134" t="b">
        <f>IF(B531="SREB",AZ531)</f>
        <v>0</v>
      </c>
      <c r="AV531" s="136">
        <f>IF(B531="W",AZ531)</f>
        <v>0</v>
      </c>
      <c r="AW531" s="136" t="b">
        <f>IF(B531="M",AZ531)</f>
        <v>0</v>
      </c>
      <c r="AX531" s="136" t="b">
        <f>IF(B531="N",AZ531)</f>
        <v>0</v>
      </c>
      <c r="AY531" s="136" t="b">
        <f>IF(B531="DC",AZ531)</f>
        <v>0</v>
      </c>
      <c r="AZ531" s="25"/>
      <c r="BA531" s="136" t="b">
        <f>IF(B531="SREB",BF531)</f>
        <v>0</v>
      </c>
      <c r="BB531" s="136">
        <f>IF(B531="W",BF531)</f>
        <v>0</v>
      </c>
      <c r="BC531" s="136" t="b">
        <f>IF(B531="M",BF531)</f>
        <v>0</v>
      </c>
      <c r="BD531" s="136" t="b">
        <f>IF(B531="N",BF531)</f>
        <v>0</v>
      </c>
      <c r="BE531" s="136" t="b">
        <f>IF(B531="DC",BF531)</f>
        <v>0</v>
      </c>
      <c r="BF531" s="189"/>
      <c r="BG531" s="136" t="b">
        <f>IF(B531="SREB",BL531)</f>
        <v>0</v>
      </c>
      <c r="BH531" s="136">
        <f>IF(B531="W",BL531)</f>
        <v>0</v>
      </c>
      <c r="BI531" s="136" t="b">
        <f>IF(B531="M",BL531)</f>
        <v>0</v>
      </c>
      <c r="BJ531" s="136" t="b">
        <f>IF(B531="N",BL531)</f>
        <v>0</v>
      </c>
      <c r="BK531" s="136" t="b">
        <f>IF(B531="DC",BL531)</f>
        <v>0</v>
      </c>
      <c r="BL531" s="63"/>
      <c r="BM531" s="158" t="e">
        <f>RANK(D531,$D$13:$D$551)</f>
        <v>#N/A</v>
      </c>
      <c r="BN531" s="159" t="e">
        <f>RANK(F531,$F$13:$F$551)</f>
        <v>#N/A</v>
      </c>
      <c r="BO531" s="159" t="e">
        <f>RANK(H531,$H$13:$H$551)</f>
        <v>#N/A</v>
      </c>
      <c r="BP531" s="159" t="e">
        <f>RANK(J531,$J$13:$J$551)</f>
        <v>#N/A</v>
      </c>
      <c r="BQ531" s="159" t="e">
        <f>RANK(L531,$L$13:$L$551)</f>
        <v>#N/A</v>
      </c>
      <c r="BR531" s="159" t="e">
        <f>RANK(N531,$N$13:$N$551)</f>
        <v>#N/A</v>
      </c>
      <c r="BS531" s="159" t="e">
        <f>RANK(P531,$P$13:$P$551)</f>
        <v>#N/A</v>
      </c>
      <c r="BT531" s="159" t="e">
        <f>RANK(R531,$R$13:$R$551)</f>
        <v>#N/A</v>
      </c>
      <c r="BU531" s="159" t="e">
        <f>RANK(T531,$T$13:$T$551)</f>
        <v>#N/A</v>
      </c>
      <c r="BV531" s="159" t="e">
        <f>RANK(V531,$V$13:$V$551)</f>
        <v>#N/A</v>
      </c>
      <c r="BW531" s="159" t="e">
        <f>RANK(X531,$X$13:$X$551)</f>
        <v>#N/A</v>
      </c>
      <c r="BX531" s="159" t="e">
        <f>RANK(AD531,$AD$13:$AD$551)</f>
        <v>#N/A</v>
      </c>
      <c r="BY531" s="159" t="e">
        <f>RANK(AJ531,$AJ$13:$AJ$551)</f>
        <v>#N/A</v>
      </c>
      <c r="BZ531" s="159" t="e">
        <f>RANK(AP531,$AP$13:$AP$551)</f>
        <v>#N/A</v>
      </c>
      <c r="CA531" s="159" t="e">
        <f>RANK(AR531,$AR$13:$AR$551)</f>
        <v>#N/A</v>
      </c>
      <c r="CB531" s="159" t="e">
        <f>RANK(AT531,$AT$13:$AT$551)</f>
        <v>#N/A</v>
      </c>
      <c r="CC531" s="160" t="e">
        <f>RANK(AZ531,$AZ$13:$AZ$551)</f>
        <v>#N/A</v>
      </c>
      <c r="CD531" s="159" t="e">
        <f>RANK(BF531,$BF$13:$BF$577)</f>
        <v>#N/A</v>
      </c>
      <c r="CE531" s="159" t="e">
        <f>RANK(BL531,$BL$13:$BL$577)</f>
        <v>#N/A</v>
      </c>
    </row>
    <row r="532" spans="1:83" ht="15" customHeight="1" x14ac:dyDescent="0.2">
      <c r="A532" s="55" t="s">
        <v>496</v>
      </c>
      <c r="B532" s="182" t="s">
        <v>563</v>
      </c>
      <c r="C532" s="134" t="b">
        <f>IF(B532="SREB",+D532)</f>
        <v>0</v>
      </c>
      <c r="D532" s="25"/>
      <c r="E532" s="134" t="b">
        <f>IF(B532="SREB",+F532)</f>
        <v>0</v>
      </c>
      <c r="F532" s="42"/>
      <c r="G532" s="134" t="b">
        <f>IF(B532="SREB",+H532)</f>
        <v>0</v>
      </c>
      <c r="H532" s="25"/>
      <c r="I532" s="134" t="b">
        <f>IF(B532="SREB",+J532)</f>
        <v>0</v>
      </c>
      <c r="J532" s="40"/>
      <c r="K532" s="134" t="b">
        <f>IF(B532="SREB",+L532)</f>
        <v>0</v>
      </c>
      <c r="L532" s="40"/>
      <c r="M532" s="134" t="b">
        <f>IF(B532="SREB",+N532)</f>
        <v>0</v>
      </c>
      <c r="N532" s="40"/>
      <c r="O532" s="134" t="b">
        <f>IF(B532="SREB",+P532)</f>
        <v>0</v>
      </c>
      <c r="P532" s="25"/>
      <c r="Q532" s="134" t="b">
        <f>IF(B532="SREB",+R532)</f>
        <v>0</v>
      </c>
      <c r="R532" s="41"/>
      <c r="S532" s="134" t="b">
        <f>IF(B532="SREB",+T532)</f>
        <v>0</v>
      </c>
      <c r="T532" s="41"/>
      <c r="U532" s="134" t="b">
        <f>IF(B532="SREB",+V532)</f>
        <v>0</v>
      </c>
      <c r="V532" s="41"/>
      <c r="W532" s="134" t="b">
        <f>IF(B532="SREB",+X532)</f>
        <v>0</v>
      </c>
      <c r="X532" s="41"/>
      <c r="Y532" s="134" t="b">
        <f>IF(B532="SREB",+AD532)</f>
        <v>0</v>
      </c>
      <c r="Z532" s="136">
        <f>IF(B532="W",+AD532)</f>
        <v>0</v>
      </c>
      <c r="AA532" s="136" t="b">
        <f>IF(B532="M",+AD532)</f>
        <v>0</v>
      </c>
      <c r="AB532" s="136" t="b">
        <f>IF(B532="N",+AD532)</f>
        <v>0</v>
      </c>
      <c r="AC532" s="136" t="b">
        <f>IF(B532="DC",+AD532)</f>
        <v>0</v>
      </c>
      <c r="AD532" s="41"/>
      <c r="AE532" s="134" t="b">
        <f>IF(B532="SREB",+AJ532)</f>
        <v>0</v>
      </c>
      <c r="AF532" s="136">
        <f>IF(B532="W",+AJ532)</f>
        <v>0</v>
      </c>
      <c r="AG532" s="136" t="b">
        <f>IF(B532="M",+AJ532)</f>
        <v>0</v>
      </c>
      <c r="AH532" s="136" t="b">
        <f>IF(B532="N",+AJ532)</f>
        <v>0</v>
      </c>
      <c r="AI532" s="136" t="b">
        <f>IF(B532="DC",+AJ532)</f>
        <v>0</v>
      </c>
      <c r="AJ532" s="55"/>
      <c r="AK532" s="134" t="b">
        <f>IF(B532="SREB",+AP532)</f>
        <v>0</v>
      </c>
      <c r="AL532" s="136">
        <f>IF(B532="W",+AP532)</f>
        <v>0</v>
      </c>
      <c r="AM532" s="136" t="b">
        <f>IF(B532="M",+AP532)</f>
        <v>0</v>
      </c>
      <c r="AN532" s="136" t="b">
        <f>IF(B532="N",+AP532)</f>
        <v>0</v>
      </c>
      <c r="AO532" s="136" t="b">
        <f>IF(B532="DC",+AP532)</f>
        <v>0</v>
      </c>
      <c r="AP532" s="76"/>
      <c r="AQ532" s="134" t="b">
        <f>IF(B532="SREB",+AR532)</f>
        <v>0</v>
      </c>
      <c r="AR532" s="76"/>
      <c r="AS532" s="134" t="b">
        <f>IF(B532="SREB",AT532)</f>
        <v>0</v>
      </c>
      <c r="AT532" s="102">
        <v>1</v>
      </c>
      <c r="AU532" s="134" t="b">
        <f>IF(B532="SREB",AZ532)</f>
        <v>0</v>
      </c>
      <c r="AV532" s="136">
        <f>IF(B532="W",AZ532)</f>
        <v>0</v>
      </c>
      <c r="AW532" s="136" t="b">
        <f>IF(B532="M",AZ532)</f>
        <v>0</v>
      </c>
      <c r="AX532" s="136" t="b">
        <f>IF(B532="N",AZ532)</f>
        <v>0</v>
      </c>
      <c r="AY532" s="136" t="b">
        <f>IF(B532="DC",AZ532)</f>
        <v>0</v>
      </c>
      <c r="AZ532" s="189"/>
      <c r="BA532" s="136" t="b">
        <f>IF(B532="SREB",BF532)</f>
        <v>0</v>
      </c>
      <c r="BB532" s="136">
        <f>IF(B532="W",BF532)</f>
        <v>0</v>
      </c>
      <c r="BC532" s="136" t="b">
        <f>IF(B532="M",BF532)</f>
        <v>0</v>
      </c>
      <c r="BD532" s="136" t="b">
        <f>IF(B532="N",BF532)</f>
        <v>0</v>
      </c>
      <c r="BE532" s="136" t="b">
        <f>IF(B532="DC",BF532)</f>
        <v>0</v>
      </c>
      <c r="BF532" s="189"/>
      <c r="BG532" s="136" t="b">
        <f>IF(B532="SREB",BL532)</f>
        <v>0</v>
      </c>
      <c r="BH532" s="136">
        <f>IF(B532="W",BL532)</f>
        <v>0</v>
      </c>
      <c r="BI532" s="136" t="b">
        <f>IF(B532="M",BL532)</f>
        <v>0</v>
      </c>
      <c r="BJ532" s="136" t="b">
        <f>IF(B532="N",BL532)</f>
        <v>0</v>
      </c>
      <c r="BK532" s="136" t="b">
        <f>IF(B532="DC",BL532)</f>
        <v>0</v>
      </c>
      <c r="BL532" s="102"/>
      <c r="BM532" s="158" t="e">
        <f>RANK(D532,$D$13:$D$551)</f>
        <v>#N/A</v>
      </c>
      <c r="BN532" s="159" t="e">
        <f>RANK(F532,$F$13:$F$551)</f>
        <v>#N/A</v>
      </c>
      <c r="BO532" s="159" t="e">
        <f>RANK(H532,$H$13:$H$551)</f>
        <v>#N/A</v>
      </c>
      <c r="BP532" s="159" t="e">
        <f>RANK(J532,$J$13:$J$551)</f>
        <v>#N/A</v>
      </c>
      <c r="BQ532" s="159" t="e">
        <f>RANK(L532,$L$13:$L$551)</f>
        <v>#N/A</v>
      </c>
      <c r="BR532" s="159" t="e">
        <f>RANK(N532,$N$13:$N$551)</f>
        <v>#N/A</v>
      </c>
      <c r="BS532" s="159" t="e">
        <f>RANK(P532,$P$13:$P$551)</f>
        <v>#N/A</v>
      </c>
      <c r="BT532" s="159" t="e">
        <f>RANK(R532,$R$13:$R$551)</f>
        <v>#N/A</v>
      </c>
      <c r="BU532" s="159" t="e">
        <f>RANK(T532,$T$13:$T$551)</f>
        <v>#N/A</v>
      </c>
      <c r="BV532" s="159" t="e">
        <f>RANK(V532,$V$13:$V$551)</f>
        <v>#N/A</v>
      </c>
      <c r="BW532" s="159" t="e">
        <f>RANK(X532,$X$13:$X$551)</f>
        <v>#N/A</v>
      </c>
      <c r="BX532" s="159" t="e">
        <f>RANK(AD532,$AD$13:$AD$551)</f>
        <v>#N/A</v>
      </c>
      <c r="BY532" s="159" t="e">
        <f>RANK(AJ532,$AJ$13:$AJ$551)</f>
        <v>#N/A</v>
      </c>
      <c r="BZ532" s="159" t="e">
        <f>RANK(AP532,$AP$13:$AP$551)</f>
        <v>#N/A</v>
      </c>
      <c r="CA532" s="159" t="e">
        <f>RANK(AR532,$AR$13:$AR$551)</f>
        <v>#N/A</v>
      </c>
      <c r="CB532" s="159">
        <f>RANK(AT532,$AT$13:$AT$551)</f>
        <v>250</v>
      </c>
      <c r="CC532" s="160" t="e">
        <f>RANK(AZ532,$AZ$13:$AZ$551)</f>
        <v>#N/A</v>
      </c>
      <c r="CD532" s="159" t="e">
        <f>RANK(BF532,$BF$13:$BF$577)</f>
        <v>#N/A</v>
      </c>
      <c r="CE532" s="159" t="e">
        <f>RANK(BL532,$BL$13:$BL$577)</f>
        <v>#N/A</v>
      </c>
    </row>
    <row r="533" spans="1:83" ht="15" customHeight="1" x14ac:dyDescent="0.2">
      <c r="A533" s="78" t="s">
        <v>323</v>
      </c>
      <c r="B533" s="182" t="s">
        <v>563</v>
      </c>
      <c r="C533" s="134" t="b">
        <f>IF(B533="SREB",+D533)</f>
        <v>0</v>
      </c>
      <c r="D533" s="25"/>
      <c r="E533" s="134" t="b">
        <f>IF(B533="SREB",+F533)</f>
        <v>0</v>
      </c>
      <c r="F533" s="42"/>
      <c r="G533" s="134" t="b">
        <f>IF(B533="SREB",+H533)</f>
        <v>0</v>
      </c>
      <c r="H533" s="25"/>
      <c r="I533" s="134" t="b">
        <f>IF(B533="SREB",+J533)</f>
        <v>0</v>
      </c>
      <c r="J533" s="40"/>
      <c r="K533" s="134" t="b">
        <f>IF(B533="SREB",+L533)</f>
        <v>0</v>
      </c>
      <c r="L533" s="40"/>
      <c r="M533" s="134" t="b">
        <f>IF(B533="SREB",+N533)</f>
        <v>0</v>
      </c>
      <c r="N533" s="40"/>
      <c r="O533" s="134" t="b">
        <f>IF(B533="SREB",+P533)</f>
        <v>0</v>
      </c>
      <c r="P533" s="25"/>
      <c r="Q533" s="134" t="b">
        <f>IF(B533="SREB",+R533)</f>
        <v>0</v>
      </c>
      <c r="R533" s="41"/>
      <c r="S533" s="134" t="b">
        <f>IF(B533="SREB",+T533)</f>
        <v>0</v>
      </c>
      <c r="T533" s="41"/>
      <c r="U533" s="134" t="b">
        <f>IF(B533="SREB",+V533)</f>
        <v>0</v>
      </c>
      <c r="V533" s="41"/>
      <c r="W533" s="134" t="b">
        <f>IF(B533="SREB",+X533)</f>
        <v>0</v>
      </c>
      <c r="X533" s="41"/>
      <c r="Y533" s="134" t="b">
        <f>IF(B533="SREB",+AD533)</f>
        <v>0</v>
      </c>
      <c r="Z533" s="136">
        <f>IF(B533="W",+AD533)</f>
        <v>0</v>
      </c>
      <c r="AA533" s="136" t="b">
        <f>IF(B533="M",+AD533)</f>
        <v>0</v>
      </c>
      <c r="AB533" s="136" t="b">
        <f>IF(B533="N",+AD533)</f>
        <v>0</v>
      </c>
      <c r="AC533" s="136" t="b">
        <f>IF(B533="DC",+AD533)</f>
        <v>0</v>
      </c>
      <c r="AD533" s="41"/>
      <c r="AE533" s="134" t="b">
        <f>IF(B533="SREB",+AJ533)</f>
        <v>0</v>
      </c>
      <c r="AF533" s="136">
        <f>IF(B533="W",+AJ533)</f>
        <v>0</v>
      </c>
      <c r="AG533" s="136" t="b">
        <f>IF(B533="M",+AJ533)</f>
        <v>0</v>
      </c>
      <c r="AH533" s="136" t="b">
        <f>IF(B533="N",+AJ533)</f>
        <v>0</v>
      </c>
      <c r="AI533" s="136" t="b">
        <f>IF(B533="DC",+AJ533)</f>
        <v>0</v>
      </c>
      <c r="AJ533" s="5"/>
      <c r="AK533" s="134" t="b">
        <f>IF(B533="SREB",+AP533)</f>
        <v>0</v>
      </c>
      <c r="AL533" s="136">
        <f>IF(B533="W",+AP533)</f>
        <v>1</v>
      </c>
      <c r="AM533" s="136" t="b">
        <f>IF(B533="M",+AP533)</f>
        <v>0</v>
      </c>
      <c r="AN533" s="136" t="b">
        <f>IF(B533="N",+AP533)</f>
        <v>0</v>
      </c>
      <c r="AO533" s="136" t="b">
        <f>IF(B533="DC",+AP533)</f>
        <v>0</v>
      </c>
      <c r="AP533" s="76">
        <v>1</v>
      </c>
      <c r="AQ533" s="134" t="b">
        <f>IF(B533="SREB",+AR533)</f>
        <v>0</v>
      </c>
      <c r="AR533" s="76"/>
      <c r="AS533" s="134" t="b">
        <f>IF(B533="SREB",AT533)</f>
        <v>0</v>
      </c>
      <c r="AT533" s="76"/>
      <c r="AU533" s="134" t="b">
        <f>IF(B533="SREB",AZ533)</f>
        <v>0</v>
      </c>
      <c r="AV533" s="136">
        <f>IF(B533="W",AZ533)</f>
        <v>0</v>
      </c>
      <c r="AW533" s="136" t="b">
        <f>IF(B533="M",AZ533)</f>
        <v>0</v>
      </c>
      <c r="AX533" s="136" t="b">
        <f>IF(B533="N",AZ533)</f>
        <v>0</v>
      </c>
      <c r="AY533" s="136" t="b">
        <f>IF(B533="DC",AZ533)</f>
        <v>0</v>
      </c>
      <c r="AZ533" s="198"/>
      <c r="BA533" s="136" t="b">
        <f>IF(B533="SREB",BF533)</f>
        <v>0</v>
      </c>
      <c r="BB533" s="136">
        <f>IF(B533="W",BF533)</f>
        <v>1</v>
      </c>
      <c r="BC533" s="136" t="b">
        <f>IF(B533="M",BF533)</f>
        <v>0</v>
      </c>
      <c r="BD533" s="136" t="b">
        <f>IF(B533="N",BF533)</f>
        <v>0</v>
      </c>
      <c r="BE533" s="136" t="b">
        <f>IF(B533="DC",BF533)</f>
        <v>0</v>
      </c>
      <c r="BF533" s="198">
        <v>1</v>
      </c>
      <c r="BG533" s="136" t="b">
        <f>IF(B533="SREB",BL533)</f>
        <v>0</v>
      </c>
      <c r="BH533" s="136">
        <f>IF(B533="W",BL533)</f>
        <v>0</v>
      </c>
      <c r="BI533" s="136" t="b">
        <f>IF(B533="M",BL533)</f>
        <v>0</v>
      </c>
      <c r="BJ533" s="136" t="b">
        <f>IF(B533="N",BL533)</f>
        <v>0</v>
      </c>
      <c r="BK533" s="136" t="b">
        <f>IF(B533="DC",BL533)</f>
        <v>0</v>
      </c>
      <c r="BL533" s="76"/>
      <c r="BM533" s="158" t="e">
        <f>RANK(D533,$D$13:$D$551)</f>
        <v>#N/A</v>
      </c>
      <c r="BN533" s="159" t="e">
        <f>RANK(F533,$F$13:$F$551)</f>
        <v>#N/A</v>
      </c>
      <c r="BO533" s="159" t="e">
        <f>RANK(H533,$H$13:$H$551)</f>
        <v>#N/A</v>
      </c>
      <c r="BP533" s="159" t="e">
        <f>RANK(J533,$J$13:$J$551)</f>
        <v>#N/A</v>
      </c>
      <c r="BQ533" s="159" t="e">
        <f>RANK(L533,$L$13:$L$551)</f>
        <v>#N/A</v>
      </c>
      <c r="BR533" s="159" t="e">
        <f>RANK(N533,$N$13:$N$551)</f>
        <v>#N/A</v>
      </c>
      <c r="BS533" s="159" t="e">
        <f>RANK(P533,$P$13:$P$551)</f>
        <v>#N/A</v>
      </c>
      <c r="BT533" s="159" t="e">
        <f>RANK(R533,$R$13:$R$551)</f>
        <v>#N/A</v>
      </c>
      <c r="BU533" s="159" t="e">
        <f>RANK(T533,$T$13:$T$551)</f>
        <v>#N/A</v>
      </c>
      <c r="BV533" s="159" t="e">
        <f>RANK(V533,$V$13:$V$551)</f>
        <v>#N/A</v>
      </c>
      <c r="BW533" s="159" t="e">
        <f>RANK(X533,$X$13:$X$551)</f>
        <v>#N/A</v>
      </c>
      <c r="BX533" s="159" t="e">
        <f>RANK(AD533,$AD$13:$AD$551)</f>
        <v>#N/A</v>
      </c>
      <c r="BY533" s="159" t="e">
        <f>RANK(AJ533,$AJ$13:$AJ$551)</f>
        <v>#N/A</v>
      </c>
      <c r="BZ533" s="159">
        <f>RANK(AP533,$AP$13:$AP$551)</f>
        <v>256</v>
      </c>
      <c r="CA533" s="159" t="e">
        <f>RANK(AR533,$AR$13:$AR$551)</f>
        <v>#N/A</v>
      </c>
      <c r="CB533" s="159" t="e">
        <f>RANK(AT533,$AT$13:$AT$551)</f>
        <v>#N/A</v>
      </c>
      <c r="CC533" s="160" t="e">
        <f>RANK(AZ533,$AZ$13:$AZ$551)</f>
        <v>#N/A</v>
      </c>
      <c r="CD533" s="159">
        <f>RANK(BF533,$BF$13:$BF$577)</f>
        <v>246</v>
      </c>
      <c r="CE533" s="159" t="e">
        <f>RANK(BL533,$BL$13:$BL$577)</f>
        <v>#N/A</v>
      </c>
    </row>
    <row r="534" spans="1:83" ht="15" customHeight="1" x14ac:dyDescent="0.2">
      <c r="A534" s="78" t="s">
        <v>321</v>
      </c>
      <c r="B534" s="182" t="s">
        <v>1</v>
      </c>
      <c r="C534" s="134">
        <f>IF(B534="SREB",+D534)</f>
        <v>0</v>
      </c>
      <c r="D534" s="25"/>
      <c r="E534" s="134">
        <f>IF(B534="SREB",+F534)</f>
        <v>0</v>
      </c>
      <c r="F534" s="42"/>
      <c r="G534" s="134">
        <f>IF(B534="SREB",+H534)</f>
        <v>0</v>
      </c>
      <c r="H534" s="25"/>
      <c r="I534" s="134">
        <f>IF(B534="SREB",+J534)</f>
        <v>0</v>
      </c>
      <c r="J534" s="40"/>
      <c r="K534" s="134">
        <f>IF(B534="SREB",+L534)</f>
        <v>0</v>
      </c>
      <c r="L534" s="40"/>
      <c r="M534" s="134">
        <f>IF(B534="SREB",+N534)</f>
        <v>0</v>
      </c>
      <c r="N534" s="40"/>
      <c r="O534" s="134">
        <f>IF(B534="SREB",+P534)</f>
        <v>0</v>
      </c>
      <c r="P534" s="25"/>
      <c r="Q534" s="134">
        <f>IF(B534="SREB",+R534)</f>
        <v>0</v>
      </c>
      <c r="R534" s="41"/>
      <c r="S534" s="134">
        <f>IF(B534="SREB",+T534)</f>
        <v>0</v>
      </c>
      <c r="T534" s="41"/>
      <c r="U534" s="134">
        <f>IF(B534="SREB",+V534)</f>
        <v>0</v>
      </c>
      <c r="V534" s="41"/>
      <c r="W534" s="134">
        <f>IF(B534="SREB",+X534)</f>
        <v>0</v>
      </c>
      <c r="X534" s="41"/>
      <c r="Y534" s="134">
        <f>IF(B534="SREB",+AD534)</f>
        <v>0</v>
      </c>
      <c r="Z534" s="136" t="b">
        <f>IF(B534="W",+AD534)</f>
        <v>0</v>
      </c>
      <c r="AA534" s="136" t="b">
        <f>IF(B534="M",+AD534)</f>
        <v>0</v>
      </c>
      <c r="AB534" s="136" t="b">
        <f>IF(B534="N",+AD534)</f>
        <v>0</v>
      </c>
      <c r="AC534" s="136" t="b">
        <f>IF(B534="DC",+AD534)</f>
        <v>0</v>
      </c>
      <c r="AD534" s="41"/>
      <c r="AE534" s="134">
        <f>IF(B534="SREB",+AJ534)</f>
        <v>0</v>
      </c>
      <c r="AF534" s="136" t="b">
        <f>IF(B534="W",+AJ534)</f>
        <v>0</v>
      </c>
      <c r="AG534" s="136" t="b">
        <f>IF(B534="M",+AJ534)</f>
        <v>0</v>
      </c>
      <c r="AH534" s="136" t="b">
        <f>IF(B534="N",+AJ534)</f>
        <v>0</v>
      </c>
      <c r="AI534" s="136" t="b">
        <f>IF(B534="DC",+AJ534)</f>
        <v>0</v>
      </c>
      <c r="AJ534" s="5"/>
      <c r="AK534" s="134">
        <f>IF(B534="SREB",+AP534)</f>
        <v>1</v>
      </c>
      <c r="AL534" s="136" t="b">
        <f>IF(B534="W",+AP534)</f>
        <v>0</v>
      </c>
      <c r="AM534" s="136" t="b">
        <f>IF(B534="M",+AP534)</f>
        <v>0</v>
      </c>
      <c r="AN534" s="136" t="b">
        <f>IF(B534="N",+AP534)</f>
        <v>0</v>
      </c>
      <c r="AO534" s="136" t="b">
        <f>IF(B534="DC",+AP534)</f>
        <v>0</v>
      </c>
      <c r="AP534" s="76">
        <v>1</v>
      </c>
      <c r="AQ534" s="134">
        <f>IF(B534="SREB",+AR534)</f>
        <v>0</v>
      </c>
      <c r="AR534" s="76"/>
      <c r="AS534" s="134">
        <f>IF(B534="SREB",AT534)</f>
        <v>0</v>
      </c>
      <c r="AT534" s="76"/>
      <c r="AU534" s="134">
        <f>IF(B534="SREB",AZ534)</f>
        <v>2</v>
      </c>
      <c r="AV534" s="136" t="b">
        <f>IF(B534="W",AZ534)</f>
        <v>0</v>
      </c>
      <c r="AW534" s="136" t="b">
        <f>IF(B534="M",AZ534)</f>
        <v>0</v>
      </c>
      <c r="AX534" s="136" t="b">
        <f>IF(B534="N",AZ534)</f>
        <v>0</v>
      </c>
      <c r="AY534" s="136" t="b">
        <f>IF(B534="DC",AZ534)</f>
        <v>0</v>
      </c>
      <c r="AZ534" s="198">
        <v>2</v>
      </c>
      <c r="BA534" s="136">
        <f>IF(B534="SREB",BF534)</f>
        <v>0</v>
      </c>
      <c r="BB534" s="136" t="b">
        <f>IF(B534="W",BF534)</f>
        <v>0</v>
      </c>
      <c r="BC534" s="136" t="b">
        <f>IF(B534="M",BF534)</f>
        <v>0</v>
      </c>
      <c r="BD534" s="136" t="b">
        <f>IF(B534="N",BF534)</f>
        <v>0</v>
      </c>
      <c r="BE534" s="136" t="b">
        <f>IF(B534="DC",BF534)</f>
        <v>0</v>
      </c>
      <c r="BF534" s="198"/>
      <c r="BG534" s="136">
        <f>IF(B534="SREB",BL534)</f>
        <v>0</v>
      </c>
      <c r="BH534" s="136" t="b">
        <f>IF(B534="W",BL534)</f>
        <v>0</v>
      </c>
      <c r="BI534" s="136" t="b">
        <f>IF(B534="M",BL534)</f>
        <v>0</v>
      </c>
      <c r="BJ534" s="136" t="b">
        <f>IF(B534="N",BL534)</f>
        <v>0</v>
      </c>
      <c r="BK534" s="136" t="b">
        <f>IF(B534="DC",BL534)</f>
        <v>0</v>
      </c>
      <c r="BL534" s="76"/>
      <c r="BM534" s="158" t="e">
        <f>RANK(D534,$D$13:$D$551)</f>
        <v>#N/A</v>
      </c>
      <c r="BN534" s="159" t="e">
        <f>RANK(F534,$F$13:$F$551)</f>
        <v>#N/A</v>
      </c>
      <c r="BO534" s="159" t="e">
        <f>RANK(H534,$H$13:$H$551)</f>
        <v>#N/A</v>
      </c>
      <c r="BP534" s="159" t="e">
        <f>RANK(J534,$J$13:$J$551)</f>
        <v>#N/A</v>
      </c>
      <c r="BQ534" s="159" t="e">
        <f>RANK(L534,$L$13:$L$551)</f>
        <v>#N/A</v>
      </c>
      <c r="BR534" s="159" t="e">
        <f>RANK(N534,$N$13:$N$551)</f>
        <v>#N/A</v>
      </c>
      <c r="BS534" s="159" t="e">
        <f>RANK(P534,$P$13:$P$551)</f>
        <v>#N/A</v>
      </c>
      <c r="BT534" s="159" t="e">
        <f>RANK(R534,$R$13:$R$551)</f>
        <v>#N/A</v>
      </c>
      <c r="BU534" s="159" t="e">
        <f>RANK(T534,$T$13:$T$551)</f>
        <v>#N/A</v>
      </c>
      <c r="BV534" s="159" t="e">
        <f>RANK(V534,$V$13:$V$551)</f>
        <v>#N/A</v>
      </c>
      <c r="BW534" s="159" t="e">
        <f>RANK(X534,$X$13:$X$551)</f>
        <v>#N/A</v>
      </c>
      <c r="BX534" s="159" t="e">
        <f>RANK(AD534,$AD$13:$AD$551)</f>
        <v>#N/A</v>
      </c>
      <c r="BY534" s="159" t="e">
        <f>RANK(AJ534,$AJ$13:$AJ$551)</f>
        <v>#N/A</v>
      </c>
      <c r="BZ534" s="159">
        <f>RANK(AP534,$AP$13:$AP$551)</f>
        <v>256</v>
      </c>
      <c r="CA534" s="159" t="e">
        <f>RANK(AR534,$AR$13:$AR$551)</f>
        <v>#N/A</v>
      </c>
      <c r="CB534" s="159" t="e">
        <f>RANK(AT534,$AT$13:$AT$551)</f>
        <v>#N/A</v>
      </c>
      <c r="CC534" s="160">
        <f>RANK(AZ534,$AZ$13:$AZ$551)</f>
        <v>221</v>
      </c>
      <c r="CD534" s="159" t="e">
        <f>RANK(BF534,$BF$13:$BF$577)</f>
        <v>#N/A</v>
      </c>
      <c r="CE534" s="159" t="e">
        <f>RANK(BL534,$BL$13:$BL$577)</f>
        <v>#N/A</v>
      </c>
    </row>
    <row r="535" spans="1:83" ht="15" customHeight="1" x14ac:dyDescent="0.2">
      <c r="A535" s="78" t="s">
        <v>325</v>
      </c>
      <c r="B535" s="182" t="s">
        <v>562</v>
      </c>
      <c r="C535" s="134" t="b">
        <f>IF(B535="SREB",+D535)</f>
        <v>0</v>
      </c>
      <c r="D535" s="25"/>
      <c r="E535" s="134" t="b">
        <f>IF(B535="SREB",+F535)</f>
        <v>0</v>
      </c>
      <c r="F535" s="42"/>
      <c r="G535" s="134" t="b">
        <f>IF(B535="SREB",+H535)</f>
        <v>0</v>
      </c>
      <c r="H535" s="25"/>
      <c r="I535" s="134" t="b">
        <f>IF(B535="SREB",+J535)</f>
        <v>0</v>
      </c>
      <c r="J535" s="40"/>
      <c r="K535" s="134" t="b">
        <f>IF(B535="SREB",+L535)</f>
        <v>0</v>
      </c>
      <c r="L535" s="40"/>
      <c r="M535" s="134" t="b">
        <f>IF(B535="SREB",+N535)</f>
        <v>0</v>
      </c>
      <c r="N535" s="40"/>
      <c r="O535" s="134" t="b">
        <f>IF(B535="SREB",+P535)</f>
        <v>0</v>
      </c>
      <c r="P535" s="25"/>
      <c r="Q535" s="134" t="b">
        <f>IF(B535="SREB",+R535)</f>
        <v>0</v>
      </c>
      <c r="R535" s="25"/>
      <c r="S535" s="134" t="b">
        <f>IF(B535="SREB",+T535)</f>
        <v>0</v>
      </c>
      <c r="T535" s="25"/>
      <c r="U535" s="134" t="b">
        <f>IF(B535="SREB",+V535)</f>
        <v>0</v>
      </c>
      <c r="V535" s="25"/>
      <c r="W535" s="134" t="b">
        <f>IF(B535="SREB",+X535)</f>
        <v>0</v>
      </c>
      <c r="X535" s="25"/>
      <c r="Y535" s="134" t="b">
        <f>IF(B535="SREB",+AD535)</f>
        <v>0</v>
      </c>
      <c r="Z535" s="136" t="b">
        <f>IF(B535="W",+AD535)</f>
        <v>0</v>
      </c>
      <c r="AA535" s="136" t="b">
        <f>IF(B535="M",+AD535)</f>
        <v>0</v>
      </c>
      <c r="AB535" s="136">
        <f>IF(B535="N",+AD535)</f>
        <v>0</v>
      </c>
      <c r="AC535" s="136" t="b">
        <f>IF(B535="DC",+AD535)</f>
        <v>0</v>
      </c>
      <c r="AD535" s="25"/>
      <c r="AE535" s="134" t="b">
        <f>IF(B535="SREB",+AJ535)</f>
        <v>0</v>
      </c>
      <c r="AF535" s="136" t="b">
        <f>IF(B535="W",+AJ535)</f>
        <v>0</v>
      </c>
      <c r="AG535" s="136" t="b">
        <f>IF(B535="M",+AJ535)</f>
        <v>0</v>
      </c>
      <c r="AH535" s="136">
        <f>IF(B535="N",+AJ535)</f>
        <v>0</v>
      </c>
      <c r="AI535" s="136" t="b">
        <f>IF(B535="DC",+AJ535)</f>
        <v>0</v>
      </c>
      <c r="AJ535" s="55"/>
      <c r="AK535" s="134" t="b">
        <f>IF(B535="SREB",+AP535)</f>
        <v>0</v>
      </c>
      <c r="AL535" s="136" t="b">
        <f>IF(B535="W",+AP535)</f>
        <v>0</v>
      </c>
      <c r="AM535" s="136" t="b">
        <f>IF(B535="M",+AP535)</f>
        <v>0</v>
      </c>
      <c r="AN535" s="136">
        <f>IF(B535="N",+AP535)</f>
        <v>4</v>
      </c>
      <c r="AO535" s="136" t="b">
        <f>IF(B535="DC",+AP535)</f>
        <v>0</v>
      </c>
      <c r="AP535" s="76">
        <v>4</v>
      </c>
      <c r="AQ535" s="134" t="b">
        <f>IF(B535="SREB",+AR535)</f>
        <v>0</v>
      </c>
      <c r="AR535" s="76">
        <v>6</v>
      </c>
      <c r="AS535" s="134" t="b">
        <f>IF(B535="SREB",AT535)</f>
        <v>0</v>
      </c>
      <c r="AT535" s="102">
        <v>3</v>
      </c>
      <c r="AU535" s="134" t="b">
        <f>IF(B535="SREB",AZ535)</f>
        <v>0</v>
      </c>
      <c r="AV535" s="136" t="b">
        <f>IF(B535="W",AZ535)</f>
        <v>0</v>
      </c>
      <c r="AW535" s="136" t="b">
        <f>IF(B535="M",AZ535)</f>
        <v>0</v>
      </c>
      <c r="AX535" s="136">
        <f>IF(B535="N",AZ535)</f>
        <v>1</v>
      </c>
      <c r="AY535" s="136" t="b">
        <f>IF(B535="DC",AZ535)</f>
        <v>0</v>
      </c>
      <c r="AZ535" s="189">
        <v>1</v>
      </c>
      <c r="BA535" s="136" t="b">
        <f>IF(B535="SREB",BF535)</f>
        <v>0</v>
      </c>
      <c r="BB535" s="136" t="b">
        <f>IF(B535="W",BF535)</f>
        <v>0</v>
      </c>
      <c r="BC535" s="136" t="b">
        <f>IF(B535="M",BF535)</f>
        <v>0</v>
      </c>
      <c r="BD535" s="136">
        <f>IF(B535="N",BF535)</f>
        <v>4</v>
      </c>
      <c r="BE535" s="136" t="b">
        <f>IF(B535="DC",BF535)</f>
        <v>0</v>
      </c>
      <c r="BF535" s="189">
        <v>4</v>
      </c>
      <c r="BG535" s="136" t="b">
        <f>IF(B535="SREB",BL535)</f>
        <v>0</v>
      </c>
      <c r="BH535" s="136" t="b">
        <f>IF(B535="W",BL535)</f>
        <v>0</v>
      </c>
      <c r="BI535" s="136" t="b">
        <f>IF(B535="M",BL535)</f>
        <v>0</v>
      </c>
      <c r="BJ535" s="136">
        <f>IF(B535="N",BL535)</f>
        <v>0</v>
      </c>
      <c r="BK535" s="136" t="b">
        <f>IF(B535="DC",BL535)</f>
        <v>0</v>
      </c>
      <c r="BL535" s="102"/>
      <c r="BM535" s="158" t="e">
        <f>RANK(D535,$D$13:$D$551)</f>
        <v>#N/A</v>
      </c>
      <c r="BN535" s="159" t="e">
        <f>RANK(F535,$F$13:$F$551)</f>
        <v>#N/A</v>
      </c>
      <c r="BO535" s="159" t="e">
        <f>RANK(H535,$H$13:$H$551)</f>
        <v>#N/A</v>
      </c>
      <c r="BP535" s="159" t="e">
        <f>RANK(J535,$J$13:$J$551)</f>
        <v>#N/A</v>
      </c>
      <c r="BQ535" s="159" t="e">
        <f>RANK(L535,$L$13:$L$551)</f>
        <v>#N/A</v>
      </c>
      <c r="BR535" s="159" t="e">
        <f>RANK(N535,$N$13:$N$551)</f>
        <v>#N/A</v>
      </c>
      <c r="BS535" s="159" t="e">
        <f>RANK(P535,$P$13:$P$551)</f>
        <v>#N/A</v>
      </c>
      <c r="BT535" s="159" t="e">
        <f>RANK(R535,$R$13:$R$551)</f>
        <v>#N/A</v>
      </c>
      <c r="BU535" s="159" t="e">
        <f>RANK(T535,$T$13:$T$551)</f>
        <v>#N/A</v>
      </c>
      <c r="BV535" s="159" t="e">
        <f>RANK(V535,$V$13:$V$551)</f>
        <v>#N/A</v>
      </c>
      <c r="BW535" s="159" t="e">
        <f>RANK(X535,$X$13:$X$551)</f>
        <v>#N/A</v>
      </c>
      <c r="BX535" s="159" t="e">
        <f>RANK(AD535,$AD$13:$AD$551)</f>
        <v>#N/A</v>
      </c>
      <c r="BY535" s="159" t="e">
        <f>RANK(AJ535,$AJ$13:$AJ$551)</f>
        <v>#N/A</v>
      </c>
      <c r="BZ535" s="159">
        <f>RANK(AP535,$AP$13:$AP$551)</f>
        <v>200</v>
      </c>
      <c r="CA535" s="159">
        <f>RANK(AR535,$AR$13:$AR$551)</f>
        <v>171</v>
      </c>
      <c r="CB535" s="159">
        <f>RANK(AT535,$AT$13:$AT$551)</f>
        <v>201</v>
      </c>
      <c r="CC535" s="160">
        <f>RANK(AZ535,$AZ$13:$AZ$551)</f>
        <v>241</v>
      </c>
      <c r="CD535" s="159">
        <f>RANK(BF535,$BF$13:$BF$577)</f>
        <v>181</v>
      </c>
      <c r="CE535" s="159" t="e">
        <f>RANK(BL535,$BL$13:$BL$577)</f>
        <v>#N/A</v>
      </c>
    </row>
    <row r="536" spans="1:83" ht="15" customHeight="1" x14ac:dyDescent="0.2">
      <c r="A536" s="55" t="s">
        <v>551</v>
      </c>
      <c r="B536" s="182" t="s">
        <v>562</v>
      </c>
      <c r="C536" s="134" t="b">
        <f>IF(B536="SREB",+D536)</f>
        <v>0</v>
      </c>
      <c r="D536" s="25"/>
      <c r="E536" s="134" t="b">
        <f>IF(B536="SREB",+F536)</f>
        <v>0</v>
      </c>
      <c r="F536" s="42"/>
      <c r="G536" s="134" t="b">
        <f>IF(B536="SREB",+H536)</f>
        <v>0</v>
      </c>
      <c r="H536" s="25"/>
      <c r="I536" s="134" t="b">
        <f>IF(B536="SREB",+J536)</f>
        <v>0</v>
      </c>
      <c r="J536" s="40"/>
      <c r="K536" s="134" t="b">
        <f>IF(B536="SREB",+L536)</f>
        <v>0</v>
      </c>
      <c r="L536" s="40"/>
      <c r="M536" s="134" t="b">
        <f>IF(B536="SREB",+N536)</f>
        <v>0</v>
      </c>
      <c r="N536" s="40"/>
      <c r="O536" s="134" t="b">
        <f>IF(B536="SREB",+P536)</f>
        <v>0</v>
      </c>
      <c r="P536" s="25"/>
      <c r="Q536" s="134" t="b">
        <f>IF(B536="SREB",+R536)</f>
        <v>0</v>
      </c>
      <c r="R536" s="41"/>
      <c r="S536" s="134" t="b">
        <f>IF(B536="SREB",+T536)</f>
        <v>0</v>
      </c>
      <c r="T536" s="41"/>
      <c r="U536" s="134" t="b">
        <f>IF(B536="SREB",+V536)</f>
        <v>0</v>
      </c>
      <c r="V536" s="41"/>
      <c r="W536" s="134" t="b">
        <f>IF(B536="SREB",+X536)</f>
        <v>0</v>
      </c>
      <c r="X536" s="41"/>
      <c r="Y536" s="134" t="b">
        <f>IF(B536="SREB",+AD536)</f>
        <v>0</v>
      </c>
      <c r="Z536" s="136" t="b">
        <f>IF(B536="W",+AD536)</f>
        <v>0</v>
      </c>
      <c r="AA536" s="136" t="b">
        <f>IF(B536="M",+AD536)</f>
        <v>0</v>
      </c>
      <c r="AB536" s="136">
        <f>IF(B536="N",+AD536)</f>
        <v>0</v>
      </c>
      <c r="AC536" s="136" t="b">
        <f>IF(B536="DC",+AD536)</f>
        <v>0</v>
      </c>
      <c r="AD536" s="41"/>
      <c r="AE536" s="134" t="b">
        <f>IF(B536="SREB",+AJ536)</f>
        <v>0</v>
      </c>
      <c r="AF536" s="136" t="b">
        <f>IF(B536="W",+AJ536)</f>
        <v>0</v>
      </c>
      <c r="AG536" s="136" t="b">
        <f>IF(B536="M",+AJ536)</f>
        <v>0</v>
      </c>
      <c r="AH536" s="136">
        <f>IF(B536="N",+AJ536)</f>
        <v>0</v>
      </c>
      <c r="AI536" s="136" t="b">
        <f>IF(B536="DC",+AJ536)</f>
        <v>0</v>
      </c>
      <c r="AJ536" s="55"/>
      <c r="AK536" s="134" t="b">
        <f>IF(B536="SREB",+AP536)</f>
        <v>0</v>
      </c>
      <c r="AL536" s="136" t="b">
        <f>IF(B536="W",+AP536)</f>
        <v>0</v>
      </c>
      <c r="AM536" s="136" t="b">
        <f>IF(B536="M",+AP536)</f>
        <v>0</v>
      </c>
      <c r="AN536" s="136">
        <f>IF(B536="N",+AP536)</f>
        <v>0</v>
      </c>
      <c r="AO536" s="136" t="b">
        <f>IF(B536="DC",+AP536)</f>
        <v>0</v>
      </c>
      <c r="AP536" s="76"/>
      <c r="AQ536" s="134" t="b">
        <f>IF(B536="SREB",+AR536)</f>
        <v>0</v>
      </c>
      <c r="AR536" s="76"/>
      <c r="AS536" s="134" t="b">
        <f>IF(B536="SREB",AT536)</f>
        <v>0</v>
      </c>
      <c r="AT536" s="63"/>
      <c r="AU536" s="134" t="b">
        <f>IF(B536="SREB",AZ536)</f>
        <v>0</v>
      </c>
      <c r="AV536" s="136" t="b">
        <f>IF(B536="W",AZ536)</f>
        <v>0</v>
      </c>
      <c r="AW536" s="136" t="b">
        <f>IF(B536="M",AZ536)</f>
        <v>0</v>
      </c>
      <c r="AX536" s="136">
        <f>IF(B536="N",AZ536)</f>
        <v>1</v>
      </c>
      <c r="AY536" s="136" t="b">
        <f>IF(B536="DC",AZ536)</f>
        <v>0</v>
      </c>
      <c r="AZ536" s="189">
        <v>1</v>
      </c>
      <c r="BA536" s="136" t="b">
        <f>IF(B536="SREB",BF536)</f>
        <v>0</v>
      </c>
      <c r="BB536" s="136" t="b">
        <f>IF(B536="W",BF536)</f>
        <v>0</v>
      </c>
      <c r="BC536" s="136" t="b">
        <f>IF(B536="M",BF536)</f>
        <v>0</v>
      </c>
      <c r="BD536" s="136">
        <f>IF(B536="N",BF536)</f>
        <v>0</v>
      </c>
      <c r="BE536" s="136" t="b">
        <f>IF(B536="DC",BF536)</f>
        <v>0</v>
      </c>
      <c r="BF536" s="189"/>
      <c r="BG536" s="136" t="b">
        <f>IF(B536="SREB",BL536)</f>
        <v>0</v>
      </c>
      <c r="BH536" s="136" t="b">
        <f>IF(B536="W",BL536)</f>
        <v>0</v>
      </c>
      <c r="BI536" s="136" t="b">
        <f>IF(B536="M",BL536)</f>
        <v>0</v>
      </c>
      <c r="BJ536" s="136">
        <f>IF(B536="N",BL536)</f>
        <v>0</v>
      </c>
      <c r="BK536" s="136" t="b">
        <f>IF(B536="DC",BL536)</f>
        <v>0</v>
      </c>
      <c r="BL536" s="102"/>
      <c r="BM536" s="158"/>
      <c r="BN536" s="159"/>
      <c r="BO536" s="159"/>
      <c r="BP536" s="159"/>
      <c r="BQ536" s="159"/>
      <c r="BR536" s="159"/>
      <c r="BS536" s="159"/>
      <c r="BT536" s="159"/>
      <c r="BU536" s="159"/>
      <c r="BV536" s="159"/>
      <c r="BW536" s="159"/>
      <c r="BX536" s="159"/>
      <c r="BY536" s="159"/>
      <c r="BZ536" s="159"/>
      <c r="CA536" s="159"/>
      <c r="CB536" s="159" t="e">
        <f>RANK(AT536,$AT$13:$AT$551)</f>
        <v>#N/A</v>
      </c>
      <c r="CC536" s="160">
        <f>RANK(AZ536,$AZ$13:$AZ$551)</f>
        <v>241</v>
      </c>
      <c r="CD536" s="159" t="e">
        <f>RANK(BF536,$BF$13:$BF$577)</f>
        <v>#N/A</v>
      </c>
      <c r="CE536" s="159" t="e">
        <f>RANK(BL536,$BL$13:$BL$577)</f>
        <v>#N/A</v>
      </c>
    </row>
    <row r="537" spans="1:83" ht="15" customHeight="1" x14ac:dyDescent="0.2">
      <c r="A537" s="55" t="s">
        <v>482</v>
      </c>
      <c r="B537" s="182" t="s">
        <v>563</v>
      </c>
      <c r="C537" s="134" t="b">
        <f>IF(B537="SREB",+D537)</f>
        <v>0</v>
      </c>
      <c r="D537" s="25"/>
      <c r="E537" s="134" t="b">
        <f>IF(B537="SREB",+F537)</f>
        <v>0</v>
      </c>
      <c r="F537" s="42"/>
      <c r="G537" s="134" t="b">
        <f>IF(B537="SREB",+H537)</f>
        <v>0</v>
      </c>
      <c r="H537" s="25"/>
      <c r="I537" s="134" t="b">
        <f>IF(B537="SREB",+J537)</f>
        <v>0</v>
      </c>
      <c r="J537" s="40"/>
      <c r="K537" s="134" t="b">
        <f>IF(B537="SREB",+L537)</f>
        <v>0</v>
      </c>
      <c r="L537" s="40"/>
      <c r="M537" s="134" t="b">
        <f>IF(B537="SREB",+N537)</f>
        <v>0</v>
      </c>
      <c r="N537" s="40"/>
      <c r="O537" s="134" t="b">
        <f>IF(B537="SREB",+P537)</f>
        <v>0</v>
      </c>
      <c r="P537" s="25"/>
      <c r="Q537" s="134" t="b">
        <f>IF(B537="SREB",+R537)</f>
        <v>0</v>
      </c>
      <c r="R537" s="41"/>
      <c r="S537" s="134" t="b">
        <f>IF(B537="SREB",+T537)</f>
        <v>0</v>
      </c>
      <c r="T537" s="41"/>
      <c r="U537" s="134" t="b">
        <f>IF(B537="SREB",+V537)</f>
        <v>0</v>
      </c>
      <c r="V537" s="41"/>
      <c r="W537" s="134" t="b">
        <f>IF(B537="SREB",+X537)</f>
        <v>0</v>
      </c>
      <c r="X537" s="41"/>
      <c r="Y537" s="134" t="b">
        <f>IF(B537="SREB",+AD537)</f>
        <v>0</v>
      </c>
      <c r="Z537" s="136">
        <f>IF(B537="W",+AD537)</f>
        <v>0</v>
      </c>
      <c r="AA537" s="136" t="b">
        <f>IF(B537="M",+AD537)</f>
        <v>0</v>
      </c>
      <c r="AB537" s="136" t="b">
        <f>IF(B537="N",+AD537)</f>
        <v>0</v>
      </c>
      <c r="AC537" s="136" t="b">
        <f>IF(B537="DC",+AD537)</f>
        <v>0</v>
      </c>
      <c r="AD537" s="41"/>
      <c r="AE537" s="134" t="b">
        <f>IF(B537="SREB",+AJ537)</f>
        <v>0</v>
      </c>
      <c r="AF537" s="136">
        <f>IF(B537="W",+AJ537)</f>
        <v>0</v>
      </c>
      <c r="AG537" s="136" t="b">
        <f>IF(B537="M",+AJ537)</f>
        <v>0</v>
      </c>
      <c r="AH537" s="136" t="b">
        <f>IF(B537="N",+AJ537)</f>
        <v>0</v>
      </c>
      <c r="AI537" s="136" t="b">
        <f>IF(B537="DC",+AJ537)</f>
        <v>0</v>
      </c>
      <c r="AJ537" s="55"/>
      <c r="AK537" s="134" t="b">
        <f>IF(B537="SREB",+AP537)</f>
        <v>0</v>
      </c>
      <c r="AL537" s="136">
        <f>IF(B537="W",+AP537)</f>
        <v>0</v>
      </c>
      <c r="AM537" s="136" t="b">
        <f>IF(B537="M",+AP537)</f>
        <v>0</v>
      </c>
      <c r="AN537" s="136" t="b">
        <f>IF(B537="N",+AP537)</f>
        <v>0</v>
      </c>
      <c r="AO537" s="136" t="b">
        <f>IF(B537="DC",+AP537)</f>
        <v>0</v>
      </c>
      <c r="AP537" s="76"/>
      <c r="AQ537" s="134" t="b">
        <f>IF(B537="SREB",+AR537)</f>
        <v>0</v>
      </c>
      <c r="AR537" s="76"/>
      <c r="AS537" s="134" t="b">
        <f>IF(B537="SREB",AT537)</f>
        <v>0</v>
      </c>
      <c r="AT537" s="63">
        <v>1</v>
      </c>
      <c r="AU537" s="134" t="b">
        <f>IF(B537="SREB",AZ537)</f>
        <v>0</v>
      </c>
      <c r="AV537" s="136">
        <f>IF(B537="W",AZ537)</f>
        <v>0</v>
      </c>
      <c r="AW537" s="136" t="b">
        <f>IF(B537="M",AZ537)</f>
        <v>0</v>
      </c>
      <c r="AX537" s="136" t="b">
        <f>IF(B537="N",AZ537)</f>
        <v>0</v>
      </c>
      <c r="AY537" s="136" t="b">
        <f>IF(B537="DC",AZ537)</f>
        <v>0</v>
      </c>
      <c r="AZ537" s="189"/>
      <c r="BA537" s="136" t="b">
        <f>IF(B537="SREB",BF537)</f>
        <v>0</v>
      </c>
      <c r="BB537" s="136">
        <f>IF(B537="W",BF537)</f>
        <v>0</v>
      </c>
      <c r="BC537" s="136" t="b">
        <f>IF(B537="M",BF537)</f>
        <v>0</v>
      </c>
      <c r="BD537" s="136" t="b">
        <f>IF(B537="N",BF537)</f>
        <v>0</v>
      </c>
      <c r="BE537" s="136" t="b">
        <f>IF(B537="DC",BF537)</f>
        <v>0</v>
      </c>
      <c r="BF537" s="189"/>
      <c r="BG537" s="136" t="b">
        <f>IF(B537="SREB",BL537)</f>
        <v>0</v>
      </c>
      <c r="BH537" s="136">
        <f>IF(B537="W",BL537)</f>
        <v>0</v>
      </c>
      <c r="BI537" s="136" t="b">
        <f>IF(B537="M",BL537)</f>
        <v>0</v>
      </c>
      <c r="BJ537" s="136" t="b">
        <f>IF(B537="N",BL537)</f>
        <v>0</v>
      </c>
      <c r="BK537" s="136" t="b">
        <f>IF(B537="DC",BL537)</f>
        <v>0</v>
      </c>
      <c r="BL537" s="63"/>
      <c r="BM537" s="158" t="e">
        <f>RANK(D537,$D$13:$D$551)</f>
        <v>#N/A</v>
      </c>
      <c r="BN537" s="159" t="e">
        <f>RANK(F537,$F$13:$F$551)</f>
        <v>#N/A</v>
      </c>
      <c r="BO537" s="159" t="e">
        <f>RANK(H537,$H$13:$H$551)</f>
        <v>#N/A</v>
      </c>
      <c r="BP537" s="159" t="e">
        <f>RANK(J537,$J$13:$J$551)</f>
        <v>#N/A</v>
      </c>
      <c r="BQ537" s="159" t="e">
        <f>RANK(L537,$L$13:$L$551)</f>
        <v>#N/A</v>
      </c>
      <c r="BR537" s="159" t="e">
        <f>RANK(N537,$N$13:$N$551)</f>
        <v>#N/A</v>
      </c>
      <c r="BS537" s="159" t="e">
        <f>RANK(P537,$P$13:$P$551)</f>
        <v>#N/A</v>
      </c>
      <c r="BT537" s="159" t="e">
        <f>RANK(R537,$R$13:$R$551)</f>
        <v>#N/A</v>
      </c>
      <c r="BU537" s="159" t="e">
        <f>RANK(T537,$T$13:$T$551)</f>
        <v>#N/A</v>
      </c>
      <c r="BV537" s="159" t="e">
        <f>RANK(V537,$V$13:$V$551)</f>
        <v>#N/A</v>
      </c>
      <c r="BW537" s="159" t="e">
        <f>RANK(X537,$X$13:$X$551)</f>
        <v>#N/A</v>
      </c>
      <c r="BX537" s="159" t="e">
        <f>RANK(AD537,$AD$13:$AD$551)</f>
        <v>#N/A</v>
      </c>
      <c r="BY537" s="159" t="e">
        <f>RANK(AJ537,$AJ$13:$AJ$551)</f>
        <v>#N/A</v>
      </c>
      <c r="BZ537" s="159" t="e">
        <f>RANK(AP537,$AP$13:$AP$551)</f>
        <v>#N/A</v>
      </c>
      <c r="CA537" s="159" t="e">
        <f>RANK(AR537,$AR$13:$AR$551)</f>
        <v>#N/A</v>
      </c>
      <c r="CB537" s="159">
        <f>RANK(AT537,$AT$13:$AT$551)</f>
        <v>250</v>
      </c>
      <c r="CC537" s="160" t="e">
        <f>RANK(AZ537,$AZ$13:$AZ$551)</f>
        <v>#N/A</v>
      </c>
      <c r="CD537" s="159" t="e">
        <f>RANK(BF537,$BF$13:$BF$577)</f>
        <v>#N/A</v>
      </c>
      <c r="CE537" s="159" t="e">
        <f>RANK(BL537,$BL$13:$BL$577)</f>
        <v>#N/A</v>
      </c>
    </row>
    <row r="538" spans="1:83" s="5" customFormat="1" ht="15" customHeight="1" x14ac:dyDescent="0.2">
      <c r="A538" s="114" t="s">
        <v>483</v>
      </c>
      <c r="B538" s="182" t="s">
        <v>1</v>
      </c>
      <c r="C538" s="134">
        <f>IF(B538="SREB",+D538)</f>
        <v>0</v>
      </c>
      <c r="D538" s="25"/>
      <c r="E538" s="134">
        <f>IF(B538="SREB",+F538)</f>
        <v>0</v>
      </c>
      <c r="F538" s="42"/>
      <c r="G538" s="134">
        <f>IF(B538="SREB",+H538)</f>
        <v>0</v>
      </c>
      <c r="H538" s="25"/>
      <c r="I538" s="134">
        <f>IF(B538="SREB",+J538)</f>
        <v>0</v>
      </c>
      <c r="J538" s="40"/>
      <c r="K538" s="134">
        <f>IF(B538="SREB",+L538)</f>
        <v>0</v>
      </c>
      <c r="L538" s="40"/>
      <c r="M538" s="134">
        <f>IF(B538="SREB",+N538)</f>
        <v>0</v>
      </c>
      <c r="N538" s="40"/>
      <c r="O538" s="134">
        <f>IF(B538="SREB",+P538)</f>
        <v>0</v>
      </c>
      <c r="P538" s="25"/>
      <c r="Q538" s="134">
        <f>IF(B538="SREB",+R538)</f>
        <v>0</v>
      </c>
      <c r="R538" s="41"/>
      <c r="S538" s="134">
        <f>IF(B538="SREB",+T538)</f>
        <v>0</v>
      </c>
      <c r="T538" s="41"/>
      <c r="U538" s="134">
        <f>IF(B538="SREB",+V538)</f>
        <v>0</v>
      </c>
      <c r="V538" s="41"/>
      <c r="W538" s="134">
        <f>IF(B538="SREB",+X538)</f>
        <v>0</v>
      </c>
      <c r="X538" s="41"/>
      <c r="Y538" s="134">
        <f>IF(B538="SREB",+AD538)</f>
        <v>0</v>
      </c>
      <c r="Z538" s="136" t="b">
        <f>IF(B538="W",+AD538)</f>
        <v>0</v>
      </c>
      <c r="AA538" s="136" t="b">
        <f>IF(B538="M",+AD538)</f>
        <v>0</v>
      </c>
      <c r="AB538" s="136" t="b">
        <f>IF(B538="N",+AD538)</f>
        <v>0</v>
      </c>
      <c r="AC538" s="136" t="b">
        <f>IF(B538="DC",+AD538)</f>
        <v>0</v>
      </c>
      <c r="AD538" s="41"/>
      <c r="AE538" s="134">
        <f>IF(B538="SREB",+AJ538)</f>
        <v>0</v>
      </c>
      <c r="AF538" s="136" t="b">
        <f>IF(B538="W",+AJ538)</f>
        <v>0</v>
      </c>
      <c r="AG538" s="136" t="b">
        <f>IF(B538="M",+AJ538)</f>
        <v>0</v>
      </c>
      <c r="AH538" s="136" t="b">
        <f>IF(B538="N",+AJ538)</f>
        <v>0</v>
      </c>
      <c r="AI538" s="136" t="b">
        <f>IF(B538="DC",+AJ538)</f>
        <v>0</v>
      </c>
      <c r="AJ538" s="55"/>
      <c r="AK538" s="134">
        <f>IF(B538="SREB",+AP538)</f>
        <v>0</v>
      </c>
      <c r="AL538" s="136" t="b">
        <f>IF(B538="W",+AP538)</f>
        <v>0</v>
      </c>
      <c r="AM538" s="136" t="b">
        <f>IF(B538="M",+AP538)</f>
        <v>0</v>
      </c>
      <c r="AN538" s="136" t="b">
        <f>IF(B538="N",+AP538)</f>
        <v>0</v>
      </c>
      <c r="AO538" s="136" t="b">
        <f>IF(B538="DC",+AP538)</f>
        <v>0</v>
      </c>
      <c r="AP538" s="76"/>
      <c r="AQ538" s="134">
        <f>IF(B538="SREB",+AR538)</f>
        <v>0</v>
      </c>
      <c r="AR538" s="76"/>
      <c r="AS538" s="134">
        <f>IF(B538="SREB",AT538)</f>
        <v>1</v>
      </c>
      <c r="AT538" s="63">
        <v>1</v>
      </c>
      <c r="AU538" s="134">
        <f>IF(B538="SREB",AZ538)</f>
        <v>0</v>
      </c>
      <c r="AV538" s="136" t="b">
        <f>IF(B538="W",AZ538)</f>
        <v>0</v>
      </c>
      <c r="AW538" s="136" t="b">
        <f>IF(B538="M",AZ538)</f>
        <v>0</v>
      </c>
      <c r="AX538" s="136" t="b">
        <f>IF(B538="N",AZ538)</f>
        <v>0</v>
      </c>
      <c r="AY538" s="136" t="b">
        <f>IF(B538="DC",AZ538)</f>
        <v>0</v>
      </c>
      <c r="AZ538" s="189"/>
      <c r="BA538" s="136">
        <f>IF(B538="SREB",BF538)</f>
        <v>0</v>
      </c>
      <c r="BB538" s="136" t="b">
        <f>IF(B538="W",BF538)</f>
        <v>0</v>
      </c>
      <c r="BC538" s="136" t="b">
        <f>IF(B538="M",BF538)</f>
        <v>0</v>
      </c>
      <c r="BD538" s="136" t="b">
        <f>IF(B538="N",BF538)</f>
        <v>0</v>
      </c>
      <c r="BE538" s="136" t="b">
        <f>IF(B538="DC",BF538)</f>
        <v>0</v>
      </c>
      <c r="BF538" s="189"/>
      <c r="BG538" s="136">
        <f>IF(B538="SREB",BL538)</f>
        <v>0</v>
      </c>
      <c r="BH538" s="136" t="b">
        <f>IF(B538="W",BL538)</f>
        <v>0</v>
      </c>
      <c r="BI538" s="136" t="b">
        <f>IF(B538="M",BL538)</f>
        <v>0</v>
      </c>
      <c r="BJ538" s="136" t="b">
        <f>IF(B538="N",BL538)</f>
        <v>0</v>
      </c>
      <c r="BK538" s="136" t="b">
        <f>IF(B538="DC",BL538)</f>
        <v>0</v>
      </c>
      <c r="BL538" s="63"/>
      <c r="BM538" s="158" t="e">
        <f>RANK(D538,$D$13:$D$551)</f>
        <v>#N/A</v>
      </c>
      <c r="BN538" s="159" t="e">
        <f>RANK(F538,$F$13:$F$551)</f>
        <v>#N/A</v>
      </c>
      <c r="BO538" s="159" t="e">
        <f>RANK(H538,$H$13:$H$551)</f>
        <v>#N/A</v>
      </c>
      <c r="BP538" s="159" t="e">
        <f>RANK(J538,$J$13:$J$551)</f>
        <v>#N/A</v>
      </c>
      <c r="BQ538" s="159" t="e">
        <f>RANK(L538,$L$13:$L$551)</f>
        <v>#N/A</v>
      </c>
      <c r="BR538" s="159" t="e">
        <f>RANK(N538,$N$13:$N$551)</f>
        <v>#N/A</v>
      </c>
      <c r="BS538" s="159" t="e">
        <f>RANK(P538,$P$13:$P$551)</f>
        <v>#N/A</v>
      </c>
      <c r="BT538" s="159" t="e">
        <f>RANK(R538,$R$13:$R$551)</f>
        <v>#N/A</v>
      </c>
      <c r="BU538" s="159" t="e">
        <f>RANK(T538,$T$13:$T$551)</f>
        <v>#N/A</v>
      </c>
      <c r="BV538" s="159" t="e">
        <f>RANK(V538,$V$13:$V$551)</f>
        <v>#N/A</v>
      </c>
      <c r="BW538" s="159" t="e">
        <f>RANK(X538,$X$13:$X$551)</f>
        <v>#N/A</v>
      </c>
      <c r="BX538" s="159" t="e">
        <f>RANK(AD538,$AD$13:$AD$551)</f>
        <v>#N/A</v>
      </c>
      <c r="BY538" s="159" t="e">
        <f>RANK(AJ538,$AJ$13:$AJ$551)</f>
        <v>#N/A</v>
      </c>
      <c r="BZ538" s="159" t="e">
        <f>RANK(AP538,$AP$13:$AP$551)</f>
        <v>#N/A</v>
      </c>
      <c r="CA538" s="159" t="e">
        <f>RANK(AR538,$AR$13:$AR$551)</f>
        <v>#N/A</v>
      </c>
      <c r="CB538" s="159">
        <f>RANK(AT538,$AT$13:$AT$551)</f>
        <v>250</v>
      </c>
      <c r="CC538" s="160" t="e">
        <f>RANK(AZ538,$AZ$13:$AZ$551)</f>
        <v>#N/A</v>
      </c>
      <c r="CD538" s="159" t="e">
        <f>RANK(BF538,$BF$13:$BF$577)</f>
        <v>#N/A</v>
      </c>
      <c r="CE538" s="159" t="e">
        <f>RANK(BL538,$BL$13:$BL$577)</f>
        <v>#N/A</v>
      </c>
    </row>
    <row r="539" spans="1:83" s="5" customFormat="1" ht="15" customHeight="1" x14ac:dyDescent="0.2">
      <c r="A539" s="69" t="s">
        <v>614</v>
      </c>
      <c r="B539" s="182" t="s">
        <v>561</v>
      </c>
      <c r="C539" s="134"/>
      <c r="D539" s="25"/>
      <c r="E539" s="134"/>
      <c r="F539" s="42"/>
      <c r="G539" s="134"/>
      <c r="H539" s="25"/>
      <c r="I539" s="134"/>
      <c r="J539" s="40"/>
      <c r="K539" s="134"/>
      <c r="L539" s="40"/>
      <c r="M539" s="134"/>
      <c r="N539" s="40"/>
      <c r="O539" s="134"/>
      <c r="P539" s="25"/>
      <c r="Q539" s="134"/>
      <c r="R539" s="25"/>
      <c r="S539" s="134"/>
      <c r="T539" s="25"/>
      <c r="U539" s="134"/>
      <c r="V539" s="25"/>
      <c r="W539" s="134"/>
      <c r="X539" s="25"/>
      <c r="Y539" s="134"/>
      <c r="Z539" s="136"/>
      <c r="AA539" s="136"/>
      <c r="AB539" s="136"/>
      <c r="AC539" s="136"/>
      <c r="AD539" s="55"/>
      <c r="AE539" s="134"/>
      <c r="AF539" s="136" t="b">
        <f>IF(B539="W",+AJ539)</f>
        <v>0</v>
      </c>
      <c r="AG539" s="136">
        <f>IF(B539="M",+AJ539)</f>
        <v>0</v>
      </c>
      <c r="AH539" s="136" t="b">
        <f>IF(B539="N",+AJ539)</f>
        <v>0</v>
      </c>
      <c r="AI539" s="136" t="b">
        <f>IF(B539="DC",+AJ539)</f>
        <v>0</v>
      </c>
      <c r="AJ539" s="55"/>
      <c r="AK539" s="134"/>
      <c r="AL539" s="136" t="b">
        <f>IF(B539="W",+AP539)</f>
        <v>0</v>
      </c>
      <c r="AM539" s="136">
        <f>IF(B539="M",+AP539)</f>
        <v>0</v>
      </c>
      <c r="AN539" s="136" t="b">
        <f>IF(B539="N",+AP539)</f>
        <v>0</v>
      </c>
      <c r="AO539" s="136" t="b">
        <f>IF(B539="DC",+AP539)</f>
        <v>0</v>
      </c>
      <c r="AP539" s="76"/>
      <c r="AQ539" s="134"/>
      <c r="AR539" s="76"/>
      <c r="AS539" s="134"/>
      <c r="AT539" s="76"/>
      <c r="AU539" s="134"/>
      <c r="AV539" s="136"/>
      <c r="AW539" s="136"/>
      <c r="AX539" s="136"/>
      <c r="AY539" s="136"/>
      <c r="AZ539" s="198"/>
      <c r="BA539" s="136" t="b">
        <f>IF(B539="SREB",BF539)</f>
        <v>0</v>
      </c>
      <c r="BB539" s="136" t="b">
        <f>IF(B539="W",BF539)</f>
        <v>0</v>
      </c>
      <c r="BC539" s="136">
        <f>IF(B539="M",BF539)</f>
        <v>1</v>
      </c>
      <c r="BD539" s="136" t="b">
        <f>IF(B539="N",BF539)</f>
        <v>0</v>
      </c>
      <c r="BE539" s="136" t="b">
        <f>IF(B539="DC",BF539)</f>
        <v>0</v>
      </c>
      <c r="BF539" s="198">
        <v>1</v>
      </c>
      <c r="BG539" s="136" t="b">
        <f>IF(B539="SREB",BL539)</f>
        <v>0</v>
      </c>
      <c r="BH539" s="136" t="b">
        <f>IF(B539="W",BL539)</f>
        <v>0</v>
      </c>
      <c r="BI539" s="136">
        <f>IF(B539="M",BL539)</f>
        <v>0</v>
      </c>
      <c r="BJ539" s="136" t="b">
        <f>IF(B539="N",BL539)</f>
        <v>0</v>
      </c>
      <c r="BK539" s="136" t="b">
        <f>IF(B539="DC",BL539)</f>
        <v>0</v>
      </c>
      <c r="BL539" s="76"/>
      <c r="BM539" s="158"/>
      <c r="BN539" s="159"/>
      <c r="BO539" s="159"/>
      <c r="BP539" s="159"/>
      <c r="BQ539" s="159"/>
      <c r="BR539" s="159"/>
      <c r="BS539" s="159"/>
      <c r="BT539" s="159"/>
      <c r="BU539" s="159"/>
      <c r="BV539" s="159"/>
      <c r="BW539" s="159"/>
      <c r="BX539" s="159"/>
      <c r="BY539" s="159"/>
      <c r="BZ539" s="159"/>
      <c r="CA539" s="159"/>
      <c r="CB539" s="159"/>
      <c r="CC539" s="160"/>
      <c r="CD539" s="159">
        <f>RANK(BF539,$BF$13:$BF$577)</f>
        <v>246</v>
      </c>
      <c r="CE539" s="159" t="e">
        <f>RANK(BL539,$BL$13:$BL$577)</f>
        <v>#N/A</v>
      </c>
    </row>
    <row r="540" spans="1:83" s="5" customFormat="1" ht="15" customHeight="1" x14ac:dyDescent="0.2">
      <c r="A540" s="63" t="s">
        <v>515</v>
      </c>
      <c r="B540" s="182" t="s">
        <v>1</v>
      </c>
      <c r="C540" s="134">
        <f>IF(B540="SREB",+D540)</f>
        <v>0</v>
      </c>
      <c r="D540" s="25"/>
      <c r="E540" s="134">
        <f>IF(B540="SREB",+F540)</f>
        <v>0</v>
      </c>
      <c r="F540" s="42"/>
      <c r="G540" s="134">
        <f>IF(B540="SREB",+H540)</f>
        <v>0</v>
      </c>
      <c r="H540" s="25"/>
      <c r="I540" s="134">
        <f>IF(B540="SREB",+J540)</f>
        <v>0</v>
      </c>
      <c r="J540" s="40"/>
      <c r="K540" s="134">
        <f>IF(B540="SREB",+L540)</f>
        <v>0</v>
      </c>
      <c r="L540" s="40"/>
      <c r="M540" s="134">
        <f>IF(B540="SREB",+N540)</f>
        <v>0</v>
      </c>
      <c r="N540" s="40"/>
      <c r="O540" s="134">
        <f>IF(B540="SREB",+P540)</f>
        <v>0</v>
      </c>
      <c r="P540" s="25"/>
      <c r="Q540" s="134">
        <f>IF(B540="SREB",+R540)</f>
        <v>0</v>
      </c>
      <c r="R540" s="41"/>
      <c r="S540" s="134">
        <f>IF(B540="SREB",+T540)</f>
        <v>0</v>
      </c>
      <c r="T540" s="41"/>
      <c r="U540" s="134">
        <f>IF(B540="SREB",+V540)</f>
        <v>0</v>
      </c>
      <c r="V540" s="41"/>
      <c r="W540" s="134">
        <f>IF(B540="SREB",+X540)</f>
        <v>0</v>
      </c>
      <c r="X540" s="41"/>
      <c r="Y540" s="134">
        <f>IF(B540="SREB",+AD540)</f>
        <v>0</v>
      </c>
      <c r="Z540" s="136" t="b">
        <f>IF(B540="W",+AD540)</f>
        <v>0</v>
      </c>
      <c r="AA540" s="136" t="b">
        <f>IF(B540="M",+AD540)</f>
        <v>0</v>
      </c>
      <c r="AB540" s="136" t="b">
        <f>IF(B540="N",+AD540)</f>
        <v>0</v>
      </c>
      <c r="AC540" s="136" t="b">
        <f>IF(B540="DC",+AD540)</f>
        <v>0</v>
      </c>
      <c r="AD540" s="55"/>
      <c r="AE540" s="134">
        <f>IF(B540="SREB",+AJ540)</f>
        <v>0</v>
      </c>
      <c r="AF540" s="136" t="b">
        <f>IF(B540="W",+AJ540)</f>
        <v>0</v>
      </c>
      <c r="AG540" s="136" t="b">
        <f>IF(B540="M",+AJ540)</f>
        <v>0</v>
      </c>
      <c r="AH540" s="136" t="b">
        <f>IF(B540="N",+AJ540)</f>
        <v>0</v>
      </c>
      <c r="AI540" s="136" t="b">
        <f>IF(B540="DC",+AJ540)</f>
        <v>0</v>
      </c>
      <c r="AJ540" s="55"/>
      <c r="AK540" s="134">
        <f>IF(B540="SREB",+AP540)</f>
        <v>0</v>
      </c>
      <c r="AL540" s="136" t="b">
        <f>IF(B540="W",+AP540)</f>
        <v>0</v>
      </c>
      <c r="AM540" s="136" t="b">
        <f>IF(B540="M",+AP540)</f>
        <v>0</v>
      </c>
      <c r="AN540" s="136" t="b">
        <f>IF(B540="N",+AP540)</f>
        <v>0</v>
      </c>
      <c r="AO540" s="136" t="b">
        <f>IF(B540="DC",+AP540)</f>
        <v>0</v>
      </c>
      <c r="AP540" s="76"/>
      <c r="AQ540" s="134">
        <f>IF(B540="SREB",+AR540)</f>
        <v>0</v>
      </c>
      <c r="AR540" s="76"/>
      <c r="AS540" s="134">
        <f>IF(B540="SREB",AT540)</f>
        <v>1</v>
      </c>
      <c r="AT540" s="63">
        <v>1</v>
      </c>
      <c r="AU540" s="134">
        <f>IF(B540="SREB",AZ540)</f>
        <v>0</v>
      </c>
      <c r="AV540" s="136" t="b">
        <f>IF(B540="W",AZ540)</f>
        <v>0</v>
      </c>
      <c r="AW540" s="136" t="b">
        <f>IF(B540="M",AZ540)</f>
        <v>0</v>
      </c>
      <c r="AX540" s="136" t="b">
        <f>IF(B540="N",AZ540)</f>
        <v>0</v>
      </c>
      <c r="AY540" s="136" t="b">
        <f>IF(B540="DC",AZ540)</f>
        <v>0</v>
      </c>
      <c r="AZ540" s="189"/>
      <c r="BA540" s="136">
        <f>IF(B540="SREB",BF540)</f>
        <v>0</v>
      </c>
      <c r="BB540" s="136" t="b">
        <f>IF(B540="W",BF540)</f>
        <v>0</v>
      </c>
      <c r="BC540" s="136" t="b">
        <f>IF(B540="M",BF540)</f>
        <v>0</v>
      </c>
      <c r="BD540" s="136" t="b">
        <f>IF(B540="N",BF540)</f>
        <v>0</v>
      </c>
      <c r="BE540" s="136" t="b">
        <f>IF(B540="DC",BF540)</f>
        <v>0</v>
      </c>
      <c r="BF540" s="189"/>
      <c r="BG540" s="136">
        <f>IF(B540="SREB",BL540)</f>
        <v>0</v>
      </c>
      <c r="BH540" s="136" t="b">
        <f>IF(B540="W",BL540)</f>
        <v>0</v>
      </c>
      <c r="BI540" s="136" t="b">
        <f>IF(B540="M",BL540)</f>
        <v>0</v>
      </c>
      <c r="BJ540" s="136" t="b">
        <f>IF(B540="N",BL540)</f>
        <v>0</v>
      </c>
      <c r="BK540" s="136" t="b">
        <f>IF(B540="DC",BL540)</f>
        <v>0</v>
      </c>
      <c r="BL540" s="63"/>
      <c r="BM540" s="158" t="e">
        <f>RANK(D540,$D$13:$D$551)</f>
        <v>#N/A</v>
      </c>
      <c r="BN540" s="159" t="e">
        <f>RANK(F540,$F$13:$F$551)</f>
        <v>#N/A</v>
      </c>
      <c r="BO540" s="159" t="e">
        <f>RANK(H540,$H$13:$H$551)</f>
        <v>#N/A</v>
      </c>
      <c r="BP540" s="159" t="e">
        <f>RANK(J540,$J$13:$J$551)</f>
        <v>#N/A</v>
      </c>
      <c r="BQ540" s="159" t="e">
        <f>RANK(L540,$L$13:$L$551)</f>
        <v>#N/A</v>
      </c>
      <c r="BR540" s="159" t="e">
        <f>RANK(N540,$N$13:$N$551)</f>
        <v>#N/A</v>
      </c>
      <c r="BS540" s="159" t="e">
        <f>RANK(P540,$P$13:$P$551)</f>
        <v>#N/A</v>
      </c>
      <c r="BT540" s="159" t="e">
        <f>RANK(R540,$R$13:$R$551)</f>
        <v>#N/A</v>
      </c>
      <c r="BU540" s="159" t="e">
        <f>RANK(T540,$T$13:$T$551)</f>
        <v>#N/A</v>
      </c>
      <c r="BV540" s="159" t="e">
        <f>RANK(V540,$V$13:$V$551)</f>
        <v>#N/A</v>
      </c>
      <c r="BW540" s="159" t="e">
        <f>RANK(X540,$X$13:$X$551)</f>
        <v>#N/A</v>
      </c>
      <c r="BX540" s="159" t="e">
        <f>RANK(AD540,$AD$13:$AD$551)</f>
        <v>#N/A</v>
      </c>
      <c r="BY540" s="159" t="e">
        <f>RANK(AJ540,$AJ$13:$AJ$551)</f>
        <v>#N/A</v>
      </c>
      <c r="BZ540" s="159" t="e">
        <f>RANK(AP540,$AP$13:$AP$551)</f>
        <v>#N/A</v>
      </c>
      <c r="CA540" s="159" t="e">
        <f>RANK(AR540,$AR$13:$AR$551)</f>
        <v>#N/A</v>
      </c>
      <c r="CB540" s="159">
        <f>RANK(AT540,$AT$13:$AT$551)</f>
        <v>250</v>
      </c>
      <c r="CC540" s="160" t="e">
        <f>RANK(AZ540,$AZ$13:$AZ$551)</f>
        <v>#N/A</v>
      </c>
      <c r="CD540" s="159" t="e">
        <f>RANK(BF540,$BF$13:$BF$577)</f>
        <v>#N/A</v>
      </c>
      <c r="CE540" s="159" t="e">
        <f>RANK(BL540,$BL$13:$BL$577)</f>
        <v>#N/A</v>
      </c>
    </row>
    <row r="541" spans="1:83" s="5" customFormat="1" ht="15" customHeight="1" x14ac:dyDescent="0.2">
      <c r="A541" s="80" t="s">
        <v>331</v>
      </c>
      <c r="B541" s="182" t="s">
        <v>1</v>
      </c>
      <c r="C541" s="134">
        <f>IF(B541="SREB",+D541)</f>
        <v>0</v>
      </c>
      <c r="D541" s="25"/>
      <c r="E541" s="134">
        <f>IF(B541="SREB",+F541)</f>
        <v>0</v>
      </c>
      <c r="F541" s="42"/>
      <c r="G541" s="134">
        <f>IF(B541="SREB",+H541)</f>
        <v>0</v>
      </c>
      <c r="H541" s="25"/>
      <c r="I541" s="134">
        <f>IF(B541="SREB",+J541)</f>
        <v>0</v>
      </c>
      <c r="J541" s="40"/>
      <c r="K541" s="134">
        <f>IF(B541="SREB",+L541)</f>
        <v>0</v>
      </c>
      <c r="L541" s="40"/>
      <c r="M541" s="134">
        <f>IF(B541="SREB",+N541)</f>
        <v>0</v>
      </c>
      <c r="N541" s="40"/>
      <c r="O541" s="134">
        <f>IF(B541="SREB",+P541)</f>
        <v>0</v>
      </c>
      <c r="P541" s="25"/>
      <c r="Q541" s="134">
        <f>IF(B541="SREB",+R541)</f>
        <v>0</v>
      </c>
      <c r="R541" s="41"/>
      <c r="S541" s="134">
        <f>IF(B541="SREB",+T541)</f>
        <v>0</v>
      </c>
      <c r="T541" s="41"/>
      <c r="U541" s="134">
        <f>IF(B541="SREB",+V541)</f>
        <v>0</v>
      </c>
      <c r="V541" s="41"/>
      <c r="W541" s="134">
        <f>IF(B541="SREB",+X541)</f>
        <v>0</v>
      </c>
      <c r="X541" s="41"/>
      <c r="Y541" s="134">
        <f>IF(B541="SREB",+AD541)</f>
        <v>0</v>
      </c>
      <c r="Z541" s="136" t="b">
        <f>IF(B541="W",+AD541)</f>
        <v>0</v>
      </c>
      <c r="AA541" s="136" t="b">
        <f>IF(B541="M",+AD541)</f>
        <v>0</v>
      </c>
      <c r="AB541" s="136" t="b">
        <f>IF(B541="N",+AD541)</f>
        <v>0</v>
      </c>
      <c r="AC541" s="136" t="b">
        <f>IF(B541="DC",+AD541)</f>
        <v>0</v>
      </c>
      <c r="AD541" s="55"/>
      <c r="AE541" s="134">
        <f>IF(B541="SREB",+AJ541)</f>
        <v>0</v>
      </c>
      <c r="AF541" s="136" t="b">
        <f>IF(B541="W",+AJ541)</f>
        <v>0</v>
      </c>
      <c r="AG541" s="136" t="b">
        <f>IF(B541="M",+AJ541)</f>
        <v>0</v>
      </c>
      <c r="AH541" s="136" t="b">
        <f>IF(B541="N",+AJ541)</f>
        <v>0</v>
      </c>
      <c r="AI541" s="136" t="b">
        <f>IF(B541="DC",+AJ541)</f>
        <v>0</v>
      </c>
      <c r="AJ541" s="55"/>
      <c r="AK541" s="134">
        <f>IF(B541="SREB",+AP541)</f>
        <v>1</v>
      </c>
      <c r="AL541" s="136" t="b">
        <f>IF(B541="W",+AP541)</f>
        <v>0</v>
      </c>
      <c r="AM541" s="136" t="b">
        <f>IF(B541="M",+AP541)</f>
        <v>0</v>
      </c>
      <c r="AN541" s="136" t="b">
        <f>IF(B541="N",+AP541)</f>
        <v>0</v>
      </c>
      <c r="AO541" s="136" t="b">
        <f>IF(B541="DC",+AP541)</f>
        <v>0</v>
      </c>
      <c r="AP541" s="76">
        <v>1</v>
      </c>
      <c r="AQ541" s="134">
        <f>IF(B541="SREB",+AR541)</f>
        <v>0</v>
      </c>
      <c r="AR541" s="76"/>
      <c r="AS541" s="134">
        <f>IF(B541="SREB",AT541)</f>
        <v>0</v>
      </c>
      <c r="AT541" s="76"/>
      <c r="AU541" s="134">
        <f>IF(B541="SREB",AZ541)</f>
        <v>0</v>
      </c>
      <c r="AV541" s="136" t="b">
        <f>IF(B541="W",AZ541)</f>
        <v>0</v>
      </c>
      <c r="AW541" s="136" t="b">
        <f>IF(B541="M",AZ541)</f>
        <v>0</v>
      </c>
      <c r="AX541" s="136" t="b">
        <f>IF(B541="N",AZ541)</f>
        <v>0</v>
      </c>
      <c r="AY541" s="136" t="b">
        <f>IF(B541="DC",AZ541)</f>
        <v>0</v>
      </c>
      <c r="AZ541" s="198"/>
      <c r="BA541" s="136">
        <f>IF(B541="SREB",BF541)</f>
        <v>0</v>
      </c>
      <c r="BB541" s="136" t="b">
        <f>IF(B541="W",BF541)</f>
        <v>0</v>
      </c>
      <c r="BC541" s="136" t="b">
        <f>IF(B541="M",BF541)</f>
        <v>0</v>
      </c>
      <c r="BD541" s="136" t="b">
        <f>IF(B541="N",BF541)</f>
        <v>0</v>
      </c>
      <c r="BE541" s="136" t="b">
        <f>IF(B541="DC",BF541)</f>
        <v>0</v>
      </c>
      <c r="BF541" s="198"/>
      <c r="BG541" s="136">
        <f>IF(B541="SREB",BL541)</f>
        <v>0</v>
      </c>
      <c r="BH541" s="136" t="b">
        <f>IF(B541="W",BL541)</f>
        <v>0</v>
      </c>
      <c r="BI541" s="136" t="b">
        <f>IF(B541="M",BL541)</f>
        <v>0</v>
      </c>
      <c r="BJ541" s="136" t="b">
        <f>IF(B541="N",BL541)</f>
        <v>0</v>
      </c>
      <c r="BK541" s="136" t="b">
        <f>IF(B541="DC",BL541)</f>
        <v>0</v>
      </c>
      <c r="BL541" s="76"/>
      <c r="BM541" s="158" t="e">
        <f>RANK(D541,$D$13:$D$551)</f>
        <v>#N/A</v>
      </c>
      <c r="BN541" s="159" t="e">
        <f>RANK(F541,$F$13:$F$551)</f>
        <v>#N/A</v>
      </c>
      <c r="BO541" s="159" t="e">
        <f>RANK(H541,$H$13:$H$551)</f>
        <v>#N/A</v>
      </c>
      <c r="BP541" s="159" t="e">
        <f>RANK(J541,$J$13:$J$551)</f>
        <v>#N/A</v>
      </c>
      <c r="BQ541" s="159" t="e">
        <f>RANK(L541,$L$13:$L$551)</f>
        <v>#N/A</v>
      </c>
      <c r="BR541" s="159" t="e">
        <f>RANK(N541,$N$13:$N$551)</f>
        <v>#N/A</v>
      </c>
      <c r="BS541" s="159" t="e">
        <f>RANK(P541,$P$13:$P$551)</f>
        <v>#N/A</v>
      </c>
      <c r="BT541" s="159" t="e">
        <f>RANK(R541,$R$13:$R$551)</f>
        <v>#N/A</v>
      </c>
      <c r="BU541" s="159" t="e">
        <f>RANK(T541,$T$13:$T$551)</f>
        <v>#N/A</v>
      </c>
      <c r="BV541" s="159" t="e">
        <f>RANK(V541,$V$13:$V$551)</f>
        <v>#N/A</v>
      </c>
      <c r="BW541" s="159" t="e">
        <f>RANK(X541,$X$13:$X$551)</f>
        <v>#N/A</v>
      </c>
      <c r="BX541" s="159" t="e">
        <f>RANK(AD541,$AD$13:$AD$551)</f>
        <v>#N/A</v>
      </c>
      <c r="BY541" s="159" t="e">
        <f>RANK(AJ541,$AJ$13:$AJ$551)</f>
        <v>#N/A</v>
      </c>
      <c r="BZ541" s="159">
        <f>RANK(AP541,$AP$13:$AP$551)</f>
        <v>256</v>
      </c>
      <c r="CA541" s="159" t="e">
        <f>RANK(AR541,$AR$13:$AR$551)</f>
        <v>#N/A</v>
      </c>
      <c r="CB541" s="159" t="e">
        <f>RANK(AT541,$AT$13:$AT$551)</f>
        <v>#N/A</v>
      </c>
      <c r="CC541" s="160" t="e">
        <f>RANK(AZ541,$AZ$13:$AZ$551)</f>
        <v>#N/A</v>
      </c>
      <c r="CD541" s="159" t="e">
        <f>RANK(BF541,$BF$13:$BF$577)</f>
        <v>#N/A</v>
      </c>
      <c r="CE541" s="159" t="e">
        <f>RANK(BL541,$BL$13:$BL$577)</f>
        <v>#N/A</v>
      </c>
    </row>
    <row r="542" spans="1:83" s="5" customFormat="1" ht="15" customHeight="1" x14ac:dyDescent="0.2">
      <c r="A542" s="80" t="s">
        <v>334</v>
      </c>
      <c r="B542" s="182" t="s">
        <v>1</v>
      </c>
      <c r="C542" s="134">
        <f>IF(B542="SREB",+D542)</f>
        <v>0</v>
      </c>
      <c r="D542" s="25"/>
      <c r="E542" s="134">
        <f>IF(B542="SREB",+F542)</f>
        <v>0</v>
      </c>
      <c r="F542" s="42"/>
      <c r="G542" s="134">
        <f>IF(B542="SREB",+H542)</f>
        <v>0</v>
      </c>
      <c r="H542" s="25"/>
      <c r="I542" s="134">
        <f>IF(B542="SREB",+J542)</f>
        <v>0</v>
      </c>
      <c r="J542" s="40"/>
      <c r="K542" s="134">
        <f>IF(B542="SREB",+L542)</f>
        <v>0</v>
      </c>
      <c r="L542" s="40"/>
      <c r="M542" s="134">
        <f>IF(B542="SREB",+N542)</f>
        <v>0</v>
      </c>
      <c r="N542" s="40"/>
      <c r="O542" s="134">
        <f>IF(B542="SREB",+P542)</f>
        <v>0</v>
      </c>
      <c r="P542" s="25"/>
      <c r="Q542" s="134">
        <f>IF(B542="SREB",+R542)</f>
        <v>0</v>
      </c>
      <c r="R542" s="25"/>
      <c r="S542" s="134">
        <f>IF(B542="SREB",+T542)</f>
        <v>0</v>
      </c>
      <c r="T542" s="25"/>
      <c r="U542" s="134">
        <f>IF(B542="SREB",+V542)</f>
        <v>0</v>
      </c>
      <c r="V542" s="25"/>
      <c r="W542" s="134">
        <f>IF(B542="SREB",+X542)</f>
        <v>0</v>
      </c>
      <c r="X542" s="25"/>
      <c r="Y542" s="134">
        <f>IF(B542="SREB",+AD542)</f>
        <v>0</v>
      </c>
      <c r="Z542" s="136" t="b">
        <f>IF(B542="W",+AD542)</f>
        <v>0</v>
      </c>
      <c r="AA542" s="136" t="b">
        <f>IF(B542="M",+AD542)</f>
        <v>0</v>
      </c>
      <c r="AB542" s="136" t="b">
        <f>IF(B542="N",+AD542)</f>
        <v>0</v>
      </c>
      <c r="AC542" s="136" t="b">
        <f>IF(B542="DC",+AD542)</f>
        <v>0</v>
      </c>
      <c r="AE542" s="134">
        <f>IF(B542="SREB",+AJ542)</f>
        <v>0</v>
      </c>
      <c r="AF542" s="136" t="b">
        <f>IF(B542="W",+AJ542)</f>
        <v>0</v>
      </c>
      <c r="AG542" s="136" t="b">
        <f>IF(B542="M",+AJ542)</f>
        <v>0</v>
      </c>
      <c r="AH542" s="136" t="b">
        <f>IF(B542="N",+AJ542)</f>
        <v>0</v>
      </c>
      <c r="AI542" s="136" t="b">
        <f>IF(B542="DC",+AJ542)</f>
        <v>0</v>
      </c>
      <c r="AJ542" s="55"/>
      <c r="AK542" s="134">
        <f>IF(B542="SREB",+AP542)</f>
        <v>1</v>
      </c>
      <c r="AL542" s="136" t="b">
        <f>IF(B542="W",+AP542)</f>
        <v>0</v>
      </c>
      <c r="AM542" s="136" t="b">
        <f>IF(B542="M",+AP542)</f>
        <v>0</v>
      </c>
      <c r="AN542" s="136" t="b">
        <f>IF(B542="N",+AP542)</f>
        <v>0</v>
      </c>
      <c r="AO542" s="136" t="b">
        <f>IF(B542="DC",+AP542)</f>
        <v>0</v>
      </c>
      <c r="AP542" s="76">
        <v>1</v>
      </c>
      <c r="AQ542" s="134">
        <f>IF(B542="SREB",+AR542)</f>
        <v>0</v>
      </c>
      <c r="AR542" s="76"/>
      <c r="AS542" s="134">
        <f>IF(B542="SREB",AT542)</f>
        <v>0</v>
      </c>
      <c r="AT542" s="76"/>
      <c r="AU542" s="134">
        <f>IF(B542="SREB",AZ542)</f>
        <v>0</v>
      </c>
      <c r="AV542" s="136" t="b">
        <f>IF(B542="W",AZ542)</f>
        <v>0</v>
      </c>
      <c r="AW542" s="136" t="b">
        <f>IF(B542="M",AZ542)</f>
        <v>0</v>
      </c>
      <c r="AX542" s="136" t="b">
        <f>IF(B542="N",AZ542)</f>
        <v>0</v>
      </c>
      <c r="AY542" s="136" t="b">
        <f>IF(B542="DC",AZ542)</f>
        <v>0</v>
      </c>
      <c r="AZ542" s="198"/>
      <c r="BA542" s="136">
        <f>IF(B542="SREB",BF542)</f>
        <v>0</v>
      </c>
      <c r="BB542" s="136" t="b">
        <f>IF(B542="W",BF542)</f>
        <v>0</v>
      </c>
      <c r="BC542" s="136" t="b">
        <f>IF(B542="M",BF542)</f>
        <v>0</v>
      </c>
      <c r="BD542" s="136" t="b">
        <f>IF(B542="N",BF542)</f>
        <v>0</v>
      </c>
      <c r="BE542" s="136" t="b">
        <f>IF(B542="DC",BF542)</f>
        <v>0</v>
      </c>
      <c r="BF542" s="198"/>
      <c r="BG542" s="136">
        <f>IF(B542="SREB",BL542)</f>
        <v>0</v>
      </c>
      <c r="BH542" s="136" t="b">
        <f>IF(B542="W",BL542)</f>
        <v>0</v>
      </c>
      <c r="BI542" s="136" t="b">
        <f>IF(B542="M",BL542)</f>
        <v>0</v>
      </c>
      <c r="BJ542" s="136" t="b">
        <f>IF(B542="N",BL542)</f>
        <v>0</v>
      </c>
      <c r="BK542" s="136" t="b">
        <f>IF(B542="DC",BL542)</f>
        <v>0</v>
      </c>
      <c r="BL542" s="76"/>
      <c r="BM542" s="158" t="e">
        <f>RANK(D542,$D$13:$D$551)</f>
        <v>#N/A</v>
      </c>
      <c r="BN542" s="159" t="e">
        <f>RANK(F542,$F$13:$F$551)</f>
        <v>#N/A</v>
      </c>
      <c r="BO542" s="159" t="e">
        <f>RANK(H542,$H$13:$H$551)</f>
        <v>#N/A</v>
      </c>
      <c r="BP542" s="159" t="e">
        <f>RANK(J542,$J$13:$J$551)</f>
        <v>#N/A</v>
      </c>
      <c r="BQ542" s="159" t="e">
        <f>RANK(L542,$L$13:$L$551)</f>
        <v>#N/A</v>
      </c>
      <c r="BR542" s="159" t="e">
        <f>RANK(N542,$N$13:$N$551)</f>
        <v>#N/A</v>
      </c>
      <c r="BS542" s="159" t="e">
        <f>RANK(P542,$P$13:$P$551)</f>
        <v>#N/A</v>
      </c>
      <c r="BT542" s="159" t="e">
        <f>RANK(R542,$R$13:$R$551)</f>
        <v>#N/A</v>
      </c>
      <c r="BU542" s="159" t="e">
        <f>RANK(T542,$T$13:$T$551)</f>
        <v>#N/A</v>
      </c>
      <c r="BV542" s="159" t="e">
        <f>RANK(V542,$V$13:$V$551)</f>
        <v>#N/A</v>
      </c>
      <c r="BW542" s="159" t="e">
        <f>RANK(X542,$X$13:$X$551)</f>
        <v>#N/A</v>
      </c>
      <c r="BX542" s="159" t="e">
        <f>RANK(AD542,$AD$13:$AD$551)</f>
        <v>#N/A</v>
      </c>
      <c r="BY542" s="159" t="e">
        <f>RANK(AJ542,$AJ$13:$AJ$551)</f>
        <v>#N/A</v>
      </c>
      <c r="BZ542" s="159">
        <f>RANK(AP542,$AP$13:$AP$551)</f>
        <v>256</v>
      </c>
      <c r="CA542" s="159" t="e">
        <f>RANK(AR542,$AR$13:$AR$551)</f>
        <v>#N/A</v>
      </c>
      <c r="CB542" s="159" t="e">
        <f>RANK(AT542,$AT$13:$AT$551)</f>
        <v>#N/A</v>
      </c>
      <c r="CC542" s="160" t="e">
        <f>RANK(AZ542,$AZ$13:$AZ$551)</f>
        <v>#N/A</v>
      </c>
      <c r="CD542" s="159" t="e">
        <f>RANK(BF542,$BF$13:$BF$577)</f>
        <v>#N/A</v>
      </c>
      <c r="CE542" s="159" t="e">
        <f>RANK(BL542,$BL$13:$BL$577)</f>
        <v>#N/A</v>
      </c>
    </row>
    <row r="543" spans="1:83" s="5" customFormat="1" ht="15" customHeight="1" x14ac:dyDescent="0.2">
      <c r="A543" s="66" t="s">
        <v>376</v>
      </c>
      <c r="B543" s="182" t="s">
        <v>561</v>
      </c>
      <c r="C543" s="134" t="b">
        <f>IF(B543="SREB",+D543)</f>
        <v>0</v>
      </c>
      <c r="D543" s="25"/>
      <c r="E543" s="134" t="b">
        <f>IF(B543="SREB",+F543)</f>
        <v>0</v>
      </c>
      <c r="F543" s="42"/>
      <c r="G543" s="134" t="b">
        <f>IF(B543="SREB",+H543)</f>
        <v>0</v>
      </c>
      <c r="H543" s="25"/>
      <c r="I543" s="134" t="b">
        <f>IF(B543="SREB",+J543)</f>
        <v>0</v>
      </c>
      <c r="J543" s="40"/>
      <c r="K543" s="134" t="b">
        <f>IF(B543="SREB",+L543)</f>
        <v>0</v>
      </c>
      <c r="L543" s="40"/>
      <c r="M543" s="134" t="b">
        <f>IF(B543="SREB",+N543)</f>
        <v>0</v>
      </c>
      <c r="N543" s="40"/>
      <c r="O543" s="134" t="b">
        <f>IF(B543="SREB",+P543)</f>
        <v>0</v>
      </c>
      <c r="P543" s="25"/>
      <c r="Q543" s="134" t="b">
        <f>IF(B543="SREB",+R543)</f>
        <v>0</v>
      </c>
      <c r="R543" s="41"/>
      <c r="S543" s="134" t="b">
        <f>IF(B543="SREB",+T543)</f>
        <v>0</v>
      </c>
      <c r="T543" s="41"/>
      <c r="U543" s="134" t="b">
        <f>IF(B543="SREB",+V543)</f>
        <v>0</v>
      </c>
      <c r="V543" s="41"/>
      <c r="W543" s="134" t="b">
        <f>IF(B543="SREB",+X543)</f>
        <v>0</v>
      </c>
      <c r="X543" s="41"/>
      <c r="Y543" s="134" t="b">
        <f>IF(B543="SREB",+AD543)</f>
        <v>0</v>
      </c>
      <c r="Z543" s="136" t="b">
        <f>IF(B543="W",+AD543)</f>
        <v>0</v>
      </c>
      <c r="AA543" s="136">
        <f>IF(B543="M",+AD543)</f>
        <v>0</v>
      </c>
      <c r="AB543" s="136" t="b">
        <f>IF(B543="N",+AD543)</f>
        <v>0</v>
      </c>
      <c r="AC543" s="136" t="b">
        <f>IF(B543="DC",+AD543)</f>
        <v>0</v>
      </c>
      <c r="AD543" s="17"/>
      <c r="AE543" s="134" t="b">
        <f>IF(B543="SREB",+AJ543)</f>
        <v>0</v>
      </c>
      <c r="AF543" s="136" t="b">
        <f>IF(B543="W",+AJ543)</f>
        <v>0</v>
      </c>
      <c r="AG543" s="136">
        <f>IF(B543="M",+AJ543)</f>
        <v>0</v>
      </c>
      <c r="AH543" s="136" t="b">
        <f>IF(B543="N",+AJ543)</f>
        <v>0</v>
      </c>
      <c r="AI543" s="136" t="b">
        <f>IF(B543="DC",+AJ543)</f>
        <v>0</v>
      </c>
      <c r="AJ543" s="55"/>
      <c r="AK543" s="134" t="b">
        <f>IF(B543="SREB",+AP543)</f>
        <v>0</v>
      </c>
      <c r="AL543" s="136" t="b">
        <f>IF(B543="W",+AP543)</f>
        <v>0</v>
      </c>
      <c r="AM543" s="136">
        <f>IF(B543="M",+AP543)</f>
        <v>1</v>
      </c>
      <c r="AN543" s="136" t="b">
        <f>IF(B543="N",+AP543)</f>
        <v>0</v>
      </c>
      <c r="AO543" s="136" t="b">
        <f>IF(B543="DC",+AP543)</f>
        <v>0</v>
      </c>
      <c r="AP543" s="76">
        <v>1</v>
      </c>
      <c r="AQ543" s="134" t="b">
        <f>IF(B543="SREB",+AR543)</f>
        <v>0</v>
      </c>
      <c r="AR543" s="76"/>
      <c r="AS543" s="134" t="b">
        <f>IF(B543="SREB",AT543)</f>
        <v>0</v>
      </c>
      <c r="AT543" s="76"/>
      <c r="AU543" s="134" t="b">
        <f>IF(B543="SREB",AZ543)</f>
        <v>0</v>
      </c>
      <c r="AV543" s="136" t="b">
        <f>IF(B543="W",AZ543)</f>
        <v>0</v>
      </c>
      <c r="AW543" s="136">
        <f>IF(B543="M",AZ543)</f>
        <v>0</v>
      </c>
      <c r="AX543" s="136" t="b">
        <f>IF(B543="N",AZ543)</f>
        <v>0</v>
      </c>
      <c r="AY543" s="136" t="b">
        <f>IF(B543="DC",AZ543)</f>
        <v>0</v>
      </c>
      <c r="AZ543" s="198"/>
      <c r="BA543" s="136" t="b">
        <f>IF(B543="SREB",BF543)</f>
        <v>0</v>
      </c>
      <c r="BB543" s="136" t="b">
        <f>IF(B543="W",BF543)</f>
        <v>0</v>
      </c>
      <c r="BC543" s="136">
        <f>IF(B543="M",BF543)</f>
        <v>0</v>
      </c>
      <c r="BD543" s="136" t="b">
        <f>IF(B543="N",BF543)</f>
        <v>0</v>
      </c>
      <c r="BE543" s="136" t="b">
        <f>IF(B543="DC",BF543)</f>
        <v>0</v>
      </c>
      <c r="BF543" s="198"/>
      <c r="BG543" s="136" t="b">
        <f>IF(B543="SREB",BL543)</f>
        <v>0</v>
      </c>
      <c r="BH543" s="136" t="b">
        <f>IF(B543="W",BL543)</f>
        <v>0</v>
      </c>
      <c r="BI543" s="136">
        <f>IF(B543="M",BL543)</f>
        <v>0</v>
      </c>
      <c r="BJ543" s="136" t="b">
        <f>IF(B543="N",BL543)</f>
        <v>0</v>
      </c>
      <c r="BK543" s="136" t="b">
        <f>IF(B543="DC",BL543)</f>
        <v>0</v>
      </c>
      <c r="BL543" s="76"/>
      <c r="BM543" s="158" t="e">
        <f>RANK(D543,$D$13:$D$551)</f>
        <v>#N/A</v>
      </c>
      <c r="BN543" s="159" t="e">
        <f>RANK(F543,$F$13:$F$551)</f>
        <v>#N/A</v>
      </c>
      <c r="BO543" s="159" t="e">
        <f>RANK(H543,$H$13:$H$551)</f>
        <v>#N/A</v>
      </c>
      <c r="BP543" s="159" t="e">
        <f>RANK(J543,$J$13:$J$551)</f>
        <v>#N/A</v>
      </c>
      <c r="BQ543" s="159" t="e">
        <f>RANK(L543,$L$13:$L$551)</f>
        <v>#N/A</v>
      </c>
      <c r="BR543" s="159" t="e">
        <f>RANK(N543,$N$13:$N$551)</f>
        <v>#N/A</v>
      </c>
      <c r="BS543" s="159" t="e">
        <f>RANK(P543,$P$13:$P$551)</f>
        <v>#N/A</v>
      </c>
      <c r="BT543" s="159" t="e">
        <f>RANK(R543,$R$13:$R$551)</f>
        <v>#N/A</v>
      </c>
      <c r="BU543" s="159" t="e">
        <f>RANK(T543,$T$13:$T$551)</f>
        <v>#N/A</v>
      </c>
      <c r="BV543" s="159" t="e">
        <f>RANK(V543,$V$13:$V$551)</f>
        <v>#N/A</v>
      </c>
      <c r="BW543" s="159" t="e">
        <f>RANK(X543,$X$13:$X$551)</f>
        <v>#N/A</v>
      </c>
      <c r="BX543" s="159" t="e">
        <f>RANK(AD543,$AD$13:$AD$551)</f>
        <v>#N/A</v>
      </c>
      <c r="BY543" s="159" t="e">
        <f>RANK(AJ543,$AJ$13:$AJ$551)</f>
        <v>#N/A</v>
      </c>
      <c r="BZ543" s="159">
        <f>RANK(AP543,$AP$13:$AP$551)</f>
        <v>256</v>
      </c>
      <c r="CA543" s="159" t="e">
        <f>RANK(AR543,$AR$13:$AR$551)</f>
        <v>#N/A</v>
      </c>
      <c r="CB543" s="159" t="e">
        <f>RANK(AT543,$AT$13:$AT$551)</f>
        <v>#N/A</v>
      </c>
      <c r="CC543" s="160" t="e">
        <f>RANK(AZ543,$AZ$13:$AZ$551)</f>
        <v>#N/A</v>
      </c>
      <c r="CD543" s="159" t="e">
        <f>RANK(BF543,$BF$13:$BF$577)</f>
        <v>#N/A</v>
      </c>
      <c r="CE543" s="159" t="e">
        <f>RANK(BL543,$BL$13:$BL$577)</f>
        <v>#N/A</v>
      </c>
    </row>
    <row r="544" spans="1:83" s="5" customFormat="1" ht="15" customHeight="1" x14ac:dyDescent="0.2">
      <c r="A544" s="78" t="s">
        <v>377</v>
      </c>
      <c r="B544" s="182" t="s">
        <v>561</v>
      </c>
      <c r="C544" s="134" t="b">
        <f>IF(B544="SREB",+D544)</f>
        <v>0</v>
      </c>
      <c r="D544" s="25"/>
      <c r="E544" s="134" t="b">
        <f>IF(B544="SREB",+F544)</f>
        <v>0</v>
      </c>
      <c r="F544" s="42"/>
      <c r="G544" s="134" t="b">
        <f>IF(B544="SREB",+H544)</f>
        <v>0</v>
      </c>
      <c r="H544" s="25"/>
      <c r="I544" s="134" t="b">
        <f>IF(B544="SREB",+J544)</f>
        <v>0</v>
      </c>
      <c r="J544" s="40"/>
      <c r="K544" s="134" t="b">
        <f>IF(B544="SREB",+L544)</f>
        <v>0</v>
      </c>
      <c r="L544" s="40"/>
      <c r="M544" s="134" t="b">
        <f>IF(B544="SREB",+N544)</f>
        <v>0</v>
      </c>
      <c r="N544" s="40"/>
      <c r="O544" s="134" t="b">
        <f>IF(B544="SREB",+P544)</f>
        <v>0</v>
      </c>
      <c r="P544" s="25"/>
      <c r="Q544" s="134" t="b">
        <f>IF(B544="SREB",+R544)</f>
        <v>0</v>
      </c>
      <c r="R544" s="41"/>
      <c r="S544" s="134" t="b">
        <f>IF(B544="SREB",+T544)</f>
        <v>0</v>
      </c>
      <c r="T544" s="41"/>
      <c r="U544" s="134" t="b">
        <f>IF(B544="SREB",+V544)</f>
        <v>0</v>
      </c>
      <c r="V544" s="41"/>
      <c r="W544" s="134" t="b">
        <f>IF(B544="SREB",+X544)</f>
        <v>0</v>
      </c>
      <c r="X544" s="41"/>
      <c r="Y544" s="134" t="b">
        <f>IF(B544="SREB",+AD544)</f>
        <v>0</v>
      </c>
      <c r="Z544" s="136" t="b">
        <f>IF(B544="W",+AD544)</f>
        <v>0</v>
      </c>
      <c r="AA544" s="136">
        <f>IF(B544="M",+AD544)</f>
        <v>0</v>
      </c>
      <c r="AB544" s="136" t="b">
        <f>IF(B544="N",+AD544)</f>
        <v>0</v>
      </c>
      <c r="AC544" s="136" t="b">
        <f>IF(B544="DC",+AD544)</f>
        <v>0</v>
      </c>
      <c r="AD544" s="17"/>
      <c r="AE544" s="134" t="b">
        <f>IF(B544="SREB",+AJ544)</f>
        <v>0</v>
      </c>
      <c r="AF544" s="136" t="b">
        <f>IF(B544="W",+AJ544)</f>
        <v>0</v>
      </c>
      <c r="AG544" s="136">
        <f>IF(B544="M",+AJ544)</f>
        <v>0</v>
      </c>
      <c r="AH544" s="136" t="b">
        <f>IF(B544="N",+AJ544)</f>
        <v>0</v>
      </c>
      <c r="AI544" s="136" t="b">
        <f>IF(B544="DC",+AJ544)</f>
        <v>0</v>
      </c>
      <c r="AJ544" s="55"/>
      <c r="AK544" s="134" t="b">
        <f>IF(B544="SREB",+AP544)</f>
        <v>0</v>
      </c>
      <c r="AL544" s="136" t="b">
        <f>IF(B544="W",+AP544)</f>
        <v>0</v>
      </c>
      <c r="AM544" s="136">
        <f>IF(B544="M",+AP544)</f>
        <v>1</v>
      </c>
      <c r="AN544" s="136" t="b">
        <f>IF(B544="N",+AP544)</f>
        <v>0</v>
      </c>
      <c r="AO544" s="136" t="b">
        <f>IF(B544="DC",+AP544)</f>
        <v>0</v>
      </c>
      <c r="AP544" s="76">
        <v>1</v>
      </c>
      <c r="AQ544" s="134" t="b">
        <f>IF(B544="SREB",+AR544)</f>
        <v>0</v>
      </c>
      <c r="AR544" s="76"/>
      <c r="AS544" s="134" t="b">
        <f>IF(B544="SREB",AT544)</f>
        <v>0</v>
      </c>
      <c r="AT544" s="76"/>
      <c r="AU544" s="134" t="b">
        <f>IF(B544="SREB",AZ544)</f>
        <v>0</v>
      </c>
      <c r="AV544" s="136" t="b">
        <f>IF(B544="W",AZ544)</f>
        <v>0</v>
      </c>
      <c r="AW544" s="136">
        <f>IF(B544="M",AZ544)</f>
        <v>0</v>
      </c>
      <c r="AX544" s="136" t="b">
        <f>IF(B544="N",AZ544)</f>
        <v>0</v>
      </c>
      <c r="AY544" s="136" t="b">
        <f>IF(B544="DC",AZ544)</f>
        <v>0</v>
      </c>
      <c r="AZ544" s="198"/>
      <c r="BA544" s="136" t="b">
        <f>IF(B544="SREB",BF544)</f>
        <v>0</v>
      </c>
      <c r="BB544" s="136" t="b">
        <f>IF(B544="W",BF544)</f>
        <v>0</v>
      </c>
      <c r="BC544" s="136">
        <f>IF(B544="M",BF544)</f>
        <v>0</v>
      </c>
      <c r="BD544" s="136" t="b">
        <f>IF(B544="N",BF544)</f>
        <v>0</v>
      </c>
      <c r="BE544" s="136" t="b">
        <f>IF(B544="DC",BF544)</f>
        <v>0</v>
      </c>
      <c r="BF544" s="198"/>
      <c r="BG544" s="136" t="b">
        <f>IF(B544="SREB",BL544)</f>
        <v>0</v>
      </c>
      <c r="BH544" s="136" t="b">
        <f>IF(B544="W",BL544)</f>
        <v>0</v>
      </c>
      <c r="BI544" s="136">
        <f>IF(B544="M",BL544)</f>
        <v>0</v>
      </c>
      <c r="BJ544" s="136" t="b">
        <f>IF(B544="N",BL544)</f>
        <v>0</v>
      </c>
      <c r="BK544" s="136" t="b">
        <f>IF(B544="DC",BL544)</f>
        <v>0</v>
      </c>
      <c r="BL544" s="76"/>
      <c r="BM544" s="158" t="e">
        <f>RANK(D544,$D$13:$D$551)</f>
        <v>#N/A</v>
      </c>
      <c r="BN544" s="159" t="e">
        <f>RANK(F544,$F$13:$F$551)</f>
        <v>#N/A</v>
      </c>
      <c r="BO544" s="159" t="e">
        <f>RANK(H544,$H$13:$H$551)</f>
        <v>#N/A</v>
      </c>
      <c r="BP544" s="159" t="e">
        <f>RANK(J544,$J$13:$J$551)</f>
        <v>#N/A</v>
      </c>
      <c r="BQ544" s="159" t="e">
        <f>RANK(L544,$L$13:$L$551)</f>
        <v>#N/A</v>
      </c>
      <c r="BR544" s="159" t="e">
        <f>RANK(N544,$N$13:$N$551)</f>
        <v>#N/A</v>
      </c>
      <c r="BS544" s="159" t="e">
        <f>RANK(P544,$P$13:$P$551)</f>
        <v>#N/A</v>
      </c>
      <c r="BT544" s="159" t="e">
        <f>RANK(R544,$R$13:$R$551)</f>
        <v>#N/A</v>
      </c>
      <c r="BU544" s="159" t="e">
        <f>RANK(T544,$T$13:$T$551)</f>
        <v>#N/A</v>
      </c>
      <c r="BV544" s="159" t="e">
        <f>RANK(V544,$V$13:$V$551)</f>
        <v>#N/A</v>
      </c>
      <c r="BW544" s="159" t="e">
        <f>RANK(X544,$X$13:$X$551)</f>
        <v>#N/A</v>
      </c>
      <c r="BX544" s="159" t="e">
        <f>RANK(AD544,$AD$13:$AD$551)</f>
        <v>#N/A</v>
      </c>
      <c r="BY544" s="159" t="e">
        <f>RANK(AJ544,$AJ$13:$AJ$551)</f>
        <v>#N/A</v>
      </c>
      <c r="BZ544" s="159">
        <f>RANK(AP544,$AP$13:$AP$551)</f>
        <v>256</v>
      </c>
      <c r="CA544" s="159" t="e">
        <f>RANK(AR544,$AR$13:$AR$551)</f>
        <v>#N/A</v>
      </c>
      <c r="CB544" s="159" t="e">
        <f>RANK(AT544,$AT$13:$AT$551)</f>
        <v>#N/A</v>
      </c>
      <c r="CC544" s="160" t="e">
        <f>RANK(AZ544,$AZ$13:$AZ$551)</f>
        <v>#N/A</v>
      </c>
      <c r="CD544" s="159" t="e">
        <f>RANK(BF544,$BF$13:$BF$577)</f>
        <v>#N/A</v>
      </c>
      <c r="CE544" s="159" t="e">
        <f>RANK(BL544,$BL$13:$BL$577)</f>
        <v>#N/A</v>
      </c>
    </row>
    <row r="545" spans="1:83" s="5" customFormat="1" ht="15" customHeight="1" x14ac:dyDescent="0.2">
      <c r="A545" s="55" t="s">
        <v>497</v>
      </c>
      <c r="B545" s="182" t="s">
        <v>561</v>
      </c>
      <c r="C545" s="134" t="b">
        <f>IF(B545="SREB",+D545)</f>
        <v>0</v>
      </c>
      <c r="D545" s="25"/>
      <c r="E545" s="134" t="b">
        <f>IF(B545="SREB",+F545)</f>
        <v>0</v>
      </c>
      <c r="F545" s="42"/>
      <c r="G545" s="134" t="b">
        <f>IF(B545="SREB",+H545)</f>
        <v>0</v>
      </c>
      <c r="H545" s="25"/>
      <c r="I545" s="134" t="b">
        <f>IF(B545="SREB",+J545)</f>
        <v>0</v>
      </c>
      <c r="J545" s="40"/>
      <c r="K545" s="134" t="b">
        <f>IF(B545="SREB",+L545)</f>
        <v>0</v>
      </c>
      <c r="L545" s="40"/>
      <c r="M545" s="134" t="b">
        <f>IF(B545="SREB",+N545)</f>
        <v>0</v>
      </c>
      <c r="N545" s="40"/>
      <c r="O545" s="134" t="b">
        <f>IF(B545="SREB",+P545)</f>
        <v>0</v>
      </c>
      <c r="P545" s="25"/>
      <c r="Q545" s="134" t="b">
        <f>IF(B545="SREB",+R545)</f>
        <v>0</v>
      </c>
      <c r="R545" s="41"/>
      <c r="S545" s="134" t="b">
        <f>IF(B545="SREB",+T545)</f>
        <v>0</v>
      </c>
      <c r="T545" s="41"/>
      <c r="U545" s="134" t="b">
        <f>IF(B545="SREB",+V545)</f>
        <v>0</v>
      </c>
      <c r="V545" s="41"/>
      <c r="W545" s="134" t="b">
        <f>IF(B545="SREB",+X545)</f>
        <v>0</v>
      </c>
      <c r="X545" s="41"/>
      <c r="Y545" s="134" t="b">
        <f>IF(B545="SREB",+AD545)</f>
        <v>0</v>
      </c>
      <c r="Z545" s="136" t="b">
        <f>IF(B545="W",+AD545)</f>
        <v>0</v>
      </c>
      <c r="AA545" s="136">
        <f>IF(B545="M",+AD545)</f>
        <v>0</v>
      </c>
      <c r="AB545" s="136" t="b">
        <f>IF(B545="N",+AD545)</f>
        <v>0</v>
      </c>
      <c r="AC545" s="136" t="b">
        <f>IF(B545="DC",+AD545)</f>
        <v>0</v>
      </c>
      <c r="AD545" s="17"/>
      <c r="AE545" s="134" t="b">
        <f>IF(B545="SREB",+AJ545)</f>
        <v>0</v>
      </c>
      <c r="AF545" s="136" t="b">
        <f>IF(B545="W",+AJ545)</f>
        <v>0</v>
      </c>
      <c r="AG545" s="136">
        <f>IF(B545="M",+AJ545)</f>
        <v>0</v>
      </c>
      <c r="AH545" s="136" t="b">
        <f>IF(B545="N",+AJ545)</f>
        <v>0</v>
      </c>
      <c r="AI545" s="136" t="b">
        <f>IF(B545="DC",+AJ545)</f>
        <v>0</v>
      </c>
      <c r="AJ545" s="55"/>
      <c r="AK545" s="134" t="b">
        <f>IF(B545="SREB",+AP545)</f>
        <v>0</v>
      </c>
      <c r="AL545" s="136" t="b">
        <f>IF(B545="W",+AP545)</f>
        <v>0</v>
      </c>
      <c r="AM545" s="136">
        <f>IF(B545="M",+AP545)</f>
        <v>0</v>
      </c>
      <c r="AN545" s="136" t="b">
        <f>IF(B545="N",+AP545)</f>
        <v>0</v>
      </c>
      <c r="AO545" s="136" t="b">
        <f>IF(B545="DC",+AP545)</f>
        <v>0</v>
      </c>
      <c r="AP545" s="76"/>
      <c r="AQ545" s="134" t="b">
        <f>IF(B545="SREB",+AR545)</f>
        <v>0</v>
      </c>
      <c r="AR545" s="76"/>
      <c r="AS545" s="134" t="b">
        <f>IF(B545="SREB",AT545)</f>
        <v>0</v>
      </c>
      <c r="AT545" s="63">
        <v>1</v>
      </c>
      <c r="AU545" s="134" t="b">
        <f>IF(B545="SREB",AZ545)</f>
        <v>0</v>
      </c>
      <c r="AV545" s="136" t="b">
        <f>IF(B545="W",AZ545)</f>
        <v>0</v>
      </c>
      <c r="AW545" s="136">
        <f>IF(B545="M",AZ545)</f>
        <v>0</v>
      </c>
      <c r="AX545" s="136" t="b">
        <f>IF(B545="N",AZ545)</f>
        <v>0</v>
      </c>
      <c r="AY545" s="136" t="b">
        <f>IF(B545="DC",AZ545)</f>
        <v>0</v>
      </c>
      <c r="AZ545" s="189"/>
      <c r="BA545" s="136" t="b">
        <f>IF(B545="SREB",BF545)</f>
        <v>0</v>
      </c>
      <c r="BB545" s="136" t="b">
        <f>IF(B545="W",BF545)</f>
        <v>0</v>
      </c>
      <c r="BC545" s="136">
        <f>IF(B545="M",BF545)</f>
        <v>0</v>
      </c>
      <c r="BD545" s="136" t="b">
        <f>IF(B545="N",BF545)</f>
        <v>0</v>
      </c>
      <c r="BE545" s="136" t="b">
        <f>IF(B545="DC",BF545)</f>
        <v>0</v>
      </c>
      <c r="BF545" s="189"/>
      <c r="BG545" s="136" t="b">
        <f>IF(B545="SREB",BL545)</f>
        <v>0</v>
      </c>
      <c r="BH545" s="136" t="b">
        <f>IF(B545="W",BL545)</f>
        <v>0</v>
      </c>
      <c r="BI545" s="136">
        <f>IF(B545="M",BL545)</f>
        <v>0</v>
      </c>
      <c r="BJ545" s="136" t="b">
        <f>IF(B545="N",BL545)</f>
        <v>0</v>
      </c>
      <c r="BK545" s="136" t="b">
        <f>IF(B545="DC",BL545)</f>
        <v>0</v>
      </c>
      <c r="BL545" s="63"/>
      <c r="BM545" s="158" t="e">
        <f>RANK(D545,$D$13:$D$551)</f>
        <v>#N/A</v>
      </c>
      <c r="BN545" s="159" t="e">
        <f>RANK(F545,$F$13:$F$551)</f>
        <v>#N/A</v>
      </c>
      <c r="BO545" s="159" t="e">
        <f>RANK(H545,$H$13:$H$551)</f>
        <v>#N/A</v>
      </c>
      <c r="BP545" s="159" t="e">
        <f>RANK(J545,$J$13:$J$551)</f>
        <v>#N/A</v>
      </c>
      <c r="BQ545" s="159" t="e">
        <f>RANK(L545,$L$13:$L$551)</f>
        <v>#N/A</v>
      </c>
      <c r="BR545" s="159" t="e">
        <f>RANK(N545,$N$13:$N$551)</f>
        <v>#N/A</v>
      </c>
      <c r="BS545" s="159" t="e">
        <f>RANK(P545,$P$13:$P$551)</f>
        <v>#N/A</v>
      </c>
      <c r="BT545" s="159" t="e">
        <f>RANK(R545,$R$13:$R$551)</f>
        <v>#N/A</v>
      </c>
      <c r="BU545" s="159" t="e">
        <f>RANK(T545,$T$13:$T$551)</f>
        <v>#N/A</v>
      </c>
      <c r="BV545" s="159" t="e">
        <f>RANK(V545,$V$13:$V$551)</f>
        <v>#N/A</v>
      </c>
      <c r="BW545" s="159" t="e">
        <f>RANK(X545,$X$13:$X$551)</f>
        <v>#N/A</v>
      </c>
      <c r="BX545" s="159" t="e">
        <f>RANK(AD545,$AD$13:$AD$551)</f>
        <v>#N/A</v>
      </c>
      <c r="BY545" s="159" t="e">
        <f>RANK(AJ545,$AJ$13:$AJ$551)</f>
        <v>#N/A</v>
      </c>
      <c r="BZ545" s="159" t="e">
        <f>RANK(AP545,$AP$13:$AP$551)</f>
        <v>#N/A</v>
      </c>
      <c r="CA545" s="159" t="e">
        <f>RANK(AR545,$AR$13:$AR$551)</f>
        <v>#N/A</v>
      </c>
      <c r="CB545" s="159">
        <f>RANK(AT545,$AT$13:$AT$551)</f>
        <v>250</v>
      </c>
      <c r="CC545" s="160" t="e">
        <f>RANK(AZ545,$AZ$13:$AZ$551)</f>
        <v>#N/A</v>
      </c>
      <c r="CD545" s="159" t="e">
        <f>RANK(BF545,$BF$13:$BF$577)</f>
        <v>#N/A</v>
      </c>
      <c r="CE545" s="159" t="e">
        <f>RANK(BL545,$BL$13:$BL$577)</f>
        <v>#N/A</v>
      </c>
    </row>
    <row r="546" spans="1:83" s="5" customFormat="1" ht="15" customHeight="1" x14ac:dyDescent="0.2">
      <c r="A546" s="78" t="s">
        <v>336</v>
      </c>
      <c r="B546" s="182" t="s">
        <v>561</v>
      </c>
      <c r="C546" s="134" t="b">
        <f>IF(B546="SREB",+D546)</f>
        <v>0</v>
      </c>
      <c r="D546" s="25"/>
      <c r="E546" s="134" t="b">
        <f>IF(B546="SREB",+F546)</f>
        <v>0</v>
      </c>
      <c r="F546" s="42"/>
      <c r="G546" s="134" t="b">
        <f>IF(B546="SREB",+H546)</f>
        <v>0</v>
      </c>
      <c r="H546" s="25"/>
      <c r="I546" s="134" t="b">
        <f>IF(B546="SREB",+J546)</f>
        <v>0</v>
      </c>
      <c r="J546" s="40"/>
      <c r="K546" s="134" t="b">
        <f>IF(B546="SREB",+L546)</f>
        <v>0</v>
      </c>
      <c r="L546" s="40"/>
      <c r="M546" s="134" t="b">
        <f>IF(B546="SREB",+N546)</f>
        <v>0</v>
      </c>
      <c r="N546" s="40"/>
      <c r="O546" s="134" t="b">
        <f>IF(B546="SREB",+P546)</f>
        <v>0</v>
      </c>
      <c r="P546" s="25"/>
      <c r="Q546" s="134" t="b">
        <f>IF(B546="SREB",+R546)</f>
        <v>0</v>
      </c>
      <c r="R546" s="25"/>
      <c r="S546" s="134" t="b">
        <f>IF(B546="SREB",+T546)</f>
        <v>0</v>
      </c>
      <c r="T546" s="25"/>
      <c r="U546" s="134" t="b">
        <f>IF(B546="SREB",+V546)</f>
        <v>0</v>
      </c>
      <c r="V546" s="25"/>
      <c r="W546" s="134" t="b">
        <f>IF(B546="SREB",+X546)</f>
        <v>0</v>
      </c>
      <c r="X546" s="25"/>
      <c r="Y546" s="134" t="b">
        <f>IF(B546="SREB",+AD546)</f>
        <v>0</v>
      </c>
      <c r="Z546" s="136" t="b">
        <f>IF(B546="W",+AD546)</f>
        <v>0</v>
      </c>
      <c r="AA546" s="136">
        <f>IF(B546="M",+AD546)</f>
        <v>0</v>
      </c>
      <c r="AB546" s="136" t="b">
        <f>IF(B546="N",+AD546)</f>
        <v>0</v>
      </c>
      <c r="AC546" s="136" t="b">
        <f>IF(B546="DC",+AD546)</f>
        <v>0</v>
      </c>
      <c r="AE546" s="134" t="b">
        <f>IF(B546="SREB",+AJ546)</f>
        <v>0</v>
      </c>
      <c r="AF546" s="136" t="b">
        <f>IF(B546="W",+AJ546)</f>
        <v>0</v>
      </c>
      <c r="AG546" s="136">
        <f>IF(B546="M",+AJ546)</f>
        <v>0</v>
      </c>
      <c r="AH546" s="136" t="b">
        <f>IF(B546="N",+AJ546)</f>
        <v>0</v>
      </c>
      <c r="AI546" s="136" t="b">
        <f>IF(B546="DC",+AJ546)</f>
        <v>0</v>
      </c>
      <c r="AJ546" s="55"/>
      <c r="AK546" s="134" t="b">
        <f>IF(B546="SREB",+AP546)</f>
        <v>0</v>
      </c>
      <c r="AL546" s="136" t="b">
        <f>IF(B546="W",+AP546)</f>
        <v>0</v>
      </c>
      <c r="AM546" s="136">
        <f>IF(B546="M",+AP546)</f>
        <v>2</v>
      </c>
      <c r="AN546" s="136" t="b">
        <f>IF(B546="N",+AP546)</f>
        <v>0</v>
      </c>
      <c r="AO546" s="136" t="b">
        <f>IF(B546="DC",+AP546)</f>
        <v>0</v>
      </c>
      <c r="AP546" s="76">
        <v>2</v>
      </c>
      <c r="AQ546" s="134" t="b">
        <f>IF(B546="SREB",+AR546)</f>
        <v>0</v>
      </c>
      <c r="AR546" s="76"/>
      <c r="AS546" s="134" t="b">
        <f>IF(B546="SREB",AT546)</f>
        <v>0</v>
      </c>
      <c r="AT546" s="76"/>
      <c r="AU546" s="134" t="b">
        <f>IF(B546="SREB",AZ546)</f>
        <v>0</v>
      </c>
      <c r="AV546" s="136" t="b">
        <f>IF(B546="W",AZ546)</f>
        <v>0</v>
      </c>
      <c r="AW546" s="136">
        <f>IF(B546="M",AZ546)</f>
        <v>0</v>
      </c>
      <c r="AX546" s="136" t="b">
        <f>IF(B546="N",AZ546)</f>
        <v>0</v>
      </c>
      <c r="AY546" s="136" t="b">
        <f>IF(B546="DC",AZ546)</f>
        <v>0</v>
      </c>
      <c r="AZ546" s="198"/>
      <c r="BA546" s="136" t="b">
        <f>IF(B546="SREB",BF546)</f>
        <v>0</v>
      </c>
      <c r="BB546" s="136" t="b">
        <f>IF(B546="W",BF546)</f>
        <v>0</v>
      </c>
      <c r="BC546" s="136">
        <f>IF(B546="M",BF546)</f>
        <v>0</v>
      </c>
      <c r="BD546" s="136" t="b">
        <f>IF(B546="N",BF546)</f>
        <v>0</v>
      </c>
      <c r="BE546" s="136" t="b">
        <f>IF(B546="DC",BF546)</f>
        <v>0</v>
      </c>
      <c r="BF546" s="198"/>
      <c r="BG546" s="136" t="b">
        <f>IF(B546="SREB",BL546)</f>
        <v>0</v>
      </c>
      <c r="BH546" s="136" t="b">
        <f>IF(B546="W",BL546)</f>
        <v>0</v>
      </c>
      <c r="BI546" s="136">
        <f>IF(B546="M",BL546)</f>
        <v>0</v>
      </c>
      <c r="BJ546" s="136" t="b">
        <f>IF(B546="N",BL546)</f>
        <v>0</v>
      </c>
      <c r="BK546" s="136" t="b">
        <f>IF(B546="DC",BL546)</f>
        <v>0</v>
      </c>
      <c r="BL546" s="76"/>
      <c r="BM546" s="158" t="e">
        <f>RANK(D546,$D$13:$D$551)</f>
        <v>#N/A</v>
      </c>
      <c r="BN546" s="159" t="e">
        <f>RANK(F546,$F$13:$F$551)</f>
        <v>#N/A</v>
      </c>
      <c r="BO546" s="159" t="e">
        <f>RANK(H546,$H$13:$H$551)</f>
        <v>#N/A</v>
      </c>
      <c r="BP546" s="159" t="e">
        <f>RANK(J546,$J$13:$J$551)</f>
        <v>#N/A</v>
      </c>
      <c r="BQ546" s="159" t="e">
        <f>RANK(L546,$L$13:$L$551)</f>
        <v>#N/A</v>
      </c>
      <c r="BR546" s="159" t="e">
        <f>RANK(N546,$N$13:$N$551)</f>
        <v>#N/A</v>
      </c>
      <c r="BS546" s="159" t="e">
        <f>RANK(P546,$P$13:$P$551)</f>
        <v>#N/A</v>
      </c>
      <c r="BT546" s="159" t="e">
        <f>RANK(R546,$R$13:$R$551)</f>
        <v>#N/A</v>
      </c>
      <c r="BU546" s="159" t="e">
        <f>RANK(T546,$T$13:$T$551)</f>
        <v>#N/A</v>
      </c>
      <c r="BV546" s="159" t="e">
        <f>RANK(V546,$V$13:$V$551)</f>
        <v>#N/A</v>
      </c>
      <c r="BW546" s="159" t="e">
        <f>RANK(X546,$X$13:$X$551)</f>
        <v>#N/A</v>
      </c>
      <c r="BX546" s="159" t="e">
        <f>RANK(AD546,$AD$13:$AD$551)</f>
        <v>#N/A</v>
      </c>
      <c r="BY546" s="159" t="e">
        <f>RANK(AJ546,$AJ$13:$AJ$551)</f>
        <v>#N/A</v>
      </c>
      <c r="BZ546" s="159">
        <f>RANK(AP546,$AP$13:$AP$551)</f>
        <v>227</v>
      </c>
      <c r="CA546" s="159" t="e">
        <f>RANK(AR546,$AR$13:$AR$551)</f>
        <v>#N/A</v>
      </c>
      <c r="CB546" s="159" t="e">
        <f>RANK(AT546,$AT$13:$AT$551)</f>
        <v>#N/A</v>
      </c>
      <c r="CC546" s="160" t="e">
        <f>RANK(AZ546,$AZ$13:$AZ$551)</f>
        <v>#N/A</v>
      </c>
      <c r="CD546" s="159" t="e">
        <f>RANK(BF546,$BF$13:$BF$577)</f>
        <v>#N/A</v>
      </c>
      <c r="CE546" s="159" t="e">
        <f>RANK(BL546,$BL$13:$BL$577)</f>
        <v>#N/A</v>
      </c>
    </row>
    <row r="547" spans="1:83" s="5" customFormat="1" ht="15" customHeight="1" x14ac:dyDescent="0.2">
      <c r="A547" s="80" t="s">
        <v>338</v>
      </c>
      <c r="B547" s="182" t="s">
        <v>1</v>
      </c>
      <c r="C547" s="134">
        <f>IF(B547="SREB",+D547)</f>
        <v>0</v>
      </c>
      <c r="D547" s="25"/>
      <c r="E547" s="134">
        <f>IF(B547="SREB",+F547)</f>
        <v>0</v>
      </c>
      <c r="F547" s="42"/>
      <c r="G547" s="134">
        <f>IF(B547="SREB",+H547)</f>
        <v>0</v>
      </c>
      <c r="H547" s="25"/>
      <c r="I547" s="134">
        <f>IF(B547="SREB",+J547)</f>
        <v>0</v>
      </c>
      <c r="J547" s="40"/>
      <c r="K547" s="134">
        <f>IF(B547="SREB",+L547)</f>
        <v>0</v>
      </c>
      <c r="L547" s="40"/>
      <c r="M547" s="134">
        <f>IF(B547="SREB",+N547)</f>
        <v>0</v>
      </c>
      <c r="N547" s="40"/>
      <c r="O547" s="134">
        <f>IF(B547="SREB",+P547)</f>
        <v>0</v>
      </c>
      <c r="P547" s="25"/>
      <c r="Q547" s="134">
        <f>IF(B547="SREB",+R547)</f>
        <v>0</v>
      </c>
      <c r="R547" s="25"/>
      <c r="S547" s="134">
        <f>IF(B547="SREB",+T547)</f>
        <v>0</v>
      </c>
      <c r="T547" s="25"/>
      <c r="U547" s="134">
        <f>IF(B547="SREB",+V547)</f>
        <v>0</v>
      </c>
      <c r="V547" s="25"/>
      <c r="W547" s="134">
        <f>IF(B547="SREB",+X547)</f>
        <v>0</v>
      </c>
      <c r="X547" s="25"/>
      <c r="Y547" s="134">
        <f>IF(B547="SREB",+AD547)</f>
        <v>0</v>
      </c>
      <c r="Z547" s="136" t="b">
        <f>IF(B547="W",+AD547)</f>
        <v>0</v>
      </c>
      <c r="AA547" s="136" t="b">
        <f>IF(B547="M",+AD547)</f>
        <v>0</v>
      </c>
      <c r="AB547" s="136" t="b">
        <f>IF(B547="N",+AD547)</f>
        <v>0</v>
      </c>
      <c r="AC547" s="136" t="b">
        <f>IF(B547="DC",+AD547)</f>
        <v>0</v>
      </c>
      <c r="AE547" s="134">
        <f>IF(B547="SREB",+AJ547)</f>
        <v>0</v>
      </c>
      <c r="AF547" s="136" t="b">
        <f>IF(B547="W",+AJ547)</f>
        <v>0</v>
      </c>
      <c r="AG547" s="136" t="b">
        <f>IF(B547="M",+AJ547)</f>
        <v>0</v>
      </c>
      <c r="AH547" s="136" t="b">
        <f>IF(B547="N",+AJ547)</f>
        <v>0</v>
      </c>
      <c r="AI547" s="136" t="b">
        <f>IF(B547="DC",+AJ547)</f>
        <v>0</v>
      </c>
      <c r="AJ547" s="55"/>
      <c r="AK547" s="134">
        <f>IF(B547="SREB",+AP547)</f>
        <v>1</v>
      </c>
      <c r="AL547" s="136" t="b">
        <f>IF(B547="W",+AP547)</f>
        <v>0</v>
      </c>
      <c r="AM547" s="136" t="b">
        <f>IF(B547="M",+AP547)</f>
        <v>0</v>
      </c>
      <c r="AN547" s="136" t="b">
        <f>IF(B547="N",+AP547)</f>
        <v>0</v>
      </c>
      <c r="AO547" s="136" t="b">
        <f>IF(B547="DC",+AP547)</f>
        <v>0</v>
      </c>
      <c r="AP547" s="76">
        <v>1</v>
      </c>
      <c r="AQ547" s="134">
        <f>IF(B547="SREB",+AR547)</f>
        <v>0</v>
      </c>
      <c r="AR547" s="76"/>
      <c r="AS547" s="134">
        <f>IF(B547="SREB",AT547)</f>
        <v>0</v>
      </c>
      <c r="AT547" s="76"/>
      <c r="AU547" s="134">
        <f>IF(B547="SREB",AZ547)</f>
        <v>0</v>
      </c>
      <c r="AV547" s="136" t="b">
        <f>IF(B547="W",AZ547)</f>
        <v>0</v>
      </c>
      <c r="AW547" s="136" t="b">
        <f>IF(B547="M",AZ547)</f>
        <v>0</v>
      </c>
      <c r="AX547" s="136" t="b">
        <f>IF(B547="N",AZ547)</f>
        <v>0</v>
      </c>
      <c r="AY547" s="136" t="b">
        <f>IF(B547="DC",AZ547)</f>
        <v>0</v>
      </c>
      <c r="AZ547" s="198"/>
      <c r="BA547" s="136">
        <f>IF(B547="SREB",BF547)</f>
        <v>0</v>
      </c>
      <c r="BB547" s="136" t="b">
        <f>IF(B547="W",BF547)</f>
        <v>0</v>
      </c>
      <c r="BC547" s="136" t="b">
        <f>IF(B547="M",BF547)</f>
        <v>0</v>
      </c>
      <c r="BD547" s="136" t="b">
        <f>IF(B547="N",BF547)</f>
        <v>0</v>
      </c>
      <c r="BE547" s="136" t="b">
        <f>IF(B547="DC",BF547)</f>
        <v>0</v>
      </c>
      <c r="BF547" s="198"/>
      <c r="BG547" s="136">
        <f>IF(B547="SREB",BL547)</f>
        <v>0</v>
      </c>
      <c r="BH547" s="136" t="b">
        <f>IF(B547="W",BL547)</f>
        <v>0</v>
      </c>
      <c r="BI547" s="136" t="b">
        <f>IF(B547="M",BL547)</f>
        <v>0</v>
      </c>
      <c r="BJ547" s="136" t="b">
        <f>IF(B547="N",BL547)</f>
        <v>0</v>
      </c>
      <c r="BK547" s="136" t="b">
        <f>IF(B547="DC",BL547)</f>
        <v>0</v>
      </c>
      <c r="BL547" s="76"/>
      <c r="BM547" s="158" t="e">
        <f>RANK(D547,$D$13:$D$551)</f>
        <v>#N/A</v>
      </c>
      <c r="BN547" s="159" t="e">
        <f>RANK(F547,$F$13:$F$551)</f>
        <v>#N/A</v>
      </c>
      <c r="BO547" s="159" t="e">
        <f>RANK(H547,$H$13:$H$551)</f>
        <v>#N/A</v>
      </c>
      <c r="BP547" s="159" t="e">
        <f>RANK(J547,$J$13:$J$551)</f>
        <v>#N/A</v>
      </c>
      <c r="BQ547" s="159" t="e">
        <f>RANK(L547,$L$13:$L$551)</f>
        <v>#N/A</v>
      </c>
      <c r="BR547" s="159" t="e">
        <f>RANK(N547,$N$13:$N$551)</f>
        <v>#N/A</v>
      </c>
      <c r="BS547" s="159" t="e">
        <f>RANK(P547,$P$13:$P$551)</f>
        <v>#N/A</v>
      </c>
      <c r="BT547" s="159" t="e">
        <f>RANK(R547,$R$13:$R$551)</f>
        <v>#N/A</v>
      </c>
      <c r="BU547" s="159" t="e">
        <f>RANK(T547,$T$13:$T$551)</f>
        <v>#N/A</v>
      </c>
      <c r="BV547" s="159" t="e">
        <f>RANK(V547,$V$13:$V$551)</f>
        <v>#N/A</v>
      </c>
      <c r="BW547" s="159" t="e">
        <f>RANK(X547,$X$13:$X$551)</f>
        <v>#N/A</v>
      </c>
      <c r="BX547" s="159" t="e">
        <f>RANK(AD547,$AD$13:$AD$551)</f>
        <v>#N/A</v>
      </c>
      <c r="BY547" s="159" t="e">
        <f>RANK(AJ547,$AJ$13:$AJ$551)</f>
        <v>#N/A</v>
      </c>
      <c r="BZ547" s="159">
        <f>RANK(AP547,$AP$13:$AP$551)</f>
        <v>256</v>
      </c>
      <c r="CA547" s="159" t="e">
        <f>RANK(AR547,$AR$13:$AR$551)</f>
        <v>#N/A</v>
      </c>
      <c r="CB547" s="159" t="e">
        <f>RANK(AT547,$AT$13:$AT$551)</f>
        <v>#N/A</v>
      </c>
      <c r="CC547" s="160" t="e">
        <f>RANK(AZ547,$AZ$13:$AZ$551)</f>
        <v>#N/A</v>
      </c>
      <c r="CD547" s="159" t="e">
        <f>RANK(BF547,$BF$13:$BF$577)</f>
        <v>#N/A</v>
      </c>
      <c r="CE547" s="159" t="e">
        <f>RANK(BL547,$BL$13:$BL$577)</f>
        <v>#N/A</v>
      </c>
    </row>
    <row r="548" spans="1:83" s="5" customFormat="1" ht="15" customHeight="1" x14ac:dyDescent="0.2">
      <c r="A548" s="66" t="s">
        <v>498</v>
      </c>
      <c r="B548" s="182" t="s">
        <v>561</v>
      </c>
      <c r="C548" s="134" t="b">
        <f>IF(B548="SREB",+D548)</f>
        <v>0</v>
      </c>
      <c r="D548" s="25"/>
      <c r="E548" s="134" t="b">
        <f>IF(B548="SREB",+F548)</f>
        <v>0</v>
      </c>
      <c r="F548" s="42"/>
      <c r="G548" s="134" t="b">
        <f>IF(B548="SREB",+H548)</f>
        <v>0</v>
      </c>
      <c r="H548" s="25"/>
      <c r="I548" s="134" t="b">
        <f>IF(B548="SREB",+J548)</f>
        <v>0</v>
      </c>
      <c r="J548" s="40"/>
      <c r="K548" s="134" t="b">
        <f>IF(B548="SREB",+L548)</f>
        <v>0</v>
      </c>
      <c r="L548" s="40"/>
      <c r="M548" s="134" t="b">
        <f>IF(B548="SREB",+N548)</f>
        <v>0</v>
      </c>
      <c r="N548" s="40"/>
      <c r="O548" s="134" t="b">
        <f>IF(B548="SREB",+P548)</f>
        <v>0</v>
      </c>
      <c r="P548" s="25"/>
      <c r="Q548" s="134" t="b">
        <f>IF(B548="SREB",+R548)</f>
        <v>0</v>
      </c>
      <c r="R548" s="25"/>
      <c r="S548" s="134" t="b">
        <f>IF(B548="SREB",+T548)</f>
        <v>0</v>
      </c>
      <c r="T548" s="25"/>
      <c r="U548" s="134" t="b">
        <f>IF(B548="SREB",+V548)</f>
        <v>0</v>
      </c>
      <c r="V548" s="25"/>
      <c r="W548" s="134" t="b">
        <f>IF(B548="SREB",+X548)</f>
        <v>0</v>
      </c>
      <c r="X548" s="25"/>
      <c r="Y548" s="134" t="b">
        <f>IF(B548="SREB",+AD548)</f>
        <v>0</v>
      </c>
      <c r="Z548" s="136" t="b">
        <f>IF(B548="W",+AD548)</f>
        <v>0</v>
      </c>
      <c r="AA548" s="136">
        <f>IF(B548="M",+AD548)</f>
        <v>0</v>
      </c>
      <c r="AB548" s="136" t="b">
        <f>IF(B548="N",+AD548)</f>
        <v>0</v>
      </c>
      <c r="AC548" s="136" t="b">
        <f>IF(B548="DC",+AD548)</f>
        <v>0</v>
      </c>
      <c r="AE548" s="134" t="b">
        <f>IF(B548="SREB",+AJ548)</f>
        <v>0</v>
      </c>
      <c r="AF548" s="136" t="b">
        <f>IF(B548="W",+AJ548)</f>
        <v>0</v>
      </c>
      <c r="AG548" s="136">
        <f>IF(B548="M",+AJ548)</f>
        <v>0</v>
      </c>
      <c r="AH548" s="136" t="b">
        <f>IF(B548="N",+AJ548)</f>
        <v>0</v>
      </c>
      <c r="AI548" s="136" t="b">
        <f>IF(B548="DC",+AJ548)</f>
        <v>0</v>
      </c>
      <c r="AJ548" s="55"/>
      <c r="AK548" s="134" t="b">
        <f>IF(B548="SREB",+AP548)</f>
        <v>0</v>
      </c>
      <c r="AL548" s="136" t="b">
        <f>IF(B548="W",+AP548)</f>
        <v>0</v>
      </c>
      <c r="AM548" s="136">
        <f>IF(B548="M",+AP548)</f>
        <v>0</v>
      </c>
      <c r="AN548" s="136" t="b">
        <f>IF(B548="N",+AP548)</f>
        <v>0</v>
      </c>
      <c r="AO548" s="136" t="b">
        <f>IF(B548="DC",+AP548)</f>
        <v>0</v>
      </c>
      <c r="AP548" s="76"/>
      <c r="AQ548" s="134" t="b">
        <f>IF(B548="SREB",+AR548)</f>
        <v>0</v>
      </c>
      <c r="AR548" s="76"/>
      <c r="AS548" s="134" t="b">
        <f>IF(B548="SREB",AT548)</f>
        <v>0</v>
      </c>
      <c r="AT548" s="63">
        <v>1</v>
      </c>
      <c r="AU548" s="134" t="b">
        <f>IF(B548="SREB",AZ548)</f>
        <v>0</v>
      </c>
      <c r="AV548" s="136" t="b">
        <f>IF(B548="W",AZ548)</f>
        <v>0</v>
      </c>
      <c r="AW548" s="136">
        <f>IF(B548="M",AZ548)</f>
        <v>0</v>
      </c>
      <c r="AX548" s="136" t="b">
        <f>IF(B548="N",AZ548)</f>
        <v>0</v>
      </c>
      <c r="AY548" s="136" t="b">
        <f>IF(B548="DC",AZ548)</f>
        <v>0</v>
      </c>
      <c r="AZ548" s="189"/>
      <c r="BA548" s="136" t="b">
        <f>IF(B548="SREB",BF548)</f>
        <v>0</v>
      </c>
      <c r="BB548" s="136" t="b">
        <f>IF(B548="W",BF548)</f>
        <v>0</v>
      </c>
      <c r="BC548" s="136">
        <f>IF(B548="M",BF548)</f>
        <v>0</v>
      </c>
      <c r="BD548" s="136" t="b">
        <f>IF(B548="N",BF548)</f>
        <v>0</v>
      </c>
      <c r="BE548" s="136" t="b">
        <f>IF(B548="DC",BF548)</f>
        <v>0</v>
      </c>
      <c r="BF548" s="189"/>
      <c r="BG548" s="136" t="b">
        <f>IF(B548="SREB",BL548)</f>
        <v>0</v>
      </c>
      <c r="BH548" s="136" t="b">
        <f>IF(B548="W",BL548)</f>
        <v>0</v>
      </c>
      <c r="BI548" s="136">
        <f>IF(B548="M",BL548)</f>
        <v>0</v>
      </c>
      <c r="BJ548" s="136" t="b">
        <f>IF(B548="N",BL548)</f>
        <v>0</v>
      </c>
      <c r="BK548" s="136" t="b">
        <f>IF(B548="DC",BL548)</f>
        <v>0</v>
      </c>
      <c r="BL548" s="63"/>
      <c r="BM548" s="158" t="e">
        <f>RANK(D548,$D$13:$D$551)</f>
        <v>#N/A</v>
      </c>
      <c r="BN548" s="159" t="e">
        <f>RANK(F548,$F$13:$F$551)</f>
        <v>#N/A</v>
      </c>
      <c r="BO548" s="159" t="e">
        <f>RANK(H548,$H$13:$H$551)</f>
        <v>#N/A</v>
      </c>
      <c r="BP548" s="159" t="e">
        <f>RANK(J548,$J$13:$J$551)</f>
        <v>#N/A</v>
      </c>
      <c r="BQ548" s="159" t="e">
        <f>RANK(L548,$L$13:$L$551)</f>
        <v>#N/A</v>
      </c>
      <c r="BR548" s="159" t="e">
        <f>RANK(N548,$N$13:$N$551)</f>
        <v>#N/A</v>
      </c>
      <c r="BS548" s="159" t="e">
        <f>RANK(P548,$P$13:$P$551)</f>
        <v>#N/A</v>
      </c>
      <c r="BT548" s="159" t="e">
        <f>RANK(R548,$R$13:$R$551)</f>
        <v>#N/A</v>
      </c>
      <c r="BU548" s="159" t="e">
        <f>RANK(T548,$T$13:$T$551)</f>
        <v>#N/A</v>
      </c>
      <c r="BV548" s="159" t="e">
        <f>RANK(V548,$V$13:$V$551)</f>
        <v>#N/A</v>
      </c>
      <c r="BW548" s="159" t="e">
        <f>RANK(X548,$X$13:$X$551)</f>
        <v>#N/A</v>
      </c>
      <c r="BX548" s="159" t="e">
        <f>RANK(AD548,$AD$13:$AD$551)</f>
        <v>#N/A</v>
      </c>
      <c r="BY548" s="159" t="e">
        <f>RANK(AJ548,$AJ$13:$AJ$551)</f>
        <v>#N/A</v>
      </c>
      <c r="BZ548" s="159" t="e">
        <f>RANK(AP548,$AP$13:$AP$551)</f>
        <v>#N/A</v>
      </c>
      <c r="CA548" s="159" t="e">
        <f>RANK(AR548,$AR$13:$AR$551)</f>
        <v>#N/A</v>
      </c>
      <c r="CB548" s="159">
        <f>RANK(AT548,$AT$13:$AT$551)</f>
        <v>250</v>
      </c>
      <c r="CC548" s="160" t="e">
        <f>RANK(AZ548,$AZ$13:$AZ$551)</f>
        <v>#N/A</v>
      </c>
      <c r="CD548" s="159" t="e">
        <f>RANK(BF548,$BF$13:$BF$577)</f>
        <v>#N/A</v>
      </c>
      <c r="CE548" s="159" t="e">
        <f>RANK(BL548,$BL$13:$BL$577)</f>
        <v>#N/A</v>
      </c>
    </row>
    <row r="549" spans="1:83" s="5" customFormat="1" ht="15" customHeight="1" x14ac:dyDescent="0.2">
      <c r="A549" s="80" t="s">
        <v>554</v>
      </c>
      <c r="B549" s="182" t="s">
        <v>562</v>
      </c>
      <c r="C549" s="134" t="b">
        <f>IF(B549="SREB",+D549)</f>
        <v>0</v>
      </c>
      <c r="D549" s="25"/>
      <c r="E549" s="134" t="b">
        <f>IF(B549="SREB",+F549)</f>
        <v>0</v>
      </c>
      <c r="F549" s="42"/>
      <c r="G549" s="134" t="b">
        <f>IF(B549="SREB",+H549)</f>
        <v>0</v>
      </c>
      <c r="H549" s="25"/>
      <c r="I549" s="134" t="b">
        <f>IF(B549="SREB",+J549)</f>
        <v>0</v>
      </c>
      <c r="J549" s="40"/>
      <c r="K549" s="134" t="b">
        <f>IF(B549="SREB",+L549)</f>
        <v>0</v>
      </c>
      <c r="L549" s="40"/>
      <c r="M549" s="134" t="b">
        <f>IF(B549="SREB",+N549)</f>
        <v>0</v>
      </c>
      <c r="N549" s="40"/>
      <c r="O549" s="134" t="b">
        <f>IF(B549="SREB",+P549)</f>
        <v>0</v>
      </c>
      <c r="P549" s="25"/>
      <c r="Q549" s="134" t="b">
        <f>IF(B549="SREB",+R549)</f>
        <v>0</v>
      </c>
      <c r="R549" s="25"/>
      <c r="S549" s="134" t="b">
        <f>IF(B549="SREB",+T549)</f>
        <v>0</v>
      </c>
      <c r="T549" s="25"/>
      <c r="U549" s="134" t="b">
        <f>IF(B549="SREB",+V549)</f>
        <v>0</v>
      </c>
      <c r="V549" s="25"/>
      <c r="W549" s="134" t="b">
        <f>IF(B549="SREB",+X549)</f>
        <v>0</v>
      </c>
      <c r="X549" s="25"/>
      <c r="Y549" s="134" t="b">
        <f>IF(B549="SREB",+AD549)</f>
        <v>0</v>
      </c>
      <c r="Z549" s="136" t="b">
        <f>IF(B549="W",+AD549)</f>
        <v>0</v>
      </c>
      <c r="AA549" s="136" t="b">
        <f>IF(B549="M",+AD549)</f>
        <v>0</v>
      </c>
      <c r="AB549" s="136">
        <f>IF(B549="N",+AD549)</f>
        <v>0</v>
      </c>
      <c r="AC549" s="136" t="b">
        <f>IF(B549="DC",+AD549)</f>
        <v>0</v>
      </c>
      <c r="AE549" s="134" t="b">
        <f>IF(B549="SREB",+AJ549)</f>
        <v>0</v>
      </c>
      <c r="AF549" s="136" t="b">
        <f>IF(B549="W",+AJ549)</f>
        <v>0</v>
      </c>
      <c r="AG549" s="136" t="b">
        <f>IF(B549="M",+AJ549)</f>
        <v>0</v>
      </c>
      <c r="AH549" s="136">
        <f>IF(B549="N",+AJ549)</f>
        <v>0</v>
      </c>
      <c r="AI549" s="136" t="b">
        <f>IF(B549="DC",+AJ549)</f>
        <v>0</v>
      </c>
      <c r="AJ549" s="55"/>
      <c r="AK549" s="134" t="b">
        <f>IF(B549="SREB",+AP549)</f>
        <v>0</v>
      </c>
      <c r="AL549" s="136" t="b">
        <f>IF(B549="W",+AP549)</f>
        <v>0</v>
      </c>
      <c r="AM549" s="136" t="b">
        <f>IF(B549="M",+AP549)</f>
        <v>0</v>
      </c>
      <c r="AN549" s="136">
        <f>IF(B549="N",+AP549)</f>
        <v>0</v>
      </c>
      <c r="AO549" s="136" t="b">
        <f>IF(B549="DC",+AP549)</f>
        <v>0</v>
      </c>
      <c r="AP549" s="76"/>
      <c r="AQ549" s="134" t="b">
        <f>IF(B549="SREB",+AR549)</f>
        <v>0</v>
      </c>
      <c r="AR549" s="76"/>
      <c r="AS549" s="134" t="b">
        <f>IF(B549="SREB",AT549)</f>
        <v>0</v>
      </c>
      <c r="AT549" s="63"/>
      <c r="AU549" s="134" t="b">
        <f>IF(B549="SREB",AZ549)</f>
        <v>0</v>
      </c>
      <c r="AV549" s="136" t="b">
        <f>IF(B549="W",AZ549)</f>
        <v>0</v>
      </c>
      <c r="AW549" s="136" t="b">
        <f>IF(B549="M",AZ549)</f>
        <v>0</v>
      </c>
      <c r="AX549" s="136">
        <f>IF(B549="N",AZ549)</f>
        <v>1</v>
      </c>
      <c r="AY549" s="136" t="b">
        <f>IF(B549="DC",AZ549)</f>
        <v>0</v>
      </c>
      <c r="AZ549" s="189">
        <v>1</v>
      </c>
      <c r="BA549" s="136" t="b">
        <f>IF(B549="SREB",BF549)</f>
        <v>0</v>
      </c>
      <c r="BB549" s="136" t="b">
        <f>IF(B549="W",BF549)</f>
        <v>0</v>
      </c>
      <c r="BC549" s="136" t="b">
        <f>IF(B549="M",BF549)</f>
        <v>0</v>
      </c>
      <c r="BD549" s="136">
        <f>IF(B549="N",BF549)</f>
        <v>0</v>
      </c>
      <c r="BE549" s="136" t="b">
        <f>IF(B549="DC",BF549)</f>
        <v>0</v>
      </c>
      <c r="BF549" s="189"/>
      <c r="BG549" s="136" t="b">
        <f>IF(B549="SREB",BL549)</f>
        <v>0</v>
      </c>
      <c r="BH549" s="136" t="b">
        <f>IF(B549="W",BL549)</f>
        <v>0</v>
      </c>
      <c r="BI549" s="136" t="b">
        <f>IF(B549="M",BL549)</f>
        <v>0</v>
      </c>
      <c r="BJ549" s="136">
        <f>IF(B549="N",BL549)</f>
        <v>0</v>
      </c>
      <c r="BK549" s="136" t="b">
        <f>IF(B549="DC",BL549)</f>
        <v>0</v>
      </c>
      <c r="BL549" s="102"/>
      <c r="BM549" s="158"/>
      <c r="BN549" s="159"/>
      <c r="BO549" s="159"/>
      <c r="BP549" s="159"/>
      <c r="BQ549" s="159"/>
      <c r="BR549" s="159"/>
      <c r="BS549" s="159"/>
      <c r="BT549" s="159"/>
      <c r="BU549" s="159"/>
      <c r="BV549" s="159"/>
      <c r="BW549" s="159"/>
      <c r="BX549" s="159"/>
      <c r="BY549" s="159"/>
      <c r="BZ549" s="159"/>
      <c r="CA549" s="159"/>
      <c r="CB549" s="159" t="e">
        <f>RANK(AT549,$AT$13:$AT$551)</f>
        <v>#N/A</v>
      </c>
      <c r="CC549" s="160">
        <f>RANK(AZ549,$AZ$13:$AZ$551)</f>
        <v>241</v>
      </c>
      <c r="CD549" s="159" t="e">
        <f>RANK(BF549,$BF$13:$BF$577)</f>
        <v>#N/A</v>
      </c>
      <c r="CE549" s="159" t="e">
        <f>RANK(BL549,$BL$13:$BL$577)</f>
        <v>#N/A</v>
      </c>
    </row>
    <row r="550" spans="1:83" ht="15" customHeight="1" x14ac:dyDescent="0.2">
      <c r="A550" s="66" t="s">
        <v>448</v>
      </c>
      <c r="B550" s="182" t="s">
        <v>562</v>
      </c>
      <c r="C550" s="134" t="b">
        <f>IF(B550="SREB",+D550)</f>
        <v>0</v>
      </c>
      <c r="D550" s="25"/>
      <c r="E550" s="134" t="b">
        <f>IF(B550="SREB",+F550)</f>
        <v>0</v>
      </c>
      <c r="F550" s="42"/>
      <c r="G550" s="134" t="b">
        <f>IF(B550="SREB",+H550)</f>
        <v>0</v>
      </c>
      <c r="H550" s="25"/>
      <c r="I550" s="134" t="b">
        <f>IF(B550="SREB",+J550)</f>
        <v>0</v>
      </c>
      <c r="J550" s="40"/>
      <c r="K550" s="134" t="b">
        <f>IF(B550="SREB",+L550)</f>
        <v>0</v>
      </c>
      <c r="L550" s="40"/>
      <c r="M550" s="134" t="b">
        <f>IF(B550="SREB",+N550)</f>
        <v>0</v>
      </c>
      <c r="N550" s="40"/>
      <c r="O550" s="134" t="b">
        <f>IF(B550="SREB",+P550)</f>
        <v>0</v>
      </c>
      <c r="P550" s="25"/>
      <c r="Q550" s="134" t="b">
        <f>IF(B550="SREB",+R550)</f>
        <v>0</v>
      </c>
      <c r="R550" s="25"/>
      <c r="S550" s="134" t="b">
        <f>IF(B550="SREB",+T550)</f>
        <v>0</v>
      </c>
      <c r="T550" s="25"/>
      <c r="U550" s="134" t="b">
        <f>IF(B550="SREB",+V550)</f>
        <v>0</v>
      </c>
      <c r="V550" s="25"/>
      <c r="W550" s="134" t="b">
        <f>IF(B550="SREB",+X550)</f>
        <v>0</v>
      </c>
      <c r="X550" s="25"/>
      <c r="Y550" s="134" t="b">
        <f>IF(B550="SREB",+AD550)</f>
        <v>0</v>
      </c>
      <c r="Z550" s="136" t="b">
        <f>IF(B550="W",+AD550)</f>
        <v>0</v>
      </c>
      <c r="AA550" s="136" t="b">
        <f>IF(B550="M",+AD550)</f>
        <v>0</v>
      </c>
      <c r="AB550" s="136">
        <f>IF(B550="N",+AD550)</f>
        <v>0</v>
      </c>
      <c r="AC550" s="136" t="b">
        <f>IF(B550="DC",+AD550)</f>
        <v>0</v>
      </c>
      <c r="AD550" s="25"/>
      <c r="AE550" s="134" t="b">
        <f>IF(B550="SREB",+AJ550)</f>
        <v>0</v>
      </c>
      <c r="AF550" s="136" t="b">
        <f>IF(B550="W",+AJ550)</f>
        <v>0</v>
      </c>
      <c r="AG550" s="136" t="b">
        <f>IF(B550="M",+AJ550)</f>
        <v>0</v>
      </c>
      <c r="AH550" s="136">
        <f>IF(B550="N",+AJ550)</f>
        <v>0</v>
      </c>
      <c r="AI550" s="136" t="b">
        <f>IF(B550="DC",+AJ550)</f>
        <v>0</v>
      </c>
      <c r="AJ550" s="55"/>
      <c r="AK550" s="134" t="b">
        <f>IF(B550="SREB",+AP550)</f>
        <v>0</v>
      </c>
      <c r="AL550" s="136" t="b">
        <f>IF(B550="W",+AP550)</f>
        <v>0</v>
      </c>
      <c r="AM550" s="136" t="b">
        <f>IF(B550="M",+AP550)</f>
        <v>0</v>
      </c>
      <c r="AN550" s="136">
        <f>IF(B550="N",+AP550)</f>
        <v>0</v>
      </c>
      <c r="AO550" s="136" t="b">
        <f>IF(B550="DC",+AP550)</f>
        <v>0</v>
      </c>
      <c r="AP550" s="76"/>
      <c r="AQ550" s="134" t="b">
        <f>IF(B550="SREB",+AR550)</f>
        <v>0</v>
      </c>
      <c r="AR550" s="76">
        <v>1</v>
      </c>
      <c r="AS550" s="134" t="b">
        <f>IF(B550="SREB",AT550)</f>
        <v>0</v>
      </c>
      <c r="AT550" s="63">
        <v>1</v>
      </c>
      <c r="AU550" s="134" t="b">
        <f>IF(B550="SREB",AZ550)</f>
        <v>0</v>
      </c>
      <c r="AV550" s="136" t="b">
        <f>IF(B550="W",AZ550)</f>
        <v>0</v>
      </c>
      <c r="AW550" s="136" t="b">
        <f>IF(B550="M",AZ550)</f>
        <v>0</v>
      </c>
      <c r="AX550" s="136">
        <f>IF(B550="N",AZ550)</f>
        <v>0</v>
      </c>
      <c r="AY550" s="136" t="b">
        <f>IF(B550="DC",AZ550)</f>
        <v>0</v>
      </c>
      <c r="AZ550" s="189"/>
      <c r="BA550" s="136" t="b">
        <f>IF(B550="SREB",BF550)</f>
        <v>0</v>
      </c>
      <c r="BB550" s="136" t="b">
        <f>IF(B550="W",BF550)</f>
        <v>0</v>
      </c>
      <c r="BC550" s="136" t="b">
        <f>IF(B550="M",BF550)</f>
        <v>0</v>
      </c>
      <c r="BD550" s="136">
        <f>IF(B550="N",BF550)</f>
        <v>0</v>
      </c>
      <c r="BE550" s="136" t="b">
        <f>IF(B550="DC",BF550)</f>
        <v>0</v>
      </c>
      <c r="BF550" s="189"/>
      <c r="BG550" s="136" t="b">
        <f>IF(B550="SREB",BL550)</f>
        <v>0</v>
      </c>
      <c r="BH550" s="136" t="b">
        <f>IF(B550="W",BL550)</f>
        <v>0</v>
      </c>
      <c r="BI550" s="136" t="b">
        <f>IF(B550="M",BL550)</f>
        <v>0</v>
      </c>
      <c r="BJ550" s="136">
        <f>IF(B550="N",BL550)</f>
        <v>0</v>
      </c>
      <c r="BK550" s="136" t="b">
        <f>IF(B550="DC",BL550)</f>
        <v>0</v>
      </c>
      <c r="BL550" s="63"/>
      <c r="BM550" s="158" t="e">
        <f>RANK(D550,$D$13:$D$551)</f>
        <v>#N/A</v>
      </c>
      <c r="BN550" s="159" t="e">
        <f>RANK(F550,$F$13:$F$551)</f>
        <v>#N/A</v>
      </c>
      <c r="BO550" s="159" t="e">
        <f>RANK(H550,$H$13:$H$551)</f>
        <v>#N/A</v>
      </c>
      <c r="BP550" s="159" t="e">
        <f>RANK(J550,$J$13:$J$551)</f>
        <v>#N/A</v>
      </c>
      <c r="BQ550" s="159" t="e">
        <f>RANK(L550,$L$13:$L$551)</f>
        <v>#N/A</v>
      </c>
      <c r="BR550" s="159" t="e">
        <f>RANK(N550,$N$13:$N$551)</f>
        <v>#N/A</v>
      </c>
      <c r="BS550" s="159" t="e">
        <f>RANK(P550,$P$13:$P$551)</f>
        <v>#N/A</v>
      </c>
      <c r="BT550" s="159" t="e">
        <f>RANK(R550,$R$13:$R$551)</f>
        <v>#N/A</v>
      </c>
      <c r="BU550" s="159" t="e">
        <f>RANK(T550,$T$13:$T$551)</f>
        <v>#N/A</v>
      </c>
      <c r="BV550" s="159" t="e">
        <f>RANK(V550,$V$13:$V$551)</f>
        <v>#N/A</v>
      </c>
      <c r="BW550" s="159" t="e">
        <f>RANK(X550,$X$13:$X$551)</f>
        <v>#N/A</v>
      </c>
      <c r="BX550" s="159" t="e">
        <f>RANK(AD550,$AD$13:$AD$551)</f>
        <v>#N/A</v>
      </c>
      <c r="BY550" s="159" t="e">
        <f>RANK(AJ550,$AJ$13:$AJ$551)</f>
        <v>#N/A</v>
      </c>
      <c r="BZ550" s="159" t="e">
        <f>RANK(AP550,$AP$13:$AP$551)</f>
        <v>#N/A</v>
      </c>
      <c r="CA550" s="159">
        <f>RANK(AR550,$AR$13:$AR$551)</f>
        <v>245</v>
      </c>
      <c r="CB550" s="159">
        <f>RANK(AT550,$AT$13:$AT$551)</f>
        <v>250</v>
      </c>
      <c r="CC550" s="160" t="e">
        <f>RANK(AZ550,$AZ$13:$AZ$551)</f>
        <v>#N/A</v>
      </c>
      <c r="CD550" s="159" t="e">
        <f>RANK(BF550,$BF$13:$BF$577)</f>
        <v>#N/A</v>
      </c>
      <c r="CE550" s="159" t="e">
        <f>RANK(BL550,$BL$13:$BL$577)</f>
        <v>#N/A</v>
      </c>
    </row>
    <row r="551" spans="1:83" ht="15" customHeight="1" x14ac:dyDescent="0.2">
      <c r="A551" s="67" t="s">
        <v>449</v>
      </c>
      <c r="B551" s="185" t="s">
        <v>1</v>
      </c>
      <c r="C551" s="135">
        <f>IF(B551="SREB",+D551)</f>
        <v>0</v>
      </c>
      <c r="D551" s="46"/>
      <c r="E551" s="135">
        <f>IF(B551="SREB",+F551)</f>
        <v>0</v>
      </c>
      <c r="F551" s="47"/>
      <c r="G551" s="135">
        <f>IF(B551="SREB",+H551)</f>
        <v>0</v>
      </c>
      <c r="H551" s="46"/>
      <c r="I551" s="135">
        <f>IF(B551="SREB",+J551)</f>
        <v>0</v>
      </c>
      <c r="J551" s="48"/>
      <c r="K551" s="135">
        <f>IF(B551="SREB",+L551)</f>
        <v>0</v>
      </c>
      <c r="L551" s="48"/>
      <c r="M551" s="135">
        <f>IF(B551="SREB",+N551)</f>
        <v>0</v>
      </c>
      <c r="N551" s="48"/>
      <c r="O551" s="135">
        <f>IF(B551="SREB",+P551)</f>
        <v>0</v>
      </c>
      <c r="P551" s="46"/>
      <c r="Q551" s="135">
        <f>IF(B551="SREB",+R551)</f>
        <v>0</v>
      </c>
      <c r="R551" s="46"/>
      <c r="S551" s="135">
        <f>IF(B551="SREB",+T551)</f>
        <v>0</v>
      </c>
      <c r="T551" s="46"/>
      <c r="U551" s="135">
        <f>IF(B551="SREB",+V551)</f>
        <v>0</v>
      </c>
      <c r="V551" s="46"/>
      <c r="W551" s="135">
        <f>IF(B551="SREB",+X551)</f>
        <v>0</v>
      </c>
      <c r="X551" s="46"/>
      <c r="Y551" s="135">
        <f>IF(B551="SREB",+AD551)</f>
        <v>0</v>
      </c>
      <c r="Z551" s="187" t="b">
        <f>IF(B551="W",+AD551)</f>
        <v>0</v>
      </c>
      <c r="AA551" s="187" t="b">
        <f>IF(B551="M",+AD551)</f>
        <v>0</v>
      </c>
      <c r="AB551" s="187" t="b">
        <f>IF(B551="N",+AD551)</f>
        <v>0</v>
      </c>
      <c r="AC551" s="187" t="b">
        <f>IF(B551="DC",+AD551)</f>
        <v>0</v>
      </c>
      <c r="AD551" s="46"/>
      <c r="AE551" s="135">
        <f>IF(B551="SREB",+AJ551)</f>
        <v>0</v>
      </c>
      <c r="AF551" s="187" t="b">
        <f>IF(B551="W",+AJ551)</f>
        <v>0</v>
      </c>
      <c r="AG551" s="187" t="b">
        <f>IF(B551="M",+AJ551)</f>
        <v>0</v>
      </c>
      <c r="AH551" s="187" t="b">
        <f>IF(B551="N",+AJ551)</f>
        <v>0</v>
      </c>
      <c r="AI551" s="187" t="b">
        <f>IF(B551="DC",+AJ551)</f>
        <v>0</v>
      </c>
      <c r="AJ551" s="54"/>
      <c r="AK551" s="135">
        <f>IF(B551="SREB",+AP551)</f>
        <v>0</v>
      </c>
      <c r="AL551" s="136" t="b">
        <f>IF(B551="W",+AP551)</f>
        <v>0</v>
      </c>
      <c r="AM551" s="136" t="b">
        <f>IF(B551="M",+AP551)</f>
        <v>0</v>
      </c>
      <c r="AN551" s="136" t="b">
        <f>IF(B551="N",+AP551)</f>
        <v>0</v>
      </c>
      <c r="AO551" s="136" t="b">
        <f>IF(B551="DC",+AP551)</f>
        <v>0</v>
      </c>
      <c r="AP551" s="71"/>
      <c r="AQ551" s="135">
        <f>IF(B551="SREB",+AR551)</f>
        <v>1</v>
      </c>
      <c r="AR551" s="71">
        <v>1</v>
      </c>
      <c r="AS551" s="135">
        <f>IF(B551="SREB",AT551)</f>
        <v>0</v>
      </c>
      <c r="AT551" s="216"/>
      <c r="AU551" s="135">
        <f>IF(B551="SREB",AZ551)</f>
        <v>0</v>
      </c>
      <c r="AV551" s="187" t="b">
        <f>IF(B551="W",AZ551)</f>
        <v>0</v>
      </c>
      <c r="AW551" s="187" t="b">
        <f>IF(B551="M",AZ551)</f>
        <v>0</v>
      </c>
      <c r="AX551" s="187" t="b">
        <f>IF(B551="N",AZ551)</f>
        <v>0</v>
      </c>
      <c r="AY551" s="187" t="b">
        <f>IF(B551="DC",AZ551)</f>
        <v>0</v>
      </c>
      <c r="AZ551" s="216"/>
      <c r="BA551" s="135">
        <f>IF(B551="SREB",BF551)</f>
        <v>1</v>
      </c>
      <c r="BB551" s="187" t="b">
        <f>IF(B551="W",BF551)</f>
        <v>0</v>
      </c>
      <c r="BC551" s="187" t="b">
        <f>IF(B551="M",BF551)</f>
        <v>0</v>
      </c>
      <c r="BD551" s="187" t="b">
        <f>IF(B551="N",BF551)</f>
        <v>0</v>
      </c>
      <c r="BE551" s="187" t="b">
        <f>IF(B551="DC",BF551)</f>
        <v>0</v>
      </c>
      <c r="BF551" s="216">
        <v>1</v>
      </c>
      <c r="BG551" s="136">
        <f>IF(B551="SREB",BL551)</f>
        <v>0</v>
      </c>
      <c r="BH551" s="136" t="b">
        <f>IF(B551="W",BL551)</f>
        <v>0</v>
      </c>
      <c r="BI551" s="136" t="b">
        <f>IF(B551="M",BL551)</f>
        <v>0</v>
      </c>
      <c r="BJ551" s="136" t="b">
        <f>IF(B551="N",BL551)</f>
        <v>0</v>
      </c>
      <c r="BK551" s="136" t="b">
        <f>IF(B551="DC",BL551)</f>
        <v>0</v>
      </c>
      <c r="BL551" s="76"/>
      <c r="BM551" s="158" t="e">
        <f>RANK(D551,$D$13:$D$551)</f>
        <v>#N/A</v>
      </c>
      <c r="BN551" s="159" t="e">
        <f>RANK(F551,$F$13:$F$551)</f>
        <v>#N/A</v>
      </c>
      <c r="BO551" s="159" t="e">
        <f>RANK(H551,$H$13:$H$551)</f>
        <v>#N/A</v>
      </c>
      <c r="BP551" s="159" t="e">
        <f>RANK(J551,$J$13:$J$551)</f>
        <v>#N/A</v>
      </c>
      <c r="BQ551" s="159" t="e">
        <f>RANK(L551,$L$13:$L$551)</f>
        <v>#N/A</v>
      </c>
      <c r="BR551" s="159" t="e">
        <f>RANK(N551,$N$13:$N$551)</f>
        <v>#N/A</v>
      </c>
      <c r="BS551" s="159" t="e">
        <f>RANK(P551,$P$13:$P$551)</f>
        <v>#N/A</v>
      </c>
      <c r="BT551" s="159" t="e">
        <f>RANK(R551,$R$13:$R$551)</f>
        <v>#N/A</v>
      </c>
      <c r="BU551" s="159" t="e">
        <f>RANK(T551,$T$13:$T$551)</f>
        <v>#N/A</v>
      </c>
      <c r="BV551" s="159" t="e">
        <f>RANK(V551,$V$13:$V$551)</f>
        <v>#N/A</v>
      </c>
      <c r="BW551" s="159" t="e">
        <f>RANK(X551,$X$13:$X$551)</f>
        <v>#N/A</v>
      </c>
      <c r="BX551" s="159" t="e">
        <f>RANK(AD551,$AD$13:$AD$551)</f>
        <v>#N/A</v>
      </c>
      <c r="BY551" s="159" t="e">
        <f>RANK(AJ551,$AJ$13:$AJ$551)</f>
        <v>#N/A</v>
      </c>
      <c r="BZ551" s="159" t="e">
        <f>RANK(AP551,$AP$13:$AP$551)</f>
        <v>#N/A</v>
      </c>
      <c r="CA551" s="159">
        <f>RANK(AR551,$AR$13:$AR$551)</f>
        <v>245</v>
      </c>
      <c r="CB551" s="159" t="e">
        <f>RANK(AT551,$AT$13:$AT$551)</f>
        <v>#N/A</v>
      </c>
      <c r="CC551" s="160" t="e">
        <f>RANK(AZ551,$AZ$13:$AZ$551)</f>
        <v>#N/A</v>
      </c>
      <c r="CD551" s="159">
        <f>RANK(BF551,$BF$13:$BF$577)</f>
        <v>246</v>
      </c>
      <c r="CE551" s="159" t="e">
        <f>RANK(BL551,$BL$13:$BL$577)</f>
        <v>#N/A</v>
      </c>
    </row>
    <row r="552" spans="1:83" ht="15" customHeight="1" x14ac:dyDescent="0.2">
      <c r="A552" s="69" t="s">
        <v>346</v>
      </c>
      <c r="B552" s="183" t="s">
        <v>561</v>
      </c>
      <c r="C552" s="136" t="b">
        <f>IF(B552="SREB",+D552)</f>
        <v>0</v>
      </c>
      <c r="D552" s="5"/>
      <c r="E552" s="136" t="b">
        <f>IF(B552="SREB",+F552)</f>
        <v>0</v>
      </c>
      <c r="F552" s="72"/>
      <c r="G552" s="136" t="b">
        <f>IF(B552="SREB",+H552)</f>
        <v>0</v>
      </c>
      <c r="H552" s="5"/>
      <c r="I552" s="136" t="b">
        <f>IF(B552="SREB",+J552)</f>
        <v>0</v>
      </c>
      <c r="J552" s="73"/>
      <c r="K552" s="136" t="b">
        <f>IF(B552="SREB",+L552)</f>
        <v>0</v>
      </c>
      <c r="L552" s="73"/>
      <c r="M552" s="136" t="b">
        <f>IF(B552="SREB",+N552)</f>
        <v>0</v>
      </c>
      <c r="N552" s="73"/>
      <c r="O552" s="136" t="b">
        <f>IF(B552="SREB",+P552)</f>
        <v>0</v>
      </c>
      <c r="Q552" s="136" t="b">
        <f>IF(B552="SREB",+R552)</f>
        <v>0</v>
      </c>
      <c r="S552" s="136" t="b">
        <f>IF(B552="SREB",+T552)</f>
        <v>0</v>
      </c>
      <c r="U552" s="136" t="b">
        <f>IF(B552="SREB",+V552)</f>
        <v>0</v>
      </c>
      <c r="W552" s="136" t="b">
        <f>IF(B552="SREB",+X552)</f>
        <v>0</v>
      </c>
      <c r="X552" s="96"/>
      <c r="Y552" s="136" t="b">
        <f>IF(B552="SREB",+AD552)</f>
        <v>0</v>
      </c>
      <c r="Z552" s="136" t="b">
        <f>IF(B552="W",+AD552)</f>
        <v>0</v>
      </c>
      <c r="AA552" s="136">
        <f>IF(B552="M",+AD552)</f>
        <v>0</v>
      </c>
      <c r="AB552" s="136" t="b">
        <f>IF(B552="N",+AD552)</f>
        <v>0</v>
      </c>
      <c r="AC552" s="136" t="b">
        <f>IF(B552="DC",+AD552)</f>
        <v>0</v>
      </c>
      <c r="AD552" s="96"/>
      <c r="AE552" s="136" t="b">
        <f>IF(B552="SREB",+AJ552)</f>
        <v>0</v>
      </c>
      <c r="AF552" s="136" t="b">
        <f>IF(B552="W",+AJ552)</f>
        <v>0</v>
      </c>
      <c r="AG552" s="136">
        <f>IF(B552="M",+AJ552)</f>
        <v>0</v>
      </c>
      <c r="AH552" s="136" t="b">
        <f>IF(B552="N",+AJ552)</f>
        <v>0</v>
      </c>
      <c r="AI552" s="136" t="b">
        <f>IF(B552="DC",+AJ552)</f>
        <v>0</v>
      </c>
      <c r="AJ552" s="201"/>
      <c r="AK552" s="136" t="b">
        <f>IF(B552="SREB",+AP552)</f>
        <v>0</v>
      </c>
      <c r="AL552" s="136" t="b">
        <f>IF(B552="W",+AP552)</f>
        <v>0</v>
      </c>
      <c r="AM552" s="136">
        <f>IF(B552="M",+AP552)</f>
        <v>1</v>
      </c>
      <c r="AN552" s="136" t="b">
        <f>IF(B552="N",+AP552)</f>
        <v>0</v>
      </c>
      <c r="AO552" s="136" t="b">
        <f>IF(B552="DC",+AP552)</f>
        <v>0</v>
      </c>
      <c r="AP552" s="202">
        <v>1</v>
      </c>
      <c r="AQ552" s="136" t="b">
        <f>IF(B552="SREB",+AR552)</f>
        <v>0</v>
      </c>
      <c r="AR552" s="202"/>
      <c r="AS552" s="136" t="b">
        <f>IF(B552="SREB",AT552)</f>
        <v>0</v>
      </c>
      <c r="AT552" s="203">
        <v>2</v>
      </c>
      <c r="AU552" s="136" t="b">
        <f>IF(B552="SREB",AZ552)</f>
        <v>0</v>
      </c>
      <c r="AV552" s="136" t="b">
        <f>IF(B552="W",AZ552)</f>
        <v>0</v>
      </c>
      <c r="AW552" s="136">
        <f>IF(B552="M",AZ552)</f>
        <v>0</v>
      </c>
      <c r="AX552" s="136" t="b">
        <f>IF(B552="N",AZ552)</f>
        <v>0</v>
      </c>
      <c r="AY552" s="136" t="b">
        <f>IF(B552="DC",AZ552)</f>
        <v>0</v>
      </c>
      <c r="AZ552" s="189"/>
      <c r="BA552" s="136" t="b">
        <f>IF(B552="SREB",BF552)</f>
        <v>0</v>
      </c>
      <c r="BB552" s="136" t="b">
        <f>IF(B552="W",BF552)</f>
        <v>0</v>
      </c>
      <c r="BC552" s="136">
        <f>IF(B552="M",BF552)</f>
        <v>0</v>
      </c>
      <c r="BD552" s="136" t="b">
        <f>IF(B552="N",BF552)</f>
        <v>0</v>
      </c>
      <c r="BE552" s="136" t="b">
        <f>IF(B552="DC",BF552)</f>
        <v>0</v>
      </c>
      <c r="BF552" s="203"/>
      <c r="BG552" s="136" t="b">
        <f>IF(B552="SREB",BL552)</f>
        <v>0</v>
      </c>
      <c r="BH552" s="136" t="b">
        <f>IF(B552="W",BL552)</f>
        <v>0</v>
      </c>
      <c r="BI552" s="136">
        <f>IF(B552="M",BL552)</f>
        <v>0</v>
      </c>
      <c r="BJ552" s="136" t="b">
        <f>IF(B552="N",BL552)</f>
        <v>0</v>
      </c>
      <c r="BK552" s="136" t="b">
        <f>IF(B552="DC",BL552)</f>
        <v>0</v>
      </c>
      <c r="BL552" s="63"/>
      <c r="BM552" s="159" t="e">
        <f>RANK(D552,$D$13:$D$551)</f>
        <v>#N/A</v>
      </c>
      <c r="BN552" s="159" t="e">
        <f>RANK(F552,$F$13:$F$551)</f>
        <v>#N/A</v>
      </c>
      <c r="BO552" s="159" t="e">
        <f>RANK(H552,$H$13:$H$551)</f>
        <v>#N/A</v>
      </c>
      <c r="BP552" s="159" t="e">
        <f>RANK(J552,$J$13:$J$551)</f>
        <v>#N/A</v>
      </c>
      <c r="BQ552" s="159" t="e">
        <f>RANK(L552,$L$13:$L$551)</f>
        <v>#N/A</v>
      </c>
      <c r="BR552" s="159" t="e">
        <f>RANK(N552,$N$13:$N$551)</f>
        <v>#N/A</v>
      </c>
      <c r="BS552" s="159" t="e">
        <f>RANK(P552,$P$13:$P$551)</f>
        <v>#N/A</v>
      </c>
      <c r="BT552" s="159" t="e">
        <f>RANK(R552,$R$13:$R$551)</f>
        <v>#N/A</v>
      </c>
      <c r="BU552" s="159" t="e">
        <f>RANK(T552,$T$13:$T$551)</f>
        <v>#N/A</v>
      </c>
      <c r="BV552" s="159" t="e">
        <f>RANK(V552,$V$13:$V$551)</f>
        <v>#N/A</v>
      </c>
      <c r="BW552" s="159" t="e">
        <f>RANK(X552,$X$13:$X$551)</f>
        <v>#N/A</v>
      </c>
      <c r="BX552" s="159" t="e">
        <f>RANK(AD552,$AD$13:$AD$551)</f>
        <v>#N/A</v>
      </c>
      <c r="BY552" s="159" t="e">
        <f>RANK(AJ552,$AJ$13:$AJ$551)</f>
        <v>#N/A</v>
      </c>
      <c r="BZ552" s="159">
        <f>RANK(AP552,$AP$13:$AP$551)</f>
        <v>256</v>
      </c>
      <c r="CA552" s="159" t="e">
        <f>RANK(AR552,$AR$13:$AR$551)</f>
        <v>#N/A</v>
      </c>
      <c r="CB552" s="159">
        <f>RANK(AT552,$AT$13:$AT$551)</f>
        <v>223</v>
      </c>
      <c r="CC552" s="160" t="e">
        <f>RANK(AZ552,$AZ$13:$AZ$551)</f>
        <v>#N/A</v>
      </c>
      <c r="CD552" s="159" t="e">
        <f>RANK(BF552,$BF$13:$BF$577)</f>
        <v>#N/A</v>
      </c>
      <c r="CE552" s="159" t="e">
        <f>RANK(BL552,$BL$13:$BL$577)</f>
        <v>#N/A</v>
      </c>
    </row>
    <row r="553" spans="1:83" ht="15" customHeight="1" x14ac:dyDescent="0.2">
      <c r="A553" s="66" t="s">
        <v>484</v>
      </c>
      <c r="B553" s="183" t="s">
        <v>562</v>
      </c>
      <c r="C553" s="136" t="b">
        <f>IF(B553="SREB",+D553)</f>
        <v>0</v>
      </c>
      <c r="D553" s="5"/>
      <c r="E553" s="136" t="b">
        <f>IF(B553="SREB",+F553)</f>
        <v>0</v>
      </c>
      <c r="F553" s="72"/>
      <c r="G553" s="136" t="b">
        <f>IF(B553="SREB",+H553)</f>
        <v>0</v>
      </c>
      <c r="H553" s="5"/>
      <c r="I553" s="136" t="b">
        <f>IF(B553="SREB",+J553)</f>
        <v>0</v>
      </c>
      <c r="J553" s="17"/>
      <c r="K553" s="136" t="b">
        <f>IF(B553="SREB",+L553)</f>
        <v>0</v>
      </c>
      <c r="L553" s="17"/>
      <c r="M553" s="136" t="b">
        <f>IF(B553="SREB",+N553)</f>
        <v>0</v>
      </c>
      <c r="N553" s="17"/>
      <c r="O553" s="136" t="b">
        <f>IF(B553="SREB",+P553)</f>
        <v>0</v>
      </c>
      <c r="P553" s="17"/>
      <c r="Q553" s="136" t="b">
        <f>IF(B553="SREB",+R553)</f>
        <v>0</v>
      </c>
      <c r="S553" s="136" t="b">
        <f>IF(B553="SREB",+T553)</f>
        <v>0</v>
      </c>
      <c r="U553" s="136" t="b">
        <f>IF(B553="SREB",+V553)</f>
        <v>0</v>
      </c>
      <c r="W553" s="136" t="b">
        <f>IF(B553="SREB",+X553)</f>
        <v>0</v>
      </c>
      <c r="X553" s="25"/>
      <c r="Y553" s="136" t="b">
        <f>IF(B553="SREB",+AD553)</f>
        <v>0</v>
      </c>
      <c r="Z553" s="136" t="b">
        <f>IF(B553="W",+AD553)</f>
        <v>0</v>
      </c>
      <c r="AA553" s="136" t="b">
        <f>IF(B553="M",+AD553)</f>
        <v>0</v>
      </c>
      <c r="AB553" s="136">
        <f>IF(B553="N",+AD553)</f>
        <v>0</v>
      </c>
      <c r="AC553" s="136" t="b">
        <f>IF(B553="DC",+AD553)</f>
        <v>0</v>
      </c>
      <c r="AD553" s="25"/>
      <c r="AE553" s="136" t="b">
        <f>IF(B553="SREB",+AJ553)</f>
        <v>0</v>
      </c>
      <c r="AF553" s="136" t="b">
        <f>IF(B553="W",+AJ553)</f>
        <v>0</v>
      </c>
      <c r="AG553" s="136" t="b">
        <f>IF(B553="M",+AJ553)</f>
        <v>0</v>
      </c>
      <c r="AH553" s="136">
        <f>IF(B553="N",+AJ553)</f>
        <v>0</v>
      </c>
      <c r="AI553" s="136" t="b">
        <f>IF(B553="DC",+AJ553)</f>
        <v>0</v>
      </c>
      <c r="AJ553" s="25"/>
      <c r="AK553" s="136" t="b">
        <f>IF(B553="SREB",+AP553)</f>
        <v>0</v>
      </c>
      <c r="AL553" s="136" t="b">
        <f>IF(B553="W",+AP553)</f>
        <v>0</v>
      </c>
      <c r="AM553" s="136" t="b">
        <f>IF(B553="M",+AP553)</f>
        <v>0</v>
      </c>
      <c r="AN553" s="136">
        <f>IF(B553="N",+AP553)</f>
        <v>0</v>
      </c>
      <c r="AO553" s="136" t="b">
        <f>IF(B553="DC",+AP553)</f>
        <v>0</v>
      </c>
      <c r="AP553" s="198"/>
      <c r="AQ553" s="136" t="b">
        <f>IF(B553="SREB",+AR553)</f>
        <v>0</v>
      </c>
      <c r="AR553" s="198"/>
      <c r="AS553" s="136" t="b">
        <f>IF(B553="SREB",AT553)</f>
        <v>0</v>
      </c>
      <c r="AT553" s="189">
        <v>1</v>
      </c>
      <c r="AU553" s="136" t="b">
        <f>IF(B553="SREB",AZ553)</f>
        <v>0</v>
      </c>
      <c r="AV553" s="136" t="b">
        <f>IF(B553="W",AZ553)</f>
        <v>0</v>
      </c>
      <c r="AW553" s="136" t="b">
        <f>IF(B553="M",AZ553)</f>
        <v>0</v>
      </c>
      <c r="AX553" s="136">
        <f>IF(B553="N",AZ553)</f>
        <v>0</v>
      </c>
      <c r="AY553" s="136" t="b">
        <f>IF(B553="DC",AZ553)</f>
        <v>0</v>
      </c>
      <c r="AZ553" s="189"/>
      <c r="BA553" s="136" t="b">
        <f>IF(B553="SREB",BF553)</f>
        <v>0</v>
      </c>
      <c r="BB553" s="136" t="b">
        <f>IF(B553="W",BF553)</f>
        <v>0</v>
      </c>
      <c r="BC553" s="136" t="b">
        <f>IF(B553="M",BF553)</f>
        <v>0</v>
      </c>
      <c r="BD553" s="136">
        <f>IF(B553="N",BF553)</f>
        <v>0</v>
      </c>
      <c r="BE553" s="136" t="b">
        <f>IF(B553="DC",BF553)</f>
        <v>0</v>
      </c>
      <c r="BF553" s="189"/>
      <c r="BG553" s="136" t="b">
        <f>IF(B553="SREB",BL553)</f>
        <v>0</v>
      </c>
      <c r="BH553" s="136" t="b">
        <f>IF(B553="W",BL553)</f>
        <v>0</v>
      </c>
      <c r="BI553" s="136" t="b">
        <f>IF(B553="M",BL553)</f>
        <v>0</v>
      </c>
      <c r="BJ553" s="136">
        <f>IF(B553="N",BL553)</f>
        <v>0</v>
      </c>
      <c r="BK553" s="136" t="b">
        <f>IF(B553="DC",BL553)</f>
        <v>0</v>
      </c>
      <c r="BL553" s="63"/>
      <c r="BM553" s="159" t="e">
        <f>RANK(D553,$D$13:$D$551)</f>
        <v>#N/A</v>
      </c>
      <c r="BN553" s="159" t="e">
        <f>RANK(F553,$F$13:$F$551)</f>
        <v>#N/A</v>
      </c>
      <c r="BO553" s="159" t="e">
        <f>RANK(H553,$H$13:$H$551)</f>
        <v>#N/A</v>
      </c>
      <c r="BP553" s="159" t="e">
        <f>RANK(J553,$J$13:$J$551)</f>
        <v>#N/A</v>
      </c>
      <c r="BQ553" s="159" t="e">
        <f>RANK(L553,$L$13:$L$551)</f>
        <v>#N/A</v>
      </c>
      <c r="BR553" s="159" t="e">
        <f>RANK(N553,$N$13:$N$551)</f>
        <v>#N/A</v>
      </c>
      <c r="BS553" s="159" t="e">
        <f>RANK(P553,$P$13:$P$551)</f>
        <v>#N/A</v>
      </c>
      <c r="BT553" s="159" t="e">
        <f>RANK(R553,$R$13:$R$551)</f>
        <v>#N/A</v>
      </c>
      <c r="BU553" s="159" t="e">
        <f>RANK(T553,$T$13:$T$551)</f>
        <v>#N/A</v>
      </c>
      <c r="BV553" s="159" t="e">
        <f>RANK(V553,$V$13:$V$551)</f>
        <v>#N/A</v>
      </c>
      <c r="BW553" s="159" t="e">
        <f>RANK(X553,$X$13:$X$551)</f>
        <v>#N/A</v>
      </c>
      <c r="BX553" s="159" t="e">
        <f>RANK(AD553,$AD$13:$AD$551)</f>
        <v>#N/A</v>
      </c>
      <c r="BY553" s="159" t="e">
        <f>RANK(AJ553,$AJ$13:$AJ$551)</f>
        <v>#N/A</v>
      </c>
      <c r="BZ553" s="159" t="e">
        <f>RANK(AP553,$AP$13:$AP$551)</f>
        <v>#N/A</v>
      </c>
      <c r="CA553" s="159" t="e">
        <f>RANK(AR553,$AR$13:$AR$551)</f>
        <v>#N/A</v>
      </c>
      <c r="CB553" s="159">
        <f>RANK(AT553,$AT$13:$AT$551)</f>
        <v>250</v>
      </c>
      <c r="CC553" s="160" t="e">
        <f>RANK(AZ553,$AZ$13:$AZ$551)</f>
        <v>#N/A</v>
      </c>
      <c r="CD553" s="159" t="e">
        <f>RANK(BF553,$BF$13:$BF$577)</f>
        <v>#N/A</v>
      </c>
      <c r="CE553" s="159" t="e">
        <f>RANK(BL553,$BL$13:$BL$577)</f>
        <v>#N/A</v>
      </c>
    </row>
    <row r="554" spans="1:83" ht="15" customHeight="1" x14ac:dyDescent="0.2">
      <c r="A554" s="68" t="s">
        <v>348</v>
      </c>
      <c r="B554" s="183" t="s">
        <v>563</v>
      </c>
      <c r="C554" s="136" t="b">
        <f>IF(B554="SREB",+D554)</f>
        <v>0</v>
      </c>
      <c r="D554" s="5"/>
      <c r="E554" s="136" t="b">
        <f>IF(B554="SREB",+F554)</f>
        <v>0</v>
      </c>
      <c r="F554" s="72"/>
      <c r="G554" s="136" t="b">
        <f>IF(B554="SREB",+H554)</f>
        <v>0</v>
      </c>
      <c r="H554" s="5"/>
      <c r="I554" s="136" t="b">
        <f>IF(B554="SREB",+J554)</f>
        <v>0</v>
      </c>
      <c r="J554" s="17"/>
      <c r="K554" s="136" t="b">
        <f>IF(B554="SREB",+L554)</f>
        <v>0</v>
      </c>
      <c r="L554" s="17"/>
      <c r="M554" s="136" t="b">
        <f>IF(B554="SREB",+N554)</f>
        <v>0</v>
      </c>
      <c r="N554" s="17"/>
      <c r="O554" s="136" t="b">
        <f>IF(B554="SREB",+P554)</f>
        <v>0</v>
      </c>
      <c r="P554" s="17"/>
      <c r="Q554" s="136" t="b">
        <f>IF(B554="SREB",+R554)</f>
        <v>0</v>
      </c>
      <c r="S554" s="136" t="b">
        <f>IF(B554="SREB",+T554)</f>
        <v>0</v>
      </c>
      <c r="U554" s="136" t="b">
        <f>IF(B554="SREB",+V554)</f>
        <v>0</v>
      </c>
      <c r="W554" s="136" t="b">
        <f>IF(B554="SREB",+X554)</f>
        <v>0</v>
      </c>
      <c r="X554" s="25"/>
      <c r="Y554" s="136" t="b">
        <f>IF(B554="SREB",+AD554)</f>
        <v>0</v>
      </c>
      <c r="Z554" s="136">
        <f>IF(B554="W",+AD554)</f>
        <v>0</v>
      </c>
      <c r="AA554" s="136" t="b">
        <f>IF(B554="M",+AD554)</f>
        <v>0</v>
      </c>
      <c r="AB554" s="136" t="b">
        <f>IF(B554="N",+AD554)</f>
        <v>0</v>
      </c>
      <c r="AC554" s="136" t="b">
        <f>IF(B554="DC",+AD554)</f>
        <v>0</v>
      </c>
      <c r="AD554" s="25"/>
      <c r="AE554" s="136" t="b">
        <f>IF(B554="SREB",+AJ554)</f>
        <v>0</v>
      </c>
      <c r="AF554" s="136">
        <f>IF(B554="W",+AJ554)</f>
        <v>0</v>
      </c>
      <c r="AG554" s="136" t="b">
        <f>IF(B554="M",+AJ554)</f>
        <v>0</v>
      </c>
      <c r="AH554" s="136" t="b">
        <f>IF(B554="N",+AJ554)</f>
        <v>0</v>
      </c>
      <c r="AI554" s="136" t="b">
        <f>IF(B554="DC",+AJ554)</f>
        <v>0</v>
      </c>
      <c r="AJ554" s="53"/>
      <c r="AK554" s="136" t="b">
        <f>IF(B554="SREB",+AP554)</f>
        <v>0</v>
      </c>
      <c r="AL554" s="136">
        <f>IF(B554="W",+AP554)</f>
        <v>2</v>
      </c>
      <c r="AM554" s="136" t="b">
        <f>IF(B554="M",+AP554)</f>
        <v>0</v>
      </c>
      <c r="AN554" s="136" t="b">
        <f>IF(B554="N",+AP554)</f>
        <v>0</v>
      </c>
      <c r="AO554" s="136" t="b">
        <f>IF(B554="DC",+AP554)</f>
        <v>0</v>
      </c>
      <c r="AP554" s="198">
        <v>2</v>
      </c>
      <c r="AQ554" s="136" t="b">
        <f>IF(B554="SREB",+AR554)</f>
        <v>0</v>
      </c>
      <c r="AR554" s="198"/>
      <c r="AS554" s="136" t="b">
        <f>IF(B554="SREB",AT554)</f>
        <v>0</v>
      </c>
      <c r="AT554" s="189">
        <v>2</v>
      </c>
      <c r="AU554" s="136" t="b">
        <f>IF(B554="SREB",AZ554)</f>
        <v>0</v>
      </c>
      <c r="AV554" s="136">
        <f>IF(B554="W",AZ554)</f>
        <v>0</v>
      </c>
      <c r="AW554" s="136" t="b">
        <f>IF(B554="M",AZ554)</f>
        <v>0</v>
      </c>
      <c r="AX554" s="136" t="b">
        <f>IF(B554="N",AZ554)</f>
        <v>0</v>
      </c>
      <c r="AY554" s="136" t="b">
        <f>IF(B554="DC",AZ554)</f>
        <v>0</v>
      </c>
      <c r="AZ554" s="189"/>
      <c r="BA554" s="136" t="b">
        <f>IF(B554="SREB",BF554)</f>
        <v>0</v>
      </c>
      <c r="BB554" s="136">
        <f>IF(B554="W",BF554)</f>
        <v>0</v>
      </c>
      <c r="BC554" s="136" t="b">
        <f>IF(B554="M",BF554)</f>
        <v>0</v>
      </c>
      <c r="BD554" s="136" t="b">
        <f>IF(B554="N",BF554)</f>
        <v>0</v>
      </c>
      <c r="BE554" s="136" t="b">
        <f>IF(B554="DC",BF554)</f>
        <v>0</v>
      </c>
      <c r="BF554" s="189"/>
      <c r="BG554" s="136" t="b">
        <f>IF(B554="SREB",BL554)</f>
        <v>0</v>
      </c>
      <c r="BH554" s="136">
        <f>IF(B554="W",BL554)</f>
        <v>0</v>
      </c>
      <c r="BI554" s="136" t="b">
        <f>IF(B554="M",BL554)</f>
        <v>0</v>
      </c>
      <c r="BJ554" s="136" t="b">
        <f>IF(B554="N",BL554)</f>
        <v>0</v>
      </c>
      <c r="BK554" s="136" t="b">
        <f>IF(B554="DC",BL554)</f>
        <v>0</v>
      </c>
      <c r="BL554" s="63"/>
      <c r="BM554" s="159" t="e">
        <f>RANK(D554,$D$13:$D$551)</f>
        <v>#N/A</v>
      </c>
      <c r="BN554" s="159" t="e">
        <f>RANK(F554,$F$13:$F$551)</f>
        <v>#N/A</v>
      </c>
      <c r="BO554" s="159" t="e">
        <f>RANK(H554,$H$13:$H$551)</f>
        <v>#N/A</v>
      </c>
      <c r="BP554" s="159" t="e">
        <f>RANK(J554,$J$13:$J$551)</f>
        <v>#N/A</v>
      </c>
      <c r="BQ554" s="159" t="e">
        <f>RANK(L554,$L$13:$L$551)</f>
        <v>#N/A</v>
      </c>
      <c r="BR554" s="159" t="e">
        <f>RANK(N554,$N$13:$N$551)</f>
        <v>#N/A</v>
      </c>
      <c r="BS554" s="159" t="e">
        <f>RANK(P554,$P$13:$P$551)</f>
        <v>#N/A</v>
      </c>
      <c r="BT554" s="159" t="e">
        <f>RANK(R554,$R$13:$R$551)</f>
        <v>#N/A</v>
      </c>
      <c r="BU554" s="159" t="e">
        <f>RANK(T554,$T$13:$T$551)</f>
        <v>#N/A</v>
      </c>
      <c r="BV554" s="159" t="e">
        <f>RANK(V554,$V$13:$V$551)</f>
        <v>#N/A</v>
      </c>
      <c r="BW554" s="159" t="e">
        <f>RANK(X554,$X$13:$X$551)</f>
        <v>#N/A</v>
      </c>
      <c r="BX554" s="159" t="e">
        <f>RANK(AD554,$AD$13:$AD$551)</f>
        <v>#N/A</v>
      </c>
      <c r="BY554" s="159" t="e">
        <f>RANK(AJ554,$AJ$13:$AJ$551)</f>
        <v>#N/A</v>
      </c>
      <c r="BZ554" s="159">
        <f>RANK(AP554,$AP$13:$AP$551)</f>
        <v>227</v>
      </c>
      <c r="CA554" s="159" t="e">
        <f>RANK(AR554,$AR$13:$AR$551)</f>
        <v>#N/A</v>
      </c>
      <c r="CB554" s="159">
        <f>RANK(AT554,$AT$13:$AT$551)</f>
        <v>223</v>
      </c>
      <c r="CC554" s="160" t="e">
        <f>RANK(AZ554,$AZ$13:$AZ$551)</f>
        <v>#N/A</v>
      </c>
      <c r="CD554" s="159" t="e">
        <f>RANK(BF554,$BF$13:$BF$577)</f>
        <v>#N/A</v>
      </c>
      <c r="CE554" s="159" t="e">
        <f>RANK(BL554,$BL$13:$BL$577)</f>
        <v>#N/A</v>
      </c>
    </row>
    <row r="555" spans="1:83" ht="15" customHeight="1" x14ac:dyDescent="0.2">
      <c r="A555" s="69" t="s">
        <v>605</v>
      </c>
      <c r="B555" s="183" t="s">
        <v>562</v>
      </c>
      <c r="C555" s="136"/>
      <c r="D555" s="5"/>
      <c r="E555" s="136"/>
      <c r="F555" s="72"/>
      <c r="G555" s="136"/>
      <c r="H555" s="5"/>
      <c r="I555" s="136"/>
      <c r="J555" s="73"/>
      <c r="K555" s="136"/>
      <c r="L555" s="73"/>
      <c r="M555" s="136"/>
      <c r="N555" s="73"/>
      <c r="O555" s="136"/>
      <c r="Q555" s="136"/>
      <c r="S555" s="136"/>
      <c r="U555" s="136"/>
      <c r="W555" s="136"/>
      <c r="X555" s="25"/>
      <c r="Y555" s="136"/>
      <c r="Z555" s="136"/>
      <c r="AA555" s="136"/>
      <c r="AB555" s="136"/>
      <c r="AC555" s="136"/>
      <c r="AD555" s="53"/>
      <c r="AE555" s="136"/>
      <c r="AF555" s="136" t="b">
        <f>IF(B555="W",+AJ555)</f>
        <v>0</v>
      </c>
      <c r="AG555" s="136" t="b">
        <f>IF(B555="M",+AJ555)</f>
        <v>0</v>
      </c>
      <c r="AH555" s="136">
        <f>IF(B555="N",+AJ555)</f>
        <v>0</v>
      </c>
      <c r="AI555" s="136" t="b">
        <f>IF(B555="DC",+AJ555)</f>
        <v>0</v>
      </c>
      <c r="AJ555" s="53"/>
      <c r="AK555" s="136"/>
      <c r="AL555" s="136" t="b">
        <f>IF(B555="W",+AP555)</f>
        <v>0</v>
      </c>
      <c r="AM555" s="136" t="b">
        <f>IF(B555="M",+AP555)</f>
        <v>0</v>
      </c>
      <c r="AN555" s="136">
        <f>IF(B555="N",+AP555)</f>
        <v>0</v>
      </c>
      <c r="AO555" s="136" t="b">
        <f>IF(B555="DC",+AP555)</f>
        <v>0</v>
      </c>
      <c r="AP555" s="198"/>
      <c r="AQ555" s="136"/>
      <c r="AR555" s="198"/>
      <c r="AS555" s="136"/>
      <c r="AT555" s="198"/>
      <c r="AU555" s="136"/>
      <c r="AV555" s="136"/>
      <c r="AW555" s="136"/>
      <c r="AX555" s="136"/>
      <c r="AY555" s="136"/>
      <c r="AZ555" s="198"/>
      <c r="BA555" s="136" t="b">
        <f>IF(B555="SREB",BF555)</f>
        <v>0</v>
      </c>
      <c r="BB555" s="136" t="b">
        <f>IF(B555="W",BF555)</f>
        <v>0</v>
      </c>
      <c r="BC555" s="136" t="b">
        <f>IF(B555="M",BF555)</f>
        <v>0</v>
      </c>
      <c r="BD555" s="136">
        <f>IF(B555="N",BF555)</f>
        <v>1</v>
      </c>
      <c r="BE555" s="136" t="b">
        <f>IF(B555="DC",BF555)</f>
        <v>0</v>
      </c>
      <c r="BF555" s="198">
        <v>1</v>
      </c>
      <c r="BG555" s="136" t="b">
        <f>IF(B555="SREB",BL555)</f>
        <v>0</v>
      </c>
      <c r="BH555" s="136" t="b">
        <f>IF(B555="W",BL555)</f>
        <v>0</v>
      </c>
      <c r="BI555" s="136" t="b">
        <f>IF(B555="M",BL555)</f>
        <v>0</v>
      </c>
      <c r="BJ555" s="136">
        <f>IF(B555="N",BL555)</f>
        <v>0</v>
      </c>
      <c r="BK555" s="136" t="b">
        <f>IF(B555="DC",BL555)</f>
        <v>0</v>
      </c>
      <c r="BL555" s="76"/>
      <c r="BM555" s="159"/>
      <c r="BN555" s="159"/>
      <c r="BO555" s="159"/>
      <c r="BP555" s="159"/>
      <c r="BQ555" s="159"/>
      <c r="BR555" s="159"/>
      <c r="BS555" s="159"/>
      <c r="BT555" s="159"/>
      <c r="BU555" s="159"/>
      <c r="BV555" s="159"/>
      <c r="BW555" s="159"/>
      <c r="BX555" s="159"/>
      <c r="BY555" s="159"/>
      <c r="BZ555" s="159"/>
      <c r="CA555" s="159"/>
      <c r="CB555" s="159"/>
      <c r="CC555" s="160"/>
      <c r="CD555" s="159">
        <f>RANK(BF555,$BF$13:$BF$577)</f>
        <v>246</v>
      </c>
      <c r="CE555" s="159" t="e">
        <f>RANK(BL555,$BL$13:$BL$577)</f>
        <v>#N/A</v>
      </c>
    </row>
    <row r="556" spans="1:83" ht="15" customHeight="1" x14ac:dyDescent="0.2">
      <c r="A556" s="66" t="s">
        <v>555</v>
      </c>
      <c r="B556" s="183" t="s">
        <v>561</v>
      </c>
      <c r="C556" s="136" t="b">
        <f>IF(B556="SREB",+D556)</f>
        <v>0</v>
      </c>
      <c r="D556" s="5"/>
      <c r="E556" s="136" t="b">
        <f>IF(B556="SREB",+F556)</f>
        <v>0</v>
      </c>
      <c r="F556" s="72"/>
      <c r="G556" s="136" t="b">
        <f>IF(B556="SREB",+H556)</f>
        <v>0</v>
      </c>
      <c r="H556" s="5"/>
      <c r="I556" s="136" t="b">
        <f>IF(B556="SREB",+J556)</f>
        <v>0</v>
      </c>
      <c r="J556" s="73"/>
      <c r="K556" s="136" t="b">
        <f>IF(B556="SREB",+L556)</f>
        <v>0</v>
      </c>
      <c r="L556" s="73"/>
      <c r="M556" s="136" t="b">
        <f>IF(B556="SREB",+N556)</f>
        <v>0</v>
      </c>
      <c r="N556" s="73"/>
      <c r="O556" s="136" t="b">
        <f>IF(B556="SREB",+P556)</f>
        <v>0</v>
      </c>
      <c r="Q556" s="136" t="b">
        <f>IF(B556="SREB",+R556)</f>
        <v>0</v>
      </c>
      <c r="S556" s="136" t="b">
        <f>IF(B556="SREB",+T556)</f>
        <v>0</v>
      </c>
      <c r="U556" s="136" t="b">
        <f>IF(B556="SREB",+V556)</f>
        <v>0</v>
      </c>
      <c r="W556" s="136" t="b">
        <f>IF(B556="SREB",+X556)</f>
        <v>0</v>
      </c>
      <c r="X556" s="25"/>
      <c r="Y556" s="136" t="b">
        <f>IF(B556="SREB",+AD556)</f>
        <v>0</v>
      </c>
      <c r="Z556" s="136" t="b">
        <f>IF(B556="W",+AD556)</f>
        <v>0</v>
      </c>
      <c r="AA556" s="136">
        <f>IF(B556="M",+AD556)</f>
        <v>0</v>
      </c>
      <c r="AB556" s="136" t="b">
        <f>IF(B556="N",+AD556)</f>
        <v>0</v>
      </c>
      <c r="AC556" s="136" t="b">
        <f>IF(B556="DC",+AD556)</f>
        <v>0</v>
      </c>
      <c r="AD556" s="25"/>
      <c r="AE556" s="136" t="b">
        <f>IF(B556="SREB",+AJ556)</f>
        <v>0</v>
      </c>
      <c r="AF556" s="136" t="b">
        <f>IF(B556="W",+AJ556)</f>
        <v>0</v>
      </c>
      <c r="AG556" s="136">
        <f>IF(B556="M",+AJ556)</f>
        <v>0</v>
      </c>
      <c r="AH556" s="136" t="b">
        <f>IF(B556="N",+AJ556)</f>
        <v>0</v>
      </c>
      <c r="AI556" s="136" t="b">
        <f>IF(B556="DC",+AJ556)</f>
        <v>0</v>
      </c>
      <c r="AJ556" s="53"/>
      <c r="AK556" s="136" t="b">
        <f>IF(B556="SREB",+AP556)</f>
        <v>0</v>
      </c>
      <c r="AL556" s="136" t="b">
        <f>IF(B556="W",+AP556)</f>
        <v>0</v>
      </c>
      <c r="AM556" s="136">
        <f>IF(B556="M",+AP556)</f>
        <v>0</v>
      </c>
      <c r="AN556" s="136" t="b">
        <f>IF(B556="N",+AP556)</f>
        <v>0</v>
      </c>
      <c r="AO556" s="136" t="b">
        <f>IF(B556="DC",+AP556)</f>
        <v>0</v>
      </c>
      <c r="AP556" s="198"/>
      <c r="AQ556" s="136" t="b">
        <f>IF(B556="SREB",+AR556)</f>
        <v>0</v>
      </c>
      <c r="AR556" s="198"/>
      <c r="AS556" s="136" t="b">
        <f>IF(B556="SREB",AT556)</f>
        <v>0</v>
      </c>
      <c r="AT556" s="189"/>
      <c r="AU556" s="136" t="b">
        <f>IF(B556="SREB",AZ556)</f>
        <v>0</v>
      </c>
      <c r="AV556" s="136" t="b">
        <f>IF(B556="W",AZ556)</f>
        <v>0</v>
      </c>
      <c r="AW556" s="136">
        <f>IF(B556="M",AZ556)</f>
        <v>1</v>
      </c>
      <c r="AX556" s="136" t="b">
        <f>IF(B556="N",AZ556)</f>
        <v>0</v>
      </c>
      <c r="AY556" s="136" t="b">
        <f>IF(B556="DC",AZ556)</f>
        <v>0</v>
      </c>
      <c r="AZ556" s="189">
        <v>1</v>
      </c>
      <c r="BA556" s="136" t="b">
        <f>IF(B556="SREB",BF556)</f>
        <v>0</v>
      </c>
      <c r="BB556" s="136" t="b">
        <f>IF(B556="W",BF556)</f>
        <v>0</v>
      </c>
      <c r="BC556" s="136">
        <f>IF(B556="M",BF556)</f>
        <v>0</v>
      </c>
      <c r="BD556" s="136" t="b">
        <f>IF(B556="N",BF556)</f>
        <v>0</v>
      </c>
      <c r="BE556" s="136" t="b">
        <f>IF(B556="DC",BF556)</f>
        <v>0</v>
      </c>
      <c r="BF556" s="189"/>
      <c r="BG556" s="136" t="b">
        <f>IF(B556="SREB",BL556)</f>
        <v>0</v>
      </c>
      <c r="BH556" s="136" t="b">
        <f>IF(B556="W",BL556)</f>
        <v>0</v>
      </c>
      <c r="BI556" s="136">
        <f>IF(B556="M",BL556)</f>
        <v>0</v>
      </c>
      <c r="BJ556" s="136" t="b">
        <f>IF(B556="N",BL556)</f>
        <v>0</v>
      </c>
      <c r="BK556" s="136" t="b">
        <f>IF(B556="DC",BL556)</f>
        <v>0</v>
      </c>
      <c r="BL556" s="102"/>
      <c r="BM556" s="159"/>
      <c r="BN556" s="159"/>
      <c r="BO556" s="159"/>
      <c r="BP556" s="159"/>
      <c r="BQ556" s="159"/>
      <c r="BR556" s="159"/>
      <c r="BS556" s="159"/>
      <c r="BT556" s="159"/>
      <c r="BU556" s="159"/>
      <c r="BV556" s="159"/>
      <c r="BW556" s="159"/>
      <c r="BX556" s="159"/>
      <c r="BY556" s="159"/>
      <c r="BZ556" s="159"/>
      <c r="CA556" s="159"/>
      <c r="CB556" s="159" t="e">
        <f>RANK(AT556,$AT$13:$AT$551)</f>
        <v>#N/A</v>
      </c>
      <c r="CC556" s="160">
        <f>RANK(AZ556,$AZ$13:$AZ$551)</f>
        <v>241</v>
      </c>
      <c r="CD556" s="159" t="e">
        <f>RANK(BF556,$BF$13:$BF$577)</f>
        <v>#N/A</v>
      </c>
      <c r="CE556" s="159" t="e">
        <f>RANK(BL556,$BL$13:$BL$577)</f>
        <v>#N/A</v>
      </c>
    </row>
    <row r="557" spans="1:83" ht="15" customHeight="1" x14ac:dyDescent="0.2">
      <c r="A557" s="114" t="s">
        <v>486</v>
      </c>
      <c r="B557" s="183" t="s">
        <v>1</v>
      </c>
      <c r="C557" s="136">
        <f>IF(B557="SREB",+D557)</f>
        <v>0</v>
      </c>
      <c r="D557" s="5"/>
      <c r="E557" s="136">
        <f>IF(B557="SREB",+F557)</f>
        <v>0</v>
      </c>
      <c r="F557" s="72"/>
      <c r="G557" s="136">
        <f>IF(B557="SREB",+H557)</f>
        <v>0</v>
      </c>
      <c r="H557" s="5"/>
      <c r="I557" s="136">
        <f>IF(B557="SREB",+J557)</f>
        <v>0</v>
      </c>
      <c r="J557" s="73"/>
      <c r="K557" s="136">
        <f>IF(B557="SREB",+L557)</f>
        <v>0</v>
      </c>
      <c r="L557" s="73"/>
      <c r="M557" s="136">
        <f>IF(B557="SREB",+N557)</f>
        <v>0</v>
      </c>
      <c r="N557" s="73"/>
      <c r="O557" s="136">
        <f>IF(B557="SREB",+P557)</f>
        <v>0</v>
      </c>
      <c r="Q557" s="136">
        <f>IF(B557="SREB",+R557)</f>
        <v>0</v>
      </c>
      <c r="S557" s="136">
        <f>IF(B557="SREB",+T557)</f>
        <v>0</v>
      </c>
      <c r="U557" s="136">
        <f>IF(B557="SREB",+V557)</f>
        <v>0</v>
      </c>
      <c r="W557" s="136">
        <f>IF(B557="SREB",+X557)</f>
        <v>0</v>
      </c>
      <c r="X557" s="25"/>
      <c r="Y557" s="136">
        <f>IF(B557="SREB",+AD557)</f>
        <v>0</v>
      </c>
      <c r="Z557" s="136" t="b">
        <f>IF(B557="W",+AD557)</f>
        <v>0</v>
      </c>
      <c r="AA557" s="136" t="b">
        <f>IF(B557="M",+AD557)</f>
        <v>0</v>
      </c>
      <c r="AB557" s="136" t="b">
        <f>IF(B557="N",+AD557)</f>
        <v>0</v>
      </c>
      <c r="AC557" s="136" t="b">
        <f>IF(B557="DC",+AD557)</f>
        <v>0</v>
      </c>
      <c r="AD557" s="25"/>
      <c r="AE557" s="136">
        <f>IF(B557="SREB",+AJ557)</f>
        <v>0</v>
      </c>
      <c r="AF557" s="136" t="b">
        <f>IF(B557="W",+AJ557)</f>
        <v>0</v>
      </c>
      <c r="AG557" s="136" t="b">
        <f>IF(B557="M",+AJ557)</f>
        <v>0</v>
      </c>
      <c r="AH557" s="136" t="b">
        <f>IF(B557="N",+AJ557)</f>
        <v>0</v>
      </c>
      <c r="AI557" s="136" t="b">
        <f>IF(B557="DC",+AJ557)</f>
        <v>0</v>
      </c>
      <c r="AJ557" s="53"/>
      <c r="AK557" s="136">
        <f>IF(B557="SREB",+AP557)</f>
        <v>0</v>
      </c>
      <c r="AL557" s="136" t="b">
        <f>IF(B557="W",+AP557)</f>
        <v>0</v>
      </c>
      <c r="AM557" s="136" t="b">
        <f>IF(B557="M",+AP557)</f>
        <v>0</v>
      </c>
      <c r="AN557" s="136" t="b">
        <f>IF(B557="N",+AP557)</f>
        <v>0</v>
      </c>
      <c r="AO557" s="136" t="b">
        <f>IF(B557="DC",+AP557)</f>
        <v>0</v>
      </c>
      <c r="AP557" s="198"/>
      <c r="AQ557" s="136">
        <f>IF(B557="SREB",+AR557)</f>
        <v>0</v>
      </c>
      <c r="AR557" s="198"/>
      <c r="AS557" s="136">
        <f>IF(B557="SREB",AT557)</f>
        <v>1</v>
      </c>
      <c r="AT557" s="189">
        <v>1</v>
      </c>
      <c r="AU557" s="136">
        <f>IF(B557="SREB",AZ557)</f>
        <v>0</v>
      </c>
      <c r="AV557" s="136" t="b">
        <f>IF(B557="W",AZ557)</f>
        <v>0</v>
      </c>
      <c r="AW557" s="136" t="b">
        <f>IF(B557="M",AZ557)</f>
        <v>0</v>
      </c>
      <c r="AX557" s="136" t="b">
        <f>IF(B557="N",AZ557)</f>
        <v>0</v>
      </c>
      <c r="AY557" s="136" t="b">
        <f>IF(B557="DC",AZ557)</f>
        <v>0</v>
      </c>
      <c r="AZ557" s="189"/>
      <c r="BA557" s="136">
        <f>IF(B557="SREB",BF557)</f>
        <v>0</v>
      </c>
      <c r="BB557" s="136" t="b">
        <f>IF(B557="W",BF557)</f>
        <v>0</v>
      </c>
      <c r="BC557" s="136" t="b">
        <f>IF(B557="M",BF557)</f>
        <v>0</v>
      </c>
      <c r="BD557" s="136" t="b">
        <f>IF(B557="N",BF557)</f>
        <v>0</v>
      </c>
      <c r="BE557" s="136" t="b">
        <f>IF(B557="DC",BF557)</f>
        <v>0</v>
      </c>
      <c r="BF557" s="189"/>
      <c r="BG557" s="136">
        <f>IF(B557="SREB",BL557)</f>
        <v>0</v>
      </c>
      <c r="BH557" s="136" t="b">
        <f>IF(B557="W",BL557)</f>
        <v>0</v>
      </c>
      <c r="BI557" s="136" t="b">
        <f>IF(B557="M",BL557)</f>
        <v>0</v>
      </c>
      <c r="BJ557" s="136" t="b">
        <f>IF(B557="N",BL557)</f>
        <v>0</v>
      </c>
      <c r="BK557" s="136" t="b">
        <f>IF(B557="DC",BL557)</f>
        <v>0</v>
      </c>
      <c r="BL557" s="63"/>
      <c r="BM557" s="159" t="e">
        <f>RANK(D557,$D$13:$D$551)</f>
        <v>#N/A</v>
      </c>
      <c r="BN557" s="159" t="e">
        <f>RANK(F557,$F$13:$F$551)</f>
        <v>#N/A</v>
      </c>
      <c r="BO557" s="159" t="e">
        <f>RANK(H557,$H$13:$H$551)</f>
        <v>#N/A</v>
      </c>
      <c r="BP557" s="159" t="e">
        <f>RANK(J557,$J$13:$J$551)</f>
        <v>#N/A</v>
      </c>
      <c r="BQ557" s="159" t="e">
        <f>RANK(L557,$L$13:$L$551)</f>
        <v>#N/A</v>
      </c>
      <c r="BR557" s="159" t="e">
        <f>RANK(N557,$N$13:$N$551)</f>
        <v>#N/A</v>
      </c>
      <c r="BS557" s="159" t="e">
        <f>RANK(P557,$P$13:$P$551)</f>
        <v>#N/A</v>
      </c>
      <c r="BT557" s="159" t="e">
        <f>RANK(R557,$R$13:$R$551)</f>
        <v>#N/A</v>
      </c>
      <c r="BU557" s="159" t="e">
        <f>RANK(T557,$T$13:$T$551)</f>
        <v>#N/A</v>
      </c>
      <c r="BV557" s="159" t="e">
        <f>RANK(V557,$V$13:$V$551)</f>
        <v>#N/A</v>
      </c>
      <c r="BW557" s="159" t="e">
        <f>RANK(X557,$X$13:$X$551)</f>
        <v>#N/A</v>
      </c>
      <c r="BX557" s="159" t="e">
        <f>RANK(AD557,$AD$13:$AD$551)</f>
        <v>#N/A</v>
      </c>
      <c r="BY557" s="159" t="e">
        <f>RANK(AJ557,$AJ$13:$AJ$551)</f>
        <v>#N/A</v>
      </c>
      <c r="BZ557" s="159" t="e">
        <f>RANK(AP557,$AP$13:$AP$551)</f>
        <v>#N/A</v>
      </c>
      <c r="CA557" s="159" t="e">
        <f>RANK(AR557,$AR$13:$AR$551)</f>
        <v>#N/A</v>
      </c>
      <c r="CB557" s="159">
        <f>RANK(AT557,$AT$13:$AT$551)</f>
        <v>250</v>
      </c>
      <c r="CC557" s="160" t="e">
        <f>RANK(AZ557,$AZ$13:$AZ$551)</f>
        <v>#N/A</v>
      </c>
      <c r="CD557" s="159" t="e">
        <f>RANK(BF557,$BF$13:$BF$577)</f>
        <v>#N/A</v>
      </c>
      <c r="CE557" s="159" t="e">
        <f>RANK(BL557,$BL$13:$BL$577)</f>
        <v>#N/A</v>
      </c>
    </row>
    <row r="558" spans="1:83" ht="15" customHeight="1" x14ac:dyDescent="0.2">
      <c r="A558" s="114" t="s">
        <v>499</v>
      </c>
      <c r="B558" s="183" t="s">
        <v>1</v>
      </c>
      <c r="C558" s="136">
        <f>IF(B558="SREB",+D558)</f>
        <v>0</v>
      </c>
      <c r="D558" s="5"/>
      <c r="E558" s="136">
        <f>IF(B558="SREB",+F558)</f>
        <v>0</v>
      </c>
      <c r="F558" s="72"/>
      <c r="G558" s="136">
        <f>IF(B558="SREB",+H558)</f>
        <v>0</v>
      </c>
      <c r="H558" s="5"/>
      <c r="I558" s="136">
        <f>IF(B558="SREB",+J558)</f>
        <v>0</v>
      </c>
      <c r="J558" s="73"/>
      <c r="K558" s="136">
        <f>IF(B558="SREB",+L558)</f>
        <v>0</v>
      </c>
      <c r="L558" s="73"/>
      <c r="M558" s="136">
        <f>IF(B558="SREB",+N558)</f>
        <v>0</v>
      </c>
      <c r="N558" s="73"/>
      <c r="O558" s="136">
        <f>IF(B558="SREB",+P558)</f>
        <v>0</v>
      </c>
      <c r="P558" s="73"/>
      <c r="Q558" s="136">
        <f>IF(B558="SREB",+R558)</f>
        <v>0</v>
      </c>
      <c r="S558" s="136">
        <f>IF(B558="SREB",+T558)</f>
        <v>0</v>
      </c>
      <c r="U558" s="136">
        <f>IF(B558="SREB",+V558)</f>
        <v>0</v>
      </c>
      <c r="W558" s="136">
        <f>IF(B558="SREB",+X558)</f>
        <v>0</v>
      </c>
      <c r="X558" s="25"/>
      <c r="Y558" s="136">
        <f>IF(B558="SREB",+AD558)</f>
        <v>0</v>
      </c>
      <c r="Z558" s="136" t="b">
        <f>IF(B558="W",+AD558)</f>
        <v>0</v>
      </c>
      <c r="AA558" s="136" t="b">
        <f>IF(B558="M",+AD558)</f>
        <v>0</v>
      </c>
      <c r="AB558" s="136" t="b">
        <f>IF(B558="N",+AD558)</f>
        <v>0</v>
      </c>
      <c r="AC558" s="136" t="b">
        <f>IF(B558="DC",+AD558)</f>
        <v>0</v>
      </c>
      <c r="AD558" s="25"/>
      <c r="AE558" s="136">
        <f>IF(B558="SREB",+AJ558)</f>
        <v>0</v>
      </c>
      <c r="AF558" s="136" t="b">
        <f>IF(B558="W",+AJ558)</f>
        <v>0</v>
      </c>
      <c r="AG558" s="136" t="b">
        <f>IF(B558="M",+AJ558)</f>
        <v>0</v>
      </c>
      <c r="AH558" s="136" t="b">
        <f>IF(B558="N",+AJ558)</f>
        <v>0</v>
      </c>
      <c r="AI558" s="136" t="b">
        <f>IF(B558="DC",+AJ558)</f>
        <v>0</v>
      </c>
      <c r="AJ558" s="25"/>
      <c r="AK558" s="136">
        <f>IF(B558="SREB",+AP558)</f>
        <v>0</v>
      </c>
      <c r="AL558" s="136" t="b">
        <f>IF(B558="W",+AP558)</f>
        <v>0</v>
      </c>
      <c r="AM558" s="136" t="b">
        <f>IF(B558="M",+AP558)</f>
        <v>0</v>
      </c>
      <c r="AN558" s="136" t="b">
        <f>IF(B558="N",+AP558)</f>
        <v>0</v>
      </c>
      <c r="AO558" s="136" t="b">
        <f>IF(B558="DC",+AP558)</f>
        <v>0</v>
      </c>
      <c r="AP558" s="198"/>
      <c r="AQ558" s="136">
        <f>IF(B558="SREB",+AR558)</f>
        <v>0</v>
      </c>
      <c r="AR558" s="198"/>
      <c r="AS558" s="136">
        <f>IF(B558="SREB",AT558)</f>
        <v>1</v>
      </c>
      <c r="AT558" s="189">
        <v>1</v>
      </c>
      <c r="AU558" s="136">
        <f>IF(B558="SREB",AZ558)</f>
        <v>1</v>
      </c>
      <c r="AV558" s="136" t="b">
        <f>IF(B558="W",AZ558)</f>
        <v>0</v>
      </c>
      <c r="AW558" s="136" t="b">
        <f>IF(B558="M",AZ558)</f>
        <v>0</v>
      </c>
      <c r="AX558" s="136" t="b">
        <f>IF(B558="N",AZ558)</f>
        <v>0</v>
      </c>
      <c r="AY558" s="136" t="b">
        <f>IF(B558="DC",AZ558)</f>
        <v>0</v>
      </c>
      <c r="AZ558" s="189">
        <v>1</v>
      </c>
      <c r="BA558" s="136">
        <f>IF(B558="SREB",BF558)</f>
        <v>0</v>
      </c>
      <c r="BB558" s="136" t="b">
        <f>IF(B558="W",BF558)</f>
        <v>0</v>
      </c>
      <c r="BC558" s="136" t="b">
        <f>IF(B558="M",BF558)</f>
        <v>0</v>
      </c>
      <c r="BD558" s="136" t="b">
        <f>IF(B558="N",BF558)</f>
        <v>0</v>
      </c>
      <c r="BE558" s="136" t="b">
        <f>IF(B558="DC",BF558)</f>
        <v>0</v>
      </c>
      <c r="BF558" s="189"/>
      <c r="BG558" s="136">
        <f>IF(B558="SREB",BL558)</f>
        <v>0</v>
      </c>
      <c r="BH558" s="136" t="b">
        <f>IF(B558="W",BL558)</f>
        <v>0</v>
      </c>
      <c r="BI558" s="136" t="b">
        <f>IF(B558="M",BL558)</f>
        <v>0</v>
      </c>
      <c r="BJ558" s="136" t="b">
        <f>IF(B558="N",BL558)</f>
        <v>0</v>
      </c>
      <c r="BK558" s="136" t="b">
        <f>IF(B558="DC",BL558)</f>
        <v>0</v>
      </c>
      <c r="BL558" s="102"/>
      <c r="BM558" s="159" t="e">
        <f>RANK(D558,$D$13:$D$551)</f>
        <v>#N/A</v>
      </c>
      <c r="BN558" s="159" t="e">
        <f>RANK(F558,$F$13:$F$551)</f>
        <v>#N/A</v>
      </c>
      <c r="BO558" s="159" t="e">
        <f>RANK(H558,$H$13:$H$551)</f>
        <v>#N/A</v>
      </c>
      <c r="BP558" s="159" t="e">
        <f>RANK(J558,$J$13:$J$551)</f>
        <v>#N/A</v>
      </c>
      <c r="BQ558" s="159" t="e">
        <f>RANK(L558,$L$13:$L$551)</f>
        <v>#N/A</v>
      </c>
      <c r="BR558" s="159" t="e">
        <f>RANK(N558,$N$13:$N$551)</f>
        <v>#N/A</v>
      </c>
      <c r="BS558" s="159" t="e">
        <f>RANK(P558,$P$13:$P$551)</f>
        <v>#N/A</v>
      </c>
      <c r="BT558" s="159" t="e">
        <f>RANK(R558,$R$13:$R$551)</f>
        <v>#N/A</v>
      </c>
      <c r="BU558" s="159" t="e">
        <f>RANK(T558,$T$13:$T$551)</f>
        <v>#N/A</v>
      </c>
      <c r="BV558" s="159" t="e">
        <f>RANK(V558,$V$13:$V$551)</f>
        <v>#N/A</v>
      </c>
      <c r="BW558" s="159" t="e">
        <f>RANK(X558,$X$13:$X$551)</f>
        <v>#N/A</v>
      </c>
      <c r="BX558" s="159" t="e">
        <f>RANK(AD558,$AD$13:$AD$551)</f>
        <v>#N/A</v>
      </c>
      <c r="BY558" s="159" t="e">
        <f>RANK(AJ558,$AJ$13:$AJ$551)</f>
        <v>#N/A</v>
      </c>
      <c r="BZ558" s="159" t="e">
        <f>RANK(AP558,$AP$13:$AP$551)</f>
        <v>#N/A</v>
      </c>
      <c r="CA558" s="159" t="e">
        <f>RANK(AR558,$AR$13:$AR$551)</f>
        <v>#N/A</v>
      </c>
      <c r="CB558" s="159">
        <f>RANK(AT558,$AT$13:$AT$551)</f>
        <v>250</v>
      </c>
      <c r="CC558" s="160">
        <f>RANK(AZ558,$AZ$13:$AZ$551)</f>
        <v>241</v>
      </c>
      <c r="CD558" s="159" t="e">
        <f>RANK(BF558,$BF$13:$BF$577)</f>
        <v>#N/A</v>
      </c>
      <c r="CE558" s="159" t="e">
        <f>RANK(BL558,$BL$13:$BL$577)</f>
        <v>#N/A</v>
      </c>
    </row>
    <row r="559" spans="1:83" ht="15" customHeight="1" x14ac:dyDescent="0.2">
      <c r="A559" s="69" t="s">
        <v>606</v>
      </c>
      <c r="B559" s="183" t="s">
        <v>1</v>
      </c>
      <c r="C559" s="136"/>
      <c r="D559" s="5"/>
      <c r="E559" s="136"/>
      <c r="F559" s="72"/>
      <c r="G559" s="136"/>
      <c r="H559" s="5"/>
      <c r="I559" s="136"/>
      <c r="J559" s="73"/>
      <c r="K559" s="136"/>
      <c r="L559" s="73"/>
      <c r="M559" s="136"/>
      <c r="N559" s="73"/>
      <c r="O559" s="136"/>
      <c r="Q559" s="136"/>
      <c r="S559" s="136"/>
      <c r="U559" s="136"/>
      <c r="W559" s="136"/>
      <c r="X559" s="25"/>
      <c r="Y559" s="136"/>
      <c r="Z559" s="136"/>
      <c r="AA559" s="136"/>
      <c r="AB559" s="136"/>
      <c r="AC559" s="136"/>
      <c r="AD559" s="53"/>
      <c r="AE559" s="136"/>
      <c r="AF559" s="136" t="b">
        <f>IF(B559="W",+AJ559)</f>
        <v>0</v>
      </c>
      <c r="AG559" s="136" t="b">
        <f>IF(B559="M",+AJ559)</f>
        <v>0</v>
      </c>
      <c r="AH559" s="136" t="b">
        <f>IF(B559="N",+AJ559)</f>
        <v>0</v>
      </c>
      <c r="AI559" s="136" t="b">
        <f>IF(B559="DC",+AJ559)</f>
        <v>0</v>
      </c>
      <c r="AJ559" s="53"/>
      <c r="AK559" s="136"/>
      <c r="AL559" s="136" t="b">
        <f>IF(B559="W",+AP559)</f>
        <v>0</v>
      </c>
      <c r="AM559" s="136" t="b">
        <f>IF(B559="M",+AP559)</f>
        <v>0</v>
      </c>
      <c r="AN559" s="136" t="b">
        <f>IF(B559="N",+AP559)</f>
        <v>0</v>
      </c>
      <c r="AO559" s="136" t="b">
        <f>IF(B559="DC",+AP559)</f>
        <v>0</v>
      </c>
      <c r="AP559" s="198"/>
      <c r="AQ559" s="136"/>
      <c r="AR559" s="198"/>
      <c r="AS559" s="136"/>
      <c r="AT559" s="198"/>
      <c r="AU559" s="136"/>
      <c r="AV559" s="136"/>
      <c r="AW559" s="136"/>
      <c r="AX559" s="136"/>
      <c r="AY559" s="136"/>
      <c r="AZ559" s="198"/>
      <c r="BA559" s="136">
        <f>IF(B559="SREB",BF559)</f>
        <v>1</v>
      </c>
      <c r="BB559" s="136" t="b">
        <f>IF(B559="W",BF559)</f>
        <v>0</v>
      </c>
      <c r="BC559" s="136" t="b">
        <f>IF(B559="M",BF559)</f>
        <v>0</v>
      </c>
      <c r="BD559" s="136" t="b">
        <f>IF(B559="N",BF559)</f>
        <v>0</v>
      </c>
      <c r="BE559" s="136" t="b">
        <f>IF(B559="DC",BF559)</f>
        <v>0</v>
      </c>
      <c r="BF559" s="198">
        <v>1</v>
      </c>
      <c r="BG559" s="136">
        <f>IF(B559="SREB",BL559)</f>
        <v>0</v>
      </c>
      <c r="BH559" s="136" t="b">
        <f>IF(B559="W",BL559)</f>
        <v>0</v>
      </c>
      <c r="BI559" s="136" t="b">
        <f>IF(B559="M",BL559)</f>
        <v>0</v>
      </c>
      <c r="BJ559" s="136" t="b">
        <f>IF(B559="N",BL559)</f>
        <v>0</v>
      </c>
      <c r="BK559" s="136" t="b">
        <f>IF(B559="DC",BL559)</f>
        <v>0</v>
      </c>
      <c r="BL559" s="76"/>
      <c r="BM559" s="159"/>
      <c r="BN559" s="159"/>
      <c r="BO559" s="159"/>
      <c r="BP559" s="159"/>
      <c r="BQ559" s="159"/>
      <c r="BR559" s="159"/>
      <c r="BS559" s="159"/>
      <c r="BT559" s="159"/>
      <c r="BU559" s="159"/>
      <c r="BV559" s="159"/>
      <c r="BW559" s="159"/>
      <c r="BX559" s="159"/>
      <c r="BY559" s="159"/>
      <c r="BZ559" s="159"/>
      <c r="CA559" s="159"/>
      <c r="CB559" s="159"/>
      <c r="CC559" s="160"/>
      <c r="CD559" s="159">
        <f>RANK(BF559,$BF$13:$BF$577)</f>
        <v>246</v>
      </c>
      <c r="CE559" s="159" t="e">
        <f>RANK(BL559,$BL$13:$BL$577)</f>
        <v>#N/A</v>
      </c>
    </row>
    <row r="560" spans="1:83" ht="15" customHeight="1" x14ac:dyDescent="0.2">
      <c r="A560" s="66" t="s">
        <v>556</v>
      </c>
      <c r="B560" s="16" t="s">
        <v>1</v>
      </c>
      <c r="C560" s="136">
        <f>IF(B560="SREB",+D560)</f>
        <v>0</v>
      </c>
      <c r="E560" s="136">
        <f>IF(B560="SREB",+F560)</f>
        <v>0</v>
      </c>
      <c r="F560" s="72"/>
      <c r="G560" s="136">
        <f>IF(B560="SREB",+H560)</f>
        <v>0</v>
      </c>
      <c r="I560" s="136">
        <f>IF(B560="SREB",+J560)</f>
        <v>0</v>
      </c>
      <c r="J560" s="72"/>
      <c r="K560" s="136">
        <f>IF(B560="SREB",+L560)</f>
        <v>0</v>
      </c>
      <c r="L560" s="72"/>
      <c r="M560" s="136">
        <f>IF(B560="SREB",+N560)</f>
        <v>0</v>
      </c>
      <c r="N560" s="72"/>
      <c r="O560" s="136">
        <f>IF(B560="SREB",+P560)</f>
        <v>0</v>
      </c>
      <c r="Q560" s="136">
        <f>IF(B560="SREB",+R560)</f>
        <v>0</v>
      </c>
      <c r="S560" s="136">
        <f>IF(B560="SREB",+T560)</f>
        <v>0</v>
      </c>
      <c r="U560" s="136">
        <f>IF(B560="SREB",+V560)</f>
        <v>0</v>
      </c>
      <c r="W560" s="136">
        <f>IF(B560="SREB",+X560)</f>
        <v>0</v>
      </c>
      <c r="X560" s="25"/>
      <c r="Y560" s="136"/>
      <c r="Z560" s="136" t="b">
        <f>IF(B560="W",+AD560)</f>
        <v>0</v>
      </c>
      <c r="AA560" s="136" t="b">
        <f>IF(B560="M",+AD560)</f>
        <v>0</v>
      </c>
      <c r="AB560" s="136" t="b">
        <f>IF(B560="N",+AD560)</f>
        <v>0</v>
      </c>
      <c r="AC560" s="136" t="b">
        <f>IF(B560="DC",+AD560)</f>
        <v>0</v>
      </c>
      <c r="AD560" s="53"/>
      <c r="AE560" s="136">
        <f>IF(B560="SREB",+AJ560)</f>
        <v>0</v>
      </c>
      <c r="AF560" s="136" t="b">
        <f>IF(B560="W",+AJ560)</f>
        <v>0</v>
      </c>
      <c r="AG560" s="136" t="b">
        <f>IF(B560="M",+AJ560)</f>
        <v>0</v>
      </c>
      <c r="AH560" s="136" t="b">
        <f>IF(B560="N",+AJ560)</f>
        <v>0</v>
      </c>
      <c r="AI560" s="136" t="b">
        <f>IF(B560="DC",+AJ560)</f>
        <v>0</v>
      </c>
      <c r="AJ560" s="53"/>
      <c r="AK560" s="136">
        <f>IF(B560="SREB",+AP560)</f>
        <v>0</v>
      </c>
      <c r="AL560" s="136" t="b">
        <f>IF(B560="W",+AP560)</f>
        <v>0</v>
      </c>
      <c r="AM560" s="136" t="b">
        <f>IF(B560="M",+AP560)</f>
        <v>0</v>
      </c>
      <c r="AN560" s="136" t="b">
        <f>IF(B560="N",+AP560)</f>
        <v>0</v>
      </c>
      <c r="AO560" s="136" t="b">
        <f>IF(B560="DC",+AP560)</f>
        <v>0</v>
      </c>
      <c r="AP560" s="198"/>
      <c r="AQ560" s="136">
        <f>IF(B560="SREB",+AR560)</f>
        <v>0</v>
      </c>
      <c r="AR560" s="198"/>
      <c r="AS560" s="136">
        <f>IF(B560="SREB",AT560)</f>
        <v>0</v>
      </c>
      <c r="AT560" s="189"/>
      <c r="AU560" s="136">
        <f>IF(B560="SREB",AZ560)</f>
        <v>1</v>
      </c>
      <c r="AV560" s="136" t="b">
        <f>IF(B560="W",AZ560)</f>
        <v>0</v>
      </c>
      <c r="AW560" s="136" t="b">
        <f>IF(B560="M",AZ560)</f>
        <v>0</v>
      </c>
      <c r="AX560" s="136" t="b">
        <f>IF(B560="N",AZ560)</f>
        <v>0</v>
      </c>
      <c r="AY560" s="136" t="b">
        <f>IF(B560="DC",AZ560)</f>
        <v>0</v>
      </c>
      <c r="AZ560" s="189">
        <v>1</v>
      </c>
      <c r="BA560" s="136">
        <f>IF(B560="SREB",BF560)</f>
        <v>0</v>
      </c>
      <c r="BB560" s="136" t="b">
        <f>IF(B560="W",BF560)</f>
        <v>0</v>
      </c>
      <c r="BC560" s="136" t="b">
        <f>IF(B560="M",BF560)</f>
        <v>0</v>
      </c>
      <c r="BD560" s="136" t="b">
        <f>IF(B560="N",BF560)</f>
        <v>0</v>
      </c>
      <c r="BE560" s="136" t="b">
        <f>IF(B560="DC",BF560)</f>
        <v>0</v>
      </c>
      <c r="BF560" s="189"/>
      <c r="BG560" s="136">
        <f>IF(B560="SREB",BL560)</f>
        <v>0</v>
      </c>
      <c r="BH560" s="136" t="b">
        <f>IF(B560="W",BL560)</f>
        <v>0</v>
      </c>
      <c r="BI560" s="136" t="b">
        <f>IF(B560="M",BL560)</f>
        <v>0</v>
      </c>
      <c r="BJ560" s="136" t="b">
        <f>IF(B560="N",BL560)</f>
        <v>0</v>
      </c>
      <c r="BK560" s="136" t="b">
        <f>IF(B560="DC",BL560)</f>
        <v>0</v>
      </c>
      <c r="BL560" s="102"/>
      <c r="BM560" s="159"/>
      <c r="BN560" s="159"/>
      <c r="BO560" s="159"/>
      <c r="BP560" s="159"/>
      <c r="BQ560" s="159"/>
      <c r="BR560" s="159"/>
      <c r="BS560" s="159"/>
      <c r="BT560" s="159"/>
      <c r="BU560" s="159"/>
      <c r="BV560" s="159"/>
      <c r="BW560" s="159"/>
      <c r="BX560" s="159"/>
      <c r="BY560" s="159"/>
      <c r="BZ560" s="159"/>
      <c r="CA560" s="159"/>
      <c r="CB560" s="159" t="e">
        <f>RANK(AT560,$AT$13:$AT$551)</f>
        <v>#N/A</v>
      </c>
      <c r="CC560" s="160">
        <f>RANK(AZ560,$AZ$13:$AZ$551)</f>
        <v>241</v>
      </c>
      <c r="CD560" s="159" t="e">
        <f>RANK(BF560,$BF$13:$BF$577)</f>
        <v>#N/A</v>
      </c>
      <c r="CE560" s="159" t="e">
        <f>RANK(BL560,$BL$13:$BL$577)</f>
        <v>#N/A</v>
      </c>
    </row>
    <row r="561" spans="1:83" ht="15" customHeight="1" x14ac:dyDescent="0.2">
      <c r="A561" s="114" t="s">
        <v>516</v>
      </c>
      <c r="B561" s="183" t="s">
        <v>563</v>
      </c>
      <c r="C561" s="136" t="b">
        <f>IF(B561="SREB",+D561)</f>
        <v>0</v>
      </c>
      <c r="D561" s="5"/>
      <c r="E561" s="136" t="b">
        <f>IF(B561="SREB",+F561)</f>
        <v>0</v>
      </c>
      <c r="F561" s="72"/>
      <c r="G561" s="136" t="b">
        <f>IF(B561="SREB",+H561)</f>
        <v>0</v>
      </c>
      <c r="H561" s="5"/>
      <c r="I561" s="136" t="b">
        <f>IF(B561="SREB",+J561)</f>
        <v>0</v>
      </c>
      <c r="J561" s="73"/>
      <c r="K561" s="136" t="b">
        <f>IF(B561="SREB",+L561)</f>
        <v>0</v>
      </c>
      <c r="L561" s="73"/>
      <c r="M561" s="136" t="b">
        <f>IF(B561="SREB",+N561)</f>
        <v>0</v>
      </c>
      <c r="N561" s="73"/>
      <c r="O561" s="136" t="b">
        <f>IF(B561="SREB",+P561)</f>
        <v>0</v>
      </c>
      <c r="Q561" s="136" t="b">
        <f>IF(B561="SREB",+R561)</f>
        <v>0</v>
      </c>
      <c r="S561" s="136" t="b">
        <f>IF(B561="SREB",+T561)</f>
        <v>0</v>
      </c>
      <c r="U561" s="136" t="b">
        <f>IF(B561="SREB",+V561)</f>
        <v>0</v>
      </c>
      <c r="W561" s="136" t="b">
        <f>IF(B561="SREB",+X561)</f>
        <v>0</v>
      </c>
      <c r="X561" s="25"/>
      <c r="Y561" s="136" t="b">
        <f>IF(B561="SREB",+AD561)</f>
        <v>0</v>
      </c>
      <c r="Z561" s="136">
        <f>IF(B561="W",+AD561)</f>
        <v>0</v>
      </c>
      <c r="AA561" s="136" t="b">
        <f>IF(B561="M",+AD561)</f>
        <v>0</v>
      </c>
      <c r="AB561" s="136" t="b">
        <f>IF(B561="N",+AD561)</f>
        <v>0</v>
      </c>
      <c r="AC561" s="136" t="b">
        <f>IF(B561="DC",+AD561)</f>
        <v>0</v>
      </c>
      <c r="AD561" s="25"/>
      <c r="AE561" s="136" t="b">
        <f>IF(B561="SREB",+AJ561)</f>
        <v>0</v>
      </c>
      <c r="AF561" s="136">
        <f>IF(B561="W",+AJ561)</f>
        <v>0</v>
      </c>
      <c r="AG561" s="136" t="b">
        <f>IF(B561="M",+AJ561)</f>
        <v>0</v>
      </c>
      <c r="AH561" s="136" t="b">
        <f>IF(B561="N",+AJ561)</f>
        <v>0</v>
      </c>
      <c r="AI561" s="136" t="b">
        <f>IF(B561="DC",+AJ561)</f>
        <v>0</v>
      </c>
      <c r="AJ561" s="53"/>
      <c r="AK561" s="136" t="b">
        <f>IF(B561="SREB",+AP561)</f>
        <v>0</v>
      </c>
      <c r="AL561" s="136">
        <f>IF(B561="W",+AP561)</f>
        <v>0</v>
      </c>
      <c r="AM561" s="136" t="b">
        <f>IF(B561="M",+AP561)</f>
        <v>0</v>
      </c>
      <c r="AN561" s="136" t="b">
        <f>IF(B561="N",+AP561)</f>
        <v>0</v>
      </c>
      <c r="AO561" s="136" t="b">
        <f>IF(B561="DC",+AP561)</f>
        <v>0</v>
      </c>
      <c r="AP561" s="198"/>
      <c r="AQ561" s="136" t="b">
        <f>IF(B561="SREB",+AR561)</f>
        <v>0</v>
      </c>
      <c r="AR561" s="198"/>
      <c r="AS561" s="136" t="b">
        <f>IF(B561="SREB",AT561)</f>
        <v>0</v>
      </c>
      <c r="AT561" s="189">
        <v>2</v>
      </c>
      <c r="AU561" s="136" t="b">
        <f>IF(B561="SREB",AZ561)</f>
        <v>0</v>
      </c>
      <c r="AV561" s="136">
        <f>IF(B561="W",AZ561)</f>
        <v>1</v>
      </c>
      <c r="AW561" s="136" t="b">
        <f>IF(B561="M",AZ561)</f>
        <v>0</v>
      </c>
      <c r="AX561" s="136" t="b">
        <f>IF(B561="N",AZ561)</f>
        <v>0</v>
      </c>
      <c r="AY561" s="136" t="b">
        <f>IF(B561="DC",AZ561)</f>
        <v>0</v>
      </c>
      <c r="AZ561" s="189">
        <v>1</v>
      </c>
      <c r="BA561" s="136" t="b">
        <f>IF(B561="SREB",BF561)</f>
        <v>0</v>
      </c>
      <c r="BB561" s="136">
        <f>IF(B561="W",BF561)</f>
        <v>0</v>
      </c>
      <c r="BC561" s="136" t="b">
        <f>IF(B561="M",BF561)</f>
        <v>0</v>
      </c>
      <c r="BD561" s="136" t="b">
        <f>IF(B561="N",BF561)</f>
        <v>0</v>
      </c>
      <c r="BE561" s="136" t="b">
        <f>IF(B561="DC",BF561)</f>
        <v>0</v>
      </c>
      <c r="BF561" s="189"/>
      <c r="BG561" s="136" t="b">
        <f>IF(B561="SREB",BL561)</f>
        <v>0</v>
      </c>
      <c r="BH561" s="136">
        <f>IF(B561="W",BL561)</f>
        <v>0</v>
      </c>
      <c r="BI561" s="136" t="b">
        <f>IF(B561="M",BL561)</f>
        <v>0</v>
      </c>
      <c r="BJ561" s="136" t="b">
        <f>IF(B561="N",BL561)</f>
        <v>0</v>
      </c>
      <c r="BK561" s="136" t="b">
        <f>IF(B561="DC",BL561)</f>
        <v>0</v>
      </c>
      <c r="BL561" s="63"/>
      <c r="BM561" s="159" t="e">
        <f>RANK(D561,$D$13:$D$551)</f>
        <v>#N/A</v>
      </c>
      <c r="BN561" s="159" t="e">
        <f>RANK(F561,$F$13:$F$551)</f>
        <v>#N/A</v>
      </c>
      <c r="BO561" s="159" t="e">
        <f>RANK(H561,$H$13:$H$551)</f>
        <v>#N/A</v>
      </c>
      <c r="BP561" s="159" t="e">
        <f>RANK(J561,$J$13:$J$551)</f>
        <v>#N/A</v>
      </c>
      <c r="BQ561" s="159" t="e">
        <f>RANK(L561,$L$13:$L$551)</f>
        <v>#N/A</v>
      </c>
      <c r="BR561" s="159" t="e">
        <f>RANK(N561,$N$13:$N$551)</f>
        <v>#N/A</v>
      </c>
      <c r="BS561" s="159" t="e">
        <f>RANK(P561,$P$13:$P$551)</f>
        <v>#N/A</v>
      </c>
      <c r="BT561" s="159" t="e">
        <f>RANK(R561,$R$13:$R$551)</f>
        <v>#N/A</v>
      </c>
      <c r="BU561" s="159" t="e">
        <f>RANK(T561,$T$13:$T$551)</f>
        <v>#N/A</v>
      </c>
      <c r="BV561" s="159" t="e">
        <f>RANK(V561,$V$13:$V$551)</f>
        <v>#N/A</v>
      </c>
      <c r="BW561" s="159" t="e">
        <f>RANK(X561,$X$13:$X$551)</f>
        <v>#N/A</v>
      </c>
      <c r="BX561" s="159" t="e">
        <f>RANK(AD561,$AD$13:$AD$551)</f>
        <v>#N/A</v>
      </c>
      <c r="BY561" s="159" t="e">
        <f>RANK(AJ561,$AJ$13:$AJ$551)</f>
        <v>#N/A</v>
      </c>
      <c r="BZ561" s="159" t="e">
        <f>RANK(AP561,$AP$13:$AP$551)</f>
        <v>#N/A</v>
      </c>
      <c r="CA561" s="159" t="e">
        <f>RANK(AR561,$AR$13:$AR$551)</f>
        <v>#N/A</v>
      </c>
      <c r="CB561" s="159">
        <f>RANK(AT561,$AT$13:$AT$551)</f>
        <v>223</v>
      </c>
      <c r="CC561" s="160">
        <f>RANK(AZ561,$AZ$13:$AZ$551)</f>
        <v>241</v>
      </c>
      <c r="CD561" s="159" t="e">
        <f>RANK(BF561,$BF$13:$BF$577)</f>
        <v>#N/A</v>
      </c>
      <c r="CE561" s="159" t="e">
        <f>RANK(BL561,$BL$13:$BL$577)</f>
        <v>#N/A</v>
      </c>
    </row>
    <row r="562" spans="1:83" ht="15" customHeight="1" x14ac:dyDescent="0.2">
      <c r="A562" s="66" t="s">
        <v>485</v>
      </c>
      <c r="B562" s="183" t="s">
        <v>562</v>
      </c>
      <c r="C562" s="136" t="b">
        <f>IF(B562="SREB",+D562)</f>
        <v>0</v>
      </c>
      <c r="D562" s="5"/>
      <c r="E562" s="136" t="b">
        <f>IF(B562="SREB",+F562)</f>
        <v>0</v>
      </c>
      <c r="F562" s="72"/>
      <c r="G562" s="136" t="b">
        <f>IF(B562="SREB",+H562)</f>
        <v>0</v>
      </c>
      <c r="H562" s="5"/>
      <c r="I562" s="136" t="b">
        <f>IF(B562="SREB",+J562)</f>
        <v>0</v>
      </c>
      <c r="J562" s="73"/>
      <c r="K562" s="136" t="b">
        <f>IF(B562="SREB",+L562)</f>
        <v>0</v>
      </c>
      <c r="L562" s="73"/>
      <c r="M562" s="136" t="b">
        <f>IF(B562="SREB",+N562)</f>
        <v>0</v>
      </c>
      <c r="N562" s="73"/>
      <c r="O562" s="136" t="b">
        <f>IF(B562="SREB",+P562)</f>
        <v>0</v>
      </c>
      <c r="Q562" s="136" t="b">
        <f>IF(B562="SREB",+R562)</f>
        <v>0</v>
      </c>
      <c r="S562" s="136" t="b">
        <f>IF(B562="SREB",+T562)</f>
        <v>0</v>
      </c>
      <c r="U562" s="136" t="b">
        <f>IF(B562="SREB",+V562)</f>
        <v>0</v>
      </c>
      <c r="W562" s="136" t="b">
        <f>IF(B562="SREB",+X562)</f>
        <v>0</v>
      </c>
      <c r="X562" s="25"/>
      <c r="Y562" s="136" t="b">
        <f>IF(B562="SREB",+AD562)</f>
        <v>0</v>
      </c>
      <c r="Z562" s="136" t="b">
        <f>IF(B562="W",+AD562)</f>
        <v>0</v>
      </c>
      <c r="AA562" s="136" t="b">
        <f>IF(B562="M",+AD562)</f>
        <v>0</v>
      </c>
      <c r="AB562" s="136">
        <f>IF(B562="N",+AD562)</f>
        <v>0</v>
      </c>
      <c r="AC562" s="136" t="b">
        <f>IF(B562="DC",+AD562)</f>
        <v>0</v>
      </c>
      <c r="AD562" s="25"/>
      <c r="AE562" s="136" t="b">
        <f>IF(B562="SREB",+AJ562)</f>
        <v>0</v>
      </c>
      <c r="AF562" s="136" t="b">
        <f>IF(B562="W",+AJ562)</f>
        <v>0</v>
      </c>
      <c r="AG562" s="136" t="b">
        <f>IF(B562="M",+AJ562)</f>
        <v>0</v>
      </c>
      <c r="AH562" s="136">
        <f>IF(B562="N",+AJ562)</f>
        <v>0</v>
      </c>
      <c r="AI562" s="136" t="b">
        <f>IF(B562="DC",+AJ562)</f>
        <v>0</v>
      </c>
      <c r="AJ562" s="53"/>
      <c r="AK562" s="136" t="b">
        <f>IF(B562="SREB",+AP562)</f>
        <v>0</v>
      </c>
      <c r="AL562" s="136" t="b">
        <f>IF(B562="W",+AP562)</f>
        <v>0</v>
      </c>
      <c r="AM562" s="136" t="b">
        <f>IF(B562="M",+AP562)</f>
        <v>0</v>
      </c>
      <c r="AN562" s="136">
        <f>IF(B562="N",+AP562)</f>
        <v>0</v>
      </c>
      <c r="AO562" s="136" t="b">
        <f>IF(B562="DC",+AP562)</f>
        <v>0</v>
      </c>
      <c r="AP562" s="198"/>
      <c r="AQ562" s="136" t="b">
        <f>IF(B562="SREB",+AR562)</f>
        <v>0</v>
      </c>
      <c r="AR562" s="198"/>
      <c r="AS562" s="136" t="b">
        <f>IF(B562="SREB",AT562)</f>
        <v>0</v>
      </c>
      <c r="AT562" s="189">
        <v>1</v>
      </c>
      <c r="AU562" s="136" t="b">
        <f>IF(B562="SREB",AZ562)</f>
        <v>0</v>
      </c>
      <c r="AV562" s="136" t="b">
        <f>IF(B562="W",AZ562)</f>
        <v>0</v>
      </c>
      <c r="AW562" s="136" t="b">
        <f>IF(B562="M",AZ562)</f>
        <v>0</v>
      </c>
      <c r="AX562" s="136">
        <f>IF(B562="N",AZ562)</f>
        <v>0</v>
      </c>
      <c r="AY562" s="136" t="b">
        <f>IF(B562="DC",AZ562)</f>
        <v>0</v>
      </c>
      <c r="AZ562" s="189"/>
      <c r="BA562" s="136" t="b">
        <f>IF(B562="SREB",BF562)</f>
        <v>0</v>
      </c>
      <c r="BB562" s="136" t="b">
        <f>IF(B562="W",BF562)</f>
        <v>0</v>
      </c>
      <c r="BC562" s="136" t="b">
        <f>IF(B562="M",BF562)</f>
        <v>0</v>
      </c>
      <c r="BD562" s="136">
        <f>IF(B562="N",BF562)</f>
        <v>0</v>
      </c>
      <c r="BE562" s="136" t="b">
        <f>IF(B562="DC",BF562)</f>
        <v>0</v>
      </c>
      <c r="BF562" s="189"/>
      <c r="BG562" s="136" t="b">
        <f>IF(B562="SREB",BL562)</f>
        <v>0</v>
      </c>
      <c r="BH562" s="136" t="b">
        <f>IF(B562="W",BL562)</f>
        <v>0</v>
      </c>
      <c r="BI562" s="136" t="b">
        <f>IF(B562="M",BL562)</f>
        <v>0</v>
      </c>
      <c r="BJ562" s="136">
        <f>IF(B562="N",BL562)</f>
        <v>0</v>
      </c>
      <c r="BK562" s="136" t="b">
        <f>IF(B562="DC",BL562)</f>
        <v>0</v>
      </c>
      <c r="BL562" s="63"/>
      <c r="BM562" s="159" t="e">
        <f>RANK(D562,$D$13:$D$551)</f>
        <v>#N/A</v>
      </c>
      <c r="BN562" s="159" t="e">
        <f>RANK(F562,$F$13:$F$551)</f>
        <v>#N/A</v>
      </c>
      <c r="BO562" s="159" t="e">
        <f>RANK(H562,$H$13:$H$551)</f>
        <v>#N/A</v>
      </c>
      <c r="BP562" s="159" t="e">
        <f>RANK(J562,$J$13:$J$551)</f>
        <v>#N/A</v>
      </c>
      <c r="BQ562" s="159" t="e">
        <f>RANK(L562,$L$13:$L$551)</f>
        <v>#N/A</v>
      </c>
      <c r="BR562" s="159" t="e">
        <f>RANK(N562,$N$13:$N$551)</f>
        <v>#N/A</v>
      </c>
      <c r="BS562" s="159" t="e">
        <f>RANK(P562,$P$13:$P$551)</f>
        <v>#N/A</v>
      </c>
      <c r="BT562" s="159" t="e">
        <f>RANK(R562,$R$13:$R$551)</f>
        <v>#N/A</v>
      </c>
      <c r="BU562" s="159" t="e">
        <f>RANK(T562,$T$13:$T$551)</f>
        <v>#N/A</v>
      </c>
      <c r="BV562" s="159" t="e">
        <f>RANK(V562,$V$13:$V$551)</f>
        <v>#N/A</v>
      </c>
      <c r="BW562" s="159" t="e">
        <f>RANK(X562,$X$13:$X$551)</f>
        <v>#N/A</v>
      </c>
      <c r="BX562" s="159" t="e">
        <f>RANK(AD562,$AD$13:$AD$551)</f>
        <v>#N/A</v>
      </c>
      <c r="BY562" s="159" t="e">
        <f>RANK(AJ562,$AJ$13:$AJ$551)</f>
        <v>#N/A</v>
      </c>
      <c r="BZ562" s="159" t="e">
        <f>RANK(AP562,$AP$13:$AP$551)</f>
        <v>#N/A</v>
      </c>
      <c r="CA562" s="159" t="e">
        <f>RANK(AR562,$AR$13:$AR$551)</f>
        <v>#N/A</v>
      </c>
      <c r="CB562" s="159">
        <f>RANK(AT562,$AT$13:$AT$551)</f>
        <v>250</v>
      </c>
      <c r="CC562" s="160" t="e">
        <f>RANK(AZ562,$AZ$13:$AZ$551)</f>
        <v>#N/A</v>
      </c>
      <c r="CD562" s="159" t="e">
        <f>RANK(BF562,$BF$13:$BF$577)</f>
        <v>#N/A</v>
      </c>
      <c r="CE562" s="159" t="e">
        <f>RANK(BL562,$BL$13:$BL$577)</f>
        <v>#N/A</v>
      </c>
    </row>
    <row r="563" spans="1:83" ht="15" customHeight="1" x14ac:dyDescent="0.2">
      <c r="A563" s="66" t="s">
        <v>451</v>
      </c>
      <c r="B563" s="183" t="s">
        <v>1</v>
      </c>
      <c r="C563" s="136">
        <f>IF(B563="SREB",+D563)</f>
        <v>0</v>
      </c>
      <c r="D563" s="5"/>
      <c r="E563" s="136">
        <f>IF(B563="SREB",+F563)</f>
        <v>0</v>
      </c>
      <c r="F563" s="72"/>
      <c r="G563" s="136">
        <f>IF(B563="SREB",+H563)</f>
        <v>0</v>
      </c>
      <c r="H563" s="5"/>
      <c r="I563" s="136">
        <f>IF(B563="SREB",+J563)</f>
        <v>0</v>
      </c>
      <c r="J563" s="73"/>
      <c r="K563" s="136">
        <f>IF(B563="SREB",+L563)</f>
        <v>0</v>
      </c>
      <c r="L563" s="73"/>
      <c r="M563" s="136">
        <f>IF(B563="SREB",+N563)</f>
        <v>0</v>
      </c>
      <c r="N563" s="73"/>
      <c r="O563" s="136">
        <f>IF(B563="SREB",+P563)</f>
        <v>0</v>
      </c>
      <c r="Q563" s="136">
        <f>IF(B563="SREB",+R563)</f>
        <v>0</v>
      </c>
      <c r="S563" s="136">
        <f>IF(B563="SREB",+T563)</f>
        <v>0</v>
      </c>
      <c r="U563" s="136">
        <f>IF(B563="SREB",+V563)</f>
        <v>0</v>
      </c>
      <c r="W563" s="136">
        <f>IF(B563="SREB",+X563)</f>
        <v>0</v>
      </c>
      <c r="X563" s="25"/>
      <c r="Y563" s="136">
        <f>IF(B563="SREB",+AD563)</f>
        <v>0</v>
      </c>
      <c r="Z563" s="136" t="b">
        <f>IF(B563="W",+AD563)</f>
        <v>0</v>
      </c>
      <c r="AA563" s="136" t="b">
        <f>IF(B563="M",+AD563)</f>
        <v>0</v>
      </c>
      <c r="AB563" s="136" t="b">
        <f>IF(B563="N",+AD563)</f>
        <v>0</v>
      </c>
      <c r="AC563" s="136" t="b">
        <f>IF(B563="DC",+AD563)</f>
        <v>0</v>
      </c>
      <c r="AD563" s="25"/>
      <c r="AE563" s="136">
        <f>IF(B563="SREB",+AJ563)</f>
        <v>0</v>
      </c>
      <c r="AF563" s="136" t="b">
        <f>IF(B563="W",+AJ563)</f>
        <v>0</v>
      </c>
      <c r="AG563" s="136" t="b">
        <f>IF(B563="M",+AJ563)</f>
        <v>0</v>
      </c>
      <c r="AH563" s="136" t="b">
        <f>IF(B563="N",+AJ563)</f>
        <v>0</v>
      </c>
      <c r="AI563" s="136" t="b">
        <f>IF(B563="DC",+AJ563)</f>
        <v>0</v>
      </c>
      <c r="AJ563" s="53"/>
      <c r="AK563" s="136">
        <f>IF(B563="SREB",+AP563)</f>
        <v>0</v>
      </c>
      <c r="AL563" s="136" t="b">
        <f>IF(B563="W",+AP563)</f>
        <v>0</v>
      </c>
      <c r="AM563" s="136" t="b">
        <f>IF(B563="M",+AP563)</f>
        <v>0</v>
      </c>
      <c r="AN563" s="136" t="b">
        <f>IF(B563="N",+AP563)</f>
        <v>0</v>
      </c>
      <c r="AO563" s="136" t="b">
        <f>IF(B563="DC",+AP563)</f>
        <v>0</v>
      </c>
      <c r="AP563" s="198"/>
      <c r="AQ563" s="136">
        <f>IF(B563="SREB",+AR563)</f>
        <v>7</v>
      </c>
      <c r="AR563" s="198">
        <v>7</v>
      </c>
      <c r="AS563" s="136">
        <f>IF(B563="SREB",AT563)</f>
        <v>5</v>
      </c>
      <c r="AT563" s="189">
        <v>5</v>
      </c>
      <c r="AU563" s="136">
        <f>IF(B563="SREB",AZ563)</f>
        <v>7</v>
      </c>
      <c r="AV563" s="136" t="b">
        <f>IF(B563="W",AZ563)</f>
        <v>0</v>
      </c>
      <c r="AW563" s="136" t="b">
        <f>IF(B563="M",AZ563)</f>
        <v>0</v>
      </c>
      <c r="AX563" s="136" t="b">
        <f>IF(B563="N",AZ563)</f>
        <v>0</v>
      </c>
      <c r="AY563" s="136" t="b">
        <f>IF(B563="DC",AZ563)</f>
        <v>0</v>
      </c>
      <c r="AZ563" s="189">
        <v>7</v>
      </c>
      <c r="BA563" s="136">
        <f>IF(B563="SREB",BF563)</f>
        <v>5</v>
      </c>
      <c r="BB563" s="136" t="b">
        <f>IF(B563="W",BF563)</f>
        <v>0</v>
      </c>
      <c r="BC563" s="136" t="b">
        <f>IF(B563="M",BF563)</f>
        <v>0</v>
      </c>
      <c r="BD563" s="136" t="b">
        <f>IF(B563="N",BF563)</f>
        <v>0</v>
      </c>
      <c r="BE563" s="136" t="b">
        <f>IF(B563="DC",BF563)</f>
        <v>0</v>
      </c>
      <c r="BF563" s="189">
        <v>5</v>
      </c>
      <c r="BG563" s="136">
        <f>IF(B563="SREB",BL563)</f>
        <v>0</v>
      </c>
      <c r="BH563" s="136" t="b">
        <f>IF(B563="W",BL563)</f>
        <v>0</v>
      </c>
      <c r="BI563" s="136" t="b">
        <f>IF(B563="M",BL563)</f>
        <v>0</v>
      </c>
      <c r="BJ563" s="136" t="b">
        <f>IF(B563="N",BL563)</f>
        <v>0</v>
      </c>
      <c r="BK563" s="136" t="b">
        <f>IF(B563="DC",BL563)</f>
        <v>0</v>
      </c>
      <c r="BL563" s="102"/>
      <c r="BM563" s="159" t="e">
        <f>RANK(D563,$D$13:$D$551)</f>
        <v>#N/A</v>
      </c>
      <c r="BN563" s="159" t="e">
        <f>RANK(F563,$F$13:$F$551)</f>
        <v>#N/A</v>
      </c>
      <c r="BO563" s="159" t="e">
        <f>RANK(H563,$H$13:$H$551)</f>
        <v>#N/A</v>
      </c>
      <c r="BP563" s="159" t="e">
        <f>RANK(J563,$J$13:$J$551)</f>
        <v>#N/A</v>
      </c>
      <c r="BQ563" s="159" t="e">
        <f>RANK(L563,$L$13:$L$551)</f>
        <v>#N/A</v>
      </c>
      <c r="BR563" s="159" t="e">
        <f>RANK(N563,$N$13:$N$551)</f>
        <v>#N/A</v>
      </c>
      <c r="BS563" s="159" t="e">
        <f>RANK(P563,$P$13:$P$551)</f>
        <v>#N/A</v>
      </c>
      <c r="BT563" s="159" t="e">
        <f>RANK(R563,$R$13:$R$551)</f>
        <v>#N/A</v>
      </c>
      <c r="BU563" s="159" t="e">
        <f>RANK(T563,$T$13:$T$551)</f>
        <v>#N/A</v>
      </c>
      <c r="BV563" s="159" t="e">
        <f>RANK(V563,$V$13:$V$551)</f>
        <v>#N/A</v>
      </c>
      <c r="BW563" s="159" t="e">
        <f>RANK(X563,$X$13:$X$551)</f>
        <v>#N/A</v>
      </c>
      <c r="BX563" s="159" t="e">
        <f>RANK(AD563,$AD$13:$AD$551)</f>
        <v>#N/A</v>
      </c>
      <c r="BY563" s="159" t="e">
        <f>RANK(AJ563,$AJ$13:$AJ$551)</f>
        <v>#N/A</v>
      </c>
      <c r="BZ563" s="159" t="e">
        <f>RANK(AP563,$AP$13:$AP$551)</f>
        <v>#N/A</v>
      </c>
      <c r="CA563" s="159">
        <f>RANK(AR563,$AR$13:$AR$551)</f>
        <v>156</v>
      </c>
      <c r="CB563" s="159">
        <f>RANK(AT563,$AT$13:$AT$551)</f>
        <v>173</v>
      </c>
      <c r="CC563" s="160">
        <f>RANK(AZ563,$AZ$13:$AZ$551)</f>
        <v>150</v>
      </c>
      <c r="CD563" s="159">
        <f>RANK(BF563,$BF$13:$BF$577)</f>
        <v>167</v>
      </c>
      <c r="CE563" s="159" t="e">
        <f>RANK(BL563,$BL$13:$BL$577)</f>
        <v>#N/A</v>
      </c>
    </row>
    <row r="564" spans="1:83" ht="15" customHeight="1" x14ac:dyDescent="0.2">
      <c r="A564" s="66" t="s">
        <v>105</v>
      </c>
      <c r="B564" s="83" t="s">
        <v>561</v>
      </c>
      <c r="C564" s="136" t="b">
        <f>IF(B564="SREB",+D564)</f>
        <v>0</v>
      </c>
      <c r="D564" s="12">
        <v>33</v>
      </c>
      <c r="E564" s="136" t="b">
        <f>IF(B564="SREB",+F564)</f>
        <v>0</v>
      </c>
      <c r="F564" s="72">
        <v>38</v>
      </c>
      <c r="G564" s="136" t="b">
        <f>IF(B564="SREB",+H564)</f>
        <v>0</v>
      </c>
      <c r="H564" s="12">
        <v>31</v>
      </c>
      <c r="I564" s="136" t="b">
        <f>IF(B564="SREB",+J564)</f>
        <v>0</v>
      </c>
      <c r="J564" s="72">
        <v>17</v>
      </c>
      <c r="K564" s="136" t="b">
        <f>IF(B564="SREB",+L564)</f>
        <v>0</v>
      </c>
      <c r="L564" s="72">
        <v>14</v>
      </c>
      <c r="M564" s="136" t="b">
        <f>IF(B564="SREB",+N564)</f>
        <v>0</v>
      </c>
      <c r="N564" s="72"/>
      <c r="O564" s="136" t="b">
        <f>IF(B564="SREB",+P564)</f>
        <v>0</v>
      </c>
      <c r="Q564" s="136" t="b">
        <f>IF(B564="SREB",+R564)</f>
        <v>0</v>
      </c>
      <c r="S564" s="136" t="b">
        <f>IF(B564="SREB",+T564)</f>
        <v>0</v>
      </c>
      <c r="U564" s="136" t="b">
        <f>IF(B564="SREB",+V564)</f>
        <v>0</v>
      </c>
      <c r="W564" s="136" t="b">
        <f>IF(B564="SREB",+X564)</f>
        <v>0</v>
      </c>
      <c r="X564" s="25"/>
      <c r="Y564" s="136" t="b">
        <f>IF(B564="SREB",+AD564)</f>
        <v>0</v>
      </c>
      <c r="Z564" s="136" t="b">
        <f>IF(B564="W",+AD564)</f>
        <v>0</v>
      </c>
      <c r="AA564" s="136">
        <f>IF(B564="M",+AD564)</f>
        <v>0</v>
      </c>
      <c r="AB564" s="136" t="b">
        <f>IF(B564="N",+AD564)</f>
        <v>0</v>
      </c>
      <c r="AC564" s="136" t="b">
        <f>IF(B564="DC",+AD564)</f>
        <v>0</v>
      </c>
      <c r="AD564" s="25"/>
      <c r="AE564" s="136" t="b">
        <f>IF(B564="SREB",+AJ564)</f>
        <v>0</v>
      </c>
      <c r="AF564" s="136" t="b">
        <f>IF(B564="W",+AJ564)</f>
        <v>0</v>
      </c>
      <c r="AG564" s="136">
        <f>IF(B564="M",+AJ564)</f>
        <v>0</v>
      </c>
      <c r="AH564" s="136" t="b">
        <f>IF(B564="N",+AJ564)</f>
        <v>0</v>
      </c>
      <c r="AI564" s="136" t="b">
        <f>IF(B564="DC",+AJ564)</f>
        <v>0</v>
      </c>
      <c r="AJ564" s="25"/>
      <c r="AK564" s="136" t="b">
        <f>IF(B564="SREB",+AP564)</f>
        <v>0</v>
      </c>
      <c r="AL564" s="136" t="b">
        <f>IF(B564="W",+AP564)</f>
        <v>0</v>
      </c>
      <c r="AM564" s="136">
        <f>IF(B564="M",+AP564)</f>
        <v>0</v>
      </c>
      <c r="AN564" s="136" t="b">
        <f>IF(B564="N",+AP564)</f>
        <v>0</v>
      </c>
      <c r="AO564" s="136" t="b">
        <f>IF(B564="DC",+AP564)</f>
        <v>0</v>
      </c>
      <c r="AP564" s="25"/>
      <c r="AQ564" s="136" t="b">
        <f>IF(B564="SREB",+AR564)</f>
        <v>0</v>
      </c>
      <c r="AR564" s="25"/>
      <c r="AS564" s="136" t="b">
        <f>IF(B564="SREB",AT564)</f>
        <v>0</v>
      </c>
      <c r="AT564" s="25"/>
      <c r="AU564" s="136" t="b">
        <f>IF(B564="SREB",AZ564)</f>
        <v>0</v>
      </c>
      <c r="AV564" s="136" t="b">
        <f>IF(B564="W",AZ564)</f>
        <v>0</v>
      </c>
      <c r="AW564" s="136">
        <f>IF(B564="M",AZ564)</f>
        <v>0</v>
      </c>
      <c r="AX564" s="136" t="b">
        <f>IF(B564="N",AZ564)</f>
        <v>0</v>
      </c>
      <c r="AY564" s="136" t="b">
        <f>IF(B564="DC",AZ564)</f>
        <v>0</v>
      </c>
      <c r="AZ564" s="25"/>
      <c r="BA564" s="136" t="b">
        <f>IF(B564="SREB",BF564)</f>
        <v>0</v>
      </c>
      <c r="BB564" s="136" t="b">
        <f>IF(B564="W",BF564)</f>
        <v>0</v>
      </c>
      <c r="BC564" s="136">
        <f>IF(B564="M",BF564)</f>
        <v>1</v>
      </c>
      <c r="BD564" s="136" t="b">
        <f>IF(B564="N",BF564)</f>
        <v>0</v>
      </c>
      <c r="BE564" s="136" t="b">
        <f>IF(B564="DC",BF564)</f>
        <v>0</v>
      </c>
      <c r="BF564" s="25">
        <v>1</v>
      </c>
      <c r="BG564" s="136" t="b">
        <f>IF(B564="SREB",BL564)</f>
        <v>0</v>
      </c>
      <c r="BH564" s="136" t="b">
        <f>IF(B564="W",BL564)</f>
        <v>0</v>
      </c>
      <c r="BI564" s="136">
        <f>IF(B564="M",BL564)</f>
        <v>0</v>
      </c>
      <c r="BJ564" s="136" t="b">
        <f>IF(B564="N",BL564)</f>
        <v>0</v>
      </c>
      <c r="BK564" s="136" t="b">
        <f>IF(B564="DC",BL564)</f>
        <v>0</v>
      </c>
      <c r="BL564" s="5"/>
      <c r="BM564" s="159" t="e">
        <f>RANK(D564,$D$13:$D$551)</f>
        <v>#N/A</v>
      </c>
      <c r="BN564" s="159">
        <f>RANK(F564,$F$13:$F$551)</f>
        <v>48</v>
      </c>
      <c r="BO564" s="159">
        <f>RANK(H564,$H$13:$H$551)</f>
        <v>71</v>
      </c>
      <c r="BP564" s="159">
        <f>RANK(J564,$J$13:$J$551)</f>
        <v>99</v>
      </c>
      <c r="BQ564" s="159">
        <f>RANK(L564,$L$13:$L$551)</f>
        <v>114</v>
      </c>
      <c r="BR564" s="159" t="e">
        <f>RANK(N564,$N$13:$N$551)</f>
        <v>#N/A</v>
      </c>
      <c r="BS564" s="159" t="e">
        <f>RANK(P564,$P$13:$P$551)</f>
        <v>#N/A</v>
      </c>
      <c r="BT564" s="159" t="e">
        <f>RANK(R564,$R$13:$R$551)</f>
        <v>#N/A</v>
      </c>
      <c r="BU564" s="159" t="e">
        <f>RANK(T564,$T$13:$T$551)</f>
        <v>#N/A</v>
      </c>
      <c r="BV564" s="159" t="e">
        <f>RANK(V564,$V$13:$V$551)</f>
        <v>#N/A</v>
      </c>
      <c r="BW564" s="159" t="e">
        <f>RANK(X564,$X$13:$X$551)</f>
        <v>#N/A</v>
      </c>
      <c r="BX564" s="159" t="e">
        <f>RANK(AD564,$AD$13:$AD$551)</f>
        <v>#N/A</v>
      </c>
      <c r="BY564" s="159" t="e">
        <f>RANK(AJ564,$AJ$13:$AJ$551)</f>
        <v>#N/A</v>
      </c>
      <c r="BZ564" s="159" t="e">
        <f>RANK(AP564,$AP$13:$AP$551)</f>
        <v>#N/A</v>
      </c>
      <c r="CA564" s="159" t="e">
        <f>RANK(AR564,$AR$13:$AR$551)</f>
        <v>#N/A</v>
      </c>
      <c r="CB564" s="159" t="e">
        <f>RANK(AT564,$AT$13:$AT$551)</f>
        <v>#N/A</v>
      </c>
      <c r="CC564" s="160" t="e">
        <f>RANK(AZ564,$AZ$13:$AZ$551)</f>
        <v>#N/A</v>
      </c>
      <c r="CD564" s="159">
        <f>RANK(BF564,$BF$13:$BF$577)</f>
        <v>246</v>
      </c>
      <c r="CE564" s="159" t="e">
        <f>RANK(BL564,$BL$13:$BL$577)</f>
        <v>#N/A</v>
      </c>
    </row>
    <row r="565" spans="1:83" ht="15" customHeight="1" x14ac:dyDescent="0.2">
      <c r="A565" s="66" t="s">
        <v>557</v>
      </c>
      <c r="B565" s="183" t="s">
        <v>561</v>
      </c>
      <c r="C565" s="136" t="b">
        <f>IF(B565="SREB",+D565)</f>
        <v>0</v>
      </c>
      <c r="D565" s="5"/>
      <c r="E565" s="136" t="b">
        <f>IF(B565="SREB",+F565)</f>
        <v>0</v>
      </c>
      <c r="F565" s="72"/>
      <c r="G565" s="136" t="b">
        <f>IF(B565="SREB",+H565)</f>
        <v>0</v>
      </c>
      <c r="H565" s="5"/>
      <c r="I565" s="136" t="b">
        <f>IF(B565="SREB",+J565)</f>
        <v>0</v>
      </c>
      <c r="J565" s="73"/>
      <c r="K565" s="136" t="b">
        <f>IF(B565="SREB",+L565)</f>
        <v>0</v>
      </c>
      <c r="L565" s="73"/>
      <c r="M565" s="136" t="b">
        <f>IF(B565="SREB",+N565)</f>
        <v>0</v>
      </c>
      <c r="N565" s="73"/>
      <c r="O565" s="136" t="b">
        <f>IF(B565="SREB",+P565)</f>
        <v>0</v>
      </c>
      <c r="Q565" s="136" t="b">
        <f>IF(B565="SREB",+R565)</f>
        <v>0</v>
      </c>
      <c r="S565" s="136" t="b">
        <f>IF(B565="SREB",+T565)</f>
        <v>0</v>
      </c>
      <c r="U565" s="136" t="b">
        <f>IF(B565="SREB",+V565)</f>
        <v>0</v>
      </c>
      <c r="W565" s="136" t="b">
        <f>IF(B565="SREB",+X565)</f>
        <v>0</v>
      </c>
      <c r="X565" s="25"/>
      <c r="Y565" s="136" t="b">
        <f>IF(B565="SREB",+AD565)</f>
        <v>0</v>
      </c>
      <c r="Z565" s="136" t="b">
        <f>IF(B565="W",+AD565)</f>
        <v>0</v>
      </c>
      <c r="AA565" s="136">
        <f>IF(B565="M",+AD565)</f>
        <v>0</v>
      </c>
      <c r="AB565" s="136" t="b">
        <f>IF(B565="N",+AD565)</f>
        <v>0</v>
      </c>
      <c r="AC565" s="136" t="b">
        <f>IF(B565="DC",+AD565)</f>
        <v>0</v>
      </c>
      <c r="AD565" s="25"/>
      <c r="AE565" s="136" t="b">
        <f>IF(B565="SREB",+AJ565)</f>
        <v>0</v>
      </c>
      <c r="AF565" s="136" t="b">
        <f>IF(B565="W",+AJ565)</f>
        <v>0</v>
      </c>
      <c r="AG565" s="136">
        <f>IF(B565="M",+AJ565)</f>
        <v>0</v>
      </c>
      <c r="AH565" s="136" t="b">
        <f>IF(B565="N",+AJ565)</f>
        <v>0</v>
      </c>
      <c r="AI565" s="136" t="b">
        <f>IF(B565="DC",+AJ565)</f>
        <v>0</v>
      </c>
      <c r="AJ565" s="53"/>
      <c r="AK565" s="136" t="b">
        <f>IF(B565="SREB",+AP565)</f>
        <v>0</v>
      </c>
      <c r="AL565" s="136" t="b">
        <f>IF(B565="W",+AP565)</f>
        <v>0</v>
      </c>
      <c r="AM565" s="136">
        <f>IF(B565="M",+AP565)</f>
        <v>0</v>
      </c>
      <c r="AN565" s="136" t="b">
        <f>IF(B565="N",+AP565)</f>
        <v>0</v>
      </c>
      <c r="AO565" s="136" t="b">
        <f>IF(B565="DC",+AP565)</f>
        <v>0</v>
      </c>
      <c r="AP565" s="198"/>
      <c r="AQ565" s="136" t="b">
        <f>IF(B565="SREB",+AR565)</f>
        <v>0</v>
      </c>
      <c r="AR565" s="198"/>
      <c r="AS565" s="136" t="b">
        <f>IF(B565="SREB",AT565)</f>
        <v>0</v>
      </c>
      <c r="AT565" s="189"/>
      <c r="AU565" s="136" t="b">
        <f>IF(B565="SREB",AZ565)</f>
        <v>0</v>
      </c>
      <c r="AV565" s="136" t="b">
        <f>IF(B565="W",AZ565)</f>
        <v>0</v>
      </c>
      <c r="AW565" s="136">
        <f>IF(B565="M",AZ565)</f>
        <v>1</v>
      </c>
      <c r="AX565" s="136" t="b">
        <f>IF(B565="N",AZ565)</f>
        <v>0</v>
      </c>
      <c r="AY565" s="136" t="b">
        <f>IF(B565="DC",AZ565)</f>
        <v>0</v>
      </c>
      <c r="AZ565" s="189">
        <v>1</v>
      </c>
      <c r="BA565" s="136" t="b">
        <f>IF(B565="SREB",BF565)</f>
        <v>0</v>
      </c>
      <c r="BB565" s="136" t="b">
        <f>IF(B565="W",BF565)</f>
        <v>0</v>
      </c>
      <c r="BC565" s="136">
        <f>IF(B565="M",BF565)</f>
        <v>0</v>
      </c>
      <c r="BD565" s="136" t="b">
        <f>IF(B565="N",BF565)</f>
        <v>0</v>
      </c>
      <c r="BE565" s="136" t="b">
        <f>IF(B565="DC",BF565)</f>
        <v>0</v>
      </c>
      <c r="BF565" s="189"/>
      <c r="BG565" s="136" t="b">
        <f>IF(B565="SREB",BL565)</f>
        <v>0</v>
      </c>
      <c r="BH565" s="136" t="b">
        <f>IF(B565="W",BL565)</f>
        <v>0</v>
      </c>
      <c r="BI565" s="136">
        <f>IF(B565="M",BL565)</f>
        <v>0</v>
      </c>
      <c r="BJ565" s="136" t="b">
        <f>IF(B565="N",BL565)</f>
        <v>0</v>
      </c>
      <c r="BK565" s="136" t="b">
        <f>IF(B565="DC",BL565)</f>
        <v>0</v>
      </c>
      <c r="BL565" s="102"/>
      <c r="BM565" s="159"/>
      <c r="BN565" s="159"/>
      <c r="BO565" s="159"/>
      <c r="BP565" s="159"/>
      <c r="BQ565" s="159"/>
      <c r="BR565" s="159"/>
      <c r="BS565" s="159"/>
      <c r="BT565" s="159"/>
      <c r="BU565" s="159"/>
      <c r="BV565" s="159"/>
      <c r="BW565" s="159"/>
      <c r="BX565" s="159"/>
      <c r="BY565" s="159"/>
      <c r="BZ565" s="159"/>
      <c r="CA565" s="159"/>
      <c r="CB565" s="159" t="e">
        <f>RANK(AT565,$AT$13:$AT$551)</f>
        <v>#N/A</v>
      </c>
      <c r="CC565" s="160">
        <f>RANK(AZ565,$AZ$13:$AZ$551)</f>
        <v>241</v>
      </c>
      <c r="CD565" s="159" t="e">
        <f>RANK(BF565,$BF$13:$BF$577)</f>
        <v>#N/A</v>
      </c>
      <c r="CE565" s="159" t="e">
        <f>RANK(BL565,$BL$13:$BL$577)</f>
        <v>#N/A</v>
      </c>
    </row>
    <row r="566" spans="1:83" ht="15" customHeight="1" x14ac:dyDescent="0.2">
      <c r="A566" s="68" t="s">
        <v>453</v>
      </c>
      <c r="B566" s="183" t="s">
        <v>561</v>
      </c>
      <c r="C566" s="136" t="b">
        <f>IF(B566="SREB",+D566)</f>
        <v>0</v>
      </c>
      <c r="D566" s="5"/>
      <c r="E566" s="136" t="b">
        <f>IF(B566="SREB",+F566)</f>
        <v>0</v>
      </c>
      <c r="F566" s="72"/>
      <c r="G566" s="136" t="b">
        <f>IF(B566="SREB",+H566)</f>
        <v>0</v>
      </c>
      <c r="H566" s="5"/>
      <c r="I566" s="136" t="b">
        <f>IF(B566="SREB",+J566)</f>
        <v>0</v>
      </c>
      <c r="J566" s="73"/>
      <c r="K566" s="136" t="b">
        <f>IF(B566="SREB",+L566)</f>
        <v>0</v>
      </c>
      <c r="L566" s="73"/>
      <c r="M566" s="136" t="b">
        <f>IF(B566="SREB",+N566)</f>
        <v>0</v>
      </c>
      <c r="N566" s="73"/>
      <c r="O566" s="136" t="b">
        <f>IF(B566="SREB",+P566)</f>
        <v>0</v>
      </c>
      <c r="Q566" s="136" t="b">
        <f>IF(B566="SREB",+R566)</f>
        <v>0</v>
      </c>
      <c r="S566" s="136" t="b">
        <f>IF(B566="SREB",+T566)</f>
        <v>0</v>
      </c>
      <c r="U566" s="136" t="b">
        <f>IF(B566="SREB",+V566)</f>
        <v>0</v>
      </c>
      <c r="W566" s="136" t="b">
        <f>IF(B566="SREB",+X566)</f>
        <v>0</v>
      </c>
      <c r="X566" s="25"/>
      <c r="Y566" s="136" t="b">
        <f>IF(B566="SREB",+AD566)</f>
        <v>0</v>
      </c>
      <c r="Z566" s="136" t="b">
        <f>IF(B566="W",+AD566)</f>
        <v>0</v>
      </c>
      <c r="AA566" s="136">
        <f>IF(B566="M",+AD566)</f>
        <v>0</v>
      </c>
      <c r="AB566" s="136" t="b">
        <f>IF(B566="N",+AD566)</f>
        <v>0</v>
      </c>
      <c r="AC566" s="136" t="b">
        <f>IF(B566="DC",+AD566)</f>
        <v>0</v>
      </c>
      <c r="AD566" s="25"/>
      <c r="AE566" s="136" t="b">
        <f>IF(B566="SREB",+AJ566)</f>
        <v>0</v>
      </c>
      <c r="AF566" s="136" t="b">
        <f>IF(B566="W",+AJ566)</f>
        <v>0</v>
      </c>
      <c r="AG566" s="136">
        <f>IF(B566="M",+AJ566)</f>
        <v>0</v>
      </c>
      <c r="AH566" s="136" t="b">
        <f>IF(B566="N",+AJ566)</f>
        <v>0</v>
      </c>
      <c r="AI566" s="136" t="b">
        <f>IF(B566="DC",+AJ566)</f>
        <v>0</v>
      </c>
      <c r="AJ566" s="53"/>
      <c r="AK566" s="136" t="b">
        <f>IF(B566="SREB",+AP566)</f>
        <v>0</v>
      </c>
      <c r="AL566" s="136" t="b">
        <f>IF(B566="W",+AP566)</f>
        <v>0</v>
      </c>
      <c r="AM566" s="136">
        <f>IF(B566="M",+AP566)</f>
        <v>1</v>
      </c>
      <c r="AN566" s="136" t="b">
        <f>IF(B566="N",+AP566)</f>
        <v>0</v>
      </c>
      <c r="AO566" s="136" t="b">
        <f>IF(B566="DC",+AP566)</f>
        <v>0</v>
      </c>
      <c r="AP566" s="198">
        <v>1</v>
      </c>
      <c r="AQ566" s="136" t="b">
        <f>IF(B566="SREB",+AR566)</f>
        <v>0</v>
      </c>
      <c r="AR566" s="198"/>
      <c r="AS566" s="136" t="b">
        <f>IF(B566="SREB",AT566)</f>
        <v>0</v>
      </c>
      <c r="AT566" s="198"/>
      <c r="AU566" s="136" t="b">
        <f>IF(B566="SREB",AZ566)</f>
        <v>0</v>
      </c>
      <c r="AV566" s="136" t="b">
        <f>IF(B566="W",AZ566)</f>
        <v>0</v>
      </c>
      <c r="AW566" s="136">
        <f>IF(B566="M",AZ566)</f>
        <v>0</v>
      </c>
      <c r="AX566" s="136" t="b">
        <f>IF(B566="N",AZ566)</f>
        <v>0</v>
      </c>
      <c r="AY566" s="136" t="b">
        <f>IF(B566="DC",AZ566)</f>
        <v>0</v>
      </c>
      <c r="AZ566" s="198"/>
      <c r="BA566" s="136" t="b">
        <f>IF(B566="SREB",BF566)</f>
        <v>0</v>
      </c>
      <c r="BB566" s="136" t="b">
        <f>IF(B566="W",BF566)</f>
        <v>0</v>
      </c>
      <c r="BC566" s="136">
        <f>IF(B566="M",BF566)</f>
        <v>0</v>
      </c>
      <c r="BD566" s="136" t="b">
        <f>IF(B566="N",BF566)</f>
        <v>0</v>
      </c>
      <c r="BE566" s="136" t="b">
        <f>IF(B566="DC",BF566)</f>
        <v>0</v>
      </c>
      <c r="BF566" s="198"/>
      <c r="BG566" s="136" t="b">
        <f>IF(B566="SREB",BL566)</f>
        <v>0</v>
      </c>
      <c r="BH566" s="136" t="b">
        <f>IF(B566="W",BL566)</f>
        <v>0</v>
      </c>
      <c r="BI566" s="136">
        <f>IF(B566="M",BL566)</f>
        <v>0</v>
      </c>
      <c r="BJ566" s="136" t="b">
        <f>IF(B566="N",BL566)</f>
        <v>0</v>
      </c>
      <c r="BK566" s="136" t="b">
        <f>IF(B566="DC",BL566)</f>
        <v>0</v>
      </c>
      <c r="BL566" s="76"/>
      <c r="BM566" s="159" t="e">
        <f>RANK(D566,$D$13:$D$551)</f>
        <v>#N/A</v>
      </c>
      <c r="BN566" s="159" t="e">
        <f>RANK(F566,$F$13:$F$551)</f>
        <v>#N/A</v>
      </c>
      <c r="BO566" s="159" t="e">
        <f>RANK(H566,$H$13:$H$551)</f>
        <v>#N/A</v>
      </c>
      <c r="BP566" s="159" t="e">
        <f>RANK(J566,$J$13:$J$551)</f>
        <v>#N/A</v>
      </c>
      <c r="BQ566" s="159" t="e">
        <f>RANK(L566,$L$13:$L$551)</f>
        <v>#N/A</v>
      </c>
      <c r="BR566" s="159" t="e">
        <f>RANK(N566,$N$13:$N$551)</f>
        <v>#N/A</v>
      </c>
      <c r="BS566" s="159" t="e">
        <f>RANK(P566,$P$13:$P$551)</f>
        <v>#N/A</v>
      </c>
      <c r="BT566" s="159" t="e">
        <f>RANK(R566,$R$13:$R$551)</f>
        <v>#N/A</v>
      </c>
      <c r="BU566" s="159" t="e">
        <f>RANK(T566,$T$13:$T$551)</f>
        <v>#N/A</v>
      </c>
      <c r="BV566" s="159" t="e">
        <f>RANK(V566,$V$13:$V$551)</f>
        <v>#N/A</v>
      </c>
      <c r="BW566" s="159" t="e">
        <f>RANK(X566,$X$13:$X$551)</f>
        <v>#N/A</v>
      </c>
      <c r="BX566" s="159" t="e">
        <f>RANK(AD566,$AD$13:$AD$551)</f>
        <v>#N/A</v>
      </c>
      <c r="BY566" s="159" t="e">
        <f>RANK(AJ566,$AJ$13:$AJ$551)</f>
        <v>#N/A</v>
      </c>
      <c r="BZ566" s="159">
        <f>RANK(AP566,$AP$13:$AP$551)</f>
        <v>256</v>
      </c>
      <c r="CA566" s="159" t="e">
        <f>RANK(AR566,$AR$13:$AR$551)</f>
        <v>#N/A</v>
      </c>
      <c r="CB566" s="159" t="e">
        <f>RANK(AT566,$AT$13:$AT$551)</f>
        <v>#N/A</v>
      </c>
      <c r="CC566" s="160" t="e">
        <f>RANK(AZ566,$AZ$13:$AZ$551)</f>
        <v>#N/A</v>
      </c>
      <c r="CD566" s="159" t="e">
        <f>RANK(BF566,$BF$13:$BF$577)</f>
        <v>#N/A</v>
      </c>
      <c r="CE566" s="159" t="e">
        <f>RANK(BL566,$BL$13:$BL$577)</f>
        <v>#N/A</v>
      </c>
    </row>
    <row r="567" spans="1:83" ht="15" customHeight="1" x14ac:dyDescent="0.2">
      <c r="A567" s="66" t="s">
        <v>487</v>
      </c>
      <c r="B567" s="183" t="s">
        <v>563</v>
      </c>
      <c r="C567" s="136" t="b">
        <f>IF(B567="SREB",+D567)</f>
        <v>0</v>
      </c>
      <c r="D567" s="5"/>
      <c r="E567" s="136" t="b">
        <f>IF(B567="SREB",+F567)</f>
        <v>0</v>
      </c>
      <c r="F567" s="72"/>
      <c r="G567" s="136" t="b">
        <f>IF(B567="SREB",+H567)</f>
        <v>0</v>
      </c>
      <c r="H567" s="5"/>
      <c r="I567" s="136" t="b">
        <f>IF(B567="SREB",+J567)</f>
        <v>0</v>
      </c>
      <c r="J567" s="73"/>
      <c r="K567" s="136" t="b">
        <f>IF(B567="SREB",+L567)</f>
        <v>0</v>
      </c>
      <c r="L567" s="73"/>
      <c r="M567" s="136" t="b">
        <f>IF(B567="SREB",+N567)</f>
        <v>0</v>
      </c>
      <c r="N567" s="73"/>
      <c r="O567" s="136" t="b">
        <f>IF(B567="SREB",+P567)</f>
        <v>0</v>
      </c>
      <c r="Q567" s="136" t="b">
        <f>IF(B567="SREB",+R567)</f>
        <v>0</v>
      </c>
      <c r="S567" s="136" t="b">
        <f>IF(B567="SREB",+T567)</f>
        <v>0</v>
      </c>
      <c r="U567" s="136" t="b">
        <f>IF(B567="SREB",+V567)</f>
        <v>0</v>
      </c>
      <c r="W567" s="136" t="b">
        <f>IF(B567="SREB",+X567)</f>
        <v>0</v>
      </c>
      <c r="X567" s="25"/>
      <c r="Y567" s="136" t="b">
        <f>IF(B567="SREB",+AD567)</f>
        <v>0</v>
      </c>
      <c r="Z567" s="136">
        <f>IF(B567="W",+AD567)</f>
        <v>0</v>
      </c>
      <c r="AA567" s="136" t="b">
        <f>IF(B567="M",+AD567)</f>
        <v>0</v>
      </c>
      <c r="AB567" s="136" t="b">
        <f>IF(B567="N",+AD567)</f>
        <v>0</v>
      </c>
      <c r="AC567" s="136" t="b">
        <f>IF(B567="DC",+AD567)</f>
        <v>0</v>
      </c>
      <c r="AD567" s="25"/>
      <c r="AE567" s="136" t="b">
        <f>IF(B567="SREB",+AJ567)</f>
        <v>0</v>
      </c>
      <c r="AF567" s="136">
        <f>IF(B567="W",+AJ567)</f>
        <v>0</v>
      </c>
      <c r="AG567" s="136" t="b">
        <f>IF(B567="M",+AJ567)</f>
        <v>0</v>
      </c>
      <c r="AH567" s="136" t="b">
        <f>IF(B567="N",+AJ567)</f>
        <v>0</v>
      </c>
      <c r="AI567" s="136" t="b">
        <f>IF(B567="DC",+AJ567)</f>
        <v>0</v>
      </c>
      <c r="AJ567" s="53"/>
      <c r="AK567" s="136" t="b">
        <f>IF(B567="SREB",+AP567)</f>
        <v>0</v>
      </c>
      <c r="AL567" s="136">
        <f>IF(B567="W",+AP567)</f>
        <v>0</v>
      </c>
      <c r="AM567" s="136" t="b">
        <f>IF(B567="M",+AP567)</f>
        <v>0</v>
      </c>
      <c r="AN567" s="136" t="b">
        <f>IF(B567="N",+AP567)</f>
        <v>0</v>
      </c>
      <c r="AO567" s="136" t="b">
        <f>IF(B567="DC",+AP567)</f>
        <v>0</v>
      </c>
      <c r="AP567" s="198"/>
      <c r="AQ567" s="136" t="b">
        <f>IF(B567="SREB",+AR567)</f>
        <v>0</v>
      </c>
      <c r="AR567" s="198"/>
      <c r="AS567" s="136" t="b">
        <f>IF(B567="SREB",AT567)</f>
        <v>0</v>
      </c>
      <c r="AT567" s="189">
        <v>1</v>
      </c>
      <c r="AU567" s="136" t="b">
        <f>IF(B567="SREB",AZ567)</f>
        <v>0</v>
      </c>
      <c r="AV567" s="136">
        <f>IF(B567="W",AZ567)</f>
        <v>0</v>
      </c>
      <c r="AW567" s="136" t="b">
        <f>IF(B567="M",AZ567)</f>
        <v>0</v>
      </c>
      <c r="AX567" s="136" t="b">
        <f>IF(B567="N",AZ567)</f>
        <v>0</v>
      </c>
      <c r="AY567" s="136" t="b">
        <f>IF(B567="DC",AZ567)</f>
        <v>0</v>
      </c>
      <c r="AZ567" s="189"/>
      <c r="BA567" s="136" t="b">
        <f>IF(B567="SREB",BF567)</f>
        <v>0</v>
      </c>
      <c r="BB567" s="136">
        <f>IF(B567="W",BF567)</f>
        <v>0</v>
      </c>
      <c r="BC567" s="136" t="b">
        <f>IF(B567="M",BF567)</f>
        <v>0</v>
      </c>
      <c r="BD567" s="136" t="b">
        <f>IF(B567="N",BF567)</f>
        <v>0</v>
      </c>
      <c r="BE567" s="136" t="b">
        <f>IF(B567="DC",BF567)</f>
        <v>0</v>
      </c>
      <c r="BF567" s="189"/>
      <c r="BG567" s="136" t="b">
        <f>IF(B567="SREB",BL567)</f>
        <v>0</v>
      </c>
      <c r="BH567" s="136">
        <f>IF(B567="W",BL567)</f>
        <v>0</v>
      </c>
      <c r="BI567" s="136" t="b">
        <f>IF(B567="M",BL567)</f>
        <v>0</v>
      </c>
      <c r="BJ567" s="136" t="b">
        <f>IF(B567="N",BL567)</f>
        <v>0</v>
      </c>
      <c r="BK567" s="136" t="b">
        <f>IF(B567="DC",BL567)</f>
        <v>0</v>
      </c>
      <c r="BL567" s="63"/>
      <c r="BM567" s="159" t="e">
        <f>RANK(D567,$D$13:$D$551)</f>
        <v>#N/A</v>
      </c>
      <c r="BN567" s="159" t="e">
        <f>RANK(F567,$F$13:$F$551)</f>
        <v>#N/A</v>
      </c>
      <c r="BO567" s="159" t="e">
        <f>RANK(H567,$H$13:$H$551)</f>
        <v>#N/A</v>
      </c>
      <c r="BP567" s="159" t="e">
        <f>RANK(J567,$J$13:$J$551)</f>
        <v>#N/A</v>
      </c>
      <c r="BQ567" s="159" t="e">
        <f>RANK(L567,$L$13:$L$551)</f>
        <v>#N/A</v>
      </c>
      <c r="BR567" s="159" t="e">
        <f>RANK(N567,$N$13:$N$551)</f>
        <v>#N/A</v>
      </c>
      <c r="BS567" s="159" t="e">
        <f>RANK(P567,$P$13:$P$551)</f>
        <v>#N/A</v>
      </c>
      <c r="BT567" s="159" t="e">
        <f>RANK(R567,$R$13:$R$551)</f>
        <v>#N/A</v>
      </c>
      <c r="BU567" s="159" t="e">
        <f>RANK(T567,$T$13:$T$551)</f>
        <v>#N/A</v>
      </c>
      <c r="BV567" s="159" t="e">
        <f>RANK(V567,$V$13:$V$551)</f>
        <v>#N/A</v>
      </c>
      <c r="BW567" s="159" t="e">
        <f>RANK(X567,$X$13:$X$551)</f>
        <v>#N/A</v>
      </c>
      <c r="BX567" s="159" t="e">
        <f>RANK(AD567,$AD$13:$AD$551)</f>
        <v>#N/A</v>
      </c>
      <c r="BY567" s="159" t="e">
        <f>RANK(AJ567,$AJ$13:$AJ$551)</f>
        <v>#N/A</v>
      </c>
      <c r="BZ567" s="159" t="e">
        <f>RANK(AP567,$AP$13:$AP$551)</f>
        <v>#N/A</v>
      </c>
      <c r="CA567" s="159" t="e">
        <f>RANK(AR567,$AR$13:$AR$551)</f>
        <v>#N/A</v>
      </c>
      <c r="CB567" s="159">
        <f>RANK(AT567,$AT$13:$AT$551)</f>
        <v>250</v>
      </c>
      <c r="CC567" s="160" t="e">
        <f>RANK(AZ567,$AZ$13:$AZ$551)</f>
        <v>#N/A</v>
      </c>
      <c r="CD567" s="159" t="e">
        <f>RANK(BF567,$BF$13:$BF$577)</f>
        <v>#N/A</v>
      </c>
      <c r="CE567" s="159" t="e">
        <f>RANK(BL567,$BL$13:$BL$577)</f>
        <v>#N/A</v>
      </c>
    </row>
    <row r="568" spans="1:83" ht="15" customHeight="1" x14ac:dyDescent="0.2">
      <c r="A568" s="69" t="s">
        <v>358</v>
      </c>
      <c r="B568" s="183" t="s">
        <v>561</v>
      </c>
      <c r="C568" s="136" t="b">
        <f>IF(B568="SREB",+D568)</f>
        <v>0</v>
      </c>
      <c r="D568" s="5"/>
      <c r="E568" s="136" t="b">
        <f>IF(B568="SREB",+F568)</f>
        <v>0</v>
      </c>
      <c r="F568" s="72"/>
      <c r="G568" s="136" t="b">
        <f>IF(B568="SREB",+H568)</f>
        <v>0</v>
      </c>
      <c r="H568" s="5"/>
      <c r="I568" s="136" t="b">
        <f>IF(B568="SREB",+J568)</f>
        <v>0</v>
      </c>
      <c r="J568" s="17"/>
      <c r="K568" s="136" t="b">
        <f>IF(B568="SREB",+L568)</f>
        <v>0</v>
      </c>
      <c r="L568" s="17"/>
      <c r="M568" s="136" t="b">
        <f>IF(B568="SREB",+N568)</f>
        <v>0</v>
      </c>
      <c r="N568" s="17"/>
      <c r="O568" s="136" t="b">
        <f>IF(B568="SREB",+P568)</f>
        <v>0</v>
      </c>
      <c r="P568" s="17"/>
      <c r="Q568" s="136" t="b">
        <f>IF(B568="SREB",+R568)</f>
        <v>0</v>
      </c>
      <c r="S568" s="136" t="b">
        <f>IF(B568="SREB",+T568)</f>
        <v>0</v>
      </c>
      <c r="U568" s="136" t="b">
        <f>IF(B568="SREB",+V568)</f>
        <v>0</v>
      </c>
      <c r="W568" s="136" t="b">
        <f>IF(B568="SREB",+X568)</f>
        <v>0</v>
      </c>
      <c r="X568" s="25"/>
      <c r="Y568" s="136" t="b">
        <f>IF(B568="SREB",+AD568)</f>
        <v>0</v>
      </c>
      <c r="Z568" s="136" t="b">
        <f>IF(B568="W",+AD568)</f>
        <v>0</v>
      </c>
      <c r="AA568" s="136">
        <f>IF(B568="M",+AD568)</f>
        <v>0</v>
      </c>
      <c r="AB568" s="136" t="b">
        <f>IF(B568="N",+AD568)</f>
        <v>0</v>
      </c>
      <c r="AC568" s="136" t="b">
        <f>IF(B568="DC",+AD568)</f>
        <v>0</v>
      </c>
      <c r="AD568" s="25"/>
      <c r="AE568" s="136" t="b">
        <f>IF(B568="SREB",+AJ568)</f>
        <v>0</v>
      </c>
      <c r="AF568" s="136" t="b">
        <f>IF(B568="W",+AJ568)</f>
        <v>0</v>
      </c>
      <c r="AG568" s="136">
        <f>IF(B568="M",+AJ568)</f>
        <v>0</v>
      </c>
      <c r="AH568" s="136" t="b">
        <f>IF(B568="N",+AJ568)</f>
        <v>0</v>
      </c>
      <c r="AI568" s="136" t="b">
        <f>IF(B568="DC",+AJ568)</f>
        <v>0</v>
      </c>
      <c r="AJ568" s="25"/>
      <c r="AK568" s="136" t="b">
        <f>IF(B568="SREB",+AP568)</f>
        <v>0</v>
      </c>
      <c r="AL568" s="136" t="b">
        <f>IF(B568="W",+AP568)</f>
        <v>0</v>
      </c>
      <c r="AM568" s="136">
        <f>IF(B568="M",+AP568)</f>
        <v>3</v>
      </c>
      <c r="AN568" s="136" t="b">
        <f>IF(B568="N",+AP568)</f>
        <v>0</v>
      </c>
      <c r="AO568" s="136" t="b">
        <f>IF(B568="DC",+AP568)</f>
        <v>0</v>
      </c>
      <c r="AP568" s="198">
        <v>3</v>
      </c>
      <c r="AQ568" s="136" t="b">
        <f>IF(B568="SREB",+AR568)</f>
        <v>0</v>
      </c>
      <c r="AR568" s="198"/>
      <c r="AS568" s="136" t="b">
        <f>IF(B568="SREB",AT568)</f>
        <v>0</v>
      </c>
      <c r="AT568" s="189">
        <v>1</v>
      </c>
      <c r="AU568" s="136" t="b">
        <f>IF(B568="SREB",AZ568)</f>
        <v>0</v>
      </c>
      <c r="AV568" s="136" t="b">
        <f>IF(B568="W",AZ568)</f>
        <v>0</v>
      </c>
      <c r="AW568" s="136">
        <f>IF(B568="M",AZ568)</f>
        <v>1</v>
      </c>
      <c r="AX568" s="136" t="b">
        <f>IF(B568="N",AZ568)</f>
        <v>0</v>
      </c>
      <c r="AY568" s="136" t="b">
        <f>IF(B568="DC",AZ568)</f>
        <v>0</v>
      </c>
      <c r="AZ568" s="189">
        <v>1</v>
      </c>
      <c r="BA568" s="136" t="b">
        <f>IF(B568="SREB",BF568)</f>
        <v>0</v>
      </c>
      <c r="BB568" s="136" t="b">
        <f>IF(B568="W",BF568)</f>
        <v>0</v>
      </c>
      <c r="BC568" s="136">
        <f>IF(B568="M",BF568)</f>
        <v>0</v>
      </c>
      <c r="BD568" s="136" t="b">
        <f>IF(B568="N",BF568)</f>
        <v>0</v>
      </c>
      <c r="BE568" s="136" t="b">
        <f>IF(B568="DC",BF568)</f>
        <v>0</v>
      </c>
      <c r="BF568" s="189"/>
      <c r="BG568" s="136" t="b">
        <f>IF(B568="SREB",BL568)</f>
        <v>0</v>
      </c>
      <c r="BH568" s="136" t="b">
        <f>IF(B568="W",BL568)</f>
        <v>0</v>
      </c>
      <c r="BI568" s="136">
        <f>IF(B568="M",BL568)</f>
        <v>0</v>
      </c>
      <c r="BJ568" s="136" t="b">
        <f>IF(B568="N",BL568)</f>
        <v>0</v>
      </c>
      <c r="BK568" s="136" t="b">
        <f>IF(B568="DC",BL568)</f>
        <v>0</v>
      </c>
      <c r="BL568" s="102"/>
      <c r="BM568" s="159" t="e">
        <f>RANK(D568,$D$13:$D$551)</f>
        <v>#N/A</v>
      </c>
      <c r="BN568" s="159" t="e">
        <f>RANK(F568,$F$13:$F$551)</f>
        <v>#N/A</v>
      </c>
      <c r="BO568" s="159" t="e">
        <f>RANK(H568,$H$13:$H$551)</f>
        <v>#N/A</v>
      </c>
      <c r="BP568" s="159" t="e">
        <f>RANK(J568,$J$13:$J$551)</f>
        <v>#N/A</v>
      </c>
      <c r="BQ568" s="159" t="e">
        <f>RANK(L568,$L$13:$L$551)</f>
        <v>#N/A</v>
      </c>
      <c r="BR568" s="159" t="e">
        <f>RANK(N568,$N$13:$N$551)</f>
        <v>#N/A</v>
      </c>
      <c r="BS568" s="159" t="e">
        <f>RANK(P568,$P$13:$P$551)</f>
        <v>#N/A</v>
      </c>
      <c r="BT568" s="159" t="e">
        <f>RANK(R568,$R$13:$R$551)</f>
        <v>#N/A</v>
      </c>
      <c r="BU568" s="159" t="e">
        <f>RANK(T568,$T$13:$T$551)</f>
        <v>#N/A</v>
      </c>
      <c r="BV568" s="159" t="e">
        <f>RANK(V568,$V$13:$V$551)</f>
        <v>#N/A</v>
      </c>
      <c r="BW568" s="159" t="e">
        <f>RANK(X568,$X$13:$X$551)</f>
        <v>#N/A</v>
      </c>
      <c r="BX568" s="159" t="e">
        <f>RANK(AD568,$AD$13:$AD$551)</f>
        <v>#N/A</v>
      </c>
      <c r="BY568" s="159" t="e">
        <f>RANK(AJ568,$AJ$13:$AJ$551)</f>
        <v>#N/A</v>
      </c>
      <c r="BZ568" s="159">
        <f>RANK(AP568,$AP$13:$AP$551)</f>
        <v>211</v>
      </c>
      <c r="CA568" s="159" t="e">
        <f>RANK(AR568,$AR$13:$AR$551)</f>
        <v>#N/A</v>
      </c>
      <c r="CB568" s="159">
        <f>RANK(AT568,$AT$13:$AT$551)</f>
        <v>250</v>
      </c>
      <c r="CC568" s="160">
        <f>RANK(AZ568,$AZ$13:$AZ$551)</f>
        <v>241</v>
      </c>
      <c r="CD568" s="159" t="e">
        <f>RANK(BF568,$BF$13:$BF$577)</f>
        <v>#N/A</v>
      </c>
      <c r="CE568" s="159" t="e">
        <f>RANK(BL568,$BL$13:$BL$577)</f>
        <v>#N/A</v>
      </c>
    </row>
    <row r="569" spans="1:83" ht="15" customHeight="1" x14ac:dyDescent="0.2">
      <c r="A569" s="69" t="s">
        <v>612</v>
      </c>
      <c r="B569" s="183" t="s">
        <v>562</v>
      </c>
      <c r="C569" s="136"/>
      <c r="D569" s="5"/>
      <c r="E569" s="136"/>
      <c r="F569" s="72"/>
      <c r="G569" s="136"/>
      <c r="H569" s="5"/>
      <c r="I569" s="136"/>
      <c r="J569" s="73"/>
      <c r="K569" s="136"/>
      <c r="L569" s="73"/>
      <c r="M569" s="136"/>
      <c r="N569" s="73"/>
      <c r="O569" s="136"/>
      <c r="Q569" s="136"/>
      <c r="S569" s="136"/>
      <c r="U569" s="136"/>
      <c r="W569" s="136"/>
      <c r="X569" s="25"/>
      <c r="Y569" s="136"/>
      <c r="Z569" s="136"/>
      <c r="AA569" s="136"/>
      <c r="AB569" s="136"/>
      <c r="AC569" s="136"/>
      <c r="AD569" s="53"/>
      <c r="AE569" s="136"/>
      <c r="AF569" s="136" t="b">
        <f>IF(B569="W",+AJ569)</f>
        <v>0</v>
      </c>
      <c r="AG569" s="136" t="b">
        <f>IF(B569="M",+AJ569)</f>
        <v>0</v>
      </c>
      <c r="AH569" s="136">
        <f>IF(B569="N",+AJ569)</f>
        <v>0</v>
      </c>
      <c r="AI569" s="136" t="b">
        <f>IF(B569="DC",+AJ569)</f>
        <v>0</v>
      </c>
      <c r="AJ569" s="53"/>
      <c r="AK569" s="136"/>
      <c r="AL569" s="136" t="b">
        <f>IF(B569="W",+AP569)</f>
        <v>0</v>
      </c>
      <c r="AM569" s="136" t="b">
        <f>IF(B569="M",+AP569)</f>
        <v>0</v>
      </c>
      <c r="AN569" s="136">
        <f>IF(B569="N",+AP569)</f>
        <v>0</v>
      </c>
      <c r="AO569" s="136" t="b">
        <f>IF(B569="DC",+AP569)</f>
        <v>0</v>
      </c>
      <c r="AP569" s="198"/>
      <c r="AQ569" s="136"/>
      <c r="AR569" s="198"/>
      <c r="AS569" s="136"/>
      <c r="AT569" s="198"/>
      <c r="AU569" s="136"/>
      <c r="AV569" s="136"/>
      <c r="AW569" s="136"/>
      <c r="AX569" s="136"/>
      <c r="AY569" s="136"/>
      <c r="AZ569" s="198"/>
      <c r="BA569" s="136" t="b">
        <f>IF(B569="SREB",BF569)</f>
        <v>0</v>
      </c>
      <c r="BB569" s="136" t="b">
        <f>IF(B569="W",BF569)</f>
        <v>0</v>
      </c>
      <c r="BC569" s="136" t="b">
        <f>IF(B569="M",BF569)</f>
        <v>0</v>
      </c>
      <c r="BD569" s="136">
        <f>IF(B569="N",BF569)</f>
        <v>2</v>
      </c>
      <c r="BE569" s="136" t="b">
        <f>IF(B569="DC",BF569)</f>
        <v>0</v>
      </c>
      <c r="BF569" s="198">
        <v>2</v>
      </c>
      <c r="BG569" s="136" t="b">
        <f>IF(B569="SREB",BL569)</f>
        <v>0</v>
      </c>
      <c r="BH569" s="136" t="b">
        <f>IF(B569="W",BL569)</f>
        <v>0</v>
      </c>
      <c r="BI569" s="136" t="b">
        <f>IF(B569="M",BL569)</f>
        <v>0</v>
      </c>
      <c r="BJ569" s="136">
        <f>IF(B569="N",BL569)</f>
        <v>0</v>
      </c>
      <c r="BK569" s="136" t="b">
        <f>IF(B569="DC",BL569)</f>
        <v>0</v>
      </c>
      <c r="BL569" s="76"/>
      <c r="BM569" s="159"/>
      <c r="BN569" s="159"/>
      <c r="BO569" s="159"/>
      <c r="BP569" s="159"/>
      <c r="BQ569" s="159"/>
      <c r="BR569" s="159"/>
      <c r="BS569" s="159"/>
      <c r="BT569" s="159"/>
      <c r="BU569" s="159"/>
      <c r="BV569" s="159"/>
      <c r="BW569" s="159"/>
      <c r="BX569" s="159"/>
      <c r="BY569" s="159"/>
      <c r="BZ569" s="159"/>
      <c r="CA569" s="159"/>
      <c r="CB569" s="159"/>
      <c r="CC569" s="160"/>
      <c r="CD569" s="159">
        <f>RANK(BF569,$BF$13:$BF$577)</f>
        <v>224</v>
      </c>
      <c r="CE569" s="159" t="e">
        <f>RANK(BL569,$BL$13:$BL$577)</f>
        <v>#N/A</v>
      </c>
    </row>
    <row r="570" spans="1:83" ht="15" customHeight="1" x14ac:dyDescent="0.2">
      <c r="A570" s="69" t="s">
        <v>363</v>
      </c>
      <c r="B570" s="183" t="s">
        <v>561</v>
      </c>
      <c r="C570" s="136" t="b">
        <f>IF(B570="SREB",+D570)</f>
        <v>0</v>
      </c>
      <c r="D570" s="5"/>
      <c r="E570" s="136" t="b">
        <f>IF(B570="SREB",+F570)</f>
        <v>0</v>
      </c>
      <c r="F570" s="72"/>
      <c r="G570" s="136" t="b">
        <f>IF(B570="SREB",+H570)</f>
        <v>0</v>
      </c>
      <c r="H570" s="5"/>
      <c r="I570" s="136" t="b">
        <f>IF(B570="SREB",+J570)</f>
        <v>0</v>
      </c>
      <c r="J570" s="73"/>
      <c r="K570" s="136" t="b">
        <f>IF(B570="SREB",+L570)</f>
        <v>0</v>
      </c>
      <c r="L570" s="73"/>
      <c r="M570" s="136" t="b">
        <f>IF(B570="SREB",+N570)</f>
        <v>0</v>
      </c>
      <c r="N570" s="73"/>
      <c r="O570" s="136" t="b">
        <f>IF(B570="SREB",+P570)</f>
        <v>0</v>
      </c>
      <c r="Q570" s="136" t="b">
        <f>IF(B570="SREB",+R570)</f>
        <v>0</v>
      </c>
      <c r="S570" s="136" t="b">
        <f>IF(B570="SREB",+T570)</f>
        <v>0</v>
      </c>
      <c r="U570" s="136" t="b">
        <f>IF(B570="SREB",+V570)</f>
        <v>0</v>
      </c>
      <c r="W570" s="136" t="b">
        <f>IF(B570="SREB",+X570)</f>
        <v>0</v>
      </c>
      <c r="X570" s="25"/>
      <c r="Y570" s="136" t="b">
        <f>IF(B570="SREB",+AD570)</f>
        <v>0</v>
      </c>
      <c r="Z570" s="136" t="b">
        <f>IF(B570="W",+AD570)</f>
        <v>0</v>
      </c>
      <c r="AA570" s="136">
        <f>IF(B570="M",+AD570)</f>
        <v>0</v>
      </c>
      <c r="AB570" s="136" t="b">
        <f>IF(B570="N",+AD570)</f>
        <v>0</v>
      </c>
      <c r="AC570" s="136" t="b">
        <f>IF(B570="DC",+AD570)</f>
        <v>0</v>
      </c>
      <c r="AD570" s="25"/>
      <c r="AE570" s="136" t="b">
        <f>IF(B570="SREB",+AJ570)</f>
        <v>0</v>
      </c>
      <c r="AF570" s="136" t="b">
        <f>IF(B570="W",+AJ570)</f>
        <v>0</v>
      </c>
      <c r="AG570" s="136">
        <f>IF(B570="M",+AJ570)</f>
        <v>0</v>
      </c>
      <c r="AH570" s="136" t="b">
        <f>IF(B570="N",+AJ570)</f>
        <v>0</v>
      </c>
      <c r="AI570" s="136" t="b">
        <f>IF(B570="DC",+AJ570)</f>
        <v>0</v>
      </c>
      <c r="AJ570" s="53"/>
      <c r="AK570" s="136" t="b">
        <f>IF(B570="SREB",+AP570)</f>
        <v>0</v>
      </c>
      <c r="AL570" s="136" t="b">
        <f>IF(B570="W",+AP570)</f>
        <v>0</v>
      </c>
      <c r="AM570" s="136">
        <f>IF(B570="M",+AP570)</f>
        <v>1</v>
      </c>
      <c r="AN570" s="136" t="b">
        <f>IF(B570="N",+AP570)</f>
        <v>0</v>
      </c>
      <c r="AO570" s="136" t="b">
        <f>IF(B570="DC",+AP570)</f>
        <v>0</v>
      </c>
      <c r="AP570" s="198">
        <v>1</v>
      </c>
      <c r="AQ570" s="136" t="b">
        <f>IF(B570="SREB",+AR570)</f>
        <v>0</v>
      </c>
      <c r="AR570" s="198"/>
      <c r="AS570" s="136" t="b">
        <f>IF(B570="SREB",AT570)</f>
        <v>0</v>
      </c>
      <c r="AT570" s="198"/>
      <c r="AU570" s="136" t="b">
        <f>IF(B570="SREB",AZ570)</f>
        <v>0</v>
      </c>
      <c r="AV570" s="136" t="b">
        <f>IF(B570="W",AZ570)</f>
        <v>0</v>
      </c>
      <c r="AW570" s="136">
        <f>IF(B570="M",AZ570)</f>
        <v>0</v>
      </c>
      <c r="AX570" s="136" t="b">
        <f>IF(B570="N",AZ570)</f>
        <v>0</v>
      </c>
      <c r="AY570" s="136" t="b">
        <f>IF(B570="DC",AZ570)</f>
        <v>0</v>
      </c>
      <c r="AZ570" s="198"/>
      <c r="BA570" s="136" t="b">
        <f>IF(B570="SREB",BF570)</f>
        <v>0</v>
      </c>
      <c r="BB570" s="136" t="b">
        <f>IF(B570="W",BF570)</f>
        <v>0</v>
      </c>
      <c r="BC570" s="136">
        <f>IF(B570="M",BF570)</f>
        <v>0</v>
      </c>
      <c r="BD570" s="136" t="b">
        <f>IF(B570="N",BF570)</f>
        <v>0</v>
      </c>
      <c r="BE570" s="136" t="b">
        <f>IF(B570="DC",BF570)</f>
        <v>0</v>
      </c>
      <c r="BF570" s="198"/>
      <c r="BG570" s="136" t="b">
        <f>IF(B570="SREB",BL570)</f>
        <v>0</v>
      </c>
      <c r="BH570" s="136" t="b">
        <f>IF(B570="W",BL570)</f>
        <v>0</v>
      </c>
      <c r="BI570" s="136">
        <f>IF(B570="M",BL570)</f>
        <v>0</v>
      </c>
      <c r="BJ570" s="136" t="b">
        <f>IF(B570="N",BL570)</f>
        <v>0</v>
      </c>
      <c r="BK570" s="136" t="b">
        <f>IF(B570="DC",BL570)</f>
        <v>0</v>
      </c>
      <c r="BL570" s="76"/>
      <c r="BM570" s="159" t="e">
        <f>RANK(D570,$D$13:$D$551)</f>
        <v>#N/A</v>
      </c>
      <c r="BN570" s="159" t="e">
        <f>RANK(F570,$F$13:$F$551)</f>
        <v>#N/A</v>
      </c>
      <c r="BO570" s="159" t="e">
        <f>RANK(H570,$H$13:$H$551)</f>
        <v>#N/A</v>
      </c>
      <c r="BP570" s="159" t="e">
        <f>RANK(J570,$J$13:$J$551)</f>
        <v>#N/A</v>
      </c>
      <c r="BQ570" s="159" t="e">
        <f>RANK(L570,$L$13:$L$551)</f>
        <v>#N/A</v>
      </c>
      <c r="BR570" s="159" t="e">
        <f>RANK(N570,$N$13:$N$551)</f>
        <v>#N/A</v>
      </c>
      <c r="BS570" s="159" t="e">
        <f>RANK(P570,$P$13:$P$551)</f>
        <v>#N/A</v>
      </c>
      <c r="BT570" s="159" t="e">
        <f>RANK(R570,$R$13:$R$551)</f>
        <v>#N/A</v>
      </c>
      <c r="BU570" s="159" t="e">
        <f>RANK(T570,$T$13:$T$551)</f>
        <v>#N/A</v>
      </c>
      <c r="BV570" s="159" t="e">
        <f>RANK(V570,$V$13:$V$551)</f>
        <v>#N/A</v>
      </c>
      <c r="BW570" s="159" t="e">
        <f>RANK(X570,$X$13:$X$551)</f>
        <v>#N/A</v>
      </c>
      <c r="BX570" s="159" t="e">
        <f>RANK(AD570,$AD$13:$AD$551)</f>
        <v>#N/A</v>
      </c>
      <c r="BY570" s="159" t="e">
        <f>RANK(AJ570,$AJ$13:$AJ$551)</f>
        <v>#N/A</v>
      </c>
      <c r="BZ570" s="159">
        <f>RANK(AP570,$AP$13:$AP$551)</f>
        <v>256</v>
      </c>
      <c r="CA570" s="159" t="e">
        <f>RANK(AR570,$AR$13:$AR$551)</f>
        <v>#N/A</v>
      </c>
      <c r="CB570" s="159" t="e">
        <f>RANK(AT570,$AT$13:$AT$551)</f>
        <v>#N/A</v>
      </c>
      <c r="CC570" s="160" t="e">
        <f>RANK(AZ570,$AZ$13:$AZ$551)</f>
        <v>#N/A</v>
      </c>
      <c r="CD570" s="159" t="e">
        <f>RANK(BF570,$BF$13:$BF$577)</f>
        <v>#N/A</v>
      </c>
      <c r="CE570" s="159" t="e">
        <f>RANK(BL570,$BL$13:$BL$577)</f>
        <v>#N/A</v>
      </c>
    </row>
    <row r="571" spans="1:83" ht="15" customHeight="1" x14ac:dyDescent="0.2">
      <c r="A571" s="66" t="s">
        <v>457</v>
      </c>
      <c r="B571" s="177" t="s">
        <v>1</v>
      </c>
      <c r="C571" s="136">
        <f>IF(B571="SREB",+D571)</f>
        <v>0</v>
      </c>
      <c r="D571" s="5"/>
      <c r="E571" s="136">
        <f>IF(B571="SREB",+F571)</f>
        <v>0</v>
      </c>
      <c r="F571" s="72"/>
      <c r="G571" s="136">
        <f>IF(B571="SREB",+H571)</f>
        <v>0</v>
      </c>
      <c r="H571" s="5"/>
      <c r="I571" s="136">
        <f>IF(B571="SREB",+J571)</f>
        <v>0</v>
      </c>
      <c r="J571" s="73"/>
      <c r="K571" s="136">
        <f>IF(B571="SREB",+L571)</f>
        <v>0</v>
      </c>
      <c r="L571" s="73"/>
      <c r="M571" s="136">
        <f>IF(B571="SREB",+N571)</f>
        <v>0</v>
      </c>
      <c r="N571" s="73"/>
      <c r="O571" s="136">
        <f>IF(B571="SREB",+P571)</f>
        <v>0</v>
      </c>
      <c r="Q571" s="136">
        <f>IF(B571="SREB",+R571)</f>
        <v>0</v>
      </c>
      <c r="S571" s="136">
        <f>IF(B571="SREB",+T571)</f>
        <v>0</v>
      </c>
      <c r="U571" s="136">
        <f>IF(B571="SREB",+V571)</f>
        <v>0</v>
      </c>
      <c r="W571" s="136">
        <f>IF(B571="SREB",+X571)</f>
        <v>0</v>
      </c>
      <c r="X571" s="25"/>
      <c r="Y571" s="136">
        <f>IF(B571="SREB",+AD571)</f>
        <v>0</v>
      </c>
      <c r="Z571" s="136" t="b">
        <f>IF(B571="W",+AD571)</f>
        <v>0</v>
      </c>
      <c r="AA571" s="136" t="b">
        <f>IF(B571="M",+AD571)</f>
        <v>0</v>
      </c>
      <c r="AB571" s="136" t="b">
        <f>IF(B571="N",+AD571)</f>
        <v>0</v>
      </c>
      <c r="AC571" s="136" t="b">
        <f>IF(B571="DC",+AD571)</f>
        <v>0</v>
      </c>
      <c r="AD571" s="25"/>
      <c r="AE571" s="136">
        <f>IF(B571="SREB",+AJ571)</f>
        <v>0</v>
      </c>
      <c r="AF571" s="136" t="b">
        <f>IF(B571="W",+AJ571)</f>
        <v>0</v>
      </c>
      <c r="AG571" s="136" t="b">
        <f>IF(B571="M",+AJ571)</f>
        <v>0</v>
      </c>
      <c r="AH571" s="136" t="b">
        <f>IF(B571="N",+AJ571)</f>
        <v>0</v>
      </c>
      <c r="AI571" s="136" t="b">
        <f>IF(B571="DC",+AJ571)</f>
        <v>0</v>
      </c>
      <c r="AJ571" s="53"/>
      <c r="AK571" s="136">
        <f>IF(B571="SREB",+AP571)</f>
        <v>0</v>
      </c>
      <c r="AL571" s="136" t="b">
        <f>IF(B571="W",+AP571)</f>
        <v>0</v>
      </c>
      <c r="AM571" s="136" t="b">
        <f>IF(B571="M",+AP571)</f>
        <v>0</v>
      </c>
      <c r="AN571" s="136" t="b">
        <f>IF(B571="N",+AP571)</f>
        <v>0</v>
      </c>
      <c r="AO571" s="136" t="b">
        <f>IF(B571="DC",+AP571)</f>
        <v>0</v>
      </c>
      <c r="AP571" s="198"/>
      <c r="AQ571" s="136">
        <f>IF(B571="SREB",+AR571)</f>
        <v>1</v>
      </c>
      <c r="AR571" s="198">
        <v>1</v>
      </c>
      <c r="AS571" s="136">
        <f>IF(B571="SREB",AT571)</f>
        <v>0</v>
      </c>
      <c r="AT571" s="198"/>
      <c r="AU571" s="136">
        <f>IF(B571="SREB",AZ571)</f>
        <v>0</v>
      </c>
      <c r="AV571" s="136" t="b">
        <f>IF(B571="W",AZ571)</f>
        <v>0</v>
      </c>
      <c r="AW571" s="136" t="b">
        <f>IF(B571="M",AZ571)</f>
        <v>0</v>
      </c>
      <c r="AX571" s="136" t="b">
        <f>IF(B571="N",AZ571)</f>
        <v>0</v>
      </c>
      <c r="AY571" s="136" t="b">
        <f>IF(B571="DC",AZ571)</f>
        <v>0</v>
      </c>
      <c r="AZ571" s="198"/>
      <c r="BA571" s="136">
        <f>IF(B571="SREB",BF571)</f>
        <v>0</v>
      </c>
      <c r="BB571" s="136" t="b">
        <f>IF(B571="W",BF571)</f>
        <v>0</v>
      </c>
      <c r="BC571" s="136" t="b">
        <f>IF(B571="M",BF571)</f>
        <v>0</v>
      </c>
      <c r="BD571" s="136" t="b">
        <f>IF(B571="N",BF571)</f>
        <v>0</v>
      </c>
      <c r="BE571" s="136" t="b">
        <f>IF(B571="DC",BF571)</f>
        <v>0</v>
      </c>
      <c r="BF571" s="198"/>
      <c r="BG571" s="136">
        <f>IF(B571="SREB",BL571)</f>
        <v>0</v>
      </c>
      <c r="BH571" s="136" t="b">
        <f>IF(B571="W",BL571)</f>
        <v>0</v>
      </c>
      <c r="BI571" s="136" t="b">
        <f>IF(B571="M",BL571)</f>
        <v>0</v>
      </c>
      <c r="BJ571" s="136" t="b">
        <f>IF(B571="N",BL571)</f>
        <v>0</v>
      </c>
      <c r="BK571" s="136" t="b">
        <f>IF(B571="DC",BL571)</f>
        <v>0</v>
      </c>
      <c r="BL571" s="76"/>
      <c r="BM571" s="159" t="e">
        <f>RANK(D571,$D$13:$D$551)</f>
        <v>#N/A</v>
      </c>
      <c r="BN571" s="159" t="e">
        <f>RANK(F571,$F$13:$F$551)</f>
        <v>#N/A</v>
      </c>
      <c r="BO571" s="159" t="e">
        <f>RANK(H571,$H$13:$H$551)</f>
        <v>#N/A</v>
      </c>
      <c r="BP571" s="159" t="e">
        <f>RANK(J571,$J$13:$J$551)</f>
        <v>#N/A</v>
      </c>
      <c r="BQ571" s="159" t="e">
        <f>RANK(L571,$L$13:$L$551)</f>
        <v>#N/A</v>
      </c>
      <c r="BR571" s="159" t="e">
        <f>RANK(N571,$N$13:$N$551)</f>
        <v>#N/A</v>
      </c>
      <c r="BS571" s="159" t="e">
        <f>RANK(P571,$P$13:$P$551)</f>
        <v>#N/A</v>
      </c>
      <c r="BT571" s="159" t="e">
        <f>RANK(R571,$R$13:$R$551)</f>
        <v>#N/A</v>
      </c>
      <c r="BU571" s="159" t="e">
        <f>RANK(T571,$T$13:$T$551)</f>
        <v>#N/A</v>
      </c>
      <c r="BV571" s="159" t="e">
        <f>RANK(V571,$V$13:$V$551)</f>
        <v>#N/A</v>
      </c>
      <c r="BW571" s="159" t="e">
        <f>RANK(X571,$X$13:$X$551)</f>
        <v>#N/A</v>
      </c>
      <c r="BX571" s="159" t="e">
        <f>RANK(AD571,$AD$13:$AD$551)</f>
        <v>#N/A</v>
      </c>
      <c r="BY571" s="159" t="e">
        <f>RANK(AJ571,$AJ$13:$AJ$551)</f>
        <v>#N/A</v>
      </c>
      <c r="BZ571" s="159" t="e">
        <f>RANK(AP571,$AP$13:$AP$551)</f>
        <v>#N/A</v>
      </c>
      <c r="CA571" s="159">
        <f>RANK(AR571,$AR$13:$AR$551)</f>
        <v>245</v>
      </c>
      <c r="CB571" s="159" t="e">
        <f>RANK(AT571,$AT$13:$AT$551)</f>
        <v>#N/A</v>
      </c>
      <c r="CC571" s="160" t="e">
        <f>RANK(AZ571,$AZ$13:$AZ$551)</f>
        <v>#N/A</v>
      </c>
      <c r="CD571" s="159" t="e">
        <f>RANK(BF571,$BF$13:$BF$577)</f>
        <v>#N/A</v>
      </c>
      <c r="CE571" s="159" t="e">
        <f>RANK(BL571,$BL$13:$BL$577)</f>
        <v>#N/A</v>
      </c>
    </row>
    <row r="572" spans="1:83" ht="15" customHeight="1" x14ac:dyDescent="0.2">
      <c r="A572" s="68" t="s">
        <v>367</v>
      </c>
      <c r="B572" s="183" t="s">
        <v>562</v>
      </c>
      <c r="C572" s="136" t="b">
        <f>IF(B572="SREB",+D572)</f>
        <v>0</v>
      </c>
      <c r="D572" s="5"/>
      <c r="E572" s="136" t="b">
        <f>IF(B572="SREB",+F572)</f>
        <v>0</v>
      </c>
      <c r="F572" s="72"/>
      <c r="G572" s="136" t="b">
        <f>IF(B572="SREB",+H572)</f>
        <v>0</v>
      </c>
      <c r="H572" s="5"/>
      <c r="I572" s="136" t="b">
        <f>IF(B572="SREB",+J572)</f>
        <v>0</v>
      </c>
      <c r="J572" s="73"/>
      <c r="K572" s="136" t="b">
        <f>IF(B572="SREB",+L572)</f>
        <v>0</v>
      </c>
      <c r="L572" s="73"/>
      <c r="M572" s="136" t="b">
        <f>IF(B572="SREB",+N572)</f>
        <v>0</v>
      </c>
      <c r="N572" s="73"/>
      <c r="O572" s="136" t="b">
        <f>IF(B572="SREB",+P572)</f>
        <v>0</v>
      </c>
      <c r="Q572" s="136" t="b">
        <f>IF(B572="SREB",+R572)</f>
        <v>0</v>
      </c>
      <c r="S572" s="136" t="b">
        <f>IF(B572="SREB",+T572)</f>
        <v>0</v>
      </c>
      <c r="U572" s="136" t="b">
        <f>IF(B572="SREB",+V572)</f>
        <v>0</v>
      </c>
      <c r="W572" s="136" t="b">
        <f>IF(B572="SREB",+X572)</f>
        <v>0</v>
      </c>
      <c r="X572" s="25"/>
      <c r="Y572" s="136" t="b">
        <f>IF(B572="SREB",+AD572)</f>
        <v>0</v>
      </c>
      <c r="Z572" s="136" t="b">
        <f>IF(B572="W",+AD572)</f>
        <v>0</v>
      </c>
      <c r="AA572" s="136" t="b">
        <f>IF(B572="M",+AD572)</f>
        <v>0</v>
      </c>
      <c r="AB572" s="136">
        <f>IF(B572="N",+AD572)</f>
        <v>0</v>
      </c>
      <c r="AC572" s="136" t="b">
        <f>IF(B572="DC",+AD572)</f>
        <v>0</v>
      </c>
      <c r="AD572" s="53"/>
      <c r="AE572" s="136" t="b">
        <f>IF(B572="SREB",+AJ572)</f>
        <v>0</v>
      </c>
      <c r="AF572" s="136" t="b">
        <f>IF(B572="W",+AJ572)</f>
        <v>0</v>
      </c>
      <c r="AG572" s="136" t="b">
        <f>IF(B572="M",+AJ572)</f>
        <v>0</v>
      </c>
      <c r="AH572" s="136">
        <f>IF(B572="N",+AJ572)</f>
        <v>0</v>
      </c>
      <c r="AI572" s="136" t="b">
        <f>IF(B572="DC",+AJ572)</f>
        <v>0</v>
      </c>
      <c r="AJ572" s="53"/>
      <c r="AK572" s="136" t="b">
        <f>IF(B572="SREB",+AP572)</f>
        <v>0</v>
      </c>
      <c r="AL572" s="136" t="b">
        <f>IF(B572="W",+AP572)</f>
        <v>0</v>
      </c>
      <c r="AM572" s="136" t="b">
        <f>IF(B572="M",+AP572)</f>
        <v>0</v>
      </c>
      <c r="AN572" s="136">
        <f>IF(B572="N",+AP572)</f>
        <v>1</v>
      </c>
      <c r="AO572" s="136" t="b">
        <f>IF(B572="DC",+AP572)</f>
        <v>0</v>
      </c>
      <c r="AP572" s="198">
        <v>1</v>
      </c>
      <c r="AQ572" s="136" t="b">
        <f>IF(B572="SREB",+AR572)</f>
        <v>0</v>
      </c>
      <c r="AR572" s="198"/>
      <c r="AS572" s="136" t="b">
        <f>IF(B572="SREB",AT572)</f>
        <v>0</v>
      </c>
      <c r="AT572" s="198"/>
      <c r="AU572" s="136" t="b">
        <f>IF(B572="SREB",AZ572)</f>
        <v>0</v>
      </c>
      <c r="AV572" s="136" t="b">
        <f>IF(B572="W",AZ572)</f>
        <v>0</v>
      </c>
      <c r="AW572" s="136" t="b">
        <f>IF(B572="M",AZ572)</f>
        <v>0</v>
      </c>
      <c r="AX572" s="136">
        <f>IF(B572="N",AZ572)</f>
        <v>0</v>
      </c>
      <c r="AY572" s="136" t="b">
        <f>IF(B572="DC",AZ572)</f>
        <v>0</v>
      </c>
      <c r="AZ572" s="198"/>
      <c r="BA572" s="136" t="b">
        <f>IF(B572="SREB",BF572)</f>
        <v>0</v>
      </c>
      <c r="BB572" s="136" t="b">
        <f>IF(B572="W",BF572)</f>
        <v>0</v>
      </c>
      <c r="BC572" s="136" t="b">
        <f>IF(B572="M",BF572)</f>
        <v>0</v>
      </c>
      <c r="BD572" s="136">
        <f>IF(B572="N",BF572)</f>
        <v>0</v>
      </c>
      <c r="BE572" s="136" t="b">
        <f>IF(B572="DC",BF572)</f>
        <v>0</v>
      </c>
      <c r="BF572" s="198"/>
      <c r="BG572" s="136" t="b">
        <f>IF(B572="SREB",BL572)</f>
        <v>0</v>
      </c>
      <c r="BH572" s="136" t="b">
        <f>IF(B572="W",BL572)</f>
        <v>0</v>
      </c>
      <c r="BI572" s="136" t="b">
        <f>IF(B572="M",BL572)</f>
        <v>0</v>
      </c>
      <c r="BJ572" s="136">
        <f>IF(B572="N",BL572)</f>
        <v>0</v>
      </c>
      <c r="BK572" s="136" t="b">
        <f>IF(B572="DC",BL572)</f>
        <v>0</v>
      </c>
      <c r="BL572" s="76"/>
      <c r="BM572" s="159" t="e">
        <f>RANK(D572,$D$13:$D$551)</f>
        <v>#N/A</v>
      </c>
      <c r="BN572" s="159" t="e">
        <f>RANK(F572,$F$13:$F$551)</f>
        <v>#N/A</v>
      </c>
      <c r="BO572" s="159" t="e">
        <f>RANK(H572,$H$13:$H$551)</f>
        <v>#N/A</v>
      </c>
      <c r="BP572" s="159" t="e">
        <f>RANK(J572,$J$13:$J$551)</f>
        <v>#N/A</v>
      </c>
      <c r="BQ572" s="159" t="e">
        <f>RANK(L572,$L$13:$L$551)</f>
        <v>#N/A</v>
      </c>
      <c r="BR572" s="159" t="e">
        <f>RANK(N572,$N$13:$N$551)</f>
        <v>#N/A</v>
      </c>
      <c r="BS572" s="159" t="e">
        <f>RANK(P572,$P$13:$P$551)</f>
        <v>#N/A</v>
      </c>
      <c r="BT572" s="159" t="e">
        <f>RANK(R572,$R$13:$R$551)</f>
        <v>#N/A</v>
      </c>
      <c r="BU572" s="159" t="e">
        <f>RANK(T572,$T$13:$T$551)</f>
        <v>#N/A</v>
      </c>
      <c r="BV572" s="159" t="e">
        <f>RANK(V572,$V$13:$V$551)</f>
        <v>#N/A</v>
      </c>
      <c r="BW572" s="159" t="e">
        <f>RANK(X572,$X$13:$X$551)</f>
        <v>#N/A</v>
      </c>
      <c r="BX572" s="159" t="e">
        <f>RANK(AD572,$AD$13:$AD$551)</f>
        <v>#N/A</v>
      </c>
      <c r="BY572" s="159" t="e">
        <f>RANK(AJ572,$AJ$13:$AJ$551)</f>
        <v>#N/A</v>
      </c>
      <c r="BZ572" s="159">
        <f>RANK(AP572,$AP$13:$AP$551)</f>
        <v>256</v>
      </c>
      <c r="CA572" s="159" t="e">
        <f>RANK(AR572,$AR$13:$AR$551)</f>
        <v>#N/A</v>
      </c>
      <c r="CB572" s="159" t="e">
        <f>RANK(AT572,$AT$13:$AT$551)</f>
        <v>#N/A</v>
      </c>
      <c r="CC572" s="160" t="e">
        <f>RANK(AZ572,$AZ$13:$AZ$551)</f>
        <v>#N/A</v>
      </c>
      <c r="CD572" s="159" t="e">
        <f>RANK(BF572,$BF$13:$BF$577)</f>
        <v>#N/A</v>
      </c>
      <c r="CE572" s="159" t="e">
        <f>RANK(BL572,$BL$13:$BL$577)</f>
        <v>#N/A</v>
      </c>
    </row>
    <row r="573" spans="1:83" ht="15" customHeight="1" x14ac:dyDescent="0.2">
      <c r="A573" s="68" t="s">
        <v>558</v>
      </c>
      <c r="B573" s="183" t="s">
        <v>561</v>
      </c>
      <c r="C573" s="136" t="b">
        <f>IF(B573="SREB",+D573)</f>
        <v>0</v>
      </c>
      <c r="D573" s="5"/>
      <c r="E573" s="136" t="b">
        <f>IF(B573="SREB",+F573)</f>
        <v>0</v>
      </c>
      <c r="F573" s="72"/>
      <c r="G573" s="136" t="b">
        <f>IF(B573="SREB",+H573)</f>
        <v>0</v>
      </c>
      <c r="H573" s="5"/>
      <c r="I573" s="136" t="b">
        <f>IF(B573="SREB",+J573)</f>
        <v>0</v>
      </c>
      <c r="J573" s="73"/>
      <c r="K573" s="136" t="b">
        <f>IF(B573="SREB",+L573)</f>
        <v>0</v>
      </c>
      <c r="L573" s="73"/>
      <c r="M573" s="136" t="b">
        <f>IF(B573="SREB",+N573)</f>
        <v>0</v>
      </c>
      <c r="N573" s="73"/>
      <c r="O573" s="136" t="b">
        <f>IF(B573="SREB",+P573)</f>
        <v>0</v>
      </c>
      <c r="Q573" s="136" t="b">
        <f>IF(B573="SREB",+R573)</f>
        <v>0</v>
      </c>
      <c r="S573" s="136" t="b">
        <f>IF(B573="SREB",+T573)</f>
        <v>0</v>
      </c>
      <c r="U573" s="136" t="b">
        <f>IF(B573="SREB",+V573)</f>
        <v>0</v>
      </c>
      <c r="W573" s="136" t="b">
        <f>IF(B573="SREB",+X573)</f>
        <v>0</v>
      </c>
      <c r="X573" s="25"/>
      <c r="Y573" s="136" t="b">
        <f>IF(B573="SREB",+AD573)</f>
        <v>0</v>
      </c>
      <c r="Z573" s="136" t="b">
        <f>IF(B573="W",+AD573)</f>
        <v>0</v>
      </c>
      <c r="AA573" s="136">
        <f>IF(B573="M",+AD573)</f>
        <v>0</v>
      </c>
      <c r="AB573" s="136" t="b">
        <f>IF(B573="N",+AD573)</f>
        <v>0</v>
      </c>
      <c r="AC573" s="136" t="b">
        <f>IF(B573="DC",+AD573)</f>
        <v>0</v>
      </c>
      <c r="AD573" s="53"/>
      <c r="AE573" s="136" t="b">
        <f>IF(B573="SREB",+AJ573)</f>
        <v>0</v>
      </c>
      <c r="AF573" s="136" t="b">
        <f>IF(B573="W",+AJ573)</f>
        <v>0</v>
      </c>
      <c r="AG573" s="136">
        <f>IF(B573="M",+AJ573)</f>
        <v>0</v>
      </c>
      <c r="AH573" s="136" t="b">
        <f>IF(B573="N",+AJ573)</f>
        <v>0</v>
      </c>
      <c r="AI573" s="136" t="b">
        <f>IF(B573="DC",+AJ573)</f>
        <v>0</v>
      </c>
      <c r="AJ573" s="53"/>
      <c r="AK573" s="136" t="b">
        <f>IF(B573="SREB",+AP573)</f>
        <v>0</v>
      </c>
      <c r="AL573" s="136" t="b">
        <f>IF(B573="W",+AP573)</f>
        <v>0</v>
      </c>
      <c r="AM573" s="136">
        <f>IF(B573="M",+AP573)</f>
        <v>0</v>
      </c>
      <c r="AN573" s="136" t="b">
        <f>IF(B573="N",+AP573)</f>
        <v>0</v>
      </c>
      <c r="AO573" s="136" t="b">
        <f>IF(B573="DC",+AP573)</f>
        <v>0</v>
      </c>
      <c r="AP573" s="198"/>
      <c r="AQ573" s="136" t="b">
        <f>IF(B573="SREB",+AR573)</f>
        <v>0</v>
      </c>
      <c r="AR573" s="198"/>
      <c r="AS573" s="136" t="b">
        <f>IF(B573="SREB",AT573)</f>
        <v>0</v>
      </c>
      <c r="AT573" s="198"/>
      <c r="AU573" s="136" t="b">
        <f>IF(B573="SREB",AZ573)</f>
        <v>0</v>
      </c>
      <c r="AV573" s="136" t="b">
        <f>IF(B573="W",AZ573)</f>
        <v>0</v>
      </c>
      <c r="AW573" s="136">
        <f>IF(B573="M",AZ573)</f>
        <v>1</v>
      </c>
      <c r="AX573" s="136" t="b">
        <f>IF(B573="N",AZ573)</f>
        <v>0</v>
      </c>
      <c r="AY573" s="136" t="b">
        <f>IF(B573="DC",AZ573)</f>
        <v>0</v>
      </c>
      <c r="AZ573" s="198">
        <v>1</v>
      </c>
      <c r="BA573" s="136" t="b">
        <f>IF(B573="SREB",BF573)</f>
        <v>0</v>
      </c>
      <c r="BB573" s="136" t="b">
        <f>IF(B573="W",BF573)</f>
        <v>0</v>
      </c>
      <c r="BC573" s="136">
        <f>IF(B573="M",BF573)</f>
        <v>0</v>
      </c>
      <c r="BD573" s="136" t="b">
        <f>IF(B573="N",BF573)</f>
        <v>0</v>
      </c>
      <c r="BE573" s="136" t="b">
        <f>IF(B573="DC",BF573)</f>
        <v>0</v>
      </c>
      <c r="BF573" s="198"/>
      <c r="BG573" s="136" t="b">
        <f>IF(B573="SREB",BL573)</f>
        <v>0</v>
      </c>
      <c r="BH573" s="136" t="b">
        <f>IF(B573="W",BL573)</f>
        <v>0</v>
      </c>
      <c r="BI573" s="136">
        <f>IF(B573="M",BL573)</f>
        <v>0</v>
      </c>
      <c r="BJ573" s="136" t="b">
        <f>IF(B573="N",BL573)</f>
        <v>0</v>
      </c>
      <c r="BK573" s="136" t="b">
        <f>IF(B573="DC",BL573)</f>
        <v>0</v>
      </c>
      <c r="BL573" s="76"/>
      <c r="BM573" s="159"/>
      <c r="BN573" s="159"/>
      <c r="BO573" s="159"/>
      <c r="BP573" s="159"/>
      <c r="BQ573" s="159"/>
      <c r="BR573" s="159"/>
      <c r="BS573" s="159"/>
      <c r="BT573" s="159"/>
      <c r="BU573" s="159"/>
      <c r="BV573" s="159"/>
      <c r="BW573" s="159"/>
      <c r="BX573" s="159"/>
      <c r="BY573" s="159"/>
      <c r="BZ573" s="159"/>
      <c r="CA573" s="159"/>
      <c r="CB573" s="159" t="e">
        <f>RANK(AT573,$AT$13:$AT$551)</f>
        <v>#N/A</v>
      </c>
      <c r="CC573" s="160">
        <f>RANK(AZ573,$AZ$13:$AZ$551)</f>
        <v>241</v>
      </c>
      <c r="CD573" s="159" t="e">
        <f>RANK(BF573,$BF$13:$BF$577)</f>
        <v>#N/A</v>
      </c>
      <c r="CE573" s="159" t="e">
        <f>RANK(BL573,$BL$13:$BL$577)</f>
        <v>#N/A</v>
      </c>
    </row>
    <row r="574" spans="1:83" ht="15" customHeight="1" x14ac:dyDescent="0.2">
      <c r="A574" s="66" t="s">
        <v>458</v>
      </c>
      <c r="B574" s="183" t="s">
        <v>561</v>
      </c>
      <c r="C574" s="136" t="b">
        <f>IF(B574="SREB",+D574)</f>
        <v>0</v>
      </c>
      <c r="D574" s="5"/>
      <c r="E574" s="136" t="b">
        <f>IF(B574="SREB",+F574)</f>
        <v>0</v>
      </c>
      <c r="F574" s="72"/>
      <c r="G574" s="136" t="b">
        <f>IF(B574="SREB",+H574)</f>
        <v>0</v>
      </c>
      <c r="H574" s="5"/>
      <c r="I574" s="136" t="b">
        <f>IF(B574="SREB",+J574)</f>
        <v>0</v>
      </c>
      <c r="J574" s="73"/>
      <c r="K574" s="136" t="b">
        <f>IF(B574="SREB",+L574)</f>
        <v>0</v>
      </c>
      <c r="L574" s="73"/>
      <c r="M574" s="136" t="b">
        <f>IF(B574="SREB",+N574)</f>
        <v>0</v>
      </c>
      <c r="N574" s="73"/>
      <c r="O574" s="136" t="b">
        <f>IF(B574="SREB",+P574)</f>
        <v>0</v>
      </c>
      <c r="Q574" s="136" t="b">
        <f>IF(B574="SREB",+R574)</f>
        <v>0</v>
      </c>
      <c r="S574" s="136" t="b">
        <f>IF(B574="SREB",+T574)</f>
        <v>0</v>
      </c>
      <c r="U574" s="136" t="b">
        <f>IF(B574="SREB",+V574)</f>
        <v>0</v>
      </c>
      <c r="W574" s="136" t="b">
        <f>IF(B574="SREB",+X574)</f>
        <v>0</v>
      </c>
      <c r="X574" s="25"/>
      <c r="Y574" s="136" t="b">
        <f>IF(B574="SREB",+AD574)</f>
        <v>0</v>
      </c>
      <c r="Z574" s="136" t="b">
        <f>IF(B574="W",+AD574)</f>
        <v>0</v>
      </c>
      <c r="AA574" s="136">
        <f>IF(B574="M",+AD574)</f>
        <v>0</v>
      </c>
      <c r="AB574" s="136" t="b">
        <f>IF(B574="N",+AD574)</f>
        <v>0</v>
      </c>
      <c r="AC574" s="136" t="b">
        <f>IF(B574="DC",+AD574)</f>
        <v>0</v>
      </c>
      <c r="AD574" s="53"/>
      <c r="AE574" s="136" t="b">
        <f>IF(B574="SREB",+AJ574)</f>
        <v>0</v>
      </c>
      <c r="AF574" s="136" t="b">
        <f>IF(B574="W",+AJ574)</f>
        <v>0</v>
      </c>
      <c r="AG574" s="136">
        <f>IF(B574="M",+AJ574)</f>
        <v>0</v>
      </c>
      <c r="AH574" s="136" t="b">
        <f>IF(B574="N",+AJ574)</f>
        <v>0</v>
      </c>
      <c r="AI574" s="136" t="b">
        <f>IF(B574="DC",+AJ574)</f>
        <v>0</v>
      </c>
      <c r="AJ574" s="53"/>
      <c r="AK574" s="136" t="b">
        <f>IF(B574="SREB",+AP574)</f>
        <v>0</v>
      </c>
      <c r="AL574" s="136" t="b">
        <f>IF(B574="W",+AP574)</f>
        <v>0</v>
      </c>
      <c r="AM574" s="136">
        <f>IF(B574="M",+AP574)</f>
        <v>0</v>
      </c>
      <c r="AN574" s="136" t="b">
        <f>IF(B574="N",+AP574)</f>
        <v>0</v>
      </c>
      <c r="AO574" s="136" t="b">
        <f>IF(B574="DC",+AP574)</f>
        <v>0</v>
      </c>
      <c r="AP574" s="198"/>
      <c r="AQ574" s="136" t="b">
        <f>IF(B574="SREB",+AR574)</f>
        <v>0</v>
      </c>
      <c r="AR574" s="198">
        <v>1</v>
      </c>
      <c r="AS574" s="136" t="b">
        <f>IF(B574="SREB",AT574)</f>
        <v>0</v>
      </c>
      <c r="AT574" s="198"/>
      <c r="AU574" s="136" t="b">
        <f>IF(B574="SREB",AZ574)</f>
        <v>0</v>
      </c>
      <c r="AV574" s="136" t="b">
        <f>IF(B574="W",AZ574)</f>
        <v>0</v>
      </c>
      <c r="AW574" s="136">
        <f>IF(B574="M",AZ574)</f>
        <v>1</v>
      </c>
      <c r="AX574" s="136" t="b">
        <f>IF(B574="N",AZ574)</f>
        <v>0</v>
      </c>
      <c r="AY574" s="136" t="b">
        <f>IF(B574="DC",AZ574)</f>
        <v>0</v>
      </c>
      <c r="AZ574" s="198">
        <v>1</v>
      </c>
      <c r="BA574" s="136" t="b">
        <f>IF(B574="SREB",BF574)</f>
        <v>0</v>
      </c>
      <c r="BB574" s="136" t="b">
        <f>IF(B574="W",BF574)</f>
        <v>0</v>
      </c>
      <c r="BC574" s="136">
        <f>IF(B574="M",BF574)</f>
        <v>1</v>
      </c>
      <c r="BD574" s="136" t="b">
        <f>IF(B574="N",BF574)</f>
        <v>0</v>
      </c>
      <c r="BE574" s="136" t="b">
        <f>IF(B574="DC",BF574)</f>
        <v>0</v>
      </c>
      <c r="BF574" s="198">
        <v>1</v>
      </c>
      <c r="BG574" s="136" t="b">
        <f>IF(B574="SREB",BL574)</f>
        <v>0</v>
      </c>
      <c r="BH574" s="136" t="b">
        <f>IF(B574="W",BL574)</f>
        <v>0</v>
      </c>
      <c r="BI574" s="136">
        <f>IF(B574="M",BL574)</f>
        <v>0</v>
      </c>
      <c r="BJ574" s="136" t="b">
        <f>IF(B574="N",BL574)</f>
        <v>0</v>
      </c>
      <c r="BK574" s="136" t="b">
        <f>IF(B574="DC",BL574)</f>
        <v>0</v>
      </c>
      <c r="BL574" s="76"/>
      <c r="BM574" s="159" t="e">
        <f>RANK(D574,$D$13:$D$551)</f>
        <v>#N/A</v>
      </c>
      <c r="BN574" s="159" t="e">
        <f>RANK(F574,$F$13:$F$551)</f>
        <v>#N/A</v>
      </c>
      <c r="BO574" s="159" t="e">
        <f>RANK(H574,$H$13:$H$551)</f>
        <v>#N/A</v>
      </c>
      <c r="BP574" s="159" t="e">
        <f>RANK(J574,$J$13:$J$551)</f>
        <v>#N/A</v>
      </c>
      <c r="BQ574" s="159" t="e">
        <f>RANK(L574,$L$13:$L$551)</f>
        <v>#N/A</v>
      </c>
      <c r="BR574" s="159" t="e">
        <f>RANK(N574,$N$13:$N$551)</f>
        <v>#N/A</v>
      </c>
      <c r="BS574" s="159" t="e">
        <f>RANK(P574,$P$13:$P$551)</f>
        <v>#N/A</v>
      </c>
      <c r="BT574" s="159" t="e">
        <f>RANK(R574,$R$13:$R$551)</f>
        <v>#N/A</v>
      </c>
      <c r="BU574" s="159" t="e">
        <f>RANK(T574,$T$13:$T$551)</f>
        <v>#N/A</v>
      </c>
      <c r="BV574" s="159" t="e">
        <f>RANK(V574,$V$13:$V$551)</f>
        <v>#N/A</v>
      </c>
      <c r="BW574" s="159" t="e">
        <f>RANK(X574,$X$13:$X$551)</f>
        <v>#N/A</v>
      </c>
      <c r="BX574" s="159" t="e">
        <f>RANK(AD574,$AD$13:$AD$551)</f>
        <v>#N/A</v>
      </c>
      <c r="BY574" s="159" t="e">
        <f>RANK(AJ574,$AJ$13:$AJ$551)</f>
        <v>#N/A</v>
      </c>
      <c r="BZ574" s="159" t="e">
        <f>RANK(AP574,$AP$13:$AP$551)</f>
        <v>#N/A</v>
      </c>
      <c r="CA574" s="159">
        <f>RANK(AR574,$AR$13:$AR$551)</f>
        <v>245</v>
      </c>
      <c r="CB574" s="159" t="e">
        <f>RANK(AT574,$AT$13:$AT$551)</f>
        <v>#N/A</v>
      </c>
      <c r="CC574" s="160">
        <f>RANK(AZ574,$AZ$13:$AZ$551)</f>
        <v>241</v>
      </c>
      <c r="CD574" s="159">
        <f>RANK(BF574,$BF$13:$BF$577)</f>
        <v>246</v>
      </c>
      <c r="CE574" s="159" t="e">
        <f>RANK(BL574,$BL$13:$BL$577)</f>
        <v>#N/A</v>
      </c>
    </row>
    <row r="575" spans="1:83" ht="15" customHeight="1" x14ac:dyDescent="0.2">
      <c r="A575" s="69" t="s">
        <v>613</v>
      </c>
      <c r="B575" s="183" t="s">
        <v>563</v>
      </c>
      <c r="C575" s="136"/>
      <c r="D575" s="5"/>
      <c r="E575" s="136"/>
      <c r="F575" s="72"/>
      <c r="G575" s="136"/>
      <c r="H575" s="5"/>
      <c r="I575" s="136"/>
      <c r="J575" s="73"/>
      <c r="K575" s="136"/>
      <c r="L575" s="73"/>
      <c r="M575" s="136"/>
      <c r="N575" s="73"/>
      <c r="O575" s="136"/>
      <c r="Q575" s="136"/>
      <c r="S575" s="136"/>
      <c r="U575" s="136"/>
      <c r="W575" s="136"/>
      <c r="X575" s="25"/>
      <c r="Y575" s="136"/>
      <c r="Z575" s="136"/>
      <c r="AA575" s="136"/>
      <c r="AB575" s="136"/>
      <c r="AC575" s="136"/>
      <c r="AD575" s="53"/>
      <c r="AE575" s="136"/>
      <c r="AF575" s="136">
        <f>IF(B575="W",+AJ575)</f>
        <v>0</v>
      </c>
      <c r="AG575" s="136" t="b">
        <f>IF(B575="M",+AJ575)</f>
        <v>0</v>
      </c>
      <c r="AH575" s="136" t="b">
        <f>IF(B575="N",+AJ575)</f>
        <v>0</v>
      </c>
      <c r="AI575" s="136" t="b">
        <f>IF(B575="DC",+AJ575)</f>
        <v>0</v>
      </c>
      <c r="AJ575" s="53"/>
      <c r="AK575" s="136"/>
      <c r="AL575" s="136">
        <f>IF(B575="W",+AP575)</f>
        <v>0</v>
      </c>
      <c r="AM575" s="136" t="b">
        <f>IF(B575="M",+AP575)</f>
        <v>0</v>
      </c>
      <c r="AN575" s="136" t="b">
        <f>IF(B575="N",+AP575)</f>
        <v>0</v>
      </c>
      <c r="AO575" s="136" t="b">
        <f>IF(B575="DC",+AP575)</f>
        <v>0</v>
      </c>
      <c r="AP575" s="198"/>
      <c r="AQ575" s="136"/>
      <c r="AR575" s="198"/>
      <c r="AS575" s="136"/>
      <c r="AT575" s="198"/>
      <c r="AU575" s="136"/>
      <c r="AV575" s="136"/>
      <c r="AW575" s="136"/>
      <c r="AX575" s="136"/>
      <c r="AY575" s="136"/>
      <c r="AZ575" s="76"/>
      <c r="BA575" s="134" t="b">
        <f>IF(B575="SREB",BF575)</f>
        <v>0</v>
      </c>
      <c r="BB575" s="136">
        <f>IF(B575="W",BF575)</f>
        <v>1</v>
      </c>
      <c r="BC575" s="136" t="b">
        <f>IF(B575="M",BF575)</f>
        <v>0</v>
      </c>
      <c r="BD575" s="136" t="b">
        <f>IF(B575="N",BF575)</f>
        <v>0</v>
      </c>
      <c r="BE575" s="136" t="b">
        <f>IF(B575="DC",BF575)</f>
        <v>0</v>
      </c>
      <c r="BF575" s="198">
        <v>1</v>
      </c>
      <c r="BG575" s="136" t="b">
        <f>IF(B575="SREB",BL575)</f>
        <v>0</v>
      </c>
      <c r="BH575" s="136">
        <f>IF(B575="W",BL575)</f>
        <v>0</v>
      </c>
      <c r="BI575" s="136" t="b">
        <f>IF(B575="M",BL575)</f>
        <v>0</v>
      </c>
      <c r="BJ575" s="136" t="b">
        <f>IF(B575="N",BL575)</f>
        <v>0</v>
      </c>
      <c r="BK575" s="136" t="b">
        <f>IF(B575="DC",BL575)</f>
        <v>0</v>
      </c>
      <c r="BL575" s="76"/>
      <c r="BM575" s="159"/>
      <c r="BN575" s="159"/>
      <c r="BO575" s="159"/>
      <c r="BP575" s="159"/>
      <c r="BQ575" s="159"/>
      <c r="BR575" s="159"/>
      <c r="BS575" s="159"/>
      <c r="BT575" s="159"/>
      <c r="BU575" s="159"/>
      <c r="BV575" s="159"/>
      <c r="BW575" s="159"/>
      <c r="BX575" s="159"/>
      <c r="BY575" s="159"/>
      <c r="BZ575" s="159"/>
      <c r="CA575" s="159"/>
      <c r="CB575" s="159"/>
      <c r="CC575" s="160"/>
      <c r="CD575" s="159">
        <f>RANK(BF575,$BF$13:$BF$577)</f>
        <v>246</v>
      </c>
      <c r="CE575" s="159" t="e">
        <f>RANK(BL575,$BL$13:$BL$577)</f>
        <v>#N/A</v>
      </c>
    </row>
    <row r="576" spans="1:83" ht="15" customHeight="1" x14ac:dyDescent="0.2">
      <c r="A576" s="66" t="s">
        <v>559</v>
      </c>
      <c r="B576" s="183" t="s">
        <v>561</v>
      </c>
      <c r="C576" s="136" t="b">
        <f>IF(B576="SREB",+D576)</f>
        <v>0</v>
      </c>
      <c r="D576" s="5"/>
      <c r="E576" s="136" t="b">
        <f>IF(B576="SREB",+F576)</f>
        <v>0</v>
      </c>
      <c r="F576" s="72"/>
      <c r="G576" s="136" t="b">
        <f>IF(B576="SREB",+H576)</f>
        <v>0</v>
      </c>
      <c r="H576" s="5"/>
      <c r="I576" s="136" t="b">
        <f>IF(B576="SREB",+J576)</f>
        <v>0</v>
      </c>
      <c r="J576" s="73"/>
      <c r="K576" s="136" t="b">
        <f>IF(B576="SREB",+L576)</f>
        <v>0</v>
      </c>
      <c r="L576" s="73"/>
      <c r="M576" s="136" t="b">
        <f>IF(B576="SREB",+N576)</f>
        <v>0</v>
      </c>
      <c r="N576" s="73"/>
      <c r="O576" s="136" t="b">
        <f>IF(B576="SREB",+P576)</f>
        <v>0</v>
      </c>
      <c r="Q576" s="136" t="b">
        <f>IF(B576="SREB",+R576)</f>
        <v>0</v>
      </c>
      <c r="S576" s="136" t="b">
        <f>IF(B576="SREB",+T576)</f>
        <v>0</v>
      </c>
      <c r="U576" s="136" t="b">
        <f>IF(B576="SREB",+V576)</f>
        <v>0</v>
      </c>
      <c r="W576" s="136" t="b">
        <f>IF(B576="SREB",+X576)</f>
        <v>0</v>
      </c>
      <c r="X576" s="25"/>
      <c r="Y576" s="136" t="b">
        <f>IF(B576="SREB",+AD576)</f>
        <v>0</v>
      </c>
      <c r="Z576" s="136" t="b">
        <f>IF(B576="W",+AD576)</f>
        <v>0</v>
      </c>
      <c r="AA576" s="136">
        <f>IF(B576="M",+AD576)</f>
        <v>0</v>
      </c>
      <c r="AB576" s="136" t="b">
        <f>IF(B576="N",+AD576)</f>
        <v>0</v>
      </c>
      <c r="AC576" s="136" t="b">
        <f>IF(B576="DC",+AD576)</f>
        <v>0</v>
      </c>
      <c r="AD576" s="53"/>
      <c r="AE576" s="136" t="b">
        <f>IF(B576="SREB",+AJ576)</f>
        <v>0</v>
      </c>
      <c r="AF576" s="136" t="b">
        <f>IF(B576="W",+AJ576)</f>
        <v>0</v>
      </c>
      <c r="AG576" s="136">
        <f>IF(B576="M",+AJ576)</f>
        <v>0</v>
      </c>
      <c r="AH576" s="136" t="b">
        <f>IF(B576="N",+AJ576)</f>
        <v>0</v>
      </c>
      <c r="AI576" s="136" t="b">
        <f>IF(B576="DC",+AJ576)</f>
        <v>0</v>
      </c>
      <c r="AJ576" s="53"/>
      <c r="AK576" s="136" t="b">
        <f>IF(B576="SREB",+AP576)</f>
        <v>0</v>
      </c>
      <c r="AL576" s="136" t="b">
        <f>IF(B576="W",+AP576)</f>
        <v>0</v>
      </c>
      <c r="AM576" s="136">
        <f>IF(B576="M",+AP576)</f>
        <v>0</v>
      </c>
      <c r="AN576" s="136" t="b">
        <f>IF(B576="N",+AP576)</f>
        <v>0</v>
      </c>
      <c r="AO576" s="136" t="b">
        <f>IF(B576="DC",+AP576)</f>
        <v>0</v>
      </c>
      <c r="AP576" s="198"/>
      <c r="AQ576" s="136" t="b">
        <f>IF(B576="SREB",+AR576)</f>
        <v>0</v>
      </c>
      <c r="AR576" s="198"/>
      <c r="AS576" s="136" t="b">
        <f>IF(B576="SREB",AT576)</f>
        <v>0</v>
      </c>
      <c r="AT576" s="189"/>
      <c r="AU576" s="136" t="b">
        <f>IF(B576="SREB",AZ576)</f>
        <v>0</v>
      </c>
      <c r="AV576" s="136" t="b">
        <f>IF(B576="W",AZ576)</f>
        <v>0</v>
      </c>
      <c r="AW576" s="136">
        <f>IF(B576="M",AZ576)</f>
        <v>1</v>
      </c>
      <c r="AX576" s="136" t="b">
        <f>IF(B576="N",AZ576)</f>
        <v>0</v>
      </c>
      <c r="AY576" s="136" t="b">
        <f>IF(B576="DC",AZ576)</f>
        <v>0</v>
      </c>
      <c r="AZ576" s="189">
        <v>1</v>
      </c>
      <c r="BA576" s="136" t="b">
        <f>IF(B576="SREB",BF576)</f>
        <v>0</v>
      </c>
      <c r="BB576" s="136" t="b">
        <f>IF(B576="W",BF576)</f>
        <v>0</v>
      </c>
      <c r="BC576" s="136">
        <f>IF(B576="M",BF576)</f>
        <v>0</v>
      </c>
      <c r="BD576" s="136" t="b">
        <f>IF(B576="N",BF576)</f>
        <v>0</v>
      </c>
      <c r="BE576" s="136" t="b">
        <f>IF(B576="DC",BF576)</f>
        <v>0</v>
      </c>
      <c r="BF576" s="189"/>
      <c r="BG576" s="136" t="b">
        <f>IF(B576="SREB",BL576)</f>
        <v>0</v>
      </c>
      <c r="BH576" s="136" t="b">
        <f>IF(B576="W",BL576)</f>
        <v>0</v>
      </c>
      <c r="BI576" s="136">
        <f>IF(B576="M",BL576)</f>
        <v>0</v>
      </c>
      <c r="BJ576" s="136" t="b">
        <f>IF(B576="N",BL576)</f>
        <v>0</v>
      </c>
      <c r="BK576" s="136" t="b">
        <f>IF(B576="DC",BL576)</f>
        <v>0</v>
      </c>
      <c r="BL576" s="102"/>
      <c r="BM576" s="159"/>
      <c r="BN576" s="159"/>
      <c r="BO576" s="159"/>
      <c r="BP576" s="159"/>
      <c r="BQ576" s="159"/>
      <c r="BR576" s="159"/>
      <c r="BS576" s="159"/>
      <c r="BT576" s="159"/>
      <c r="BU576" s="159"/>
      <c r="BV576" s="159"/>
      <c r="BW576" s="159"/>
      <c r="BX576" s="159"/>
      <c r="BY576" s="159"/>
      <c r="BZ576" s="159"/>
      <c r="CA576" s="159"/>
      <c r="CB576" s="159" t="e">
        <f>RANK(AT576,$AT$13:$AT$551)</f>
        <v>#N/A</v>
      </c>
      <c r="CC576" s="160">
        <f>RANK(AZ576,$AZ$13:$AZ$551)</f>
        <v>241</v>
      </c>
      <c r="CD576" s="159" t="e">
        <f>RANK(BF576,$BF$13:$BF$577)</f>
        <v>#N/A</v>
      </c>
      <c r="CE576" s="159" t="e">
        <f>RANK(BL576,$BL$13:$BL$577)</f>
        <v>#N/A</v>
      </c>
    </row>
    <row r="577" spans="1:83" ht="15" customHeight="1" x14ac:dyDescent="0.2">
      <c r="A577" s="69" t="s">
        <v>373</v>
      </c>
      <c r="B577" s="183" t="s">
        <v>561</v>
      </c>
      <c r="C577" s="136" t="b">
        <f>IF(B577="SREB",+D577)</f>
        <v>0</v>
      </c>
      <c r="D577" s="5"/>
      <c r="E577" s="136" t="b">
        <f>IF(B577="SREB",+F577)</f>
        <v>0</v>
      </c>
      <c r="F577" s="72"/>
      <c r="G577" s="136" t="b">
        <f>IF(B577="SREB",+H577)</f>
        <v>0</v>
      </c>
      <c r="H577" s="5"/>
      <c r="I577" s="136" t="b">
        <f>IF(B577="SREB",+J577)</f>
        <v>0</v>
      </c>
      <c r="J577" s="73"/>
      <c r="K577" s="136" t="b">
        <f>IF(B577="SREB",+L577)</f>
        <v>0</v>
      </c>
      <c r="L577" s="73"/>
      <c r="M577" s="136" t="b">
        <f>IF(B577="SREB",+N577)</f>
        <v>0</v>
      </c>
      <c r="N577" s="73"/>
      <c r="O577" s="136" t="b">
        <f>IF(B577="SREB",+P577)</f>
        <v>0</v>
      </c>
      <c r="Q577" s="136" t="b">
        <f>IF(B577="SREB",+R577)</f>
        <v>0</v>
      </c>
      <c r="S577" s="136" t="b">
        <f>IF(B577="SREB",+T577)</f>
        <v>0</v>
      </c>
      <c r="U577" s="136" t="b">
        <f>IF(B577="SREB",+V577)</f>
        <v>0</v>
      </c>
      <c r="W577" s="136" t="b">
        <f>IF(B577="SREB",+X577)</f>
        <v>0</v>
      </c>
      <c r="X577" s="25"/>
      <c r="Y577" s="136" t="b">
        <f>IF(B577="SREB",+AD577)</f>
        <v>0</v>
      </c>
      <c r="Z577" s="136" t="b">
        <f>IF(B577="W",+AD577)</f>
        <v>0</v>
      </c>
      <c r="AA577" s="136">
        <f>IF(B577="M",+AD577)</f>
        <v>0</v>
      </c>
      <c r="AB577" s="136" t="b">
        <f>IF(B577="N",+AD577)</f>
        <v>0</v>
      </c>
      <c r="AC577" s="136" t="b">
        <f>IF(B577="DC",+AD577)</f>
        <v>0</v>
      </c>
      <c r="AD577" s="53"/>
      <c r="AE577" s="136" t="b">
        <f>IF(B577="SREB",+AJ577)</f>
        <v>0</v>
      </c>
      <c r="AF577" s="136" t="b">
        <f>IF(B577="W",+AJ577)</f>
        <v>0</v>
      </c>
      <c r="AG577" s="136">
        <f>IF(B577="M",+AJ577)</f>
        <v>0</v>
      </c>
      <c r="AH577" s="136" t="b">
        <f>IF(B577="N",+AJ577)</f>
        <v>0</v>
      </c>
      <c r="AI577" s="136" t="b">
        <f>IF(B577="DC",+AJ577)</f>
        <v>0</v>
      </c>
      <c r="AJ577" s="53"/>
      <c r="AK577" s="136" t="b">
        <f>IF(B577="SREB",+AP577)</f>
        <v>0</v>
      </c>
      <c r="AL577" s="136" t="b">
        <f>IF(B577="W",+AP577)</f>
        <v>0</v>
      </c>
      <c r="AM577" s="136">
        <f>IF(B577="M",+AP577)</f>
        <v>1</v>
      </c>
      <c r="AN577" s="136" t="b">
        <f>IF(B577="N",+AP577)</f>
        <v>0</v>
      </c>
      <c r="AO577" s="136" t="b">
        <f>IF(B577="DC",+AP577)</f>
        <v>0</v>
      </c>
      <c r="AP577" s="198">
        <v>1</v>
      </c>
      <c r="AQ577" s="136" t="b">
        <f>IF(B577="SREB",+AR577)</f>
        <v>0</v>
      </c>
      <c r="AR577" s="198"/>
      <c r="AS577" s="136" t="b">
        <f>IF(B577="SREB",AT577)</f>
        <v>0</v>
      </c>
      <c r="AT577" s="198"/>
      <c r="AU577" s="136" t="b">
        <f>IF(B577="SREB",AZ577)</f>
        <v>0</v>
      </c>
      <c r="AV577" s="136" t="b">
        <f>IF(B577="W",AZ577)</f>
        <v>0</v>
      </c>
      <c r="AW577" s="136">
        <f>IF(B577="M",AZ577)</f>
        <v>0</v>
      </c>
      <c r="AX577" s="136" t="b">
        <f>IF(B577="N",AZ577)</f>
        <v>0</v>
      </c>
      <c r="AY577" s="136" t="b">
        <f>IF(B577="DC",AZ577)</f>
        <v>0</v>
      </c>
      <c r="AZ577" s="198"/>
      <c r="BA577" s="136" t="b">
        <f>IF(B577="SREB",BF577)</f>
        <v>0</v>
      </c>
      <c r="BB577" s="136" t="b">
        <f>IF(B577="W",BF577)</f>
        <v>0</v>
      </c>
      <c r="BC577" s="136">
        <f>IF(B577="M",BF577)</f>
        <v>0</v>
      </c>
      <c r="BD577" s="136" t="b">
        <f>IF(B577="N",BF577)</f>
        <v>0</v>
      </c>
      <c r="BE577" s="136" t="b">
        <f>IF(B577="DC",BF577)</f>
        <v>0</v>
      </c>
      <c r="BF577" s="198"/>
      <c r="BG577" s="136" t="b">
        <f>IF(B577="SREB",BL577)</f>
        <v>0</v>
      </c>
      <c r="BH577" s="136" t="b">
        <f>IF(B577="W",BL577)</f>
        <v>0</v>
      </c>
      <c r="BI577" s="136">
        <f>IF(B577="M",BL577)</f>
        <v>0</v>
      </c>
      <c r="BJ577" s="136" t="b">
        <f>IF(B577="N",BL577)</f>
        <v>0</v>
      </c>
      <c r="BK577" s="136" t="b">
        <f>IF(B577="DC",BL577)</f>
        <v>0</v>
      </c>
      <c r="BL577" s="76"/>
      <c r="BM577" s="159" t="e">
        <f>RANK(D577,$D$13:$D$551)</f>
        <v>#N/A</v>
      </c>
      <c r="BN577" s="159" t="e">
        <f>RANK(F577,$F$13:$F$551)</f>
        <v>#N/A</v>
      </c>
      <c r="BO577" s="159" t="e">
        <f>RANK(H577,$H$13:$H$551)</f>
        <v>#N/A</v>
      </c>
      <c r="BP577" s="159" t="e">
        <f>RANK(J577,$J$13:$J$551)</f>
        <v>#N/A</v>
      </c>
      <c r="BQ577" s="159" t="e">
        <f>RANK(L577,$L$13:$L$551)</f>
        <v>#N/A</v>
      </c>
      <c r="BR577" s="159" t="e">
        <f>RANK(N577,$N$13:$N$551)</f>
        <v>#N/A</v>
      </c>
      <c r="BS577" s="159" t="e">
        <f>RANK(P577,$P$13:$P$551)</f>
        <v>#N/A</v>
      </c>
      <c r="BT577" s="159" t="e">
        <f>RANK(R577,$R$13:$R$551)</f>
        <v>#N/A</v>
      </c>
      <c r="BU577" s="159" t="e">
        <f>RANK(T577,$T$13:$T$551)</f>
        <v>#N/A</v>
      </c>
      <c r="BV577" s="159" t="e">
        <f>RANK(V577,$V$13:$V$551)</f>
        <v>#N/A</v>
      </c>
      <c r="BW577" s="159" t="e">
        <f>RANK(X577,$X$13:$X$551)</f>
        <v>#N/A</v>
      </c>
      <c r="BX577" s="159" t="e">
        <f>RANK(AD577,$AD$13:$AD$551)</f>
        <v>#N/A</v>
      </c>
      <c r="BY577" s="159" t="e">
        <f>RANK(AJ577,$AJ$13:$AJ$551)</f>
        <v>#N/A</v>
      </c>
      <c r="BZ577" s="159">
        <f>RANK(AP577,$AP$13:$AP$551)</f>
        <v>256</v>
      </c>
      <c r="CA577" s="159" t="e">
        <f>RANK(AR577,$AR$13:$AR$551)</f>
        <v>#N/A</v>
      </c>
      <c r="CB577" s="159" t="e">
        <f>RANK(AT577,$AT$13:$AT$551)</f>
        <v>#N/A</v>
      </c>
      <c r="CC577" s="160" t="e">
        <f>RANK(AZ577,$AZ$13:$AZ$551)</f>
        <v>#N/A</v>
      </c>
      <c r="CD577" s="159" t="e">
        <f>RANK(BF577,$BF$13:$BF$577)</f>
        <v>#N/A</v>
      </c>
      <c r="CE577" s="159" t="e">
        <f>RANK(BL577,$BL$13:$BL$577)</f>
        <v>#N/A</v>
      </c>
    </row>
    <row r="578" spans="1:83" ht="15" customHeight="1" x14ac:dyDescent="0.2">
      <c r="A578" s="69" t="s">
        <v>374</v>
      </c>
      <c r="B578" s="183" t="s">
        <v>1</v>
      </c>
      <c r="C578" s="136">
        <f>IF(B578="SREB",+D578)</f>
        <v>0</v>
      </c>
      <c r="D578" s="5"/>
      <c r="E578" s="136">
        <f>IF(B578="SREB",+F578)</f>
        <v>0</v>
      </c>
      <c r="F578" s="72"/>
      <c r="G578" s="136">
        <f>IF(B578="SREB",+H578)</f>
        <v>0</v>
      </c>
      <c r="H578" s="5"/>
      <c r="I578" s="136">
        <f>IF(B578="SREB",+J578)</f>
        <v>0</v>
      </c>
      <c r="J578" s="73"/>
      <c r="K578" s="136">
        <f>IF(B578="SREB",+L578)</f>
        <v>0</v>
      </c>
      <c r="L578" s="73"/>
      <c r="M578" s="136">
        <f>IF(B578="SREB",+N578)</f>
        <v>0</v>
      </c>
      <c r="N578" s="73"/>
      <c r="O578" s="136">
        <f>IF(B578="SREB",+P578)</f>
        <v>0</v>
      </c>
      <c r="Q578" s="136">
        <f>IF(B578="SREB",+R578)</f>
        <v>0</v>
      </c>
      <c r="S578" s="136">
        <f>IF(B578="SREB",+T578)</f>
        <v>0</v>
      </c>
      <c r="U578" s="136">
        <f>IF(B578="SREB",+V578)</f>
        <v>0</v>
      </c>
      <c r="W578" s="136">
        <f>IF(B578="SREB",+X578)</f>
        <v>0</v>
      </c>
      <c r="Y578" s="136">
        <f>IF(B578="SREB",+AD578)</f>
        <v>0</v>
      </c>
      <c r="Z578" s="136" t="b">
        <f>IF(B578="W",+AD578)</f>
        <v>0</v>
      </c>
      <c r="AA578" s="136" t="b">
        <f>IF(B578="M",+AD578)</f>
        <v>0</v>
      </c>
      <c r="AB578" s="136" t="b">
        <f>IF(B578="N",+AD578)</f>
        <v>0</v>
      </c>
      <c r="AC578" s="136" t="b">
        <f>IF(B578="DC",+AD578)</f>
        <v>0</v>
      </c>
      <c r="AD578" s="55"/>
      <c r="AE578" s="136">
        <f>IF(B578="SREB",+AJ578)</f>
        <v>0</v>
      </c>
      <c r="AF578" s="136" t="b">
        <f>IF(B578="W",+AJ578)</f>
        <v>0</v>
      </c>
      <c r="AG578" s="136" t="b">
        <f>IF(B578="M",+AJ578)</f>
        <v>0</v>
      </c>
      <c r="AH578" s="136" t="b">
        <f>IF(B578="N",+AJ578)</f>
        <v>0</v>
      </c>
      <c r="AI578" s="136" t="b">
        <f>IF(B578="DC",+AJ578)</f>
        <v>0</v>
      </c>
      <c r="AJ578" s="55"/>
      <c r="AK578" s="136">
        <f>IF(B578="SREB",+AP578)</f>
        <v>7</v>
      </c>
      <c r="AL578" s="136" t="b">
        <f>IF(B578="W",+AP578)</f>
        <v>0</v>
      </c>
      <c r="AM578" s="136" t="b">
        <f>IF(B578="M",+AP578)</f>
        <v>0</v>
      </c>
      <c r="AN578" s="136" t="b">
        <f>IF(B578="N",+AP578)</f>
        <v>0</v>
      </c>
      <c r="AO578" s="136" t="b">
        <f>IF(B578="DC",+AP578)</f>
        <v>0</v>
      </c>
      <c r="AP578" s="76">
        <v>7</v>
      </c>
      <c r="AQ578" s="136">
        <f>IF(B578="SREB",+AR578)</f>
        <v>9</v>
      </c>
      <c r="AR578" s="76">
        <v>9</v>
      </c>
      <c r="AS578" s="136">
        <f>IF(B578="SREB",AT578)</f>
        <v>4</v>
      </c>
      <c r="AT578" s="63">
        <v>4</v>
      </c>
      <c r="AU578" s="136">
        <f>IF(B578="SREB",AZ578)</f>
        <v>3</v>
      </c>
      <c r="AV578" s="136" t="b">
        <f>IF(B578="W",AZ578)</f>
        <v>0</v>
      </c>
      <c r="AW578" s="136" t="b">
        <f>IF(B578="M",AZ578)</f>
        <v>0</v>
      </c>
      <c r="AX578" s="136" t="b">
        <f>IF(B578="N",AZ578)</f>
        <v>0</v>
      </c>
      <c r="AY578" s="136" t="b">
        <f>IF(B578="DC",AZ578)</f>
        <v>0</v>
      </c>
      <c r="AZ578" s="63">
        <v>3</v>
      </c>
      <c r="BA578" s="136">
        <f>IF(B578="SREB",BF578)</f>
        <v>2</v>
      </c>
      <c r="BB578" s="136" t="b">
        <f>IF(B578="W",BF578)</f>
        <v>0</v>
      </c>
      <c r="BC578" s="136" t="b">
        <f>IF(B578="M",BF578)</f>
        <v>0</v>
      </c>
      <c r="BD578" s="136" t="b">
        <f>IF(B578="N",BF578)</f>
        <v>0</v>
      </c>
      <c r="BE578" s="136" t="b">
        <f>IF(B578="DC",BF578)</f>
        <v>0</v>
      </c>
      <c r="BF578" s="189">
        <v>2</v>
      </c>
      <c r="BG578" s="136">
        <f>IF(B578="SREB",BL578)</f>
        <v>0</v>
      </c>
      <c r="BH578" s="136" t="b">
        <f>IF(B578="W",BL578)</f>
        <v>0</v>
      </c>
      <c r="BI578" s="136" t="b">
        <f>IF(B578="M",BL578)</f>
        <v>0</v>
      </c>
      <c r="BJ578" s="136" t="b">
        <f>IF(B578="N",BL578)</f>
        <v>0</v>
      </c>
      <c r="BK578" s="136" t="b">
        <f>IF(B578="DC",BL578)</f>
        <v>0</v>
      </c>
      <c r="BL578" s="102"/>
      <c r="BM578" s="159" t="e">
        <f>RANK(D578,$D$13:$D$551)</f>
        <v>#N/A</v>
      </c>
      <c r="BN578" s="159" t="e">
        <f>RANK(F578,$F$13:$F$551)</f>
        <v>#N/A</v>
      </c>
      <c r="BO578" s="159" t="e">
        <f>RANK(H578,$H$13:$H$551)</f>
        <v>#N/A</v>
      </c>
      <c r="BP578" s="159" t="e">
        <f>RANK(J578,$J$13:$J$551)</f>
        <v>#N/A</v>
      </c>
      <c r="BQ578" s="159" t="e">
        <f>RANK(L578,$L$13:$L$551)</f>
        <v>#N/A</v>
      </c>
      <c r="BR578" s="159" t="e">
        <f>RANK(N578,$N$13:$N$551)</f>
        <v>#N/A</v>
      </c>
      <c r="BS578" s="159" t="e">
        <f>RANK(P578,$P$13:$P$551)</f>
        <v>#N/A</v>
      </c>
      <c r="BT578" s="159" t="e">
        <f>RANK(R578,$R$13:$R$551)</f>
        <v>#N/A</v>
      </c>
      <c r="BU578" s="159" t="e">
        <f>RANK(T578,$T$13:$T$551)</f>
        <v>#N/A</v>
      </c>
      <c r="BV578" s="159" t="e">
        <f>RANK(V578,$V$13:$V$551)</f>
        <v>#N/A</v>
      </c>
      <c r="BW578" s="159" t="e">
        <f>RANK(X578,$X$13:$X$551)</f>
        <v>#N/A</v>
      </c>
      <c r="BX578" s="159" t="e">
        <f>RANK(AD578,$AD$13:$AD$551)</f>
        <v>#N/A</v>
      </c>
      <c r="BY578" s="159" t="e">
        <f>RANK(AJ578,$AJ$13:$AJ$551)</f>
        <v>#N/A</v>
      </c>
      <c r="BZ578" s="159">
        <f>RANK(AP578,$AP$13:$AP$551)</f>
        <v>175</v>
      </c>
      <c r="CA578" s="159">
        <f>RANK(AR578,$AR$13:$AR$551)</f>
        <v>144</v>
      </c>
      <c r="CB578" s="159">
        <f>RANK(AT578,$AT$13:$AT$551)</f>
        <v>184</v>
      </c>
      <c r="CC578" s="160">
        <f>RANK(AZ578,$AZ$13:$AZ$551)</f>
        <v>203</v>
      </c>
      <c r="CD578" s="159">
        <f>RANK(BF578,$BF$13:$BF$577)</f>
        <v>224</v>
      </c>
      <c r="CE578" s="159" t="e">
        <f>RANK(BL578,$BL$13:$BL$577)</f>
        <v>#N/A</v>
      </c>
    </row>
    <row r="579" spans="1:83" s="5" customFormat="1" ht="15" customHeight="1" x14ac:dyDescent="0.2">
      <c r="A579" s="44"/>
      <c r="B579" s="177"/>
      <c r="C579" s="70"/>
      <c r="E579" s="70"/>
      <c r="F579" s="72"/>
      <c r="G579" s="70"/>
      <c r="I579" s="70"/>
      <c r="J579" s="73"/>
      <c r="K579" s="70"/>
      <c r="L579" s="73"/>
      <c r="M579" s="70"/>
      <c r="N579" s="73"/>
      <c r="O579" s="70"/>
      <c r="Q579" s="70"/>
      <c r="S579" s="70"/>
      <c r="U579" s="70"/>
      <c r="W579" s="70"/>
      <c r="Y579" s="70"/>
      <c r="Z579" s="70"/>
      <c r="AA579" s="70"/>
      <c r="AB579" s="70"/>
      <c r="AC579" s="70"/>
      <c r="AZ579" s="5">
        <f>SUM(AZ13:AZ578)</f>
        <v>8061</v>
      </c>
      <c r="BF579" s="5">
        <f>SUM(BF13:BF577)</f>
        <v>7844</v>
      </c>
      <c r="BL579" s="5">
        <f>SUM(BL13:BL578)</f>
        <v>7583</v>
      </c>
    </row>
    <row r="580" spans="1:83" s="5" customFormat="1" ht="327" customHeight="1" x14ac:dyDescent="0.2">
      <c r="A580" s="44"/>
      <c r="B580" s="177"/>
      <c r="D580" s="19" t="s">
        <v>115</v>
      </c>
      <c r="E580" s="19"/>
      <c r="F580" s="19" t="s">
        <v>157</v>
      </c>
      <c r="H580" s="19" t="s">
        <v>158</v>
      </c>
      <c r="J580" s="59" t="s">
        <v>159</v>
      </c>
      <c r="L580" s="19" t="s">
        <v>160</v>
      </c>
      <c r="N580" s="19" t="s">
        <v>116</v>
      </c>
      <c r="P580" s="19" t="s">
        <v>117</v>
      </c>
      <c r="R580" s="19" t="s">
        <v>120</v>
      </c>
      <c r="T580" s="19" t="s">
        <v>149</v>
      </c>
      <c r="V580" s="19" t="s">
        <v>149</v>
      </c>
      <c r="X580" s="19" t="s">
        <v>148</v>
      </c>
      <c r="AD580" s="19" t="s">
        <v>156</v>
      </c>
      <c r="AJ580" s="19" t="s">
        <v>164</v>
      </c>
      <c r="AK580" s="19"/>
      <c r="AL580" s="19"/>
      <c r="AM580" s="19"/>
      <c r="AN580" s="19"/>
      <c r="AO580" s="19"/>
      <c r="AP580" s="59" t="s">
        <v>168</v>
      </c>
      <c r="AQ580" s="59"/>
      <c r="AR580" s="59" t="s">
        <v>462</v>
      </c>
      <c r="AS580" s="59" t="s">
        <v>464</v>
      </c>
      <c r="AT580" s="59"/>
      <c r="AU580" s="59" t="s">
        <v>464</v>
      </c>
      <c r="AV580" s="59"/>
      <c r="AW580" s="59"/>
      <c r="AX580" s="59"/>
      <c r="AY580" s="59"/>
      <c r="AZ580" s="59" t="s">
        <v>560</v>
      </c>
      <c r="BA580" s="59"/>
      <c r="BB580" s="59"/>
      <c r="BC580" s="59"/>
      <c r="BD580" s="59"/>
      <c r="BE580" s="59"/>
      <c r="BF580" s="59" t="s">
        <v>618</v>
      </c>
      <c r="BG580" s="59"/>
      <c r="BH580" s="59"/>
      <c r="BI580" s="59"/>
      <c r="BJ580" s="59"/>
      <c r="BK580" s="59"/>
      <c r="BL580" s="59" t="s">
        <v>619</v>
      </c>
      <c r="BM580" s="19"/>
      <c r="BN580" s="19"/>
      <c r="BO580" s="19"/>
      <c r="BP580" s="19"/>
      <c r="BQ580" s="19"/>
      <c r="BT580" s="19"/>
    </row>
    <row r="581" spans="1:83" ht="15" customHeight="1" x14ac:dyDescent="0.2">
      <c r="A581" s="44"/>
      <c r="AE581" s="52"/>
      <c r="AF581" s="52"/>
      <c r="AG581" s="52"/>
      <c r="AH581" s="52"/>
      <c r="AI581" s="52"/>
      <c r="AJ581" s="12"/>
      <c r="AK581" s="12"/>
      <c r="AL581" s="12"/>
      <c r="AM581" s="12"/>
      <c r="AN581" s="12"/>
      <c r="AO581" s="12"/>
      <c r="AP581" s="12"/>
      <c r="AQ581" s="12"/>
      <c r="AR581" s="12"/>
      <c r="AS581" s="12"/>
      <c r="AT581" s="5"/>
      <c r="AU581" s="12"/>
      <c r="AV581" s="12"/>
      <c r="AW581" s="12"/>
      <c r="AX581" s="12"/>
      <c r="AY581" s="12"/>
      <c r="AZ581" s="5"/>
      <c r="BA581" s="5"/>
      <c r="BB581" s="5"/>
      <c r="BC581" s="5"/>
      <c r="BD581" s="5"/>
      <c r="BE581" s="5"/>
      <c r="BF581" s="5"/>
      <c r="BG581" s="5"/>
      <c r="BH581" s="5"/>
      <c r="BI581" s="5"/>
      <c r="BJ581" s="5"/>
      <c r="BK581" s="5"/>
      <c r="BL581" s="5"/>
    </row>
    <row r="582" spans="1:83" ht="15" customHeight="1" x14ac:dyDescent="0.2">
      <c r="A582" s="44"/>
    </row>
    <row r="583" spans="1:83" ht="15" customHeight="1" x14ac:dyDescent="0.2">
      <c r="A583" s="44"/>
    </row>
    <row r="584" spans="1:83" ht="15" customHeight="1" x14ac:dyDescent="0.2">
      <c r="A584" s="44"/>
    </row>
    <row r="585" spans="1:83" ht="15" customHeight="1" x14ac:dyDescent="0.2">
      <c r="A585" s="44"/>
    </row>
    <row r="586" spans="1:83" ht="15" customHeight="1" x14ac:dyDescent="0.2">
      <c r="A586" s="44"/>
    </row>
    <row r="587" spans="1:83" ht="15" customHeight="1" x14ac:dyDescent="0.2">
      <c r="A587" s="44"/>
    </row>
    <row r="588" spans="1:83" ht="15" customHeight="1" x14ac:dyDescent="0.2">
      <c r="A588" s="44"/>
    </row>
    <row r="589" spans="1:83" ht="15" customHeight="1" x14ac:dyDescent="0.2">
      <c r="A589" s="44"/>
    </row>
    <row r="590" spans="1:83" ht="15" customHeight="1" x14ac:dyDescent="0.2">
      <c r="A590" s="44"/>
    </row>
    <row r="591" spans="1:83" ht="15" customHeight="1" x14ac:dyDescent="0.2">
      <c r="A591" s="44"/>
    </row>
    <row r="592" spans="1:83" ht="15" customHeight="1" x14ac:dyDescent="0.2">
      <c r="A592" s="44"/>
    </row>
    <row r="593" spans="1:1" ht="15" customHeight="1" x14ac:dyDescent="0.2">
      <c r="A593" s="44"/>
    </row>
    <row r="594" spans="1:1" ht="15" customHeight="1" x14ac:dyDescent="0.2">
      <c r="A594" s="44"/>
    </row>
    <row r="595" spans="1:1" ht="15" customHeight="1" x14ac:dyDescent="0.2">
      <c r="A595" s="44"/>
    </row>
    <row r="596" spans="1:1" ht="15" customHeight="1" x14ac:dyDescent="0.2">
      <c r="A596" s="44"/>
    </row>
    <row r="597" spans="1:1" ht="15" customHeight="1" x14ac:dyDescent="0.2">
      <c r="A597" s="44"/>
    </row>
    <row r="598" spans="1:1" ht="15" customHeight="1" x14ac:dyDescent="0.2">
      <c r="A598" s="44"/>
    </row>
    <row r="599" spans="1:1" ht="15" customHeight="1" x14ac:dyDescent="0.2">
      <c r="A599" s="44"/>
    </row>
    <row r="600" spans="1:1" ht="15" customHeight="1" x14ac:dyDescent="0.2">
      <c r="A600" s="44"/>
    </row>
    <row r="601" spans="1:1" ht="15" customHeight="1" x14ac:dyDescent="0.2">
      <c r="A601" s="44"/>
    </row>
    <row r="602" spans="1:1" ht="15" customHeight="1" x14ac:dyDescent="0.2">
      <c r="A602" s="44"/>
    </row>
    <row r="603" spans="1:1" ht="15" customHeight="1" x14ac:dyDescent="0.2">
      <c r="A603" s="44"/>
    </row>
    <row r="604" spans="1:1" ht="15" customHeight="1" x14ac:dyDescent="0.2">
      <c r="A604" s="44"/>
    </row>
    <row r="605" spans="1:1" ht="15" customHeight="1" x14ac:dyDescent="0.2">
      <c r="A605" s="44"/>
    </row>
    <row r="606" spans="1:1" ht="15" customHeight="1" x14ac:dyDescent="0.2">
      <c r="A606" s="44"/>
    </row>
    <row r="607" spans="1:1" ht="15" customHeight="1" x14ac:dyDescent="0.2">
      <c r="A607" s="44"/>
    </row>
    <row r="608" spans="1:1" ht="15" customHeight="1" x14ac:dyDescent="0.2">
      <c r="A608" s="44"/>
    </row>
    <row r="609" spans="1:1" ht="15" customHeight="1" x14ac:dyDescent="0.2">
      <c r="A609" s="44"/>
    </row>
    <row r="610" spans="1:1" ht="15" customHeight="1" x14ac:dyDescent="0.2">
      <c r="A610" s="44"/>
    </row>
    <row r="611" spans="1:1" ht="15" customHeight="1" x14ac:dyDescent="0.2">
      <c r="A611" s="44"/>
    </row>
    <row r="612" spans="1:1" ht="15" customHeight="1" x14ac:dyDescent="0.2">
      <c r="A612" s="44"/>
    </row>
    <row r="613" spans="1:1" ht="15" customHeight="1" x14ac:dyDescent="0.2">
      <c r="A613" s="44"/>
    </row>
    <row r="614" spans="1:1" ht="15" customHeight="1" x14ac:dyDescent="0.2">
      <c r="A614" s="44"/>
    </row>
    <row r="615" spans="1:1" ht="15" customHeight="1" x14ac:dyDescent="0.2">
      <c r="A615" s="44"/>
    </row>
    <row r="616" spans="1:1" ht="15" customHeight="1" x14ac:dyDescent="0.2">
      <c r="A616" s="44"/>
    </row>
    <row r="617" spans="1:1" ht="15" customHeight="1" x14ac:dyDescent="0.2">
      <c r="A617" s="44"/>
    </row>
    <row r="618" spans="1:1" ht="15" customHeight="1" x14ac:dyDescent="0.2">
      <c r="A618" s="44"/>
    </row>
    <row r="619" spans="1:1" ht="15" customHeight="1" x14ac:dyDescent="0.2">
      <c r="A619" s="44"/>
    </row>
    <row r="620" spans="1:1" ht="15" customHeight="1" x14ac:dyDescent="0.2">
      <c r="A620" s="44"/>
    </row>
    <row r="621" spans="1:1" ht="15" customHeight="1" x14ac:dyDescent="0.2">
      <c r="A621" s="44"/>
    </row>
    <row r="622" spans="1:1" ht="15" customHeight="1" x14ac:dyDescent="0.2">
      <c r="A622" s="44"/>
    </row>
    <row r="623" spans="1:1" ht="15" customHeight="1" x14ac:dyDescent="0.2">
      <c r="A623" s="44"/>
    </row>
    <row r="624" spans="1:1" ht="15" customHeight="1" x14ac:dyDescent="0.2">
      <c r="A624" s="44"/>
    </row>
    <row r="625" spans="1:1" ht="15" customHeight="1" x14ac:dyDescent="0.2">
      <c r="A625" s="44"/>
    </row>
    <row r="626" spans="1:1" ht="15" customHeight="1" x14ac:dyDescent="0.2">
      <c r="A626" s="44"/>
    </row>
    <row r="627" spans="1:1" ht="15" customHeight="1" x14ac:dyDescent="0.2">
      <c r="A627" s="44"/>
    </row>
    <row r="628" spans="1:1" ht="15" customHeight="1" x14ac:dyDescent="0.2">
      <c r="A628" s="44"/>
    </row>
    <row r="629" spans="1:1" ht="15" customHeight="1" x14ac:dyDescent="0.2">
      <c r="A629" s="44"/>
    </row>
    <row r="630" spans="1:1" ht="15" customHeight="1" x14ac:dyDescent="0.2">
      <c r="A630" s="44"/>
    </row>
    <row r="631" spans="1:1" ht="15" customHeight="1" x14ac:dyDescent="0.2">
      <c r="A631" s="44"/>
    </row>
    <row r="632" spans="1:1" ht="15" customHeight="1" x14ac:dyDescent="0.2">
      <c r="A632" s="44"/>
    </row>
    <row r="633" spans="1:1" ht="15" customHeight="1" x14ac:dyDescent="0.2">
      <c r="A633" s="44"/>
    </row>
    <row r="634" spans="1:1" ht="15" customHeight="1" x14ac:dyDescent="0.2">
      <c r="A634" s="44"/>
    </row>
    <row r="635" spans="1:1" ht="15" customHeight="1" x14ac:dyDescent="0.2">
      <c r="A635" s="44"/>
    </row>
    <row r="636" spans="1:1" ht="15" customHeight="1" x14ac:dyDescent="0.2">
      <c r="A636" s="44"/>
    </row>
    <row r="637" spans="1:1" ht="15" customHeight="1" x14ac:dyDescent="0.2">
      <c r="A637" s="44"/>
    </row>
    <row r="638" spans="1:1" ht="15" customHeight="1" x14ac:dyDescent="0.2">
      <c r="A638" s="44"/>
    </row>
    <row r="639" spans="1:1" ht="15" customHeight="1" x14ac:dyDescent="0.2">
      <c r="A639" s="44"/>
    </row>
    <row r="640" spans="1:1" ht="15" customHeight="1" x14ac:dyDescent="0.2">
      <c r="A640" s="44"/>
    </row>
    <row r="641" spans="1:1" ht="15" customHeight="1" x14ac:dyDescent="0.2">
      <c r="A641" s="44"/>
    </row>
    <row r="642" spans="1:1" ht="15" customHeight="1" x14ac:dyDescent="0.2">
      <c r="A642" s="44"/>
    </row>
    <row r="643" spans="1:1" ht="15" customHeight="1" x14ac:dyDescent="0.2">
      <c r="A643" s="44"/>
    </row>
    <row r="644" spans="1:1" ht="15" customHeight="1" x14ac:dyDescent="0.2">
      <c r="A644" s="44"/>
    </row>
    <row r="645" spans="1:1" ht="15" customHeight="1" x14ac:dyDescent="0.2">
      <c r="A645" s="44"/>
    </row>
    <row r="646" spans="1:1" ht="15" customHeight="1" x14ac:dyDescent="0.2">
      <c r="A646" s="44"/>
    </row>
    <row r="647" spans="1:1" ht="15" customHeight="1" x14ac:dyDescent="0.2">
      <c r="A647" s="44"/>
    </row>
    <row r="648" spans="1:1" ht="15" customHeight="1" x14ac:dyDescent="0.2">
      <c r="A648" s="44"/>
    </row>
    <row r="649" spans="1:1" ht="15" customHeight="1" x14ac:dyDescent="0.2">
      <c r="A649" s="44"/>
    </row>
    <row r="650" spans="1:1" ht="15" customHeight="1" x14ac:dyDescent="0.2">
      <c r="A650" s="44"/>
    </row>
    <row r="651" spans="1:1" ht="15" customHeight="1" x14ac:dyDescent="0.2">
      <c r="A651" s="44"/>
    </row>
    <row r="652" spans="1:1" ht="15" customHeight="1" x14ac:dyDescent="0.2">
      <c r="A652" s="44"/>
    </row>
    <row r="653" spans="1:1" ht="15" customHeight="1" x14ac:dyDescent="0.2">
      <c r="A653" s="44"/>
    </row>
    <row r="654" spans="1:1" ht="15" customHeight="1" x14ac:dyDescent="0.2">
      <c r="A654" s="44"/>
    </row>
    <row r="655" spans="1:1" ht="15" customHeight="1" x14ac:dyDescent="0.2">
      <c r="A655" s="44"/>
    </row>
    <row r="656" spans="1:1" ht="15" customHeight="1" x14ac:dyDescent="0.2">
      <c r="A656" s="44"/>
    </row>
    <row r="657" spans="1:1" ht="15" customHeight="1" x14ac:dyDescent="0.2">
      <c r="A657" s="44"/>
    </row>
    <row r="658" spans="1:1" ht="15" customHeight="1" x14ac:dyDescent="0.2">
      <c r="A658" s="44"/>
    </row>
    <row r="659" spans="1:1" ht="15" customHeight="1" x14ac:dyDescent="0.2">
      <c r="A659" s="44"/>
    </row>
    <row r="660" spans="1:1" ht="15" customHeight="1" x14ac:dyDescent="0.2">
      <c r="A660" s="44"/>
    </row>
    <row r="661" spans="1:1" ht="15" customHeight="1" x14ac:dyDescent="0.2">
      <c r="A661" s="44"/>
    </row>
    <row r="662" spans="1:1" ht="15" customHeight="1" x14ac:dyDescent="0.2">
      <c r="A662" s="44"/>
    </row>
    <row r="663" spans="1:1" ht="15" customHeight="1" x14ac:dyDescent="0.2">
      <c r="A663" s="44"/>
    </row>
    <row r="664" spans="1:1" ht="15" customHeight="1" x14ac:dyDescent="0.2">
      <c r="A664" s="44"/>
    </row>
    <row r="665" spans="1:1" ht="15" customHeight="1" x14ac:dyDescent="0.2">
      <c r="A665" s="44"/>
    </row>
    <row r="666" spans="1:1" ht="15" customHeight="1" x14ac:dyDescent="0.2">
      <c r="A666" s="44"/>
    </row>
    <row r="667" spans="1:1" ht="15" customHeight="1" x14ac:dyDescent="0.2">
      <c r="A667" s="44"/>
    </row>
    <row r="668" spans="1:1" ht="15" customHeight="1" x14ac:dyDescent="0.2">
      <c r="A668" s="44"/>
    </row>
    <row r="669" spans="1:1" ht="15" customHeight="1" x14ac:dyDescent="0.2">
      <c r="A669" s="44"/>
    </row>
    <row r="670" spans="1:1" ht="15" customHeight="1" x14ac:dyDescent="0.2">
      <c r="A670" s="44"/>
    </row>
    <row r="671" spans="1:1" ht="15" customHeight="1" x14ac:dyDescent="0.2">
      <c r="A671" s="44"/>
    </row>
    <row r="672" spans="1:1" ht="15" customHeight="1" x14ac:dyDescent="0.2">
      <c r="A672" s="44"/>
    </row>
    <row r="673" spans="1:1" ht="15" customHeight="1" x14ac:dyDescent="0.2">
      <c r="A673" s="44"/>
    </row>
    <row r="674" spans="1:1" ht="15" customHeight="1" x14ac:dyDescent="0.2">
      <c r="A674" s="44"/>
    </row>
    <row r="675" spans="1:1" ht="15" customHeight="1" x14ac:dyDescent="0.2">
      <c r="A675" s="44"/>
    </row>
    <row r="676" spans="1:1" ht="15" customHeight="1" x14ac:dyDescent="0.2">
      <c r="A676" s="44"/>
    </row>
    <row r="677" spans="1:1" ht="15" customHeight="1" x14ac:dyDescent="0.2">
      <c r="A677" s="44"/>
    </row>
    <row r="678" spans="1:1" ht="15" customHeight="1" x14ac:dyDescent="0.2">
      <c r="A678" s="44"/>
    </row>
    <row r="679" spans="1:1" ht="15" customHeight="1" x14ac:dyDescent="0.2">
      <c r="A679" s="44"/>
    </row>
    <row r="680" spans="1:1" ht="15" customHeight="1" x14ac:dyDescent="0.2">
      <c r="A680" s="44"/>
    </row>
    <row r="681" spans="1:1" ht="15" customHeight="1" x14ac:dyDescent="0.2">
      <c r="A681" s="44"/>
    </row>
    <row r="682" spans="1:1" ht="15" customHeight="1" x14ac:dyDescent="0.2">
      <c r="A682" s="44"/>
    </row>
    <row r="683" spans="1:1" ht="15" customHeight="1" x14ac:dyDescent="0.2">
      <c r="A683" s="44"/>
    </row>
    <row r="684" spans="1:1" ht="15" customHeight="1" x14ac:dyDescent="0.2">
      <c r="A684" s="44"/>
    </row>
    <row r="685" spans="1:1" ht="15" customHeight="1" x14ac:dyDescent="0.2">
      <c r="A685" s="44"/>
    </row>
    <row r="686" spans="1:1" ht="15" customHeight="1" x14ac:dyDescent="0.2">
      <c r="A686" s="44"/>
    </row>
    <row r="687" spans="1:1" ht="15" customHeight="1" x14ac:dyDescent="0.2">
      <c r="A687" s="44"/>
    </row>
    <row r="688" spans="1:1" ht="15" customHeight="1" x14ac:dyDescent="0.2">
      <c r="A688" s="44"/>
    </row>
    <row r="689" spans="1:1" ht="15" customHeight="1" x14ac:dyDescent="0.2">
      <c r="A689" s="44"/>
    </row>
    <row r="690" spans="1:1" ht="15" customHeight="1" x14ac:dyDescent="0.2">
      <c r="A690" s="44"/>
    </row>
    <row r="691" spans="1:1" ht="15" customHeight="1" x14ac:dyDescent="0.2">
      <c r="A691" s="44"/>
    </row>
    <row r="692" spans="1:1" ht="15" customHeight="1" x14ac:dyDescent="0.2">
      <c r="A692" s="44"/>
    </row>
    <row r="693" spans="1:1" ht="15" customHeight="1" x14ac:dyDescent="0.2">
      <c r="A693" s="44"/>
    </row>
    <row r="694" spans="1:1" ht="15" customHeight="1" x14ac:dyDescent="0.2">
      <c r="A694" s="44"/>
    </row>
    <row r="695" spans="1:1" ht="15" customHeight="1" x14ac:dyDescent="0.2">
      <c r="A695" s="44"/>
    </row>
    <row r="696" spans="1:1" ht="15" customHeight="1" x14ac:dyDescent="0.2">
      <c r="A696" s="44"/>
    </row>
    <row r="697" spans="1:1" ht="15" customHeight="1" x14ac:dyDescent="0.2">
      <c r="A697" s="44"/>
    </row>
    <row r="698" spans="1:1" ht="15" customHeight="1" x14ac:dyDescent="0.2">
      <c r="A698" s="44"/>
    </row>
    <row r="699" spans="1:1" ht="15" customHeight="1" x14ac:dyDescent="0.2">
      <c r="A699" s="44"/>
    </row>
    <row r="700" spans="1:1" ht="15" customHeight="1" x14ac:dyDescent="0.2">
      <c r="A700" s="44"/>
    </row>
    <row r="701" spans="1:1" ht="15" customHeight="1" x14ac:dyDescent="0.2">
      <c r="A701" s="44"/>
    </row>
    <row r="702" spans="1:1" ht="15" customHeight="1" x14ac:dyDescent="0.2">
      <c r="A702" s="44"/>
    </row>
    <row r="703" spans="1:1" ht="15" customHeight="1" x14ac:dyDescent="0.2">
      <c r="A703" s="44"/>
    </row>
    <row r="704" spans="1:1" ht="15" customHeight="1" x14ac:dyDescent="0.2">
      <c r="A704" s="44"/>
    </row>
    <row r="705" spans="1:1" ht="15" customHeight="1" x14ac:dyDescent="0.2">
      <c r="A705" s="44"/>
    </row>
    <row r="706" spans="1:1" ht="15" customHeight="1" x14ac:dyDescent="0.2">
      <c r="A706" s="44"/>
    </row>
    <row r="707" spans="1:1" ht="15" customHeight="1" x14ac:dyDescent="0.2">
      <c r="A707" s="44"/>
    </row>
    <row r="708" spans="1:1" ht="15" customHeight="1" x14ac:dyDescent="0.2">
      <c r="A708" s="44"/>
    </row>
    <row r="709" spans="1:1" ht="15" customHeight="1" x14ac:dyDescent="0.2">
      <c r="A709" s="44"/>
    </row>
    <row r="710" spans="1:1" ht="15" customHeight="1" x14ac:dyDescent="0.2">
      <c r="A710" s="44"/>
    </row>
    <row r="711" spans="1:1" ht="15" customHeight="1" x14ac:dyDescent="0.2">
      <c r="A711" s="44"/>
    </row>
    <row r="712" spans="1:1" ht="15" customHeight="1" x14ac:dyDescent="0.2">
      <c r="A712" s="44"/>
    </row>
    <row r="713" spans="1:1" ht="15" customHeight="1" x14ac:dyDescent="0.2">
      <c r="A713" s="44"/>
    </row>
    <row r="714" spans="1:1" ht="15" customHeight="1" x14ac:dyDescent="0.2">
      <c r="A714" s="44"/>
    </row>
    <row r="715" spans="1:1" ht="15" customHeight="1" x14ac:dyDescent="0.2">
      <c r="A715" s="44"/>
    </row>
    <row r="716" spans="1:1" ht="15" customHeight="1" x14ac:dyDescent="0.2">
      <c r="A716" s="44"/>
    </row>
    <row r="717" spans="1:1" ht="15" customHeight="1" x14ac:dyDescent="0.2">
      <c r="A717" s="44"/>
    </row>
    <row r="718" spans="1:1" ht="15" customHeight="1" x14ac:dyDescent="0.2">
      <c r="A718" s="44"/>
    </row>
    <row r="719" spans="1:1" ht="15" customHeight="1" x14ac:dyDescent="0.2">
      <c r="A719" s="44"/>
    </row>
    <row r="720" spans="1:1" ht="15" customHeight="1" x14ac:dyDescent="0.2">
      <c r="A720" s="44"/>
    </row>
    <row r="721" spans="1:1" ht="15" customHeight="1" x14ac:dyDescent="0.2">
      <c r="A721" s="44"/>
    </row>
    <row r="722" spans="1:1" ht="15" customHeight="1" x14ac:dyDescent="0.2">
      <c r="A722" s="44"/>
    </row>
    <row r="723" spans="1:1" ht="15" customHeight="1" x14ac:dyDescent="0.2">
      <c r="A723" s="44"/>
    </row>
    <row r="724" spans="1:1" ht="15" customHeight="1" x14ac:dyDescent="0.2">
      <c r="A724" s="44"/>
    </row>
    <row r="725" spans="1:1" ht="15" customHeight="1" x14ac:dyDescent="0.2">
      <c r="A725" s="44"/>
    </row>
    <row r="726" spans="1:1" ht="15" customHeight="1" x14ac:dyDescent="0.2">
      <c r="A726" s="44"/>
    </row>
    <row r="727" spans="1:1" ht="15" customHeight="1" x14ac:dyDescent="0.2">
      <c r="A727" s="44"/>
    </row>
    <row r="728" spans="1:1" ht="15" customHeight="1" x14ac:dyDescent="0.2">
      <c r="A728" s="44"/>
    </row>
    <row r="729" spans="1:1" ht="15" customHeight="1" x14ac:dyDescent="0.2">
      <c r="A729" s="44"/>
    </row>
    <row r="730" spans="1:1" ht="15" customHeight="1" x14ac:dyDescent="0.2">
      <c r="A730" s="44"/>
    </row>
    <row r="731" spans="1:1" ht="15" customHeight="1" x14ac:dyDescent="0.2">
      <c r="A731" s="44"/>
    </row>
    <row r="732" spans="1:1" ht="15" customHeight="1" x14ac:dyDescent="0.2">
      <c r="A732" s="44"/>
    </row>
    <row r="733" spans="1:1" ht="15" customHeight="1" x14ac:dyDescent="0.2">
      <c r="A733" s="44"/>
    </row>
    <row r="734" spans="1:1" ht="15" customHeight="1" x14ac:dyDescent="0.2">
      <c r="A734" s="44"/>
    </row>
    <row r="735" spans="1:1" ht="15" customHeight="1" x14ac:dyDescent="0.2">
      <c r="A735" s="44"/>
    </row>
    <row r="736" spans="1:1" ht="15" customHeight="1" x14ac:dyDescent="0.2">
      <c r="A736" s="44"/>
    </row>
    <row r="737" spans="1:1" ht="15" customHeight="1" x14ac:dyDescent="0.2">
      <c r="A737" s="44"/>
    </row>
    <row r="738" spans="1:1" ht="15" customHeight="1" x14ac:dyDescent="0.2">
      <c r="A738" s="44"/>
    </row>
    <row r="739" spans="1:1" ht="15" customHeight="1" x14ac:dyDescent="0.2">
      <c r="A739" s="44"/>
    </row>
    <row r="740" spans="1:1" ht="15" customHeight="1" x14ac:dyDescent="0.2">
      <c r="A740" s="44"/>
    </row>
    <row r="741" spans="1:1" ht="15" customHeight="1" x14ac:dyDescent="0.2">
      <c r="A741" s="44"/>
    </row>
    <row r="742" spans="1:1" ht="15" customHeight="1" x14ac:dyDescent="0.2">
      <c r="A742" s="44"/>
    </row>
    <row r="743" spans="1:1" ht="15" customHeight="1" x14ac:dyDescent="0.2">
      <c r="A743" s="44"/>
    </row>
  </sheetData>
  <sortState ref="A23:CE115">
    <sortCondition descending="1" ref="B23:B115"/>
  </sortState>
  <mergeCells count="2">
    <mergeCell ref="C2:D2"/>
    <mergeCell ref="E2:F2"/>
  </mergeCells>
  <phoneticPr fontId="0" type="noConversion"/>
  <printOptions horizontalCentered="1"/>
  <pageMargins left="0.5" right="0.5" top="0.75" bottom="0.75" header="0.5" footer="0.5"/>
  <pageSetup orientation="portrait"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Table 21</vt:lpstr>
      <vt:lpstr>Freshman Merit Scholars Data</vt:lpstr>
      <vt:lpstr>'Freshman Merit Scholars Data'!Print_Area</vt:lpstr>
      <vt:lpstr>'Table 21'!Print_Area</vt:lpstr>
      <vt:lpstr>'Freshman Merit Scholars Data'!TABLE_2</vt:lpstr>
      <vt:lpstr>'Freshman Merit Scholars Data'!TABLE_3</vt:lpstr>
      <vt:lpstr>'Freshman Merit Scholars Data'!TABLE_4</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Chronicle: Facts &amp; Figures: 2000 Freshman Merit Scholars 2/16/2001</dc:title>
  <dc:creator>jmarks</dc:creator>
  <cp:lastModifiedBy>Susan Lounsbury</cp:lastModifiedBy>
  <cp:lastPrinted>2013-03-20T22:22:22Z</cp:lastPrinted>
  <dcterms:created xsi:type="dcterms:W3CDTF">2001-02-13T18:57:13Z</dcterms:created>
  <dcterms:modified xsi:type="dcterms:W3CDTF">2015-05-27T14:06:49Z</dcterms:modified>
</cp:coreProperties>
</file>