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-15" yWindow="-15" windowWidth="14895" windowHeight="12300" tabRatio="895"/>
  </bookViews>
  <sheets>
    <sheet name="TABLE 32" sheetId="2" r:id="rId1"/>
    <sheet name="ALL" sheetId="15" r:id="rId2"/>
    <sheet name="All Men" sheetId="16" r:id="rId3"/>
    <sheet name="Public Men" sheetId="17" r:id="rId4"/>
    <sheet name="All 2yr" sheetId="18" r:id="rId5"/>
    <sheet name="2yr Men" sheetId="19" r:id="rId6"/>
    <sheet name="All Undergrad " sheetId="20" r:id="rId7"/>
    <sheet name="Undergrad Men" sheetId="21" r:id="rId8"/>
    <sheet name="All Grad-Prof" sheetId="22" r:id="rId9"/>
    <sheet name="Grad-Prof Men" sheetId="2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TOT92" localSheetId="8">'[1]2 yr Women'!#REF!</definedName>
    <definedName name="_________TOT92">'[1]2 yr Women'!#REF!</definedName>
    <definedName name="__123Graph_AEGROWTH" localSheetId="8" hidden="1">[2]ALL!#REF!</definedName>
    <definedName name="__123Graph_AEGROWTH" hidden="1">[2]ALL!#REF!</definedName>
    <definedName name="__123Graph_B" localSheetId="2" hidden="1">'All Men'!$B$4:$J$4</definedName>
    <definedName name="__123Graph_B" hidden="1">#REF!</definedName>
    <definedName name="__123Graph_BTREND" localSheetId="8" hidden="1">#REF!</definedName>
    <definedName name="__123Graph_BTREND" hidden="1">#REF!</definedName>
    <definedName name="__123Graph_X" localSheetId="8" hidden="1">'All Grad-Prof'!$B$3:$H$3</definedName>
    <definedName name="__123Graph_X" localSheetId="2" hidden="1">'[3]Graduate Men'!#REF!</definedName>
    <definedName name="__123Graph_X" localSheetId="3" hidden="1">'[3]Graduate Men'!#REF!</definedName>
    <definedName name="__123Graph_X" hidden="1">#REF!</definedName>
    <definedName name="__123Graph_XTREND" localSheetId="8" hidden="1">#REF!</definedName>
    <definedName name="__123Graph_XTREND" hidden="1">#REF!</definedName>
    <definedName name="_22">'TABLE 32'!$I$9:$I$28</definedName>
    <definedName name="_2YRTOT92" localSheetId="8">'[1]2 yr Women'!#REF!</definedName>
    <definedName name="_2YRTOT92">'[1]2 yr Women'!#REF!</definedName>
    <definedName name="_78">#REF!</definedName>
    <definedName name="_84">#REF!</definedName>
    <definedName name="_88">#REF!</definedName>
    <definedName name="_90">#REF!</definedName>
    <definedName name="_92UGPUB" localSheetId="8">'[4]Non-Res. Undergraduate'!#REF!</definedName>
    <definedName name="_92UGPUB">'[4]Non-Res. Undergraduate'!#REF!</definedName>
    <definedName name="_92UGTOT" localSheetId="8">'[4]Non-Res. Undergraduate'!#REF!</definedName>
    <definedName name="_92UGTOT">'[4]Non-Res. Undergraduate'!#REF!</definedName>
    <definedName name="_TOT92" localSheetId="8">#REF!</definedName>
    <definedName name="A" localSheetId="8">'[5]X..All 1st grad..X'!#REF!</definedName>
    <definedName name="A" localSheetId="2">'[1]2 yr Women'!#REF!</definedName>
    <definedName name="A">#REF!</definedName>
    <definedName name="CHNG7888">'TABLE 32'!$E$9:$E$28</definedName>
    <definedName name="DATA" localSheetId="8">'[5]X..All 1st grad..X'!#REF!</definedName>
    <definedName name="DATA" localSheetId="2">'[1]2 yr Women'!#REF!</definedName>
    <definedName name="DATA">#REF!</definedName>
    <definedName name="FRESH2YR" localSheetId="8">'[1]2 yr Women'!#REF!</definedName>
    <definedName name="FRESH2YR">'[1]2 yr Women'!#REF!</definedName>
    <definedName name="FRESHTOT" localSheetId="8">'[1]2 yr Women'!#REF!</definedName>
    <definedName name="FRESHTOT">'[1]2 yr Women'!#REF!</definedName>
    <definedName name="GRAD7686" localSheetId="8">'All Grad-Prof'!$B$4:$G$22</definedName>
    <definedName name="GRAD7686">#REF!</definedName>
    <definedName name="GRAD92" localSheetId="8">'All Grad-Prof'!$L$4:$L$79</definedName>
    <definedName name="GRAD92">#REF!</definedName>
    <definedName name="GRADCHNG" localSheetId="8">'[5]X..All 1st grad..X'!#REF!</definedName>
    <definedName name="GRADCHNG">'[5]X..All 1st grad..X'!#REF!</definedName>
    <definedName name="HEAD" localSheetId="8">'[6]All Races 1st Prof:Hispanic 1st Prof'!$A$5:$EV$52</definedName>
    <definedName name="HEAD">'[4]Non-Res. Undergraduate'!#REF!</definedName>
    <definedName name="NOTE">#REF!</definedName>
    <definedName name="NOTE2" localSheetId="8">'[7]Historically black'!#REF!</definedName>
    <definedName name="NOTE2">'[7]Historically black'!#REF!</definedName>
    <definedName name="NOTEA">#REF!</definedName>
    <definedName name="_xlnm.Print_Area" localSheetId="0">'TABLE 32'!$A$1:$O$72</definedName>
    <definedName name="PUB4YR92">#REF!</definedName>
    <definedName name="SOURCE">#REF!</definedName>
    <definedName name="STATESB" localSheetId="8">[6]TABLE!#REF!</definedName>
    <definedName name="STATESB">[8]TABLE!#REF!</definedName>
    <definedName name="TABLE" localSheetId="2">#REF!</definedName>
    <definedName name="TABLE">'TABLE 32'!$A$1:$O$70</definedName>
    <definedName name="TEMP">#REF!</definedName>
    <definedName name="TOT" localSheetId="8">#REF!</definedName>
    <definedName name="TOT" localSheetId="2">'[9]Graduate Men'!#REF!</definedName>
    <definedName name="TOT">#REF!</definedName>
    <definedName name="TOT1ST92">#REF!</definedName>
    <definedName name="TOT4YR92">#REF!</definedName>
    <definedName name="UNDG7686" localSheetId="8">'[4]Non-Res. Undergraduate'!#REF!</definedName>
    <definedName name="UNDG7686">'[4]Non-Res. Undergraduate'!#REF!</definedName>
    <definedName name="UNDGCHNG" localSheetId="8">'[4]Non-Res. Undergraduate'!#REF!</definedName>
    <definedName name="UNDGCHNG">'[4]Non-Res. Undergraduate'!#REF!</definedName>
    <definedName name="WOMENT">#REF!</definedName>
    <definedName name="x" localSheetId="8">'[10]2 yr Women'!#REF!</definedName>
    <definedName name="x">'[10]2 yr Women'!#REF!</definedName>
    <definedName name="y" localSheetId="8">'[10]2 yr Women'!#REF!</definedName>
    <definedName name="y">'[10]2 yr Women'!#REF!</definedName>
    <definedName name="YEARS" localSheetId="8">#REF!</definedName>
    <definedName name="YEARS" localSheetId="2">'[9]Graduate Men'!#REF!</definedName>
    <definedName name="YEARS">#REF!</definedName>
  </definedNames>
  <calcPr calcId="152511"/>
</workbook>
</file>

<file path=xl/calcChain.xml><?xml version="1.0" encoding="utf-8"?>
<calcChain xmlns="http://schemas.openxmlformats.org/spreadsheetml/2006/main">
  <c r="AE4" i="23" l="1"/>
  <c r="AE5" i="23"/>
  <c r="AE6" i="23"/>
  <c r="AE7" i="23"/>
  <c r="AE8" i="23"/>
  <c r="O13" i="2" s="1"/>
  <c r="AE9" i="23"/>
  <c r="O14" i="2" s="1"/>
  <c r="AE10" i="23"/>
  <c r="AE11" i="23"/>
  <c r="AE12" i="23"/>
  <c r="AE13" i="23"/>
  <c r="AE14" i="23"/>
  <c r="AE15" i="23"/>
  <c r="AE16" i="23"/>
  <c r="O21" i="2" s="1"/>
  <c r="AE17" i="23"/>
  <c r="O22" i="2" s="1"/>
  <c r="AE18" i="23"/>
  <c r="AE19" i="23"/>
  <c r="AE20" i="23"/>
  <c r="AE21" i="23"/>
  <c r="AE22" i="23"/>
  <c r="AE23" i="23"/>
  <c r="AE24" i="23"/>
  <c r="AE25" i="23"/>
  <c r="O30" i="2" s="1"/>
  <c r="AE26" i="23"/>
  <c r="AE27" i="23"/>
  <c r="AE28" i="23"/>
  <c r="AE29" i="23"/>
  <c r="AE30" i="23"/>
  <c r="AE31" i="23"/>
  <c r="AE32" i="23"/>
  <c r="O37" i="2" s="1"/>
  <c r="AE33" i="23"/>
  <c r="O38" i="2" s="1"/>
  <c r="AE34" i="23"/>
  <c r="AE35" i="23"/>
  <c r="AE36" i="23"/>
  <c r="AE37" i="23"/>
  <c r="AE38" i="23"/>
  <c r="AE39" i="23"/>
  <c r="AE40" i="23"/>
  <c r="O45" i="2" s="1"/>
  <c r="AE41" i="23"/>
  <c r="O46" i="2" s="1"/>
  <c r="AE42" i="23"/>
  <c r="AE43" i="23"/>
  <c r="AE44" i="23"/>
  <c r="AE45" i="23"/>
  <c r="AE46" i="23"/>
  <c r="AE47" i="23"/>
  <c r="AE48" i="23"/>
  <c r="O53" i="2" s="1"/>
  <c r="AE49" i="23"/>
  <c r="O54" i="2" s="1"/>
  <c r="AE50" i="23"/>
  <c r="AE51" i="23"/>
  <c r="AE52" i="23"/>
  <c r="AE53" i="23"/>
  <c r="AE54" i="23"/>
  <c r="AE55" i="23"/>
  <c r="AE56" i="23"/>
  <c r="O61" i="2" s="1"/>
  <c r="AE57" i="23"/>
  <c r="O62" i="2" s="1"/>
  <c r="AE58" i="23"/>
  <c r="AE59" i="23"/>
  <c r="AE60" i="23"/>
  <c r="AE61" i="23"/>
  <c r="AE62" i="23"/>
  <c r="AE63" i="23"/>
  <c r="AG4" i="22"/>
  <c r="AG5" i="22"/>
  <c r="AG6" i="22"/>
  <c r="AG7" i="22"/>
  <c r="AG8" i="22"/>
  <c r="AG9" i="22"/>
  <c r="AG10" i="22"/>
  <c r="AG11" i="22"/>
  <c r="AG12" i="22"/>
  <c r="AG13" i="22"/>
  <c r="AG14" i="22"/>
  <c r="AG15" i="22"/>
  <c r="AG16" i="22"/>
  <c r="AG17" i="22"/>
  <c r="AG18" i="22"/>
  <c r="AG19" i="22"/>
  <c r="AG20" i="22"/>
  <c r="AG21" i="22"/>
  <c r="AG22" i="22"/>
  <c r="AG23" i="22"/>
  <c r="AG24" i="22"/>
  <c r="AG25" i="22"/>
  <c r="AG26" i="22"/>
  <c r="AG27" i="22"/>
  <c r="AG28" i="22"/>
  <c r="AG29" i="22"/>
  <c r="AG30" i="22"/>
  <c r="AG31" i="22"/>
  <c r="AG32" i="22"/>
  <c r="AG33" i="22"/>
  <c r="AG34" i="22"/>
  <c r="AG35" i="22"/>
  <c r="AG36" i="22"/>
  <c r="AG37" i="22"/>
  <c r="AG38" i="22"/>
  <c r="AG39" i="22"/>
  <c r="AG40" i="22"/>
  <c r="AG41" i="22"/>
  <c r="AG42" i="22"/>
  <c r="AG43" i="22"/>
  <c r="AG44" i="22"/>
  <c r="AG45" i="22"/>
  <c r="AG46" i="22"/>
  <c r="AG47" i="22"/>
  <c r="AG48" i="22"/>
  <c r="AG49" i="22"/>
  <c r="AG50" i="22"/>
  <c r="AG51" i="22"/>
  <c r="AG52" i="22"/>
  <c r="AG53" i="22"/>
  <c r="AG54" i="22"/>
  <c r="AG55" i="22"/>
  <c r="AG56" i="22"/>
  <c r="AG57" i="22"/>
  <c r="AG58" i="22"/>
  <c r="AG59" i="22"/>
  <c r="AG60" i="22"/>
  <c r="AG61" i="22"/>
  <c r="AG62" i="22"/>
  <c r="AG63" i="22"/>
  <c r="AE4" i="21"/>
  <c r="AE5" i="21"/>
  <c r="AE6" i="21"/>
  <c r="AE7" i="21"/>
  <c r="AE8" i="21"/>
  <c r="M13" i="2" s="1"/>
  <c r="AE9" i="21"/>
  <c r="M14" i="2" s="1"/>
  <c r="AE10" i="21"/>
  <c r="AE11" i="21"/>
  <c r="AE12" i="21"/>
  <c r="AE13" i="21"/>
  <c r="AE14" i="21"/>
  <c r="AE15" i="21"/>
  <c r="AE16" i="21"/>
  <c r="M21" i="2" s="1"/>
  <c r="AE17" i="21"/>
  <c r="M22" i="2" s="1"/>
  <c r="AE18" i="21"/>
  <c r="AE19" i="21"/>
  <c r="AE20" i="21"/>
  <c r="AE21" i="21"/>
  <c r="AE22" i="21"/>
  <c r="AE23" i="21"/>
  <c r="AE24" i="21"/>
  <c r="AE25" i="21"/>
  <c r="M30" i="2" s="1"/>
  <c r="AE26" i="21"/>
  <c r="AE27" i="21"/>
  <c r="AE28" i="21"/>
  <c r="AE29" i="21"/>
  <c r="AE30" i="21"/>
  <c r="AE31" i="21"/>
  <c r="AE32" i="21"/>
  <c r="M37" i="2" s="1"/>
  <c r="AE33" i="21"/>
  <c r="M38" i="2" s="1"/>
  <c r="AE34" i="21"/>
  <c r="AE35" i="21"/>
  <c r="AE36" i="21"/>
  <c r="AE37" i="21"/>
  <c r="AE38" i="21"/>
  <c r="AE39" i="21"/>
  <c r="AE40" i="21"/>
  <c r="M45" i="2" s="1"/>
  <c r="AE41" i="21"/>
  <c r="M46" i="2" s="1"/>
  <c r="AE42" i="21"/>
  <c r="AE43" i="21"/>
  <c r="AE44" i="21"/>
  <c r="AE45" i="21"/>
  <c r="AE46" i="21"/>
  <c r="AE47" i="21"/>
  <c r="AE48" i="21"/>
  <c r="M53" i="2" s="1"/>
  <c r="AE49" i="21"/>
  <c r="M54" i="2" s="1"/>
  <c r="AE50" i="21"/>
  <c r="AE51" i="21"/>
  <c r="AE52" i="21"/>
  <c r="AE53" i="21"/>
  <c r="AE54" i="21"/>
  <c r="AE55" i="21"/>
  <c r="AE56" i="21"/>
  <c r="M61" i="2" s="1"/>
  <c r="AE57" i="21"/>
  <c r="M62" i="2" s="1"/>
  <c r="AE58" i="21"/>
  <c r="AE59" i="21"/>
  <c r="AE60" i="21"/>
  <c r="AE61" i="21"/>
  <c r="AE62" i="21"/>
  <c r="AE63" i="21"/>
  <c r="AH4" i="20"/>
  <c r="AH5" i="20"/>
  <c r="AH6" i="20"/>
  <c r="AH7" i="20"/>
  <c r="AH8" i="20"/>
  <c r="AH9" i="20"/>
  <c r="AH10" i="20"/>
  <c r="AH11" i="20"/>
  <c r="AH12" i="20"/>
  <c r="AH13" i="20"/>
  <c r="AH14" i="20"/>
  <c r="AH15" i="20"/>
  <c r="AH16" i="20"/>
  <c r="AH17" i="20"/>
  <c r="AH18" i="20"/>
  <c r="AH19" i="20"/>
  <c r="AH20" i="20"/>
  <c r="AH21" i="20"/>
  <c r="AH22" i="20"/>
  <c r="AH23" i="20"/>
  <c r="AH24" i="20"/>
  <c r="AH25" i="20"/>
  <c r="AH26" i="20"/>
  <c r="AH27" i="20"/>
  <c r="AH28" i="20"/>
  <c r="AH29" i="20"/>
  <c r="AH30" i="20"/>
  <c r="AH31" i="20"/>
  <c r="AH32" i="20"/>
  <c r="AH33" i="20"/>
  <c r="AH34" i="20"/>
  <c r="AH35" i="20"/>
  <c r="AH36" i="20"/>
  <c r="AH37" i="20"/>
  <c r="AH38" i="20"/>
  <c r="AH39" i="20"/>
  <c r="AH40" i="20"/>
  <c r="AH41" i="20"/>
  <c r="AH42" i="20"/>
  <c r="AH43" i="20"/>
  <c r="AH44" i="20"/>
  <c r="AH45" i="20"/>
  <c r="AH46" i="20"/>
  <c r="AH47" i="20"/>
  <c r="AH48" i="20"/>
  <c r="AH49" i="20"/>
  <c r="AH50" i="20"/>
  <c r="AH51" i="20"/>
  <c r="AH52" i="20"/>
  <c r="AH53" i="20"/>
  <c r="AH54" i="20"/>
  <c r="AH55" i="20"/>
  <c r="AH56" i="20"/>
  <c r="AH57" i="20"/>
  <c r="AH58" i="20"/>
  <c r="AH59" i="20"/>
  <c r="AH60" i="20"/>
  <c r="AH61" i="20"/>
  <c r="AH62" i="20"/>
  <c r="AH63" i="20"/>
  <c r="AF4" i="19"/>
  <c r="AF5" i="19"/>
  <c r="AF6" i="19"/>
  <c r="AF7" i="19"/>
  <c r="AF8" i="19"/>
  <c r="K13" i="2" s="1"/>
  <c r="AF9" i="19"/>
  <c r="AF10" i="19"/>
  <c r="AF11" i="19"/>
  <c r="AF12" i="19"/>
  <c r="AF13" i="19"/>
  <c r="AF14" i="19"/>
  <c r="AF15" i="19"/>
  <c r="AF16" i="19"/>
  <c r="K21" i="2" s="1"/>
  <c r="AF17" i="19"/>
  <c r="AF18" i="19"/>
  <c r="AF19" i="19"/>
  <c r="AF20" i="19"/>
  <c r="AF21" i="19"/>
  <c r="AF22" i="19"/>
  <c r="AF23" i="19"/>
  <c r="AF24" i="19"/>
  <c r="AF25" i="19"/>
  <c r="AF26" i="19"/>
  <c r="AF27" i="19"/>
  <c r="AF28" i="19"/>
  <c r="AF29" i="19"/>
  <c r="AF30" i="19"/>
  <c r="AF31" i="19"/>
  <c r="AF32" i="19"/>
  <c r="K37" i="2" s="1"/>
  <c r="AF33" i="19"/>
  <c r="AF34" i="19"/>
  <c r="AF35" i="19"/>
  <c r="AF36" i="19"/>
  <c r="AF37" i="19"/>
  <c r="AF38" i="19"/>
  <c r="AF39" i="19"/>
  <c r="AF40" i="19"/>
  <c r="K45" i="2" s="1"/>
  <c r="AF41" i="19"/>
  <c r="AF42" i="19"/>
  <c r="AF43" i="19"/>
  <c r="AF44" i="19"/>
  <c r="AF45" i="19"/>
  <c r="AF46" i="19"/>
  <c r="AF47" i="19"/>
  <c r="AF48" i="19"/>
  <c r="K53" i="2" s="1"/>
  <c r="AF49" i="19"/>
  <c r="AF50" i="19"/>
  <c r="AF51" i="19"/>
  <c r="AF52" i="19"/>
  <c r="AF53" i="19"/>
  <c r="AF54" i="19"/>
  <c r="AF55" i="19"/>
  <c r="AF56" i="19"/>
  <c r="K61" i="2" s="1"/>
  <c r="AF57" i="19"/>
  <c r="AF58" i="19"/>
  <c r="AF59" i="19"/>
  <c r="AF60" i="19"/>
  <c r="AF61" i="19"/>
  <c r="AF62" i="19"/>
  <c r="AF63" i="19"/>
  <c r="AT4" i="18"/>
  <c r="AT5" i="18"/>
  <c r="AT6" i="18"/>
  <c r="AT7" i="18"/>
  <c r="AT8" i="18"/>
  <c r="AT9" i="18"/>
  <c r="AT10" i="18"/>
  <c r="AT11" i="18"/>
  <c r="AT12" i="18"/>
  <c r="AT13" i="18"/>
  <c r="AT14" i="18"/>
  <c r="AT15" i="18"/>
  <c r="AT16" i="18"/>
  <c r="AT17" i="18"/>
  <c r="AT18" i="18"/>
  <c r="AT19" i="18"/>
  <c r="AT20" i="18"/>
  <c r="AT21" i="18"/>
  <c r="AT22" i="18"/>
  <c r="AT23" i="18"/>
  <c r="AT24" i="18"/>
  <c r="AT25" i="18"/>
  <c r="AT26" i="18"/>
  <c r="AT27" i="18"/>
  <c r="AT28" i="18"/>
  <c r="AT29" i="18"/>
  <c r="AT30" i="18"/>
  <c r="AT31" i="18"/>
  <c r="AT32" i="18"/>
  <c r="AT33" i="18"/>
  <c r="AT34" i="18"/>
  <c r="AT35" i="18"/>
  <c r="AT36" i="18"/>
  <c r="AT37" i="18"/>
  <c r="AT38" i="18"/>
  <c r="AT39" i="18"/>
  <c r="AT40" i="18"/>
  <c r="AT41" i="18"/>
  <c r="AT42" i="18"/>
  <c r="AT43" i="18"/>
  <c r="AT44" i="18"/>
  <c r="AT45" i="18"/>
  <c r="AT46" i="18"/>
  <c r="AT47" i="18"/>
  <c r="AT48" i="18"/>
  <c r="AT49" i="18"/>
  <c r="AT50" i="18"/>
  <c r="AT51" i="18"/>
  <c r="AT52" i="18"/>
  <c r="AT53" i="18"/>
  <c r="AT54" i="18"/>
  <c r="AT55" i="18"/>
  <c r="AT56" i="18"/>
  <c r="AT57" i="18"/>
  <c r="AT58" i="18"/>
  <c r="AT59" i="18"/>
  <c r="AT60" i="18"/>
  <c r="AT61" i="18"/>
  <c r="AT62" i="18"/>
  <c r="AT63" i="18"/>
  <c r="AF4" i="17"/>
  <c r="AF5" i="17"/>
  <c r="AF6" i="17"/>
  <c r="AF7" i="17"/>
  <c r="AF8" i="17"/>
  <c r="G13" i="2" s="1"/>
  <c r="AF9" i="17"/>
  <c r="AF10" i="17"/>
  <c r="AF11" i="17"/>
  <c r="G16" i="2" s="1"/>
  <c r="AF12" i="17"/>
  <c r="AF13" i="17"/>
  <c r="AF14" i="17"/>
  <c r="AF15" i="17"/>
  <c r="AF16" i="17"/>
  <c r="G21" i="2" s="1"/>
  <c r="AF17" i="17"/>
  <c r="AF18" i="17"/>
  <c r="AF19" i="17"/>
  <c r="G24" i="2" s="1"/>
  <c r="AF20" i="17"/>
  <c r="AF21" i="17"/>
  <c r="AF22" i="17"/>
  <c r="AF23" i="17"/>
  <c r="AF24" i="17"/>
  <c r="AF25" i="17"/>
  <c r="AF26" i="17"/>
  <c r="AF27" i="17"/>
  <c r="G32" i="2" s="1"/>
  <c r="AF28" i="17"/>
  <c r="AF29" i="17"/>
  <c r="AF30" i="17"/>
  <c r="AF31" i="17"/>
  <c r="AF32" i="17"/>
  <c r="G37" i="2" s="1"/>
  <c r="AF33" i="17"/>
  <c r="AF34" i="17"/>
  <c r="AF35" i="17"/>
  <c r="G40" i="2" s="1"/>
  <c r="AF36" i="17"/>
  <c r="AF37" i="17"/>
  <c r="AF38" i="17"/>
  <c r="AF39" i="17"/>
  <c r="AF40" i="17"/>
  <c r="G45" i="2" s="1"/>
  <c r="AF41" i="17"/>
  <c r="AF42" i="17"/>
  <c r="AF43" i="17"/>
  <c r="G48" i="2" s="1"/>
  <c r="AF44" i="17"/>
  <c r="AF45" i="17"/>
  <c r="AF46" i="17"/>
  <c r="AF47" i="17"/>
  <c r="AF48" i="17"/>
  <c r="G53" i="2" s="1"/>
  <c r="AF49" i="17"/>
  <c r="AF50" i="17"/>
  <c r="AF51" i="17"/>
  <c r="G56" i="2" s="1"/>
  <c r="AF52" i="17"/>
  <c r="AF53" i="17"/>
  <c r="AF54" i="17"/>
  <c r="AF55" i="17"/>
  <c r="AF56" i="17"/>
  <c r="G61" i="2" s="1"/>
  <c r="AF57" i="17"/>
  <c r="AF58" i="17"/>
  <c r="AF59" i="17"/>
  <c r="G64" i="2" s="1"/>
  <c r="AF60" i="17"/>
  <c r="AF61" i="17"/>
  <c r="AF62" i="17"/>
  <c r="AF63" i="17"/>
  <c r="AG4" i="16"/>
  <c r="AG5" i="16"/>
  <c r="AG6" i="16"/>
  <c r="C11" i="2" s="1"/>
  <c r="AG7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C29" i="2" s="1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G38" i="16"/>
  <c r="AG39" i="16"/>
  <c r="C44" i="2" s="1"/>
  <c r="AG40" i="16"/>
  <c r="AG41" i="16"/>
  <c r="AG42" i="16"/>
  <c r="AG43" i="16"/>
  <c r="AG44" i="16"/>
  <c r="AG45" i="16"/>
  <c r="AG46" i="16"/>
  <c r="AG47" i="16"/>
  <c r="AG48" i="16"/>
  <c r="AG49" i="16"/>
  <c r="AG50" i="16"/>
  <c r="AG51" i="16"/>
  <c r="AG52" i="16"/>
  <c r="AG53" i="16"/>
  <c r="C58" i="2" s="1"/>
  <c r="AG54" i="16"/>
  <c r="AG55" i="16"/>
  <c r="AG56" i="16"/>
  <c r="AG57" i="16"/>
  <c r="AG58" i="16"/>
  <c r="AG59" i="16"/>
  <c r="AG60" i="16"/>
  <c r="AG61" i="16"/>
  <c r="AG62" i="16"/>
  <c r="AG63" i="16"/>
  <c r="BX4" i="15"/>
  <c r="BX5" i="15"/>
  <c r="BX6" i="15"/>
  <c r="BX7" i="15"/>
  <c r="BX8" i="15"/>
  <c r="BX9" i="15"/>
  <c r="BX10" i="15"/>
  <c r="BX11" i="15"/>
  <c r="BX12" i="15"/>
  <c r="BX13" i="15"/>
  <c r="BX14" i="15"/>
  <c r="BX15" i="15"/>
  <c r="BX16" i="15"/>
  <c r="BX17" i="15"/>
  <c r="BX18" i="15"/>
  <c r="BX19" i="15"/>
  <c r="BX20" i="15"/>
  <c r="BX21" i="15"/>
  <c r="BX22" i="15"/>
  <c r="BX23" i="15"/>
  <c r="BX24" i="15"/>
  <c r="BX25" i="15"/>
  <c r="BX26" i="15"/>
  <c r="BX27" i="15"/>
  <c r="BX28" i="15"/>
  <c r="BX29" i="15"/>
  <c r="BX30" i="15"/>
  <c r="BX31" i="15"/>
  <c r="BX32" i="15"/>
  <c r="BX33" i="15"/>
  <c r="BX34" i="15"/>
  <c r="BX35" i="15"/>
  <c r="BX36" i="15"/>
  <c r="BX37" i="15"/>
  <c r="BX38" i="15"/>
  <c r="BX39" i="15"/>
  <c r="BX40" i="15"/>
  <c r="BX41" i="15"/>
  <c r="BX42" i="15"/>
  <c r="BX43" i="15"/>
  <c r="BX44" i="15"/>
  <c r="BX45" i="15"/>
  <c r="BX46" i="15"/>
  <c r="BX47" i="15"/>
  <c r="BX48" i="15"/>
  <c r="BX49" i="15"/>
  <c r="BX50" i="15"/>
  <c r="BX51" i="15"/>
  <c r="BX52" i="15"/>
  <c r="BX53" i="15"/>
  <c r="BX54" i="15"/>
  <c r="BX55" i="15"/>
  <c r="BX56" i="15"/>
  <c r="BX57" i="15"/>
  <c r="BX58" i="15"/>
  <c r="BX59" i="15"/>
  <c r="BX60" i="15"/>
  <c r="BX61" i="15"/>
  <c r="BX62" i="15"/>
  <c r="BX63" i="15"/>
  <c r="K64" i="2" l="1"/>
  <c r="K48" i="2"/>
  <c r="K32" i="2"/>
  <c r="K16" i="2"/>
  <c r="M56" i="2"/>
  <c r="M40" i="2"/>
  <c r="M24" i="2"/>
  <c r="O64" i="2"/>
  <c r="O48" i="2"/>
  <c r="O32" i="2"/>
  <c r="O24" i="2"/>
  <c r="G63" i="2"/>
  <c r="G47" i="2"/>
  <c r="G39" i="2"/>
  <c r="G31" i="2"/>
  <c r="G23" i="2"/>
  <c r="G15" i="2"/>
  <c r="K63" i="2"/>
  <c r="K55" i="2"/>
  <c r="K47" i="2"/>
  <c r="K39" i="2"/>
  <c r="K31" i="2"/>
  <c r="K23" i="2"/>
  <c r="K15" i="2"/>
  <c r="M63" i="2"/>
  <c r="M55" i="2"/>
  <c r="M47" i="2"/>
  <c r="M39" i="2"/>
  <c r="M31" i="2"/>
  <c r="M23" i="2"/>
  <c r="M15" i="2"/>
  <c r="O63" i="2"/>
  <c r="O55" i="2"/>
  <c r="O47" i="2"/>
  <c r="O39" i="2"/>
  <c r="O31" i="2"/>
  <c r="O23" i="2"/>
  <c r="O15" i="2"/>
  <c r="K56" i="2"/>
  <c r="K40" i="2"/>
  <c r="K24" i="2"/>
  <c r="M64" i="2"/>
  <c r="M48" i="2"/>
  <c r="M32" i="2"/>
  <c r="M16" i="2"/>
  <c r="O56" i="2"/>
  <c r="O40" i="2"/>
  <c r="O16" i="2"/>
  <c r="G55" i="2"/>
  <c r="M68" i="2"/>
  <c r="M60" i="2"/>
  <c r="M52" i="2"/>
  <c r="M36" i="2"/>
  <c r="M28" i="2"/>
  <c r="M20" i="2"/>
  <c r="M12" i="2"/>
  <c r="O68" i="2"/>
  <c r="O60" i="2"/>
  <c r="O52" i="2"/>
  <c r="O36" i="2"/>
  <c r="O28" i="2"/>
  <c r="O20" i="2"/>
  <c r="O12" i="2"/>
  <c r="M67" i="2"/>
  <c r="M59" i="2"/>
  <c r="M51" i="2"/>
  <c r="M43" i="2"/>
  <c r="M35" i="2"/>
  <c r="M27" i="2"/>
  <c r="M19" i="2"/>
  <c r="O67" i="2"/>
  <c r="O59" i="2"/>
  <c r="O51" i="2"/>
  <c r="O43" i="2"/>
  <c r="O35" i="2"/>
  <c r="O27" i="2"/>
  <c r="O19" i="2"/>
  <c r="M66" i="2"/>
  <c r="M50" i="2"/>
  <c r="M42" i="2"/>
  <c r="M34" i="2"/>
  <c r="M26" i="2"/>
  <c r="M18" i="2"/>
  <c r="M10" i="2"/>
  <c r="O66" i="2"/>
  <c r="O50" i="2"/>
  <c r="O42" i="2"/>
  <c r="O34" i="2"/>
  <c r="O26" i="2"/>
  <c r="O18" i="2"/>
  <c r="O10" i="2"/>
  <c r="M65" i="2"/>
  <c r="M57" i="2"/>
  <c r="M49" i="2"/>
  <c r="M41" i="2"/>
  <c r="M33" i="2"/>
  <c r="M25" i="2"/>
  <c r="M17" i="2"/>
  <c r="M9" i="2"/>
  <c r="O65" i="2"/>
  <c r="O57" i="2"/>
  <c r="O49" i="2"/>
  <c r="O41" i="2"/>
  <c r="O33" i="2"/>
  <c r="O25" i="2"/>
  <c r="O17" i="2"/>
  <c r="O9" i="2"/>
  <c r="C28" i="2"/>
  <c r="I28" i="2"/>
  <c r="I12" i="2"/>
  <c r="C12" i="2"/>
  <c r="I67" i="2"/>
  <c r="C67" i="2"/>
  <c r="I59" i="2"/>
  <c r="C59" i="2"/>
  <c r="I51" i="2"/>
  <c r="C51" i="2"/>
  <c r="C43" i="2"/>
  <c r="I43" i="2"/>
  <c r="C35" i="2"/>
  <c r="I35" i="2"/>
  <c r="I27" i="2"/>
  <c r="C27" i="2"/>
  <c r="C19" i="2"/>
  <c r="I19" i="2"/>
  <c r="I66" i="2"/>
  <c r="C66" i="2"/>
  <c r="I50" i="2"/>
  <c r="C50" i="2"/>
  <c r="I42" i="2"/>
  <c r="C42" i="2"/>
  <c r="I34" i="2"/>
  <c r="C34" i="2"/>
  <c r="C26" i="2"/>
  <c r="I26" i="2"/>
  <c r="C18" i="2"/>
  <c r="I18" i="2"/>
  <c r="I10" i="2"/>
  <c r="C10" i="2"/>
  <c r="G62" i="2"/>
  <c r="G54" i="2"/>
  <c r="G46" i="2"/>
  <c r="G38" i="2"/>
  <c r="G30" i="2"/>
  <c r="G22" i="2"/>
  <c r="G14" i="2"/>
  <c r="K62" i="2"/>
  <c r="K54" i="2"/>
  <c r="K46" i="2"/>
  <c r="K38" i="2"/>
  <c r="K30" i="2"/>
  <c r="K22" i="2"/>
  <c r="K14" i="2"/>
  <c r="I60" i="2"/>
  <c r="C60" i="2"/>
  <c r="C20" i="2"/>
  <c r="I20" i="2"/>
  <c r="I49" i="2"/>
  <c r="C49" i="2"/>
  <c r="I25" i="2"/>
  <c r="C25" i="2"/>
  <c r="I9" i="2"/>
  <c r="C9" i="2"/>
  <c r="C56" i="2"/>
  <c r="I56" i="2"/>
  <c r="I24" i="2"/>
  <c r="C24" i="2"/>
  <c r="G60" i="2"/>
  <c r="G36" i="2"/>
  <c r="G12" i="2"/>
  <c r="K60" i="2"/>
  <c r="K36" i="2"/>
  <c r="K12" i="2"/>
  <c r="C63" i="2"/>
  <c r="I63" i="2"/>
  <c r="I55" i="2"/>
  <c r="C55" i="2"/>
  <c r="I47" i="2"/>
  <c r="C47" i="2"/>
  <c r="I39" i="2"/>
  <c r="C39" i="2"/>
  <c r="I31" i="2"/>
  <c r="C31" i="2"/>
  <c r="I23" i="2"/>
  <c r="C23" i="2"/>
  <c r="I15" i="2"/>
  <c r="C15" i="2"/>
  <c r="G67" i="2"/>
  <c r="G59" i="2"/>
  <c r="G51" i="2"/>
  <c r="G43" i="2"/>
  <c r="G35" i="2"/>
  <c r="G27" i="2"/>
  <c r="G19" i="2"/>
  <c r="K67" i="2"/>
  <c r="K59" i="2"/>
  <c r="K51" i="2"/>
  <c r="K43" i="2"/>
  <c r="K35" i="2"/>
  <c r="K27" i="2"/>
  <c r="K19" i="2"/>
  <c r="I68" i="2"/>
  <c r="C68" i="2"/>
  <c r="C36" i="2"/>
  <c r="I36" i="2"/>
  <c r="I65" i="2"/>
  <c r="C65" i="2"/>
  <c r="I33" i="2"/>
  <c r="C33" i="2"/>
  <c r="C48" i="2"/>
  <c r="I48" i="2"/>
  <c r="I40" i="2"/>
  <c r="C40" i="2"/>
  <c r="I16" i="2"/>
  <c r="C16" i="2"/>
  <c r="G52" i="2"/>
  <c r="G28" i="2"/>
  <c r="K52" i="2"/>
  <c r="K28" i="2"/>
  <c r="I62" i="2"/>
  <c r="C62" i="2"/>
  <c r="I54" i="2"/>
  <c r="C54" i="2"/>
  <c r="I46" i="2"/>
  <c r="C46" i="2"/>
  <c r="I38" i="2"/>
  <c r="C38" i="2"/>
  <c r="I30" i="2"/>
  <c r="C30" i="2"/>
  <c r="I22" i="2"/>
  <c r="C22" i="2"/>
  <c r="I14" i="2"/>
  <c r="C14" i="2"/>
  <c r="G66" i="2"/>
  <c r="G50" i="2"/>
  <c r="G42" i="2"/>
  <c r="G34" i="2"/>
  <c r="G26" i="2"/>
  <c r="G18" i="2"/>
  <c r="G10" i="2"/>
  <c r="K66" i="2"/>
  <c r="K50" i="2"/>
  <c r="K42" i="2"/>
  <c r="K34" i="2"/>
  <c r="K26" i="2"/>
  <c r="K18" i="2"/>
  <c r="K10" i="2"/>
  <c r="I52" i="2"/>
  <c r="C52" i="2"/>
  <c r="I57" i="2"/>
  <c r="C57" i="2"/>
  <c r="I41" i="2"/>
  <c r="C41" i="2"/>
  <c r="I17" i="2"/>
  <c r="C17" i="2"/>
  <c r="I64" i="2"/>
  <c r="C64" i="2"/>
  <c r="I32" i="2"/>
  <c r="C32" i="2"/>
  <c r="G68" i="2"/>
  <c r="G20" i="2"/>
  <c r="K68" i="2"/>
  <c r="K20" i="2"/>
  <c r="I61" i="2"/>
  <c r="C61" i="2"/>
  <c r="I53" i="2"/>
  <c r="C53" i="2"/>
  <c r="I45" i="2"/>
  <c r="C45" i="2"/>
  <c r="I37" i="2"/>
  <c r="C37" i="2"/>
  <c r="I21" i="2"/>
  <c r="C21" i="2"/>
  <c r="I13" i="2"/>
  <c r="C13" i="2"/>
  <c r="G65" i="2"/>
  <c r="G57" i="2"/>
  <c r="G49" i="2"/>
  <c r="G41" i="2"/>
  <c r="G33" i="2"/>
  <c r="G25" i="2"/>
  <c r="G17" i="2"/>
  <c r="G9" i="2"/>
  <c r="K65" i="2"/>
  <c r="K57" i="2"/>
  <c r="K49" i="2"/>
  <c r="K41" i="2"/>
  <c r="K33" i="2"/>
  <c r="K25" i="2"/>
  <c r="K17" i="2"/>
  <c r="K9" i="2"/>
  <c r="AD3" i="23"/>
  <c r="AD4" i="23"/>
  <c r="AD5" i="23"/>
  <c r="AD6" i="23"/>
  <c r="AD7" i="23"/>
  <c r="AD8" i="23"/>
  <c r="AD9" i="23"/>
  <c r="AD10" i="23"/>
  <c r="AD11" i="23"/>
  <c r="AD12" i="23"/>
  <c r="AD13" i="23"/>
  <c r="AD14" i="23"/>
  <c r="AD15" i="23"/>
  <c r="AD16" i="23"/>
  <c r="AD17" i="23"/>
  <c r="AD18" i="23"/>
  <c r="AD19" i="23"/>
  <c r="AD20" i="23"/>
  <c r="AD21" i="23"/>
  <c r="AD22" i="23"/>
  <c r="AD23" i="23"/>
  <c r="AD24" i="23"/>
  <c r="AD25" i="23"/>
  <c r="AD26" i="23"/>
  <c r="AD27" i="23"/>
  <c r="AD28" i="23"/>
  <c r="AD29" i="23"/>
  <c r="AD30" i="23"/>
  <c r="AD31" i="23"/>
  <c r="AD32" i="23"/>
  <c r="AD33" i="23"/>
  <c r="AD34" i="23"/>
  <c r="AD35" i="23"/>
  <c r="AD36" i="23"/>
  <c r="AD37" i="23"/>
  <c r="AD38" i="23"/>
  <c r="AD39" i="23"/>
  <c r="AD40" i="23"/>
  <c r="AD41" i="23"/>
  <c r="AD42" i="23"/>
  <c r="AD43" i="23"/>
  <c r="AD44" i="23"/>
  <c r="AD45" i="23"/>
  <c r="AD46" i="23"/>
  <c r="AD47" i="23"/>
  <c r="AD48" i="23"/>
  <c r="AD49" i="23"/>
  <c r="AD50" i="23"/>
  <c r="AD51" i="23"/>
  <c r="AD52" i="23"/>
  <c r="AD53" i="23"/>
  <c r="AD54" i="23"/>
  <c r="AD55" i="23"/>
  <c r="AD56" i="23"/>
  <c r="AD57" i="23"/>
  <c r="AD58" i="23"/>
  <c r="AD59" i="23"/>
  <c r="AD60" i="23"/>
  <c r="AD61" i="23"/>
  <c r="AD62" i="23"/>
  <c r="AD63" i="23"/>
  <c r="AF3" i="22"/>
  <c r="AF4" i="22"/>
  <c r="AF5" i="22"/>
  <c r="AF6" i="22"/>
  <c r="AF7" i="22"/>
  <c r="AF8" i="22"/>
  <c r="AF9" i="22"/>
  <c r="AF10" i="22"/>
  <c r="AF11" i="22"/>
  <c r="AF12" i="22"/>
  <c r="AF13" i="22"/>
  <c r="AF14" i="22"/>
  <c r="AF15" i="22"/>
  <c r="AF16" i="22"/>
  <c r="AF17" i="22"/>
  <c r="AF18" i="22"/>
  <c r="AF19" i="22"/>
  <c r="AF20" i="22"/>
  <c r="AF21" i="22"/>
  <c r="AF22" i="22"/>
  <c r="AF23" i="22"/>
  <c r="AF24" i="22"/>
  <c r="AF25" i="22"/>
  <c r="AF26" i="22"/>
  <c r="AF27" i="22"/>
  <c r="AF28" i="22"/>
  <c r="AF29" i="22"/>
  <c r="AF30" i="22"/>
  <c r="AF31" i="22"/>
  <c r="AF32" i="22"/>
  <c r="AF33" i="22"/>
  <c r="AF34" i="22"/>
  <c r="AF35" i="22"/>
  <c r="AF36" i="22"/>
  <c r="AF37" i="22"/>
  <c r="AF38" i="22"/>
  <c r="AF39" i="22"/>
  <c r="AF40" i="22"/>
  <c r="AF41" i="22"/>
  <c r="AF42" i="22"/>
  <c r="AF43" i="22"/>
  <c r="AF44" i="22"/>
  <c r="AF45" i="22"/>
  <c r="AF46" i="22"/>
  <c r="AF47" i="22"/>
  <c r="AF48" i="22"/>
  <c r="AF49" i="22"/>
  <c r="AF50" i="22"/>
  <c r="AF51" i="22"/>
  <c r="AF52" i="22"/>
  <c r="AF53" i="22"/>
  <c r="AF54" i="22"/>
  <c r="AF55" i="22"/>
  <c r="AF56" i="22"/>
  <c r="AF57" i="22"/>
  <c r="AF58" i="22"/>
  <c r="AF59" i="22"/>
  <c r="AF60" i="22"/>
  <c r="AF61" i="22"/>
  <c r="AF62" i="22"/>
  <c r="AF63" i="22"/>
  <c r="AD3" i="21"/>
  <c r="AD4" i="21"/>
  <c r="AD5" i="2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49" i="21"/>
  <c r="AD50" i="21"/>
  <c r="AD51" i="21"/>
  <c r="AD52" i="21"/>
  <c r="AD53" i="21"/>
  <c r="AD54" i="21"/>
  <c r="AD55" i="21"/>
  <c r="AD56" i="21"/>
  <c r="AD57" i="21"/>
  <c r="AD58" i="21"/>
  <c r="AD59" i="21"/>
  <c r="AD60" i="21"/>
  <c r="AD61" i="21"/>
  <c r="AD62" i="21"/>
  <c r="AD63" i="21"/>
  <c r="AG3" i="20"/>
  <c r="AG4" i="20"/>
  <c r="AG5" i="20"/>
  <c r="AG6" i="20"/>
  <c r="AG7" i="20"/>
  <c r="AG8" i="20"/>
  <c r="AG9" i="20"/>
  <c r="AG10" i="20"/>
  <c r="AG11" i="20"/>
  <c r="AG12" i="20"/>
  <c r="AG13" i="20"/>
  <c r="AG14" i="20"/>
  <c r="AG15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29" i="20"/>
  <c r="AG30" i="20"/>
  <c r="AG31" i="20"/>
  <c r="AG32" i="20"/>
  <c r="AG33" i="20"/>
  <c r="AG34" i="20"/>
  <c r="AG35" i="20"/>
  <c r="AG36" i="20"/>
  <c r="AG37" i="20"/>
  <c r="AG38" i="20"/>
  <c r="AG39" i="20"/>
  <c r="AG40" i="20"/>
  <c r="AG41" i="20"/>
  <c r="AG42" i="20"/>
  <c r="AG43" i="20"/>
  <c r="AG44" i="20"/>
  <c r="AG45" i="20"/>
  <c r="AG46" i="20"/>
  <c r="AG47" i="20"/>
  <c r="AG48" i="20"/>
  <c r="AG49" i="20"/>
  <c r="AG50" i="20"/>
  <c r="AG51" i="20"/>
  <c r="AG52" i="20"/>
  <c r="AG53" i="20"/>
  <c r="AG54" i="20"/>
  <c r="AG55" i="20"/>
  <c r="AG56" i="20"/>
  <c r="AG57" i="20"/>
  <c r="AG58" i="20"/>
  <c r="AG59" i="20"/>
  <c r="AG60" i="20"/>
  <c r="AG61" i="20"/>
  <c r="AG62" i="20"/>
  <c r="AG63" i="20"/>
  <c r="AE3" i="19"/>
  <c r="AE4" i="19"/>
  <c r="AE5" i="19"/>
  <c r="AE6" i="19"/>
  <c r="AE7" i="19"/>
  <c r="AE8" i="19"/>
  <c r="AE9" i="19"/>
  <c r="AE10" i="19"/>
  <c r="AE11" i="19"/>
  <c r="AE12" i="19"/>
  <c r="AE13" i="19"/>
  <c r="AE14" i="19"/>
  <c r="AE15" i="19"/>
  <c r="AE16" i="19"/>
  <c r="AE17" i="19"/>
  <c r="AE18" i="19"/>
  <c r="AE19" i="19"/>
  <c r="AE20" i="19"/>
  <c r="AE21" i="19"/>
  <c r="AE22" i="19"/>
  <c r="AE23" i="19"/>
  <c r="AE24" i="19"/>
  <c r="AE25" i="19"/>
  <c r="AE26" i="19"/>
  <c r="AE27" i="19"/>
  <c r="AE28" i="19"/>
  <c r="AE29" i="19"/>
  <c r="AE30" i="19"/>
  <c r="AE31" i="19"/>
  <c r="AE32" i="19"/>
  <c r="AE33" i="19"/>
  <c r="AE34" i="19"/>
  <c r="AE35" i="19"/>
  <c r="AE36" i="19"/>
  <c r="AE37" i="19"/>
  <c r="AE38" i="19"/>
  <c r="AE39" i="19"/>
  <c r="AE40" i="19"/>
  <c r="AE41" i="19"/>
  <c r="AE42" i="19"/>
  <c r="AE43" i="19"/>
  <c r="AE44" i="19"/>
  <c r="AE45" i="19"/>
  <c r="AE46" i="19"/>
  <c r="AE47" i="19"/>
  <c r="AE48" i="19"/>
  <c r="AE49" i="19"/>
  <c r="AE50" i="19"/>
  <c r="AE51" i="19"/>
  <c r="AE52" i="19"/>
  <c r="AE53" i="19"/>
  <c r="AE54" i="19"/>
  <c r="AE55" i="19"/>
  <c r="AE56" i="19"/>
  <c r="AE57" i="19"/>
  <c r="AE58" i="19"/>
  <c r="AE59" i="19"/>
  <c r="AE60" i="19"/>
  <c r="AE61" i="19"/>
  <c r="AE62" i="19"/>
  <c r="AE63" i="19"/>
  <c r="AS3" i="18"/>
  <c r="AS4" i="18"/>
  <c r="AS5" i="18"/>
  <c r="AS6" i="18"/>
  <c r="AS7" i="18"/>
  <c r="AS8" i="18"/>
  <c r="AS9" i="18"/>
  <c r="AS10" i="18"/>
  <c r="AS11" i="18"/>
  <c r="AS12" i="18"/>
  <c r="AS13" i="18"/>
  <c r="AS14" i="18"/>
  <c r="AS15" i="18"/>
  <c r="AS16" i="18"/>
  <c r="AS17" i="18"/>
  <c r="AS18" i="18"/>
  <c r="AS19" i="18"/>
  <c r="AS20" i="18"/>
  <c r="AS21" i="18"/>
  <c r="AS22" i="18"/>
  <c r="AS23" i="18"/>
  <c r="AS24" i="18"/>
  <c r="AS25" i="18"/>
  <c r="AS26" i="18"/>
  <c r="AS27" i="18"/>
  <c r="AS28" i="18"/>
  <c r="AS29" i="18"/>
  <c r="AS30" i="18"/>
  <c r="AS31" i="18"/>
  <c r="AS32" i="18"/>
  <c r="AS33" i="18"/>
  <c r="AS34" i="18"/>
  <c r="AS35" i="18"/>
  <c r="AS36" i="18"/>
  <c r="AS37" i="18"/>
  <c r="AS38" i="18"/>
  <c r="AS39" i="18"/>
  <c r="AS40" i="18"/>
  <c r="AS41" i="18"/>
  <c r="AS42" i="18"/>
  <c r="AS43" i="18"/>
  <c r="AS44" i="18"/>
  <c r="AS45" i="18"/>
  <c r="AS46" i="18"/>
  <c r="AS47" i="18"/>
  <c r="AS48" i="18"/>
  <c r="AS49" i="18"/>
  <c r="AS50" i="18"/>
  <c r="AS51" i="18"/>
  <c r="AS52" i="18"/>
  <c r="AS53" i="18"/>
  <c r="AS54" i="18"/>
  <c r="AS55" i="18"/>
  <c r="AS56" i="18"/>
  <c r="AS57" i="18"/>
  <c r="AS58" i="18"/>
  <c r="AS59" i="18"/>
  <c r="AS60" i="18"/>
  <c r="AS61" i="18"/>
  <c r="AS62" i="18"/>
  <c r="AS63" i="18"/>
  <c r="AE3" i="17"/>
  <c r="AE4" i="17"/>
  <c r="AE5" i="17"/>
  <c r="AE6" i="17"/>
  <c r="AE7" i="17"/>
  <c r="AE8" i="17"/>
  <c r="AE9" i="17"/>
  <c r="AE10" i="17"/>
  <c r="AE11" i="17"/>
  <c r="AE12" i="17"/>
  <c r="AE13" i="17"/>
  <c r="AE14" i="17"/>
  <c r="AE15" i="17"/>
  <c r="AE16" i="17"/>
  <c r="AE17" i="17"/>
  <c r="AE18" i="17"/>
  <c r="AE19" i="17"/>
  <c r="AE20" i="17"/>
  <c r="AE21" i="17"/>
  <c r="AE22" i="17"/>
  <c r="AE23" i="17"/>
  <c r="AE24" i="17"/>
  <c r="AE25" i="17"/>
  <c r="AE26" i="17"/>
  <c r="AE27" i="17"/>
  <c r="AE28" i="17"/>
  <c r="AE29" i="17"/>
  <c r="AE30" i="17"/>
  <c r="AE31" i="17"/>
  <c r="AE32" i="17"/>
  <c r="AE33" i="17"/>
  <c r="AE34" i="17"/>
  <c r="AE35" i="17"/>
  <c r="AE36" i="17"/>
  <c r="AE37" i="17"/>
  <c r="AE38" i="17"/>
  <c r="AE39" i="17"/>
  <c r="AE40" i="17"/>
  <c r="AE41" i="17"/>
  <c r="AE42" i="17"/>
  <c r="AE43" i="17"/>
  <c r="AE44" i="17"/>
  <c r="AE45" i="17"/>
  <c r="AE46" i="17"/>
  <c r="AE47" i="17"/>
  <c r="AE48" i="17"/>
  <c r="AE49" i="17"/>
  <c r="AE50" i="17"/>
  <c r="AE51" i="17"/>
  <c r="AE52" i="17"/>
  <c r="AE53" i="17"/>
  <c r="AE54" i="17"/>
  <c r="AE55" i="17"/>
  <c r="AE56" i="17"/>
  <c r="AE57" i="17"/>
  <c r="AE58" i="17"/>
  <c r="AE59" i="17"/>
  <c r="AE60" i="17"/>
  <c r="AE61" i="17"/>
  <c r="AE62" i="17"/>
  <c r="AE63" i="17"/>
  <c r="AF3" i="16"/>
  <c r="AF4" i="16"/>
  <c r="AF5" i="16"/>
  <c r="AF6" i="16"/>
  <c r="AF7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F38" i="16"/>
  <c r="AF39" i="16"/>
  <c r="AF40" i="16"/>
  <c r="AF41" i="16"/>
  <c r="AF42" i="16"/>
  <c r="AF43" i="16"/>
  <c r="AF44" i="16"/>
  <c r="AF45" i="16"/>
  <c r="AF46" i="16"/>
  <c r="AF47" i="16"/>
  <c r="AF48" i="16"/>
  <c r="AF49" i="16"/>
  <c r="AF50" i="16"/>
  <c r="AF51" i="16"/>
  <c r="AF52" i="16"/>
  <c r="AF53" i="16"/>
  <c r="AF54" i="16"/>
  <c r="AF55" i="16"/>
  <c r="AF56" i="16"/>
  <c r="AF57" i="16"/>
  <c r="AF58" i="16"/>
  <c r="AF59" i="16"/>
  <c r="AF60" i="16"/>
  <c r="AF61" i="16"/>
  <c r="AF62" i="16"/>
  <c r="AF63" i="16"/>
  <c r="BW3" i="15"/>
  <c r="BW4" i="15"/>
  <c r="BW5" i="15"/>
  <c r="BW6" i="15"/>
  <c r="BW7" i="15"/>
  <c r="BW8" i="15"/>
  <c r="BW9" i="15"/>
  <c r="BW10" i="15"/>
  <c r="BW11" i="15"/>
  <c r="BW12" i="15"/>
  <c r="BW13" i="15"/>
  <c r="BW14" i="15"/>
  <c r="BW15" i="15"/>
  <c r="BW16" i="15"/>
  <c r="BW17" i="15"/>
  <c r="BW18" i="15"/>
  <c r="BW19" i="15"/>
  <c r="BW20" i="15"/>
  <c r="BW21" i="15"/>
  <c r="BW22" i="15"/>
  <c r="BW23" i="15"/>
  <c r="BW24" i="15"/>
  <c r="BW25" i="15"/>
  <c r="BW26" i="15"/>
  <c r="BW27" i="15"/>
  <c r="BW28" i="15"/>
  <c r="BW29" i="15"/>
  <c r="BW30" i="15"/>
  <c r="BW31" i="15"/>
  <c r="BW32" i="15"/>
  <c r="BW33" i="15"/>
  <c r="BW34" i="15"/>
  <c r="BW35" i="15"/>
  <c r="BW36" i="15"/>
  <c r="BW37" i="15"/>
  <c r="BW38" i="15"/>
  <c r="BW39" i="15"/>
  <c r="BW40" i="15"/>
  <c r="BW41" i="15"/>
  <c r="BW42" i="15"/>
  <c r="BW43" i="15"/>
  <c r="BW44" i="15"/>
  <c r="BW45" i="15"/>
  <c r="BW46" i="15"/>
  <c r="BW47" i="15"/>
  <c r="BW48" i="15"/>
  <c r="BW49" i="15"/>
  <c r="BW50" i="15"/>
  <c r="BW51" i="15"/>
  <c r="BW52" i="15"/>
  <c r="BW53" i="15"/>
  <c r="BW54" i="15"/>
  <c r="BW55" i="15"/>
  <c r="BW56" i="15"/>
  <c r="BW57" i="15"/>
  <c r="BW58" i="15"/>
  <c r="BW59" i="15"/>
  <c r="BW60" i="15"/>
  <c r="BW61" i="15"/>
  <c r="BW62" i="15"/>
  <c r="BW63" i="15"/>
  <c r="AC3" i="23" l="1"/>
  <c r="AC4" i="23"/>
  <c r="AC5" i="23"/>
  <c r="AC6" i="23"/>
  <c r="AC7" i="23"/>
  <c r="AC8" i="23"/>
  <c r="AC9" i="23"/>
  <c r="AC10" i="23"/>
  <c r="AC11" i="23"/>
  <c r="AC12" i="23"/>
  <c r="AC13" i="23"/>
  <c r="AC14" i="23"/>
  <c r="AC15" i="23"/>
  <c r="AC16" i="23"/>
  <c r="AC17" i="23"/>
  <c r="AC18" i="23"/>
  <c r="AC19" i="23"/>
  <c r="AC20" i="23"/>
  <c r="AC21" i="23"/>
  <c r="AC22" i="23"/>
  <c r="AC23" i="23"/>
  <c r="AC24" i="23"/>
  <c r="AC25" i="23"/>
  <c r="AC26" i="23"/>
  <c r="AC27" i="23"/>
  <c r="AC28" i="23"/>
  <c r="AC29" i="23"/>
  <c r="AC30" i="23"/>
  <c r="AC31" i="23"/>
  <c r="AC32" i="23"/>
  <c r="AC33" i="23"/>
  <c r="AC34" i="23"/>
  <c r="AC35" i="23"/>
  <c r="AC36" i="23"/>
  <c r="AC37" i="23"/>
  <c r="AC38" i="23"/>
  <c r="AC39" i="23"/>
  <c r="AC40" i="23"/>
  <c r="AC41" i="23"/>
  <c r="AC42" i="23"/>
  <c r="AC43" i="23"/>
  <c r="AC44" i="23"/>
  <c r="AC45" i="23"/>
  <c r="AC46" i="23"/>
  <c r="AC47" i="23"/>
  <c r="AC48" i="23"/>
  <c r="AC49" i="23"/>
  <c r="AC50" i="23"/>
  <c r="AC51" i="23"/>
  <c r="AC52" i="23"/>
  <c r="AC53" i="23"/>
  <c r="AC54" i="23"/>
  <c r="AC55" i="23"/>
  <c r="AC56" i="23"/>
  <c r="AC57" i="23"/>
  <c r="AC58" i="23"/>
  <c r="AC59" i="23"/>
  <c r="AC60" i="23"/>
  <c r="AC61" i="23"/>
  <c r="AC62" i="23"/>
  <c r="AC63" i="23"/>
  <c r="AE3" i="22"/>
  <c r="AE4" i="22"/>
  <c r="AE5" i="22"/>
  <c r="AE6" i="22"/>
  <c r="AE7" i="22"/>
  <c r="AE8" i="22"/>
  <c r="AE9" i="22"/>
  <c r="AE10" i="22"/>
  <c r="AE11" i="22"/>
  <c r="AE12" i="22"/>
  <c r="AE13" i="22"/>
  <c r="AE14" i="22"/>
  <c r="AE15" i="22"/>
  <c r="AE16" i="22"/>
  <c r="AE17" i="22"/>
  <c r="AE18" i="22"/>
  <c r="AE19" i="22"/>
  <c r="AE20" i="22"/>
  <c r="AE21" i="22"/>
  <c r="AE22" i="22"/>
  <c r="AE23" i="22"/>
  <c r="AE24" i="22"/>
  <c r="AE25" i="22"/>
  <c r="AE26" i="22"/>
  <c r="AE27" i="22"/>
  <c r="AE28" i="22"/>
  <c r="AE29" i="22"/>
  <c r="AE30" i="22"/>
  <c r="AE31" i="22"/>
  <c r="AE32" i="22"/>
  <c r="AE33" i="22"/>
  <c r="AE34" i="22"/>
  <c r="AE35" i="22"/>
  <c r="AE36" i="22"/>
  <c r="AE37" i="22"/>
  <c r="AE38" i="22"/>
  <c r="AE39" i="22"/>
  <c r="AE40" i="22"/>
  <c r="AE41" i="22"/>
  <c r="AE42" i="22"/>
  <c r="AE43" i="22"/>
  <c r="AE44" i="22"/>
  <c r="AE45" i="22"/>
  <c r="AE46" i="22"/>
  <c r="AE47" i="22"/>
  <c r="AE48" i="22"/>
  <c r="AE49" i="22"/>
  <c r="AE50" i="22"/>
  <c r="AE51" i="22"/>
  <c r="AE52" i="22"/>
  <c r="AE53" i="22"/>
  <c r="AE54" i="22"/>
  <c r="AE55" i="22"/>
  <c r="AE56" i="22"/>
  <c r="AE57" i="22"/>
  <c r="AE58" i="22"/>
  <c r="AE59" i="22"/>
  <c r="AE60" i="22"/>
  <c r="AE61" i="22"/>
  <c r="AE62" i="22"/>
  <c r="AE63" i="22"/>
  <c r="AC3" i="21"/>
  <c r="AC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3" i="21"/>
  <c r="AC54" i="21"/>
  <c r="AC55" i="21"/>
  <c r="AC56" i="21"/>
  <c r="AC57" i="21"/>
  <c r="AC58" i="21"/>
  <c r="AC59" i="21"/>
  <c r="AC60" i="21"/>
  <c r="AC61" i="21"/>
  <c r="AC62" i="21"/>
  <c r="AC63" i="21"/>
  <c r="AF3" i="20"/>
  <c r="AF4" i="20"/>
  <c r="AF5" i="20"/>
  <c r="AF6" i="20"/>
  <c r="AF7" i="20"/>
  <c r="AF8" i="20"/>
  <c r="AF9" i="20"/>
  <c r="AF10" i="20"/>
  <c r="AF11" i="20"/>
  <c r="AF12" i="20"/>
  <c r="AF13" i="20"/>
  <c r="AF14" i="20"/>
  <c r="AF15" i="20"/>
  <c r="AF16" i="20"/>
  <c r="AF17" i="20"/>
  <c r="AF18" i="20"/>
  <c r="AF19" i="20"/>
  <c r="AF20" i="20"/>
  <c r="AF21" i="20"/>
  <c r="AF22" i="20"/>
  <c r="AF23" i="20"/>
  <c r="AF24" i="20"/>
  <c r="AF25" i="20"/>
  <c r="AF26" i="20"/>
  <c r="AF27" i="20"/>
  <c r="AF28" i="20"/>
  <c r="AF29" i="20"/>
  <c r="AF30" i="20"/>
  <c r="AF31" i="20"/>
  <c r="AF32" i="20"/>
  <c r="AF33" i="20"/>
  <c r="AF34" i="20"/>
  <c r="AF35" i="20"/>
  <c r="AF36" i="20"/>
  <c r="AF37" i="20"/>
  <c r="AF38" i="20"/>
  <c r="AF39" i="20"/>
  <c r="AF40" i="20"/>
  <c r="AF41" i="20"/>
  <c r="AF42" i="20"/>
  <c r="AF43" i="20"/>
  <c r="AF44" i="20"/>
  <c r="AF45" i="20"/>
  <c r="AF46" i="20"/>
  <c r="AF47" i="20"/>
  <c r="AF48" i="20"/>
  <c r="AF49" i="20"/>
  <c r="AF50" i="20"/>
  <c r="AF51" i="20"/>
  <c r="AF52" i="20"/>
  <c r="AF53" i="20"/>
  <c r="AF54" i="20"/>
  <c r="AF55" i="20"/>
  <c r="AF56" i="20"/>
  <c r="AF57" i="20"/>
  <c r="AF58" i="20"/>
  <c r="AF59" i="20"/>
  <c r="AF60" i="20"/>
  <c r="AF61" i="20"/>
  <c r="AF62" i="20"/>
  <c r="AF63" i="20"/>
  <c r="AD3" i="19"/>
  <c r="AD4" i="19"/>
  <c r="AD5" i="19"/>
  <c r="AD6" i="19"/>
  <c r="AD7" i="19"/>
  <c r="AD8" i="19"/>
  <c r="AD9" i="19"/>
  <c r="AD10" i="19"/>
  <c r="AD11" i="19"/>
  <c r="AD12" i="19"/>
  <c r="AD13" i="19"/>
  <c r="AD14" i="19"/>
  <c r="AD15" i="19"/>
  <c r="AD16" i="19"/>
  <c r="AD17" i="19"/>
  <c r="AD18" i="19"/>
  <c r="AD19" i="19"/>
  <c r="AD20" i="19"/>
  <c r="AD21" i="19"/>
  <c r="AD22" i="19"/>
  <c r="AD23" i="19"/>
  <c r="AD24" i="19"/>
  <c r="AD25" i="19"/>
  <c r="AD26" i="19"/>
  <c r="AD27" i="19"/>
  <c r="AD28" i="19"/>
  <c r="AD29" i="19"/>
  <c r="AD30" i="19"/>
  <c r="AD31" i="19"/>
  <c r="AD32" i="19"/>
  <c r="AD33" i="19"/>
  <c r="AD34" i="19"/>
  <c r="AD35" i="19"/>
  <c r="AD36" i="19"/>
  <c r="AD37" i="19"/>
  <c r="AD38" i="19"/>
  <c r="AD39" i="19"/>
  <c r="AD40" i="19"/>
  <c r="AD41" i="19"/>
  <c r="AD42" i="19"/>
  <c r="AD43" i="19"/>
  <c r="AD44" i="19"/>
  <c r="AD45" i="19"/>
  <c r="AD46" i="19"/>
  <c r="AD47" i="19"/>
  <c r="AD48" i="19"/>
  <c r="AD49" i="19"/>
  <c r="AD50" i="19"/>
  <c r="AD51" i="19"/>
  <c r="AD52" i="19"/>
  <c r="AD53" i="19"/>
  <c r="AD54" i="19"/>
  <c r="AD55" i="19"/>
  <c r="AD56" i="19"/>
  <c r="AD57" i="19"/>
  <c r="AD58" i="19"/>
  <c r="AD59" i="19"/>
  <c r="AD60" i="19"/>
  <c r="AD61" i="19"/>
  <c r="AD62" i="19"/>
  <c r="AD63" i="19"/>
  <c r="AR3" i="18"/>
  <c r="AR4" i="18"/>
  <c r="AR5" i="18"/>
  <c r="AR6" i="18"/>
  <c r="AR7" i="18"/>
  <c r="AR8" i="18"/>
  <c r="AR9" i="18"/>
  <c r="AR10" i="18"/>
  <c r="AR11" i="18"/>
  <c r="AR12" i="18"/>
  <c r="AR13" i="18"/>
  <c r="AR14" i="18"/>
  <c r="AR15" i="18"/>
  <c r="AR16" i="18"/>
  <c r="AR17" i="18"/>
  <c r="AR18" i="18"/>
  <c r="AR19" i="18"/>
  <c r="AR20" i="18"/>
  <c r="AR21" i="18"/>
  <c r="AR22" i="18"/>
  <c r="AR23" i="18"/>
  <c r="AR24" i="18"/>
  <c r="AR25" i="18"/>
  <c r="AR26" i="18"/>
  <c r="AR27" i="18"/>
  <c r="AR28" i="18"/>
  <c r="AR29" i="18"/>
  <c r="AR30" i="18"/>
  <c r="AR31" i="18"/>
  <c r="AR32" i="18"/>
  <c r="AR33" i="18"/>
  <c r="AR34" i="18"/>
  <c r="AR35" i="18"/>
  <c r="AR36" i="18"/>
  <c r="AR37" i="18"/>
  <c r="AR38" i="18"/>
  <c r="AR39" i="18"/>
  <c r="AR40" i="18"/>
  <c r="AR41" i="18"/>
  <c r="AR42" i="18"/>
  <c r="AR43" i="18"/>
  <c r="AR44" i="18"/>
  <c r="AR45" i="18"/>
  <c r="AR46" i="18"/>
  <c r="AR47" i="18"/>
  <c r="AR48" i="18"/>
  <c r="AR49" i="18"/>
  <c r="AR50" i="18"/>
  <c r="AR51" i="18"/>
  <c r="AR52" i="18"/>
  <c r="AR53" i="18"/>
  <c r="AR54" i="18"/>
  <c r="AR55" i="18"/>
  <c r="AR56" i="18"/>
  <c r="AR57" i="18"/>
  <c r="AR58" i="18"/>
  <c r="AR59" i="18"/>
  <c r="AR60" i="18"/>
  <c r="AR61" i="18"/>
  <c r="AR62" i="18"/>
  <c r="AR63" i="18"/>
  <c r="AD3" i="17"/>
  <c r="AD4" i="17"/>
  <c r="AD5" i="17"/>
  <c r="AD6" i="17"/>
  <c r="AD7" i="17"/>
  <c r="AD8" i="17"/>
  <c r="AD9" i="17"/>
  <c r="AD10" i="17"/>
  <c r="AD11" i="17"/>
  <c r="AD12" i="17"/>
  <c r="AD13" i="17"/>
  <c r="AD14" i="17"/>
  <c r="AD15" i="17"/>
  <c r="AD16" i="17"/>
  <c r="AD17" i="17"/>
  <c r="AD18" i="17"/>
  <c r="AD19" i="17"/>
  <c r="AD20" i="17"/>
  <c r="AD21" i="17"/>
  <c r="AD22" i="17"/>
  <c r="AD23" i="17"/>
  <c r="AD24" i="17"/>
  <c r="AD25" i="17"/>
  <c r="AD26" i="17"/>
  <c r="AD27" i="17"/>
  <c r="AD28" i="17"/>
  <c r="AD29" i="17"/>
  <c r="AD30" i="17"/>
  <c r="AD31" i="17"/>
  <c r="AD32" i="17"/>
  <c r="AD33" i="17"/>
  <c r="AD34" i="17"/>
  <c r="AD35" i="17"/>
  <c r="AD36" i="17"/>
  <c r="AD37" i="17"/>
  <c r="AD38" i="17"/>
  <c r="AD39" i="17"/>
  <c r="AD40" i="17"/>
  <c r="AD41" i="17"/>
  <c r="AD42" i="17"/>
  <c r="AD43" i="17"/>
  <c r="AD44" i="17"/>
  <c r="AD45" i="17"/>
  <c r="AD46" i="17"/>
  <c r="AD47" i="17"/>
  <c r="AD48" i="17"/>
  <c r="AD49" i="17"/>
  <c r="AD50" i="17"/>
  <c r="AD51" i="17"/>
  <c r="AD52" i="17"/>
  <c r="AD53" i="17"/>
  <c r="AD54" i="17"/>
  <c r="AD55" i="17"/>
  <c r="AD56" i="17"/>
  <c r="AD57" i="17"/>
  <c r="AD58" i="17"/>
  <c r="AD59" i="17"/>
  <c r="AD60" i="17"/>
  <c r="AD61" i="17"/>
  <c r="AD62" i="17"/>
  <c r="AD63" i="17"/>
  <c r="AE3" i="16"/>
  <c r="AE4" i="16"/>
  <c r="AE5" i="16"/>
  <c r="AE6" i="16"/>
  <c r="AE7" i="16"/>
  <c r="AE8" i="16"/>
  <c r="AE9" i="16"/>
  <c r="AE10" i="16"/>
  <c r="AE11" i="16"/>
  <c r="AE12" i="16"/>
  <c r="AE13" i="16"/>
  <c r="AE14" i="16"/>
  <c r="AE15" i="16"/>
  <c r="AE16" i="16"/>
  <c r="AE17" i="16"/>
  <c r="AE18" i="16"/>
  <c r="AE19" i="16"/>
  <c r="AE20" i="16"/>
  <c r="AE21" i="16"/>
  <c r="AE22" i="16"/>
  <c r="AE23" i="16"/>
  <c r="AE24" i="16"/>
  <c r="AE25" i="16"/>
  <c r="AE26" i="16"/>
  <c r="AE27" i="16"/>
  <c r="AE28" i="16"/>
  <c r="AE29" i="16"/>
  <c r="AE30" i="16"/>
  <c r="AE31" i="16"/>
  <c r="AE32" i="16"/>
  <c r="AE33" i="16"/>
  <c r="AE34" i="16"/>
  <c r="AE35" i="16"/>
  <c r="AE36" i="16"/>
  <c r="AE37" i="16"/>
  <c r="AE38" i="16"/>
  <c r="AE39" i="16"/>
  <c r="AE40" i="16"/>
  <c r="AE41" i="16"/>
  <c r="AE42" i="16"/>
  <c r="AE43" i="16"/>
  <c r="AE44" i="16"/>
  <c r="AE45" i="16"/>
  <c r="AE46" i="16"/>
  <c r="AE47" i="16"/>
  <c r="AE48" i="16"/>
  <c r="AE49" i="16"/>
  <c r="AE50" i="16"/>
  <c r="AE51" i="16"/>
  <c r="AE52" i="16"/>
  <c r="AE53" i="16"/>
  <c r="AE54" i="16"/>
  <c r="AE55" i="16"/>
  <c r="AE56" i="16"/>
  <c r="AE57" i="16"/>
  <c r="AE58" i="16"/>
  <c r="AE59" i="16"/>
  <c r="AE60" i="16"/>
  <c r="AE61" i="16"/>
  <c r="AE62" i="16"/>
  <c r="AE63" i="16"/>
  <c r="BV3" i="15"/>
  <c r="BV4" i="15"/>
  <c r="BV5" i="15"/>
  <c r="BV6" i="15"/>
  <c r="BV7" i="15"/>
  <c r="BV8" i="15"/>
  <c r="BV9" i="15"/>
  <c r="BV10" i="15"/>
  <c r="BV11" i="15"/>
  <c r="BV12" i="15"/>
  <c r="BV13" i="15"/>
  <c r="BV14" i="15"/>
  <c r="BV15" i="15"/>
  <c r="BV16" i="15"/>
  <c r="BV17" i="15"/>
  <c r="BV18" i="15"/>
  <c r="BV19" i="15"/>
  <c r="BV20" i="15"/>
  <c r="BV21" i="15"/>
  <c r="BV22" i="15"/>
  <c r="BV23" i="15"/>
  <c r="BV24" i="15"/>
  <c r="BV25" i="15"/>
  <c r="BV26" i="15"/>
  <c r="BV27" i="15"/>
  <c r="BV28" i="15"/>
  <c r="BV29" i="15"/>
  <c r="BV30" i="15"/>
  <c r="BV31" i="15"/>
  <c r="BV32" i="15"/>
  <c r="BV33" i="15"/>
  <c r="BV34" i="15"/>
  <c r="BV35" i="15"/>
  <c r="BV36" i="15"/>
  <c r="BV37" i="15"/>
  <c r="BV38" i="15"/>
  <c r="BV39" i="15"/>
  <c r="BV40" i="15"/>
  <c r="BV41" i="15"/>
  <c r="BV42" i="15"/>
  <c r="BV43" i="15"/>
  <c r="BV44" i="15"/>
  <c r="BV45" i="15"/>
  <c r="BV46" i="15"/>
  <c r="BV47" i="15"/>
  <c r="BV48" i="15"/>
  <c r="BV49" i="15"/>
  <c r="BV50" i="15"/>
  <c r="BV51" i="15"/>
  <c r="BV52" i="15"/>
  <c r="BV53" i="15"/>
  <c r="BV54" i="15"/>
  <c r="BV55" i="15"/>
  <c r="BV56" i="15"/>
  <c r="BV57" i="15"/>
  <c r="BV58" i="15"/>
  <c r="BV59" i="15"/>
  <c r="BV60" i="15"/>
  <c r="BV61" i="15"/>
  <c r="BV62" i="15"/>
  <c r="BV63" i="15"/>
  <c r="AC75" i="19"/>
  <c r="AB75" i="19"/>
  <c r="AA75" i="19"/>
  <c r="Z75" i="19"/>
  <c r="Y75" i="19"/>
  <c r="X75" i="19"/>
  <c r="W75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A75" i="19"/>
  <c r="AC74" i="19"/>
  <c r="AB74" i="19"/>
  <c r="AA74" i="19"/>
  <c r="Z74" i="19"/>
  <c r="Y74" i="19"/>
  <c r="X74" i="19"/>
  <c r="W74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A74" i="19"/>
  <c r="AC73" i="19"/>
  <c r="AB73" i="19"/>
  <c r="AA73" i="19"/>
  <c r="Z73" i="19"/>
  <c r="Y73" i="19"/>
  <c r="X73" i="19"/>
  <c r="W73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A73" i="19"/>
  <c r="AC72" i="19"/>
  <c r="AB72" i="19"/>
  <c r="AA72" i="19"/>
  <c r="Z72" i="19"/>
  <c r="Y72" i="19"/>
  <c r="X72" i="19"/>
  <c r="W72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A72" i="19"/>
  <c r="AC71" i="19"/>
  <c r="AB71" i="19"/>
  <c r="AA71" i="19"/>
  <c r="Z71" i="19"/>
  <c r="Y71" i="19"/>
  <c r="X71" i="19"/>
  <c r="W71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A71" i="19"/>
  <c r="AC70" i="19"/>
  <c r="AB70" i="19"/>
  <c r="AA70" i="19"/>
  <c r="Z70" i="19"/>
  <c r="Y70" i="19"/>
  <c r="X70" i="19"/>
  <c r="W70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A70" i="19"/>
  <c r="AC69" i="19"/>
  <c r="AB69" i="19"/>
  <c r="AA69" i="19"/>
  <c r="Z69" i="19"/>
  <c r="Y69" i="19"/>
  <c r="X69" i="19"/>
  <c r="W69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A69" i="19"/>
  <c r="AC68" i="19"/>
  <c r="AB68" i="19"/>
  <c r="AA68" i="19"/>
  <c r="Z68" i="19"/>
  <c r="Y68" i="19"/>
  <c r="X68" i="19"/>
  <c r="W68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A68" i="19"/>
  <c r="AC67" i="19"/>
  <c r="AB67" i="19"/>
  <c r="AA67" i="19"/>
  <c r="Z67" i="19"/>
  <c r="Y67" i="19"/>
  <c r="X67" i="19"/>
  <c r="W67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A67" i="19"/>
  <c r="AC66" i="19"/>
  <c r="AB66" i="19"/>
  <c r="AA66" i="19"/>
  <c r="Z66" i="19"/>
  <c r="Y66" i="19"/>
  <c r="X66" i="19"/>
  <c r="W66" i="19"/>
  <c r="V66" i="19"/>
  <c r="U66" i="19"/>
  <c r="T66" i="19"/>
  <c r="S66" i="19"/>
  <c r="R66" i="19"/>
  <c r="Q66" i="19"/>
  <c r="P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A66" i="19"/>
  <c r="AC65" i="19"/>
  <c r="AB65" i="19"/>
  <c r="AA65" i="19"/>
  <c r="Z65" i="19"/>
  <c r="Y65" i="19"/>
  <c r="X65" i="19"/>
  <c r="W65" i="19"/>
  <c r="V65" i="19"/>
  <c r="U65" i="19"/>
  <c r="T65" i="19"/>
  <c r="S65" i="19"/>
  <c r="R65" i="19"/>
  <c r="Q65" i="19"/>
  <c r="P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A65" i="19"/>
  <c r="AC64" i="19"/>
  <c r="AB64" i="19"/>
  <c r="AA64" i="19"/>
  <c r="Z64" i="19"/>
  <c r="Y64" i="19"/>
  <c r="X64" i="19"/>
  <c r="W64" i="19"/>
  <c r="V64" i="19"/>
  <c r="U64" i="19"/>
  <c r="T64" i="19"/>
  <c r="S64" i="19"/>
  <c r="R64" i="19"/>
  <c r="Q64" i="19"/>
  <c r="P64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A64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C59" i="19"/>
  <c r="AB59" i="19"/>
  <c r="AA59" i="19"/>
  <c r="J64" i="2" s="1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C51" i="19"/>
  <c r="AB51" i="19"/>
  <c r="AA51" i="19"/>
  <c r="J56" i="2" s="1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C43" i="19"/>
  <c r="AB43" i="19"/>
  <c r="AA43" i="19"/>
  <c r="J48" i="2" s="1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C35" i="19"/>
  <c r="AB35" i="19"/>
  <c r="AA35" i="19"/>
  <c r="J40" i="2" s="1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C27" i="19"/>
  <c r="AB27" i="19"/>
  <c r="AA27" i="19"/>
  <c r="J32" i="2" s="1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C19" i="19"/>
  <c r="AB19" i="19"/>
  <c r="AA19" i="19"/>
  <c r="J24" i="2" s="1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C11" i="19"/>
  <c r="AB11" i="19"/>
  <c r="AA11" i="19"/>
  <c r="J16" i="2" s="1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C4" i="19"/>
  <c r="AB4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AC3" i="19"/>
  <c r="AB3" i="19"/>
  <c r="AA3" i="19"/>
  <c r="Z3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3" i="19"/>
  <c r="AC2" i="19"/>
  <c r="AB2" i="19"/>
  <c r="AA2" i="19"/>
  <c r="Z2" i="19"/>
  <c r="Y2" i="19"/>
  <c r="X2" i="19"/>
  <c r="W2" i="19"/>
  <c r="V2" i="19"/>
  <c r="U2" i="19"/>
  <c r="T2" i="19"/>
  <c r="S2" i="19"/>
  <c r="R2" i="19"/>
  <c r="Q2" i="19"/>
  <c r="P2" i="19"/>
  <c r="O2" i="19"/>
  <c r="N2" i="19"/>
  <c r="M2" i="19"/>
  <c r="L2" i="19"/>
  <c r="K2" i="19"/>
  <c r="J2" i="19"/>
  <c r="I2" i="19"/>
  <c r="H2" i="19"/>
  <c r="G2" i="19"/>
  <c r="F2" i="19"/>
  <c r="E2" i="19"/>
  <c r="D2" i="19"/>
  <c r="C2" i="19"/>
  <c r="B2" i="19"/>
  <c r="A2" i="19"/>
  <c r="AC1" i="19"/>
  <c r="AB1" i="19"/>
  <c r="AA1" i="19"/>
  <c r="Z1" i="19"/>
  <c r="Y1" i="19"/>
  <c r="X1" i="19"/>
  <c r="W1" i="19"/>
  <c r="V1" i="19"/>
  <c r="U1" i="19"/>
  <c r="T1" i="19"/>
  <c r="S1" i="19"/>
  <c r="R1" i="19"/>
  <c r="Q1" i="19"/>
  <c r="P1" i="19"/>
  <c r="O1" i="19"/>
  <c r="N1" i="19"/>
  <c r="M1" i="19"/>
  <c r="L1" i="19"/>
  <c r="K1" i="19"/>
  <c r="J1" i="19"/>
  <c r="I1" i="19"/>
  <c r="H1" i="19"/>
  <c r="G1" i="19"/>
  <c r="F1" i="19"/>
  <c r="E1" i="19"/>
  <c r="D1" i="19"/>
  <c r="C1" i="19"/>
  <c r="B1" i="19"/>
  <c r="A1" i="19"/>
  <c r="AB77" i="21"/>
  <c r="AA77" i="21"/>
  <c r="Z77" i="21"/>
  <c r="Y77" i="21"/>
  <c r="X77" i="21"/>
  <c r="W77" i="21"/>
  <c r="V77" i="21"/>
  <c r="U77" i="21"/>
  <c r="T77" i="21"/>
  <c r="S77" i="21"/>
  <c r="R77" i="21"/>
  <c r="Q77" i="21"/>
  <c r="P77" i="21"/>
  <c r="O77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A77" i="21"/>
  <c r="AB76" i="21"/>
  <c r="AA76" i="21"/>
  <c r="Z76" i="21"/>
  <c r="Y76" i="21"/>
  <c r="X76" i="21"/>
  <c r="W76" i="21"/>
  <c r="V76" i="21"/>
  <c r="U76" i="21"/>
  <c r="T76" i="21"/>
  <c r="S76" i="21"/>
  <c r="R76" i="21"/>
  <c r="Q76" i="21"/>
  <c r="P76" i="21"/>
  <c r="O76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A76" i="21"/>
  <c r="AB75" i="21"/>
  <c r="AA75" i="21"/>
  <c r="Z75" i="21"/>
  <c r="Y75" i="21"/>
  <c r="X75" i="21"/>
  <c r="W75" i="21"/>
  <c r="V75" i="21"/>
  <c r="U75" i="21"/>
  <c r="T75" i="21"/>
  <c r="S75" i="21"/>
  <c r="R75" i="21"/>
  <c r="Q75" i="21"/>
  <c r="P75" i="21"/>
  <c r="O75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A75" i="21"/>
  <c r="AB74" i="21"/>
  <c r="AA74" i="21"/>
  <c r="Z74" i="21"/>
  <c r="Y74" i="21"/>
  <c r="X74" i="21"/>
  <c r="W74" i="21"/>
  <c r="V74" i="21"/>
  <c r="U74" i="21"/>
  <c r="T74" i="21"/>
  <c r="S74" i="21"/>
  <c r="R74" i="21"/>
  <c r="Q74" i="21"/>
  <c r="P74" i="21"/>
  <c r="O74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A74" i="21"/>
  <c r="AB73" i="21"/>
  <c r="AA73" i="21"/>
  <c r="Z73" i="21"/>
  <c r="Y73" i="21"/>
  <c r="X73" i="21"/>
  <c r="W73" i="21"/>
  <c r="V73" i="21"/>
  <c r="U73" i="21"/>
  <c r="T73" i="21"/>
  <c r="S73" i="21"/>
  <c r="R73" i="21"/>
  <c r="Q73" i="21"/>
  <c r="P73" i="21"/>
  <c r="O73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A73" i="21"/>
  <c r="AB72" i="21"/>
  <c r="AA72" i="21"/>
  <c r="Z72" i="21"/>
  <c r="Y72" i="21"/>
  <c r="X72" i="21"/>
  <c r="W72" i="21"/>
  <c r="V72" i="21"/>
  <c r="U72" i="21"/>
  <c r="T72" i="21"/>
  <c r="S72" i="21"/>
  <c r="R72" i="21"/>
  <c r="Q72" i="21"/>
  <c r="P72" i="21"/>
  <c r="O72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A72" i="21"/>
  <c r="AB71" i="21"/>
  <c r="AA71" i="21"/>
  <c r="Z71" i="21"/>
  <c r="Y71" i="21"/>
  <c r="X71" i="21"/>
  <c r="W71" i="21"/>
  <c r="V71" i="21"/>
  <c r="U71" i="21"/>
  <c r="T71" i="21"/>
  <c r="S71" i="21"/>
  <c r="R71" i="21"/>
  <c r="Q71" i="21"/>
  <c r="P71" i="21"/>
  <c r="O71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A71" i="21"/>
  <c r="AB70" i="21"/>
  <c r="AA70" i="21"/>
  <c r="Z70" i="21"/>
  <c r="Y70" i="21"/>
  <c r="X70" i="21"/>
  <c r="W70" i="21"/>
  <c r="V70" i="21"/>
  <c r="U70" i="21"/>
  <c r="T70" i="21"/>
  <c r="S70" i="21"/>
  <c r="R70" i="21"/>
  <c r="Q70" i="21"/>
  <c r="P70" i="21"/>
  <c r="O70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A70" i="21"/>
  <c r="AB69" i="21"/>
  <c r="AA69" i="21"/>
  <c r="Z69" i="21"/>
  <c r="Y69" i="21"/>
  <c r="X69" i="21"/>
  <c r="W69" i="21"/>
  <c r="V69" i="21"/>
  <c r="U69" i="21"/>
  <c r="T69" i="21"/>
  <c r="S69" i="21"/>
  <c r="R69" i="21"/>
  <c r="Q69" i="21"/>
  <c r="P69" i="21"/>
  <c r="O69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A69" i="21"/>
  <c r="AB68" i="21"/>
  <c r="AA68" i="21"/>
  <c r="Z68" i="21"/>
  <c r="Y68" i="21"/>
  <c r="X68" i="21"/>
  <c r="W68" i="21"/>
  <c r="V68" i="21"/>
  <c r="U68" i="21"/>
  <c r="T68" i="21"/>
  <c r="S68" i="21"/>
  <c r="R68" i="21"/>
  <c r="Q68" i="21"/>
  <c r="P68" i="21"/>
  <c r="O68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A68" i="21"/>
  <c r="AB67" i="21"/>
  <c r="AA67" i="21"/>
  <c r="Z67" i="21"/>
  <c r="Y67" i="21"/>
  <c r="X67" i="21"/>
  <c r="W67" i="21"/>
  <c r="V67" i="21"/>
  <c r="U67" i="21"/>
  <c r="T67" i="21"/>
  <c r="S67" i="21"/>
  <c r="R67" i="21"/>
  <c r="Q67" i="21"/>
  <c r="P67" i="21"/>
  <c r="O67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A67" i="21"/>
  <c r="AB66" i="21"/>
  <c r="AA66" i="21"/>
  <c r="Z66" i="21"/>
  <c r="Y66" i="21"/>
  <c r="X66" i="21"/>
  <c r="W66" i="21"/>
  <c r="V66" i="21"/>
  <c r="U66" i="21"/>
  <c r="T66" i="21"/>
  <c r="S66" i="21"/>
  <c r="R66" i="21"/>
  <c r="Q66" i="21"/>
  <c r="P66" i="21"/>
  <c r="O66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A66" i="21"/>
  <c r="AB65" i="21"/>
  <c r="AA65" i="21"/>
  <c r="Z65" i="21"/>
  <c r="Y65" i="21"/>
  <c r="X65" i="21"/>
  <c r="W65" i="21"/>
  <c r="V65" i="21"/>
  <c r="U65" i="21"/>
  <c r="T65" i="21"/>
  <c r="S65" i="21"/>
  <c r="R65" i="21"/>
  <c r="Q65" i="21"/>
  <c r="P65" i="21"/>
  <c r="O65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A65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A64" i="21"/>
  <c r="AB63" i="21"/>
  <c r="AA63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A63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A62" i="21"/>
  <c r="AB61" i="21"/>
  <c r="AA61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A61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A60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A59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A58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A57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A56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A55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A54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A53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A52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A51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A50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A49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A48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A47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6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A45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A44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A43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2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A41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A40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A39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A38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7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6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A35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A34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A33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2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1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A30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29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28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7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A26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A25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4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A23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2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1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A5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A4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3" i="21"/>
  <c r="AB2" i="21"/>
  <c r="AA2" i="21"/>
  <c r="Z2" i="21"/>
  <c r="Y2" i="21"/>
  <c r="X2" i="21"/>
  <c r="W2" i="21"/>
  <c r="V2" i="21"/>
  <c r="U2" i="21"/>
  <c r="T2" i="21"/>
  <c r="S2" i="21"/>
  <c r="R2" i="21"/>
  <c r="Q2" i="21"/>
  <c r="P2" i="21"/>
  <c r="O2" i="21"/>
  <c r="N2" i="21"/>
  <c r="M2" i="21"/>
  <c r="L2" i="21"/>
  <c r="K2" i="21"/>
  <c r="J2" i="21"/>
  <c r="I2" i="21"/>
  <c r="H2" i="21"/>
  <c r="G2" i="21"/>
  <c r="F2" i="21"/>
  <c r="E2" i="21"/>
  <c r="D2" i="21"/>
  <c r="C2" i="21"/>
  <c r="B2" i="21"/>
  <c r="A2" i="21"/>
  <c r="AB1" i="21"/>
  <c r="AA1" i="21"/>
  <c r="Z1" i="21"/>
  <c r="Y1" i="21"/>
  <c r="X1" i="21"/>
  <c r="W1" i="21"/>
  <c r="V1" i="21"/>
  <c r="U1" i="21"/>
  <c r="T1" i="21"/>
  <c r="S1" i="21"/>
  <c r="R1" i="21"/>
  <c r="Q1" i="21"/>
  <c r="P1" i="21"/>
  <c r="O1" i="21"/>
  <c r="N1" i="21"/>
  <c r="M1" i="21"/>
  <c r="L1" i="21"/>
  <c r="K1" i="21"/>
  <c r="J1" i="21"/>
  <c r="I1" i="21"/>
  <c r="H1" i="21"/>
  <c r="G1" i="21"/>
  <c r="F1" i="21"/>
  <c r="E1" i="21"/>
  <c r="D1" i="21"/>
  <c r="C1" i="21"/>
  <c r="B1" i="21"/>
  <c r="A1" i="21"/>
  <c r="AD86" i="22"/>
  <c r="AC86" i="22"/>
  <c r="AB86" i="22"/>
  <c r="AA86" i="22"/>
  <c r="Z86" i="22"/>
  <c r="Y86" i="22"/>
  <c r="X86" i="22"/>
  <c r="W86" i="22"/>
  <c r="V86" i="22"/>
  <c r="U86" i="22"/>
  <c r="T86" i="22"/>
  <c r="S86" i="22"/>
  <c r="R86" i="22"/>
  <c r="Q86" i="22"/>
  <c r="P86" i="22"/>
  <c r="O86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A86" i="22"/>
  <c r="AD85" i="22"/>
  <c r="AC85" i="22"/>
  <c r="AB85" i="22"/>
  <c r="AA85" i="22"/>
  <c r="Z85" i="22"/>
  <c r="Y85" i="22"/>
  <c r="X85" i="22"/>
  <c r="W85" i="22"/>
  <c r="V85" i="22"/>
  <c r="U85" i="22"/>
  <c r="T85" i="22"/>
  <c r="S85" i="22"/>
  <c r="R85" i="22"/>
  <c r="Q85" i="22"/>
  <c r="P85" i="22"/>
  <c r="O85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A85" i="22"/>
  <c r="AD84" i="22"/>
  <c r="AC84" i="22"/>
  <c r="AB84" i="22"/>
  <c r="AA84" i="22"/>
  <c r="Z84" i="22"/>
  <c r="Y84" i="22"/>
  <c r="X84" i="22"/>
  <c r="W84" i="22"/>
  <c r="V84" i="22"/>
  <c r="U84" i="22"/>
  <c r="T84" i="22"/>
  <c r="S84" i="22"/>
  <c r="R84" i="22"/>
  <c r="Q84" i="22"/>
  <c r="P84" i="22"/>
  <c r="O84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A84" i="22"/>
  <c r="AD83" i="22"/>
  <c r="AC83" i="22"/>
  <c r="AB83" i="22"/>
  <c r="AA83" i="22"/>
  <c r="Z83" i="22"/>
  <c r="Y83" i="22"/>
  <c r="X83" i="22"/>
  <c r="W83" i="22"/>
  <c r="V83" i="22"/>
  <c r="U83" i="22"/>
  <c r="T83" i="22"/>
  <c r="S83" i="22"/>
  <c r="R83" i="22"/>
  <c r="Q83" i="22"/>
  <c r="P83" i="22"/>
  <c r="O83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A83" i="22"/>
  <c r="AD82" i="22"/>
  <c r="AC82" i="22"/>
  <c r="AB82" i="22"/>
  <c r="AA82" i="22"/>
  <c r="Z82" i="22"/>
  <c r="Y82" i="22"/>
  <c r="X82" i="22"/>
  <c r="W82" i="22"/>
  <c r="V82" i="22"/>
  <c r="U82" i="22"/>
  <c r="T82" i="22"/>
  <c r="S82" i="22"/>
  <c r="R82" i="22"/>
  <c r="Q82" i="22"/>
  <c r="P82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A82" i="22"/>
  <c r="AD81" i="22"/>
  <c r="AC81" i="22"/>
  <c r="AB81" i="22"/>
  <c r="AA81" i="22"/>
  <c r="Z81" i="22"/>
  <c r="Y81" i="22"/>
  <c r="X81" i="22"/>
  <c r="W81" i="22"/>
  <c r="V81" i="22"/>
  <c r="U81" i="22"/>
  <c r="T81" i="22"/>
  <c r="S81" i="22"/>
  <c r="R81" i="22"/>
  <c r="Q81" i="22"/>
  <c r="P81" i="22"/>
  <c r="O81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A81" i="22"/>
  <c r="AD80" i="22"/>
  <c r="AC80" i="22"/>
  <c r="AB80" i="22"/>
  <c r="AA80" i="22"/>
  <c r="Z80" i="22"/>
  <c r="Y80" i="22"/>
  <c r="X80" i="22"/>
  <c r="W80" i="22"/>
  <c r="V80" i="22"/>
  <c r="U80" i="22"/>
  <c r="T80" i="22"/>
  <c r="S80" i="22"/>
  <c r="R80" i="22"/>
  <c r="Q80" i="22"/>
  <c r="P80" i="22"/>
  <c r="O80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A80" i="22"/>
  <c r="AD79" i="22"/>
  <c r="AC79" i="22"/>
  <c r="AB79" i="22"/>
  <c r="AA79" i="22"/>
  <c r="Z79" i="22"/>
  <c r="Y79" i="22"/>
  <c r="X79" i="22"/>
  <c r="W79" i="22"/>
  <c r="V79" i="22"/>
  <c r="U79" i="22"/>
  <c r="T79" i="22"/>
  <c r="S79" i="22"/>
  <c r="R79" i="22"/>
  <c r="Q79" i="22"/>
  <c r="P79" i="22"/>
  <c r="O79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A79" i="22"/>
  <c r="AD78" i="22"/>
  <c r="AC78" i="22"/>
  <c r="AB78" i="22"/>
  <c r="AA78" i="22"/>
  <c r="Z78" i="22"/>
  <c r="Y78" i="22"/>
  <c r="X78" i="22"/>
  <c r="W78" i="22"/>
  <c r="V78" i="22"/>
  <c r="U78" i="22"/>
  <c r="T78" i="22"/>
  <c r="S78" i="22"/>
  <c r="R78" i="22"/>
  <c r="Q78" i="22"/>
  <c r="P78" i="22"/>
  <c r="O78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A78" i="22"/>
  <c r="AD77" i="22"/>
  <c r="AC77" i="22"/>
  <c r="AB77" i="22"/>
  <c r="AA77" i="22"/>
  <c r="Z77" i="22"/>
  <c r="Y77" i="22"/>
  <c r="X77" i="22"/>
  <c r="W77" i="22"/>
  <c r="V77" i="22"/>
  <c r="U77" i="22"/>
  <c r="T77" i="22"/>
  <c r="S77" i="22"/>
  <c r="R77" i="22"/>
  <c r="Q77" i="22"/>
  <c r="P77" i="22"/>
  <c r="O77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A77" i="22"/>
  <c r="AD76" i="22"/>
  <c r="AC76" i="22"/>
  <c r="AB76" i="22"/>
  <c r="AA76" i="22"/>
  <c r="Z76" i="22"/>
  <c r="Y76" i="22"/>
  <c r="X76" i="22"/>
  <c r="W76" i="22"/>
  <c r="V76" i="22"/>
  <c r="U76" i="22"/>
  <c r="T76" i="22"/>
  <c r="S76" i="22"/>
  <c r="R76" i="22"/>
  <c r="Q76" i="22"/>
  <c r="P76" i="22"/>
  <c r="O76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A76" i="22"/>
  <c r="AD75" i="22"/>
  <c r="AC75" i="22"/>
  <c r="AB75" i="22"/>
  <c r="AA75" i="22"/>
  <c r="Z75" i="22"/>
  <c r="Y75" i="22"/>
  <c r="X75" i="22"/>
  <c r="W75" i="22"/>
  <c r="V75" i="22"/>
  <c r="U75" i="22"/>
  <c r="T75" i="22"/>
  <c r="S75" i="22"/>
  <c r="R75" i="22"/>
  <c r="Q75" i="22"/>
  <c r="P75" i="22"/>
  <c r="O75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A75" i="22"/>
  <c r="AD74" i="22"/>
  <c r="AC74" i="22"/>
  <c r="AB74" i="22"/>
  <c r="AA74" i="22"/>
  <c r="Z74" i="22"/>
  <c r="Y74" i="22"/>
  <c r="X74" i="22"/>
  <c r="W74" i="22"/>
  <c r="V74" i="22"/>
  <c r="U74" i="22"/>
  <c r="T74" i="22"/>
  <c r="S74" i="22"/>
  <c r="R74" i="22"/>
  <c r="Q74" i="22"/>
  <c r="P74" i="22"/>
  <c r="O74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A74" i="22"/>
  <c r="AD73" i="22"/>
  <c r="AC73" i="22"/>
  <c r="AB73" i="22"/>
  <c r="AA73" i="22"/>
  <c r="Z73" i="22"/>
  <c r="Y73" i="22"/>
  <c r="X73" i="22"/>
  <c r="W73" i="22"/>
  <c r="V73" i="22"/>
  <c r="U73" i="22"/>
  <c r="T73" i="22"/>
  <c r="S73" i="22"/>
  <c r="R73" i="22"/>
  <c r="Q73" i="22"/>
  <c r="P73" i="22"/>
  <c r="O73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A73" i="22"/>
  <c r="AD72" i="22"/>
  <c r="AC72" i="22"/>
  <c r="AB72" i="22"/>
  <c r="AA72" i="22"/>
  <c r="Z72" i="22"/>
  <c r="Y72" i="22"/>
  <c r="X72" i="22"/>
  <c r="W72" i="22"/>
  <c r="V72" i="22"/>
  <c r="U72" i="22"/>
  <c r="T72" i="22"/>
  <c r="S72" i="22"/>
  <c r="R72" i="22"/>
  <c r="Q72" i="22"/>
  <c r="P72" i="22"/>
  <c r="O72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A72" i="22"/>
  <c r="AD71" i="22"/>
  <c r="AC71" i="22"/>
  <c r="AB71" i="22"/>
  <c r="AA71" i="22"/>
  <c r="Z71" i="22"/>
  <c r="Y71" i="22"/>
  <c r="X71" i="22"/>
  <c r="W71" i="22"/>
  <c r="V71" i="22"/>
  <c r="U71" i="22"/>
  <c r="T71" i="22"/>
  <c r="S71" i="22"/>
  <c r="R71" i="22"/>
  <c r="Q71" i="22"/>
  <c r="P71" i="22"/>
  <c r="O71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A71" i="22"/>
  <c r="AD70" i="22"/>
  <c r="AC70" i="22"/>
  <c r="AB70" i="22"/>
  <c r="AA70" i="22"/>
  <c r="Z70" i="22"/>
  <c r="Y70" i="22"/>
  <c r="X70" i="22"/>
  <c r="W70" i="22"/>
  <c r="V70" i="22"/>
  <c r="U70" i="22"/>
  <c r="T70" i="22"/>
  <c r="S70" i="22"/>
  <c r="R70" i="22"/>
  <c r="Q70" i="22"/>
  <c r="P70" i="22"/>
  <c r="O70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A70" i="22"/>
  <c r="AD69" i="22"/>
  <c r="AC69" i="22"/>
  <c r="AB69" i="22"/>
  <c r="AA69" i="22"/>
  <c r="Z69" i="22"/>
  <c r="Y69" i="22"/>
  <c r="X69" i="22"/>
  <c r="W69" i="22"/>
  <c r="V69" i="22"/>
  <c r="U69" i="22"/>
  <c r="T69" i="22"/>
  <c r="S69" i="22"/>
  <c r="R69" i="22"/>
  <c r="Q69" i="22"/>
  <c r="P69" i="22"/>
  <c r="O69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A69" i="22"/>
  <c r="AD68" i="22"/>
  <c r="AC68" i="22"/>
  <c r="AB68" i="22"/>
  <c r="AA68" i="22"/>
  <c r="Z68" i="22"/>
  <c r="Y68" i="22"/>
  <c r="X68" i="22"/>
  <c r="W68" i="22"/>
  <c r="V68" i="22"/>
  <c r="U68" i="22"/>
  <c r="T68" i="22"/>
  <c r="S68" i="22"/>
  <c r="R68" i="22"/>
  <c r="Q68" i="22"/>
  <c r="P68" i="22"/>
  <c r="O68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A68" i="22"/>
  <c r="AD67" i="22"/>
  <c r="AC67" i="22"/>
  <c r="AB67" i="22"/>
  <c r="AA67" i="22"/>
  <c r="Z67" i="22"/>
  <c r="Y67" i="22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A67" i="22"/>
  <c r="AD66" i="22"/>
  <c r="AC66" i="22"/>
  <c r="AB66" i="22"/>
  <c r="AA66" i="22"/>
  <c r="Z66" i="22"/>
  <c r="Y66" i="22"/>
  <c r="X66" i="22"/>
  <c r="W66" i="22"/>
  <c r="V66" i="22"/>
  <c r="U66" i="22"/>
  <c r="T66" i="22"/>
  <c r="S66" i="22"/>
  <c r="R66" i="22"/>
  <c r="Q66" i="22"/>
  <c r="P66" i="22"/>
  <c r="O66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A66" i="22"/>
  <c r="AD65" i="22"/>
  <c r="AC65" i="22"/>
  <c r="AB65" i="22"/>
  <c r="AA65" i="22"/>
  <c r="Z65" i="22"/>
  <c r="Y65" i="22"/>
  <c r="X65" i="22"/>
  <c r="W65" i="22"/>
  <c r="V65" i="22"/>
  <c r="U65" i="22"/>
  <c r="T65" i="22"/>
  <c r="S65" i="22"/>
  <c r="R65" i="22"/>
  <c r="Q65" i="22"/>
  <c r="P65" i="22"/>
  <c r="O65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A65" i="22"/>
  <c r="AD64" i="22"/>
  <c r="AC64" i="22"/>
  <c r="AB64" i="22"/>
  <c r="AA64" i="22"/>
  <c r="Z64" i="22"/>
  <c r="Y64" i="22"/>
  <c r="X64" i="22"/>
  <c r="W64" i="22"/>
  <c r="V64" i="22"/>
  <c r="U64" i="22"/>
  <c r="T64" i="22"/>
  <c r="S64" i="22"/>
  <c r="R64" i="22"/>
  <c r="Q64" i="22"/>
  <c r="P64" i="22"/>
  <c r="O64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A64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A63" i="22"/>
  <c r="AD62" i="22"/>
  <c r="AC62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A62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A61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A60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A59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58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A57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A56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55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A54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A53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52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51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A50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A49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A48" i="22"/>
  <c r="AD47" i="22"/>
  <c r="AC47" i="22"/>
  <c r="AB47" i="22"/>
  <c r="AA47" i="22"/>
  <c r="Z47" i="22"/>
  <c r="Y47" i="22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A47" i="22"/>
  <c r="AD46" i="22"/>
  <c r="AC46" i="22"/>
  <c r="AB46" i="22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A46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A45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A44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2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A41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A39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A38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A37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A36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A35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A34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A33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A32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A31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A30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29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28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27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A17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15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A13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12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A11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A10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A9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A8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A7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A6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A5" i="22"/>
  <c r="AD4" i="22"/>
  <c r="AC4" i="22"/>
  <c r="AB4" i="22"/>
  <c r="AA4" i="22"/>
  <c r="Z4" i="22"/>
  <c r="Y4" i="22"/>
  <c r="X4" i="22"/>
  <c r="W4" i="22"/>
  <c r="V4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A4" i="22"/>
  <c r="AD3" i="22"/>
  <c r="AC3" i="22"/>
  <c r="AB3" i="22"/>
  <c r="AA3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A3" i="22"/>
  <c r="AD2" i="22"/>
  <c r="AC2" i="22"/>
  <c r="AB2" i="22"/>
  <c r="AA2" i="22"/>
  <c r="Z2" i="22"/>
  <c r="Y2" i="22"/>
  <c r="X2" i="22"/>
  <c r="W2" i="22"/>
  <c r="V2" i="22"/>
  <c r="U2" i="22"/>
  <c r="T2" i="22"/>
  <c r="S2" i="22"/>
  <c r="R2" i="22"/>
  <c r="Q2" i="22"/>
  <c r="P2" i="22"/>
  <c r="O2" i="22"/>
  <c r="N2" i="22"/>
  <c r="M2" i="22"/>
  <c r="L2" i="22"/>
  <c r="K2" i="22"/>
  <c r="J2" i="22"/>
  <c r="I2" i="22"/>
  <c r="H2" i="22"/>
  <c r="G2" i="22"/>
  <c r="F2" i="22"/>
  <c r="E2" i="22"/>
  <c r="D2" i="22"/>
  <c r="C2" i="22"/>
  <c r="B2" i="22"/>
  <c r="A2" i="22"/>
  <c r="A1" i="22"/>
  <c r="AB73" i="23"/>
  <c r="AA73" i="23"/>
  <c r="Z73" i="23"/>
  <c r="Y73" i="23"/>
  <c r="X73" i="23"/>
  <c r="W73" i="23"/>
  <c r="V73" i="23"/>
  <c r="U73" i="23"/>
  <c r="T73" i="23"/>
  <c r="S73" i="23"/>
  <c r="R73" i="23"/>
  <c r="Q73" i="23"/>
  <c r="P73" i="23"/>
  <c r="O73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B73" i="23"/>
  <c r="A73" i="23"/>
  <c r="AB72" i="23"/>
  <c r="AA72" i="23"/>
  <c r="Z72" i="23"/>
  <c r="Y72" i="23"/>
  <c r="X72" i="23"/>
  <c r="W72" i="23"/>
  <c r="V72" i="23"/>
  <c r="U72" i="23"/>
  <c r="T72" i="23"/>
  <c r="S72" i="23"/>
  <c r="R72" i="23"/>
  <c r="Q72" i="23"/>
  <c r="P72" i="23"/>
  <c r="O72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B72" i="23"/>
  <c r="A72" i="23"/>
  <c r="AB71" i="23"/>
  <c r="AA71" i="23"/>
  <c r="Z71" i="23"/>
  <c r="Y71" i="23"/>
  <c r="X71" i="23"/>
  <c r="W71" i="23"/>
  <c r="V71" i="23"/>
  <c r="U71" i="23"/>
  <c r="T71" i="23"/>
  <c r="S71" i="23"/>
  <c r="R71" i="23"/>
  <c r="Q71" i="23"/>
  <c r="P71" i="23"/>
  <c r="O71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B71" i="23"/>
  <c r="A71" i="23"/>
  <c r="AB70" i="23"/>
  <c r="AA70" i="23"/>
  <c r="Z70" i="23"/>
  <c r="Y70" i="23"/>
  <c r="X70" i="23"/>
  <c r="W70" i="23"/>
  <c r="V70" i="23"/>
  <c r="U70" i="23"/>
  <c r="T70" i="23"/>
  <c r="S70" i="23"/>
  <c r="R70" i="23"/>
  <c r="Q70" i="23"/>
  <c r="P70" i="23"/>
  <c r="O70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B70" i="23"/>
  <c r="A70" i="23"/>
  <c r="AB69" i="23"/>
  <c r="AA69" i="23"/>
  <c r="Z69" i="23"/>
  <c r="Y69" i="23"/>
  <c r="X69" i="23"/>
  <c r="W69" i="23"/>
  <c r="V69" i="23"/>
  <c r="U69" i="23"/>
  <c r="T69" i="23"/>
  <c r="S69" i="23"/>
  <c r="R69" i="23"/>
  <c r="Q69" i="23"/>
  <c r="P69" i="23"/>
  <c r="O69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A69" i="23"/>
  <c r="AB68" i="23"/>
  <c r="AA68" i="23"/>
  <c r="Z68" i="23"/>
  <c r="Y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A68" i="23"/>
  <c r="AB67" i="23"/>
  <c r="AA67" i="23"/>
  <c r="Z67" i="23"/>
  <c r="Y67" i="23"/>
  <c r="X67" i="23"/>
  <c r="W67" i="23"/>
  <c r="V67" i="23"/>
  <c r="U67" i="23"/>
  <c r="T67" i="23"/>
  <c r="S67" i="23"/>
  <c r="R67" i="23"/>
  <c r="Q67" i="23"/>
  <c r="P67" i="23"/>
  <c r="O67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B67" i="23"/>
  <c r="A67" i="23"/>
  <c r="AB66" i="23"/>
  <c r="AA66" i="23"/>
  <c r="Z66" i="23"/>
  <c r="Y66" i="23"/>
  <c r="X66" i="23"/>
  <c r="W66" i="23"/>
  <c r="V66" i="23"/>
  <c r="U66" i="23"/>
  <c r="T66" i="23"/>
  <c r="S66" i="23"/>
  <c r="R66" i="23"/>
  <c r="Q66" i="23"/>
  <c r="P66" i="23"/>
  <c r="O66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A66" i="23"/>
  <c r="AB65" i="23"/>
  <c r="AA65" i="23"/>
  <c r="Z65" i="23"/>
  <c r="Y65" i="23"/>
  <c r="X65" i="23"/>
  <c r="W65" i="23"/>
  <c r="V65" i="23"/>
  <c r="U65" i="23"/>
  <c r="T65" i="23"/>
  <c r="S65" i="23"/>
  <c r="R65" i="23"/>
  <c r="Q65" i="23"/>
  <c r="P65" i="23"/>
  <c r="O65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A65" i="23"/>
  <c r="AB64" i="23"/>
  <c r="AA64" i="23"/>
  <c r="Z64" i="23"/>
  <c r="Y64" i="23"/>
  <c r="X64" i="23"/>
  <c r="W64" i="23"/>
  <c r="V64" i="23"/>
  <c r="U64" i="23"/>
  <c r="T64" i="23"/>
  <c r="S64" i="23"/>
  <c r="R64" i="23"/>
  <c r="Q64" i="23"/>
  <c r="P64" i="23"/>
  <c r="O64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B64" i="23"/>
  <c r="A64" i="23"/>
  <c r="AB63" i="23"/>
  <c r="AA63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A63" i="23"/>
  <c r="AB62" i="23"/>
  <c r="AA62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A62" i="23"/>
  <c r="AB61" i="23"/>
  <c r="AA61" i="23"/>
  <c r="Z61" i="23"/>
  <c r="N66" i="2" s="1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A61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A60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A59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A58" i="23"/>
  <c r="AB57" i="23"/>
  <c r="AA57" i="23"/>
  <c r="Z57" i="23"/>
  <c r="N62" i="2" s="1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A57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A56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A55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A54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A53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A52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51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A50" i="23"/>
  <c r="AB49" i="23"/>
  <c r="AA49" i="23"/>
  <c r="Z49" i="23"/>
  <c r="N54" i="2" s="1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A49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A48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A47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A46" i="23"/>
  <c r="AB45" i="23"/>
  <c r="AA45" i="23"/>
  <c r="Z45" i="23"/>
  <c r="N50" i="2" s="1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A45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A44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A43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A42" i="23"/>
  <c r="AB41" i="23"/>
  <c r="AA41" i="23"/>
  <c r="Z41" i="23"/>
  <c r="N46" i="2" s="1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A41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A40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39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38" i="23"/>
  <c r="AB37" i="23"/>
  <c r="AA37" i="23"/>
  <c r="Z37" i="23"/>
  <c r="N42" i="2" s="1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37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A36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A35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34" i="23"/>
  <c r="AB33" i="23"/>
  <c r="AA33" i="23"/>
  <c r="Z33" i="23"/>
  <c r="N38" i="2" s="1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33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A32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A31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A30" i="23"/>
  <c r="AB29" i="23"/>
  <c r="AA29" i="23"/>
  <c r="Z29" i="23"/>
  <c r="N34" i="2" s="1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A29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28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A27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A26" i="23"/>
  <c r="AB25" i="23"/>
  <c r="AA25" i="23"/>
  <c r="Z25" i="23"/>
  <c r="N30" i="2" s="1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A25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A22" i="23"/>
  <c r="AB21" i="23"/>
  <c r="AA21" i="23"/>
  <c r="Z21" i="23"/>
  <c r="N26" i="2" s="1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21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A20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A19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18" i="23"/>
  <c r="AB17" i="23"/>
  <c r="AA17" i="23"/>
  <c r="Z17" i="23"/>
  <c r="N22" i="2" s="1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A17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16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15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A14" i="23"/>
  <c r="AB13" i="23"/>
  <c r="AA13" i="23"/>
  <c r="Z13" i="23"/>
  <c r="N18" i="2" s="1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13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12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A11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A10" i="23"/>
  <c r="AB9" i="23"/>
  <c r="AA9" i="23"/>
  <c r="Z9" i="23"/>
  <c r="N14" i="2" s="1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A9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8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A7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6" i="23"/>
  <c r="AB5" i="23"/>
  <c r="AA5" i="23"/>
  <c r="Z5" i="23"/>
  <c r="N10" i="2" s="1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A5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A4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A3" i="23"/>
  <c r="AB2" i="23"/>
  <c r="AA2" i="23"/>
  <c r="Z2" i="23"/>
  <c r="Y2" i="23"/>
  <c r="X2" i="23"/>
  <c r="W2" i="23"/>
  <c r="V2" i="23"/>
  <c r="U2" i="23"/>
  <c r="T2" i="23"/>
  <c r="S2" i="23"/>
  <c r="R2" i="23"/>
  <c r="Q2" i="23"/>
  <c r="P2" i="23"/>
  <c r="O2" i="23"/>
  <c r="N2" i="23"/>
  <c r="M2" i="23"/>
  <c r="L2" i="23"/>
  <c r="K2" i="23"/>
  <c r="J2" i="23"/>
  <c r="I2" i="23"/>
  <c r="H2" i="23"/>
  <c r="G2" i="23"/>
  <c r="F2" i="23"/>
  <c r="E2" i="23"/>
  <c r="D2" i="23"/>
  <c r="C2" i="23"/>
  <c r="B2" i="23"/>
  <c r="A2" i="23"/>
  <c r="A1" i="23"/>
  <c r="AE3" i="20"/>
  <c r="AE4" i="20"/>
  <c r="AE5" i="20"/>
  <c r="AE6" i="20"/>
  <c r="AE7" i="20"/>
  <c r="AE8" i="20"/>
  <c r="AE9" i="20"/>
  <c r="AE10" i="20"/>
  <c r="AE11" i="20"/>
  <c r="AE12" i="20"/>
  <c r="AE13" i="20"/>
  <c r="AE14" i="20"/>
  <c r="AE15" i="20"/>
  <c r="AE16" i="20"/>
  <c r="AE17" i="20"/>
  <c r="AE18" i="20"/>
  <c r="AE19" i="20"/>
  <c r="AE20" i="20"/>
  <c r="AE21" i="20"/>
  <c r="AE22" i="20"/>
  <c r="AE23" i="20"/>
  <c r="AE24" i="20"/>
  <c r="AE25" i="20"/>
  <c r="AE26" i="20"/>
  <c r="AE27" i="20"/>
  <c r="AE28" i="20"/>
  <c r="AE29" i="20"/>
  <c r="AE30" i="20"/>
  <c r="AE31" i="20"/>
  <c r="AE32" i="20"/>
  <c r="AE33" i="20"/>
  <c r="AE34" i="20"/>
  <c r="AE35" i="20"/>
  <c r="AE36" i="20"/>
  <c r="AE37" i="20"/>
  <c r="AE38" i="20"/>
  <c r="AE39" i="20"/>
  <c r="AE40" i="20"/>
  <c r="AE41" i="20"/>
  <c r="AE42" i="20"/>
  <c r="AE43" i="20"/>
  <c r="AE44" i="20"/>
  <c r="AE45" i="20"/>
  <c r="AE46" i="20"/>
  <c r="AE47" i="20"/>
  <c r="AE48" i="20"/>
  <c r="AE49" i="20"/>
  <c r="AE50" i="20"/>
  <c r="AE51" i="20"/>
  <c r="AE52" i="20"/>
  <c r="AE53" i="20"/>
  <c r="AE54" i="20"/>
  <c r="AE55" i="20"/>
  <c r="AE56" i="20"/>
  <c r="AE57" i="20"/>
  <c r="AE58" i="20"/>
  <c r="AE59" i="20"/>
  <c r="AE60" i="20"/>
  <c r="AE61" i="20"/>
  <c r="AE62" i="20"/>
  <c r="AE63" i="20"/>
  <c r="AQ3" i="15"/>
  <c r="AQ4" i="15"/>
  <c r="AQ5" i="15"/>
  <c r="AQ6" i="15"/>
  <c r="AQ7" i="15"/>
  <c r="AQ8" i="15"/>
  <c r="AQ9" i="15"/>
  <c r="AQ10" i="15"/>
  <c r="AQ11" i="15"/>
  <c r="AQ12" i="15"/>
  <c r="AQ13" i="15"/>
  <c r="AQ14" i="15"/>
  <c r="AQ15" i="15"/>
  <c r="AQ16" i="15"/>
  <c r="AQ17" i="15"/>
  <c r="AQ18" i="15"/>
  <c r="AQ19" i="15"/>
  <c r="AQ20" i="15"/>
  <c r="AQ21" i="15"/>
  <c r="AQ22" i="15"/>
  <c r="AQ23" i="15"/>
  <c r="AQ24" i="15"/>
  <c r="AQ25" i="15"/>
  <c r="AQ26" i="15"/>
  <c r="AQ27" i="15"/>
  <c r="AQ28" i="15"/>
  <c r="AQ29" i="15"/>
  <c r="AQ30" i="15"/>
  <c r="AQ31" i="15"/>
  <c r="AQ32" i="15"/>
  <c r="AQ33" i="15"/>
  <c r="AQ34" i="15"/>
  <c r="AQ35" i="15"/>
  <c r="AQ36" i="15"/>
  <c r="AQ37" i="15"/>
  <c r="AQ38" i="15"/>
  <c r="AQ39" i="15"/>
  <c r="AQ40" i="15"/>
  <c r="AQ41" i="15"/>
  <c r="AQ42" i="15"/>
  <c r="AQ43" i="15"/>
  <c r="AQ44" i="15"/>
  <c r="AQ45" i="15"/>
  <c r="AQ46" i="15"/>
  <c r="AQ47" i="15"/>
  <c r="AQ48" i="15"/>
  <c r="AQ49" i="15"/>
  <c r="AQ50" i="15"/>
  <c r="AQ51" i="15"/>
  <c r="AQ52" i="15"/>
  <c r="AQ53" i="15"/>
  <c r="AQ54" i="15"/>
  <c r="AQ55" i="15"/>
  <c r="AQ56" i="15"/>
  <c r="AQ57" i="15"/>
  <c r="AQ58" i="15"/>
  <c r="AQ59" i="15"/>
  <c r="AQ60" i="15"/>
  <c r="AQ61" i="15"/>
  <c r="AQ62" i="15"/>
  <c r="AQ63" i="15"/>
  <c r="AQ3" i="18"/>
  <c r="AQ4" i="18"/>
  <c r="AQ5" i="18"/>
  <c r="AQ6" i="18"/>
  <c r="AQ7" i="18"/>
  <c r="AQ8" i="18"/>
  <c r="AQ9" i="18"/>
  <c r="AQ10" i="18"/>
  <c r="AQ11" i="18"/>
  <c r="AQ12" i="18"/>
  <c r="AQ13" i="18"/>
  <c r="AQ14" i="18"/>
  <c r="AQ15" i="18"/>
  <c r="AQ16" i="18"/>
  <c r="AQ17" i="18"/>
  <c r="AQ18" i="18"/>
  <c r="AQ19" i="18"/>
  <c r="AQ20" i="18"/>
  <c r="AQ21" i="18"/>
  <c r="AQ22" i="18"/>
  <c r="AQ23" i="18"/>
  <c r="AQ24" i="18"/>
  <c r="AQ25" i="18"/>
  <c r="AQ26" i="18"/>
  <c r="AQ27" i="18"/>
  <c r="AQ28" i="18"/>
  <c r="AQ29" i="18"/>
  <c r="AQ30" i="18"/>
  <c r="AQ31" i="18"/>
  <c r="AQ32" i="18"/>
  <c r="AQ33" i="18"/>
  <c r="AQ34" i="18"/>
  <c r="AQ35" i="18"/>
  <c r="AQ36" i="18"/>
  <c r="AQ37" i="18"/>
  <c r="AQ38" i="18"/>
  <c r="AQ39" i="18"/>
  <c r="AQ40" i="18"/>
  <c r="AQ41" i="18"/>
  <c r="AQ42" i="18"/>
  <c r="AQ43" i="18"/>
  <c r="AQ44" i="18"/>
  <c r="AQ45" i="18"/>
  <c r="AQ46" i="18"/>
  <c r="AQ47" i="18"/>
  <c r="AQ48" i="18"/>
  <c r="AQ49" i="18"/>
  <c r="AQ50" i="18"/>
  <c r="AQ51" i="18"/>
  <c r="AQ52" i="18"/>
  <c r="AQ53" i="18"/>
  <c r="AQ54" i="18"/>
  <c r="AQ55" i="18"/>
  <c r="AQ56" i="18"/>
  <c r="AQ57" i="18"/>
  <c r="AQ58" i="18"/>
  <c r="AQ59" i="18"/>
  <c r="AQ60" i="18"/>
  <c r="AQ61" i="18"/>
  <c r="AQ62" i="18"/>
  <c r="AQ63" i="18"/>
  <c r="AC3" i="17"/>
  <c r="AC4" i="17"/>
  <c r="AC5" i="17"/>
  <c r="AC6" i="17"/>
  <c r="AC7" i="17"/>
  <c r="AC8" i="17"/>
  <c r="AC9" i="17"/>
  <c r="AC10" i="17"/>
  <c r="AC11" i="17"/>
  <c r="AC12" i="17"/>
  <c r="AC13" i="17"/>
  <c r="AC14" i="17"/>
  <c r="AC15" i="17"/>
  <c r="AC16" i="17"/>
  <c r="AC17" i="17"/>
  <c r="AC18" i="17"/>
  <c r="AC19" i="17"/>
  <c r="AC20" i="17"/>
  <c r="AC21" i="17"/>
  <c r="AC22" i="17"/>
  <c r="AC23" i="17"/>
  <c r="AC24" i="17"/>
  <c r="AC25" i="17"/>
  <c r="AC26" i="17"/>
  <c r="AC27" i="17"/>
  <c r="AC28" i="17"/>
  <c r="AC29" i="17"/>
  <c r="AC30" i="17"/>
  <c r="AC31" i="17"/>
  <c r="AC32" i="17"/>
  <c r="AC33" i="17"/>
  <c r="AC34" i="17"/>
  <c r="AC35" i="17"/>
  <c r="AC36" i="17"/>
  <c r="AC37" i="17"/>
  <c r="AC38" i="17"/>
  <c r="AC39" i="17"/>
  <c r="AC40" i="17"/>
  <c r="AC41" i="17"/>
  <c r="AC42" i="17"/>
  <c r="AC43" i="17"/>
  <c r="AC44" i="17"/>
  <c r="AC45" i="17"/>
  <c r="AC46" i="17"/>
  <c r="AC47" i="17"/>
  <c r="AC48" i="17"/>
  <c r="AC49" i="17"/>
  <c r="AC50" i="17"/>
  <c r="AC51" i="17"/>
  <c r="AC52" i="17"/>
  <c r="AC53" i="17"/>
  <c r="AC54" i="17"/>
  <c r="AC55" i="17"/>
  <c r="AC56" i="17"/>
  <c r="AC57" i="17"/>
  <c r="AC58" i="17"/>
  <c r="AC59" i="17"/>
  <c r="AC60" i="17"/>
  <c r="AC61" i="17"/>
  <c r="AC62" i="17"/>
  <c r="AC63" i="17"/>
  <c r="AD3" i="16"/>
  <c r="AD4" i="16"/>
  <c r="AD5" i="16"/>
  <c r="AD6" i="16"/>
  <c r="AD7" i="16"/>
  <c r="AD8" i="16"/>
  <c r="AD9" i="16"/>
  <c r="AD10" i="16"/>
  <c r="AD11" i="16"/>
  <c r="AD12" i="16"/>
  <c r="AD13" i="16"/>
  <c r="AD14" i="16"/>
  <c r="AD15" i="16"/>
  <c r="AD16" i="16"/>
  <c r="AD17" i="16"/>
  <c r="AD18" i="16"/>
  <c r="AD19" i="16"/>
  <c r="AD20" i="16"/>
  <c r="AD21" i="16"/>
  <c r="AD22" i="16"/>
  <c r="AD23" i="16"/>
  <c r="AD24" i="16"/>
  <c r="AD25" i="16"/>
  <c r="AD26" i="16"/>
  <c r="AD27" i="16"/>
  <c r="AD28" i="16"/>
  <c r="AD29" i="16"/>
  <c r="AD30" i="16"/>
  <c r="AD31" i="16"/>
  <c r="AD32" i="16"/>
  <c r="AD33" i="16"/>
  <c r="AD34" i="16"/>
  <c r="AD35" i="16"/>
  <c r="AD36" i="16"/>
  <c r="AD37" i="16"/>
  <c r="AD38" i="16"/>
  <c r="AD39" i="16"/>
  <c r="AD40" i="16"/>
  <c r="AD41" i="16"/>
  <c r="AD42" i="16"/>
  <c r="AD43" i="16"/>
  <c r="AD44" i="16"/>
  <c r="AD45" i="16"/>
  <c r="AD46" i="16"/>
  <c r="AD47" i="16"/>
  <c r="AD48" i="16"/>
  <c r="AD49" i="16"/>
  <c r="AD50" i="16"/>
  <c r="AD51" i="16"/>
  <c r="AD52" i="16"/>
  <c r="AD53" i="16"/>
  <c r="AD54" i="16"/>
  <c r="AD55" i="16"/>
  <c r="AD56" i="16"/>
  <c r="AD57" i="16"/>
  <c r="AD58" i="16"/>
  <c r="AD59" i="16"/>
  <c r="AD60" i="16"/>
  <c r="AD61" i="16"/>
  <c r="AD62" i="16"/>
  <c r="AD63" i="16"/>
  <c r="BU3" i="15"/>
  <c r="BU4" i="15"/>
  <c r="BU5" i="15"/>
  <c r="BU6" i="15"/>
  <c r="BU7" i="15"/>
  <c r="BU8" i="15"/>
  <c r="BU9" i="15"/>
  <c r="BU10" i="15"/>
  <c r="BU11" i="15"/>
  <c r="BU12" i="15"/>
  <c r="BU13" i="15"/>
  <c r="BU14" i="15"/>
  <c r="BU15" i="15"/>
  <c r="BU16" i="15"/>
  <c r="BU17" i="15"/>
  <c r="BU18" i="15"/>
  <c r="BU19" i="15"/>
  <c r="BU20" i="15"/>
  <c r="BU21" i="15"/>
  <c r="BU22" i="15"/>
  <c r="BU23" i="15"/>
  <c r="BU24" i="15"/>
  <c r="BU25" i="15"/>
  <c r="BU26" i="15"/>
  <c r="BU27" i="15"/>
  <c r="BU28" i="15"/>
  <c r="BU29" i="15"/>
  <c r="BU30" i="15"/>
  <c r="BU31" i="15"/>
  <c r="BU32" i="15"/>
  <c r="BU33" i="15"/>
  <c r="BU34" i="15"/>
  <c r="BU35" i="15"/>
  <c r="BU36" i="15"/>
  <c r="BU37" i="15"/>
  <c r="BU38" i="15"/>
  <c r="BU39" i="15"/>
  <c r="BU40" i="15"/>
  <c r="BU41" i="15"/>
  <c r="BU42" i="15"/>
  <c r="BU43" i="15"/>
  <c r="BU44" i="15"/>
  <c r="BU45" i="15"/>
  <c r="BU46" i="15"/>
  <c r="BU47" i="15"/>
  <c r="BU48" i="15"/>
  <c r="BU49" i="15"/>
  <c r="BU50" i="15"/>
  <c r="BU51" i="15"/>
  <c r="BU52" i="15"/>
  <c r="BU53" i="15"/>
  <c r="BU54" i="15"/>
  <c r="BU55" i="15"/>
  <c r="BU56" i="15"/>
  <c r="BU57" i="15"/>
  <c r="BU58" i="15"/>
  <c r="BU59" i="15"/>
  <c r="BU60" i="15"/>
  <c r="BU61" i="15"/>
  <c r="BU62" i="15"/>
  <c r="BU63" i="15"/>
  <c r="Q81" i="20"/>
  <c r="Q80" i="20"/>
  <c r="L80" i="20"/>
  <c r="K80" i="20"/>
  <c r="T79" i="20"/>
  <c r="S79" i="20"/>
  <c r="R79" i="20"/>
  <c r="Q79" i="20"/>
  <c r="O79" i="20"/>
  <c r="N79" i="20"/>
  <c r="M79" i="20"/>
  <c r="L79" i="20"/>
  <c r="K79" i="20"/>
  <c r="V78" i="20"/>
  <c r="U78" i="20"/>
  <c r="T78" i="20"/>
  <c r="S78" i="20"/>
  <c r="R78" i="20"/>
  <c r="Q78" i="20"/>
  <c r="O78" i="20"/>
  <c r="N78" i="20"/>
  <c r="M78" i="20"/>
  <c r="L78" i="20"/>
  <c r="K78" i="20"/>
  <c r="V77" i="20"/>
  <c r="U77" i="20"/>
  <c r="T77" i="20"/>
  <c r="S77" i="20"/>
  <c r="R77" i="20"/>
  <c r="Q77" i="20"/>
  <c r="O77" i="20"/>
  <c r="N77" i="20"/>
  <c r="M77" i="20"/>
  <c r="L77" i="20"/>
  <c r="K77" i="20"/>
  <c r="J77" i="20"/>
  <c r="H77" i="20"/>
  <c r="V76" i="20"/>
  <c r="U76" i="20"/>
  <c r="T76" i="20"/>
  <c r="S76" i="20"/>
  <c r="R76" i="20"/>
  <c r="Q76" i="20"/>
  <c r="O76" i="20"/>
  <c r="N76" i="20"/>
  <c r="M76" i="20"/>
  <c r="L76" i="20"/>
  <c r="K76" i="20"/>
  <c r="J76" i="20"/>
  <c r="H76" i="20"/>
  <c r="V75" i="20"/>
  <c r="U75" i="20"/>
  <c r="T75" i="20"/>
  <c r="S75" i="20"/>
  <c r="R75" i="20"/>
  <c r="Q75" i="20"/>
  <c r="O75" i="20"/>
  <c r="N75" i="20"/>
  <c r="M75" i="20"/>
  <c r="L75" i="20"/>
  <c r="K75" i="20"/>
  <c r="J75" i="20"/>
  <c r="H75" i="20"/>
  <c r="V74" i="20"/>
  <c r="U74" i="20"/>
  <c r="T74" i="20"/>
  <c r="S74" i="20"/>
  <c r="R74" i="20"/>
  <c r="Q74" i="20"/>
  <c r="O74" i="20"/>
  <c r="N74" i="20"/>
  <c r="M74" i="20"/>
  <c r="L74" i="20"/>
  <c r="K74" i="20"/>
  <c r="J74" i="20"/>
  <c r="H74" i="20"/>
  <c r="F74" i="20"/>
  <c r="V73" i="20"/>
  <c r="U73" i="20"/>
  <c r="T73" i="20"/>
  <c r="S73" i="20"/>
  <c r="R73" i="20"/>
  <c r="Q73" i="20"/>
  <c r="O73" i="20"/>
  <c r="N73" i="20"/>
  <c r="M73" i="20"/>
  <c r="L73" i="20"/>
  <c r="K73" i="20"/>
  <c r="J73" i="20"/>
  <c r="H73" i="20"/>
  <c r="F73" i="20"/>
  <c r="E73" i="20"/>
  <c r="D73" i="20"/>
  <c r="C73" i="20"/>
  <c r="B73" i="20"/>
  <c r="V72" i="20"/>
  <c r="U72" i="20"/>
  <c r="T72" i="20"/>
  <c r="S72" i="20"/>
  <c r="R72" i="20"/>
  <c r="Q72" i="20"/>
  <c r="O72" i="20"/>
  <c r="N72" i="20"/>
  <c r="M72" i="20"/>
  <c r="L72" i="20"/>
  <c r="K72" i="20"/>
  <c r="J72" i="20"/>
  <c r="H72" i="20"/>
  <c r="F72" i="20"/>
  <c r="E72" i="20"/>
  <c r="D72" i="20"/>
  <c r="C72" i="20"/>
  <c r="B72" i="20"/>
  <c r="V71" i="20"/>
  <c r="U71" i="20"/>
  <c r="T71" i="20"/>
  <c r="S71" i="20"/>
  <c r="R71" i="20"/>
  <c r="Q71" i="20"/>
  <c r="O71" i="20"/>
  <c r="N71" i="20"/>
  <c r="M71" i="20"/>
  <c r="L71" i="20"/>
  <c r="K71" i="20"/>
  <c r="J71" i="20"/>
  <c r="H71" i="20"/>
  <c r="F71" i="20"/>
  <c r="E71" i="20"/>
  <c r="D71" i="20"/>
  <c r="C71" i="20"/>
  <c r="B71" i="20"/>
  <c r="X70" i="20"/>
  <c r="W70" i="20"/>
  <c r="V70" i="20"/>
  <c r="U70" i="20"/>
  <c r="T70" i="20"/>
  <c r="S70" i="20"/>
  <c r="R70" i="20"/>
  <c r="Q70" i="20"/>
  <c r="P70" i="20"/>
  <c r="O70" i="20"/>
  <c r="N70" i="20"/>
  <c r="M70" i="20"/>
  <c r="L70" i="20"/>
  <c r="K70" i="20"/>
  <c r="J70" i="20"/>
  <c r="H70" i="20"/>
  <c r="F70" i="20"/>
  <c r="E70" i="20"/>
  <c r="D70" i="20"/>
  <c r="C70" i="20"/>
  <c r="B70" i="20"/>
  <c r="X69" i="20"/>
  <c r="W69" i="20"/>
  <c r="V69" i="20"/>
  <c r="U69" i="20"/>
  <c r="T69" i="20"/>
  <c r="S69" i="20"/>
  <c r="R69" i="20"/>
  <c r="Q69" i="20"/>
  <c r="P69" i="20"/>
  <c r="O69" i="20"/>
  <c r="N69" i="20"/>
  <c r="M69" i="20"/>
  <c r="L69" i="20"/>
  <c r="K69" i="20"/>
  <c r="J69" i="20"/>
  <c r="H69" i="20"/>
  <c r="F69" i="20"/>
  <c r="E69" i="20"/>
  <c r="D69" i="20"/>
  <c r="C69" i="20"/>
  <c r="B69" i="20"/>
  <c r="X68" i="20"/>
  <c r="W68" i="20"/>
  <c r="V68" i="20"/>
  <c r="U68" i="20"/>
  <c r="T68" i="20"/>
  <c r="S68" i="20"/>
  <c r="R68" i="20"/>
  <c r="Q68" i="20"/>
  <c r="P68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X67" i="20"/>
  <c r="W67" i="20"/>
  <c r="V67" i="20"/>
  <c r="U67" i="20"/>
  <c r="T67" i="20"/>
  <c r="S67" i="20"/>
  <c r="R67" i="20"/>
  <c r="Q67" i="20"/>
  <c r="P67" i="20"/>
  <c r="O67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X66" i="20"/>
  <c r="W66" i="20"/>
  <c r="V66" i="20"/>
  <c r="U66" i="20"/>
  <c r="T66" i="20"/>
  <c r="S66" i="20"/>
  <c r="R66" i="20"/>
  <c r="Q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X65" i="20"/>
  <c r="W65" i="20"/>
  <c r="V65" i="20"/>
  <c r="U65" i="20"/>
  <c r="T65" i="20"/>
  <c r="S65" i="20"/>
  <c r="R65" i="20"/>
  <c r="Q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3" i="20"/>
  <c r="AD2" i="20"/>
  <c r="AC2" i="20"/>
  <c r="AB2" i="20"/>
  <c r="AA2" i="20"/>
  <c r="Z2" i="20"/>
  <c r="Y2" i="20"/>
  <c r="X2" i="20"/>
  <c r="W2" i="20"/>
  <c r="V2" i="20"/>
  <c r="U2" i="20"/>
  <c r="T2" i="20"/>
  <c r="S2" i="20"/>
  <c r="R2" i="20"/>
  <c r="Q2" i="20"/>
  <c r="P2" i="20"/>
  <c r="O2" i="20"/>
  <c r="N2" i="20"/>
  <c r="M2" i="20"/>
  <c r="L2" i="20"/>
  <c r="K2" i="20"/>
  <c r="J2" i="20"/>
  <c r="I2" i="20"/>
  <c r="H2" i="20"/>
  <c r="G2" i="20"/>
  <c r="F2" i="20"/>
  <c r="E2" i="20"/>
  <c r="D2" i="20"/>
  <c r="C2" i="20"/>
  <c r="B2" i="20"/>
  <c r="A2" i="20"/>
  <c r="AD1" i="20"/>
  <c r="AC1" i="20"/>
  <c r="AB1" i="20"/>
  <c r="AA1" i="20"/>
  <c r="Z1" i="20"/>
  <c r="Y1" i="20"/>
  <c r="X1" i="20"/>
  <c r="W1" i="20"/>
  <c r="V1" i="20"/>
  <c r="U1" i="20"/>
  <c r="T1" i="20"/>
  <c r="S1" i="20"/>
  <c r="R1" i="20"/>
  <c r="Q1" i="20"/>
  <c r="P1" i="20"/>
  <c r="O1" i="20"/>
  <c r="N1" i="20"/>
  <c r="M1" i="20"/>
  <c r="L1" i="20"/>
  <c r="K1" i="20"/>
  <c r="J1" i="20"/>
  <c r="I1" i="20"/>
  <c r="H1" i="20"/>
  <c r="G1" i="20"/>
  <c r="F1" i="20"/>
  <c r="E1" i="20"/>
  <c r="D1" i="20"/>
  <c r="C1" i="20"/>
  <c r="B1" i="20"/>
  <c r="A1" i="20"/>
  <c r="AP63" i="18"/>
  <c r="AO63" i="18"/>
  <c r="AN63" i="18"/>
  <c r="AM63" i="18"/>
  <c r="AL63" i="18"/>
  <c r="AK63" i="18"/>
  <c r="AP62" i="18"/>
  <c r="AO62" i="18"/>
  <c r="AN62" i="18"/>
  <c r="AM62" i="18"/>
  <c r="AL62" i="18"/>
  <c r="AK62" i="18"/>
  <c r="AP61" i="18"/>
  <c r="AO61" i="18"/>
  <c r="AN61" i="18"/>
  <c r="AM61" i="18"/>
  <c r="AL61" i="18"/>
  <c r="AK61" i="18"/>
  <c r="AP60" i="18"/>
  <c r="AO60" i="18"/>
  <c r="AN60" i="18"/>
  <c r="AM60" i="18"/>
  <c r="AL60" i="18"/>
  <c r="AK60" i="18"/>
  <c r="AP59" i="18"/>
  <c r="AO59" i="18"/>
  <c r="AN59" i="18"/>
  <c r="AM59" i="18"/>
  <c r="AL59" i="18"/>
  <c r="AK59" i="18"/>
  <c r="AP58" i="18"/>
  <c r="AO58" i="18"/>
  <c r="AN58" i="18"/>
  <c r="AM58" i="18"/>
  <c r="AL58" i="18"/>
  <c r="AK58" i="18"/>
  <c r="AP57" i="18"/>
  <c r="AO57" i="18"/>
  <c r="AN57" i="18"/>
  <c r="AM57" i="18"/>
  <c r="AL57" i="18"/>
  <c r="AK57" i="18"/>
  <c r="AP56" i="18"/>
  <c r="AO56" i="18"/>
  <c r="AN56" i="18"/>
  <c r="AM56" i="18"/>
  <c r="AL56" i="18"/>
  <c r="AK56" i="18"/>
  <c r="AP55" i="18"/>
  <c r="AO55" i="18"/>
  <c r="AN55" i="18"/>
  <c r="AM55" i="18"/>
  <c r="AL55" i="18"/>
  <c r="AK55" i="18"/>
  <c r="AP54" i="18"/>
  <c r="AO54" i="18"/>
  <c r="AN54" i="18"/>
  <c r="AM54" i="18"/>
  <c r="AL54" i="18"/>
  <c r="AK54" i="18"/>
  <c r="AP53" i="18"/>
  <c r="AO53" i="18"/>
  <c r="AN53" i="18"/>
  <c r="AM53" i="18"/>
  <c r="AL53" i="18"/>
  <c r="AK53" i="18"/>
  <c r="AP52" i="18"/>
  <c r="AO52" i="18"/>
  <c r="AN52" i="18"/>
  <c r="AM52" i="18"/>
  <c r="AL52" i="18"/>
  <c r="AK52" i="18"/>
  <c r="AP51" i="18"/>
  <c r="AO51" i="18"/>
  <c r="AN51" i="18"/>
  <c r="AM51" i="18"/>
  <c r="AL51" i="18"/>
  <c r="AK51" i="18"/>
  <c r="AP50" i="18"/>
  <c r="AO50" i="18"/>
  <c r="AN50" i="18"/>
  <c r="AM50" i="18"/>
  <c r="AL50" i="18"/>
  <c r="AK50" i="18"/>
  <c r="AP49" i="18"/>
  <c r="AO49" i="18"/>
  <c r="AN49" i="18"/>
  <c r="AM49" i="18"/>
  <c r="AL49" i="18"/>
  <c r="AK49" i="18"/>
  <c r="AP48" i="18"/>
  <c r="AO48" i="18"/>
  <c r="AN48" i="18"/>
  <c r="AM48" i="18"/>
  <c r="AL48" i="18"/>
  <c r="AK48" i="18"/>
  <c r="AP47" i="18"/>
  <c r="AO47" i="18"/>
  <c r="AN47" i="18"/>
  <c r="AM47" i="18"/>
  <c r="AL47" i="18"/>
  <c r="AK47" i="18"/>
  <c r="AP46" i="18"/>
  <c r="AO46" i="18"/>
  <c r="AN46" i="18"/>
  <c r="AM46" i="18"/>
  <c r="AL46" i="18"/>
  <c r="AK46" i="18"/>
  <c r="AP45" i="18"/>
  <c r="AO45" i="18"/>
  <c r="AN45" i="18"/>
  <c r="AM45" i="18"/>
  <c r="AL45" i="18"/>
  <c r="AK45" i="18"/>
  <c r="AP44" i="18"/>
  <c r="AO44" i="18"/>
  <c r="AN44" i="18"/>
  <c r="AM44" i="18"/>
  <c r="AL44" i="18"/>
  <c r="AK44" i="18"/>
  <c r="AP43" i="18"/>
  <c r="AO43" i="18"/>
  <c r="AN43" i="18"/>
  <c r="AM43" i="18"/>
  <c r="AL43" i="18"/>
  <c r="AK43" i="18"/>
  <c r="AP42" i="18"/>
  <c r="AO42" i="18"/>
  <c r="AN42" i="18"/>
  <c r="AM42" i="18"/>
  <c r="AL42" i="18"/>
  <c r="AK42" i="18"/>
  <c r="AP41" i="18"/>
  <c r="AO41" i="18"/>
  <c r="AN41" i="18"/>
  <c r="AM41" i="18"/>
  <c r="AL41" i="18"/>
  <c r="AK41" i="18"/>
  <c r="AP40" i="18"/>
  <c r="AO40" i="18"/>
  <c r="AN40" i="18"/>
  <c r="AM40" i="18"/>
  <c r="AL40" i="18"/>
  <c r="AK40" i="18"/>
  <c r="AP39" i="18"/>
  <c r="AO39" i="18"/>
  <c r="AN39" i="18"/>
  <c r="AM39" i="18"/>
  <c r="AL39" i="18"/>
  <c r="AK39" i="18"/>
  <c r="AP38" i="18"/>
  <c r="AO38" i="18"/>
  <c r="AN38" i="18"/>
  <c r="AM38" i="18"/>
  <c r="AL38" i="18"/>
  <c r="AK38" i="18"/>
  <c r="AP37" i="18"/>
  <c r="AO37" i="18"/>
  <c r="AN37" i="18"/>
  <c r="AM37" i="18"/>
  <c r="AL37" i="18"/>
  <c r="AK37" i="18"/>
  <c r="AP36" i="18"/>
  <c r="AO36" i="18"/>
  <c r="AN36" i="18"/>
  <c r="AM36" i="18"/>
  <c r="AL36" i="18"/>
  <c r="AK36" i="18"/>
  <c r="AP35" i="18"/>
  <c r="AO35" i="18"/>
  <c r="AN35" i="18"/>
  <c r="AM35" i="18"/>
  <c r="AL35" i="18"/>
  <c r="AK35" i="18"/>
  <c r="AP34" i="18"/>
  <c r="AO34" i="18"/>
  <c r="AN34" i="18"/>
  <c r="AM34" i="18"/>
  <c r="AL34" i="18"/>
  <c r="AK34" i="18"/>
  <c r="AP33" i="18"/>
  <c r="AO33" i="18"/>
  <c r="AN33" i="18"/>
  <c r="AM33" i="18"/>
  <c r="AL33" i="18"/>
  <c r="AK33" i="18"/>
  <c r="AP32" i="18"/>
  <c r="AO32" i="18"/>
  <c r="AN32" i="18"/>
  <c r="AM32" i="18"/>
  <c r="AL32" i="18"/>
  <c r="AK32" i="18"/>
  <c r="AP31" i="18"/>
  <c r="AO31" i="18"/>
  <c r="AN31" i="18"/>
  <c r="AM31" i="18"/>
  <c r="AL31" i="18"/>
  <c r="AK31" i="18"/>
  <c r="AP30" i="18"/>
  <c r="AO30" i="18"/>
  <c r="AN30" i="18"/>
  <c r="AM30" i="18"/>
  <c r="AL30" i="18"/>
  <c r="AK30" i="18"/>
  <c r="AP29" i="18"/>
  <c r="AO29" i="18"/>
  <c r="AN29" i="18"/>
  <c r="AM29" i="18"/>
  <c r="AL29" i="18"/>
  <c r="AK29" i="18"/>
  <c r="AP28" i="18"/>
  <c r="AO28" i="18"/>
  <c r="AN28" i="18"/>
  <c r="AM28" i="18"/>
  <c r="AL28" i="18"/>
  <c r="AK28" i="18"/>
  <c r="AP27" i="18"/>
  <c r="AO27" i="18"/>
  <c r="AN27" i="18"/>
  <c r="AM27" i="18"/>
  <c r="AL27" i="18"/>
  <c r="AK27" i="18"/>
  <c r="AP26" i="18"/>
  <c r="AO26" i="18"/>
  <c r="AN26" i="18"/>
  <c r="AM26" i="18"/>
  <c r="AL26" i="18"/>
  <c r="AK26" i="18"/>
  <c r="AP25" i="18"/>
  <c r="AO25" i="18"/>
  <c r="AN25" i="18"/>
  <c r="AM25" i="18"/>
  <c r="AL25" i="18"/>
  <c r="AK25" i="18"/>
  <c r="AP24" i="18"/>
  <c r="AO24" i="18"/>
  <c r="AN24" i="18"/>
  <c r="AM24" i="18"/>
  <c r="AL24" i="18"/>
  <c r="AK24" i="18"/>
  <c r="AP23" i="18"/>
  <c r="AO23" i="18"/>
  <c r="AN23" i="18"/>
  <c r="AM23" i="18"/>
  <c r="AL23" i="18"/>
  <c r="AK23" i="18"/>
  <c r="AP22" i="18"/>
  <c r="AO22" i="18"/>
  <c r="AN22" i="18"/>
  <c r="AM22" i="18"/>
  <c r="AL22" i="18"/>
  <c r="AK22" i="18"/>
  <c r="AP21" i="18"/>
  <c r="AO21" i="18"/>
  <c r="AN21" i="18"/>
  <c r="AM21" i="18"/>
  <c r="AL21" i="18"/>
  <c r="AK21" i="18"/>
  <c r="AP20" i="18"/>
  <c r="AO20" i="18"/>
  <c r="AN20" i="18"/>
  <c r="AM20" i="18"/>
  <c r="AL20" i="18"/>
  <c r="AK20" i="18"/>
  <c r="AP19" i="18"/>
  <c r="AO19" i="18"/>
  <c r="AN19" i="18"/>
  <c r="AM19" i="18"/>
  <c r="AL19" i="18"/>
  <c r="AK19" i="18"/>
  <c r="AP18" i="18"/>
  <c r="AO18" i="18"/>
  <c r="AN18" i="18"/>
  <c r="AM18" i="18"/>
  <c r="AL18" i="18"/>
  <c r="AK18" i="18"/>
  <c r="AP17" i="18"/>
  <c r="AO17" i="18"/>
  <c r="AN17" i="18"/>
  <c r="AM17" i="18"/>
  <c r="AL17" i="18"/>
  <c r="AK17" i="18"/>
  <c r="AP16" i="18"/>
  <c r="AO16" i="18"/>
  <c r="AN16" i="18"/>
  <c r="AM16" i="18"/>
  <c r="AL16" i="18"/>
  <c r="AK16" i="18"/>
  <c r="AP15" i="18"/>
  <c r="AO15" i="18"/>
  <c r="AN15" i="18"/>
  <c r="AM15" i="18"/>
  <c r="AL15" i="18"/>
  <c r="AK15" i="18"/>
  <c r="AP14" i="18"/>
  <c r="AO14" i="18"/>
  <c r="AN14" i="18"/>
  <c r="AM14" i="18"/>
  <c r="AL14" i="18"/>
  <c r="AK14" i="18"/>
  <c r="AP13" i="18"/>
  <c r="AO13" i="18"/>
  <c r="AN13" i="18"/>
  <c r="AM13" i="18"/>
  <c r="AL13" i="18"/>
  <c r="AK13" i="18"/>
  <c r="AP12" i="18"/>
  <c r="AO12" i="18"/>
  <c r="AN12" i="18"/>
  <c r="AM12" i="18"/>
  <c r="AL12" i="18"/>
  <c r="AK12" i="18"/>
  <c r="AP11" i="18"/>
  <c r="AO11" i="18"/>
  <c r="AN11" i="18"/>
  <c r="AM11" i="18"/>
  <c r="AL11" i="18"/>
  <c r="AK11" i="18"/>
  <c r="AP10" i="18"/>
  <c r="AO10" i="18"/>
  <c r="AN10" i="18"/>
  <c r="AM10" i="18"/>
  <c r="AL10" i="18"/>
  <c r="AK10" i="18"/>
  <c r="AP9" i="18"/>
  <c r="AO9" i="18"/>
  <c r="AN9" i="18"/>
  <c r="AM9" i="18"/>
  <c r="AL9" i="18"/>
  <c r="AK9" i="18"/>
  <c r="AP8" i="18"/>
  <c r="AO8" i="18"/>
  <c r="AN8" i="18"/>
  <c r="AM8" i="18"/>
  <c r="AL8" i="18"/>
  <c r="AK8" i="18"/>
  <c r="AP7" i="18"/>
  <c r="AO7" i="18"/>
  <c r="AN7" i="18"/>
  <c r="AM7" i="18"/>
  <c r="AL7" i="18"/>
  <c r="AK7" i="18"/>
  <c r="AP6" i="18"/>
  <c r="AO6" i="18"/>
  <c r="AN6" i="18"/>
  <c r="AM6" i="18"/>
  <c r="AL6" i="18"/>
  <c r="AK6" i="18"/>
  <c r="AP5" i="18"/>
  <c r="AO5" i="18"/>
  <c r="AN5" i="18"/>
  <c r="AM5" i="18"/>
  <c r="AL5" i="18"/>
  <c r="AK5" i="18"/>
  <c r="AP4" i="18"/>
  <c r="AO4" i="18"/>
  <c r="AN4" i="18"/>
  <c r="AM4" i="18"/>
  <c r="AL4" i="18"/>
  <c r="AK4" i="18"/>
  <c r="AP3" i="18"/>
  <c r="AO3" i="18"/>
  <c r="AN3" i="18"/>
  <c r="AM3" i="18"/>
  <c r="AL3" i="18"/>
  <c r="AK3" i="18"/>
  <c r="A85" i="18"/>
  <c r="A84" i="18"/>
  <c r="A83" i="18"/>
  <c r="A82" i="18"/>
  <c r="AD81" i="18"/>
  <c r="A81" i="18"/>
  <c r="AD80" i="18"/>
  <c r="A80" i="18"/>
  <c r="AF79" i="18"/>
  <c r="A79" i="18"/>
  <c r="AH78" i="18"/>
  <c r="AG78" i="18"/>
  <c r="AF78" i="18"/>
  <c r="A78" i="18"/>
  <c r="AH77" i="18"/>
  <c r="AG77" i="18"/>
  <c r="AF77" i="18"/>
  <c r="A77" i="18"/>
  <c r="AH76" i="18"/>
  <c r="AG76" i="18"/>
  <c r="AF76" i="18"/>
  <c r="A76" i="18"/>
  <c r="AH75" i="18"/>
  <c r="AG75" i="18"/>
  <c r="AF75" i="18"/>
  <c r="A75" i="18"/>
  <c r="AH74" i="18"/>
  <c r="AG74" i="18"/>
  <c r="AF74" i="18"/>
  <c r="A74" i="18"/>
  <c r="AH73" i="18"/>
  <c r="AG73" i="18"/>
  <c r="AF73" i="18"/>
  <c r="B73" i="18"/>
  <c r="A73" i="18"/>
  <c r="AH72" i="18"/>
  <c r="AG72" i="18"/>
  <c r="AF72" i="18"/>
  <c r="AE72" i="18"/>
  <c r="B72" i="18"/>
  <c r="A72" i="18"/>
  <c r="AH71" i="18"/>
  <c r="AG71" i="18"/>
  <c r="AF71" i="18"/>
  <c r="AE71" i="18"/>
  <c r="B71" i="18"/>
  <c r="A71" i="18"/>
  <c r="AJ70" i="18"/>
  <c r="AI70" i="18"/>
  <c r="AH70" i="18"/>
  <c r="AG70" i="18"/>
  <c r="AF70" i="18"/>
  <c r="AE70" i="18"/>
  <c r="AD70" i="18"/>
  <c r="AB70" i="18"/>
  <c r="B70" i="18"/>
  <c r="A70" i="18"/>
  <c r="AJ69" i="18"/>
  <c r="AI69" i="18"/>
  <c r="AH69" i="18"/>
  <c r="AG69" i="18"/>
  <c r="AF69" i="18"/>
  <c r="AE69" i="18"/>
  <c r="AD69" i="18"/>
  <c r="AB69" i="18"/>
  <c r="A69" i="18"/>
  <c r="AJ68" i="18"/>
  <c r="AI68" i="18"/>
  <c r="AH68" i="18"/>
  <c r="AG68" i="18"/>
  <c r="AF68" i="18"/>
  <c r="AE68" i="18"/>
  <c r="AD68" i="18"/>
  <c r="AC68" i="18"/>
  <c r="AB68" i="18"/>
  <c r="C68" i="18"/>
  <c r="B68" i="18"/>
  <c r="A68" i="18"/>
  <c r="AJ67" i="18"/>
  <c r="AI67" i="18"/>
  <c r="AH67" i="18"/>
  <c r="AG67" i="18"/>
  <c r="AF67" i="18"/>
  <c r="AE67" i="18"/>
  <c r="AD67" i="18"/>
  <c r="AC67" i="18"/>
  <c r="AB67" i="18"/>
  <c r="C67" i="18"/>
  <c r="B67" i="18"/>
  <c r="A67" i="18"/>
  <c r="AJ66" i="18"/>
  <c r="AI66" i="18"/>
  <c r="AH66" i="18"/>
  <c r="AG66" i="18"/>
  <c r="AF66" i="18"/>
  <c r="AE66" i="18"/>
  <c r="AD66" i="18"/>
  <c r="AC66" i="18"/>
  <c r="AB66" i="18"/>
  <c r="C66" i="18"/>
  <c r="B66" i="18"/>
  <c r="A66" i="18"/>
  <c r="AJ65" i="18"/>
  <c r="AI65" i="18"/>
  <c r="AH65" i="18"/>
  <c r="AG65" i="18"/>
  <c r="AF65" i="18"/>
  <c r="AE65" i="18"/>
  <c r="AD65" i="18"/>
  <c r="AC65" i="18"/>
  <c r="AB65" i="18"/>
  <c r="C65" i="18"/>
  <c r="B65" i="18"/>
  <c r="A65" i="18"/>
  <c r="AJ63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A63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A62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A61" i="18"/>
  <c r="AJ60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A60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A59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58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A57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A56" i="18"/>
  <c r="AJ55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A55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A54" i="18"/>
  <c r="AJ53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A53" i="18"/>
  <c r="AJ52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A52" i="18"/>
  <c r="AJ51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A51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A50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A49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A48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A47" i="18"/>
  <c r="AJ46" i="18"/>
  <c r="AI46" i="18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A46" i="18"/>
  <c r="AJ45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A45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A44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A43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A42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A41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A40" i="18"/>
  <c r="AJ39" i="18"/>
  <c r="AI39" i="18"/>
  <c r="AH39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A39" i="18"/>
  <c r="AJ38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A38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37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A36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A35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A34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A32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30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29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23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22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21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A20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A19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18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A17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AJ6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6" i="18"/>
  <c r="AJ5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5" i="18"/>
  <c r="AJ4" i="18"/>
  <c r="AI4" i="18"/>
  <c r="AH4" i="18"/>
  <c r="AG4" i="18"/>
  <c r="AF4" i="18"/>
  <c r="AE4" i="18"/>
  <c r="AD4" i="18"/>
  <c r="AC4" i="18"/>
  <c r="AB4" i="18"/>
  <c r="AA4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4" i="18"/>
  <c r="AJ3" i="18"/>
  <c r="AI3" i="18"/>
  <c r="AH3" i="18"/>
  <c r="AG3" i="18"/>
  <c r="AF3" i="18"/>
  <c r="AE3" i="18"/>
  <c r="AD3" i="18"/>
  <c r="AC3" i="18"/>
  <c r="AB3" i="18"/>
  <c r="AA3" i="18"/>
  <c r="Z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F2" i="18"/>
  <c r="AE2" i="18"/>
  <c r="A1" i="18"/>
  <c r="P81" i="17"/>
  <c r="P80" i="17"/>
  <c r="P79" i="17"/>
  <c r="T78" i="17"/>
  <c r="S78" i="17"/>
  <c r="P78" i="17"/>
  <c r="T77" i="17"/>
  <c r="S77" i="17"/>
  <c r="P77" i="17"/>
  <c r="T76" i="17"/>
  <c r="S76" i="17"/>
  <c r="P76" i="17"/>
  <c r="T75" i="17"/>
  <c r="S75" i="17"/>
  <c r="P75" i="17"/>
  <c r="T74" i="17"/>
  <c r="S74" i="17"/>
  <c r="P74" i="17"/>
  <c r="T73" i="17"/>
  <c r="S73" i="17"/>
  <c r="P73" i="17"/>
  <c r="O73" i="17"/>
  <c r="M73" i="17"/>
  <c r="K73" i="17"/>
  <c r="J73" i="17"/>
  <c r="I73" i="17"/>
  <c r="H73" i="17"/>
  <c r="G73" i="17"/>
  <c r="F73" i="17"/>
  <c r="E73" i="17"/>
  <c r="D73" i="17"/>
  <c r="C73" i="17"/>
  <c r="B73" i="17"/>
  <c r="T72" i="17"/>
  <c r="S72" i="17"/>
  <c r="R72" i="17"/>
  <c r="P72" i="17"/>
  <c r="O72" i="17"/>
  <c r="M72" i="17"/>
  <c r="K72" i="17"/>
  <c r="J72" i="17"/>
  <c r="I72" i="17"/>
  <c r="H72" i="17"/>
  <c r="G72" i="17"/>
  <c r="F72" i="17"/>
  <c r="E72" i="17"/>
  <c r="D72" i="17"/>
  <c r="C72" i="17"/>
  <c r="B72" i="17"/>
  <c r="T71" i="17"/>
  <c r="S71" i="17"/>
  <c r="R71" i="17"/>
  <c r="P71" i="17"/>
  <c r="O71" i="17"/>
  <c r="M71" i="17"/>
  <c r="K71" i="17"/>
  <c r="J71" i="17"/>
  <c r="I71" i="17"/>
  <c r="H71" i="17"/>
  <c r="G71" i="17"/>
  <c r="F71" i="17"/>
  <c r="E71" i="17"/>
  <c r="D71" i="17"/>
  <c r="C71" i="17"/>
  <c r="B71" i="17"/>
  <c r="V70" i="17"/>
  <c r="U70" i="17"/>
  <c r="T70" i="17"/>
  <c r="S70" i="17"/>
  <c r="R70" i="17"/>
  <c r="P70" i="17"/>
  <c r="O70" i="17"/>
  <c r="N70" i="17"/>
  <c r="M70" i="17"/>
  <c r="K70" i="17"/>
  <c r="J70" i="17"/>
  <c r="I70" i="17"/>
  <c r="H70" i="17"/>
  <c r="G70" i="17"/>
  <c r="F70" i="17"/>
  <c r="E70" i="17"/>
  <c r="D70" i="17"/>
  <c r="C70" i="17"/>
  <c r="B70" i="17"/>
  <c r="V69" i="17"/>
  <c r="U69" i="17"/>
  <c r="T69" i="17"/>
  <c r="S69" i="17"/>
  <c r="R69" i="17"/>
  <c r="P69" i="17"/>
  <c r="O69" i="17"/>
  <c r="N69" i="17"/>
  <c r="M69" i="17"/>
  <c r="K69" i="17"/>
  <c r="J69" i="17"/>
  <c r="I69" i="17"/>
  <c r="H69" i="17"/>
  <c r="G69" i="17"/>
  <c r="F69" i="17"/>
  <c r="E69" i="17"/>
  <c r="D69" i="17"/>
  <c r="C69" i="17"/>
  <c r="B69" i="17"/>
  <c r="V68" i="17"/>
  <c r="U68" i="17"/>
  <c r="T68" i="17"/>
  <c r="S68" i="17"/>
  <c r="R68" i="17"/>
  <c r="P68" i="17"/>
  <c r="O68" i="17"/>
  <c r="N68" i="17"/>
  <c r="M68" i="17"/>
  <c r="K68" i="17"/>
  <c r="J68" i="17"/>
  <c r="I68" i="17"/>
  <c r="H68" i="17"/>
  <c r="G68" i="17"/>
  <c r="F68" i="17"/>
  <c r="E68" i="17"/>
  <c r="D68" i="17"/>
  <c r="C68" i="17"/>
  <c r="B68" i="17"/>
  <c r="V67" i="17"/>
  <c r="U67" i="17"/>
  <c r="T67" i="17"/>
  <c r="S67" i="17"/>
  <c r="R67" i="17"/>
  <c r="P67" i="17"/>
  <c r="O67" i="17"/>
  <c r="N67" i="17"/>
  <c r="M67" i="17"/>
  <c r="K67" i="17"/>
  <c r="J67" i="17"/>
  <c r="I67" i="17"/>
  <c r="H67" i="17"/>
  <c r="G67" i="17"/>
  <c r="F67" i="17"/>
  <c r="E67" i="17"/>
  <c r="D67" i="17"/>
  <c r="C67" i="17"/>
  <c r="B67" i="17"/>
  <c r="V66" i="17"/>
  <c r="U66" i="17"/>
  <c r="T66" i="17"/>
  <c r="S66" i="17"/>
  <c r="R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V65" i="17"/>
  <c r="U65" i="17"/>
  <c r="T65" i="17"/>
  <c r="S65" i="17"/>
  <c r="R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B65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63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62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61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60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59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58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57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56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55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54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6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4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A1" i="17"/>
  <c r="R79" i="16"/>
  <c r="U78" i="16"/>
  <c r="T78" i="16"/>
  <c r="R78" i="16"/>
  <c r="U77" i="16"/>
  <c r="T77" i="16"/>
  <c r="R77" i="16"/>
  <c r="U76" i="16"/>
  <c r="T76" i="16"/>
  <c r="R76" i="16"/>
  <c r="U75" i="16"/>
  <c r="T75" i="16"/>
  <c r="R75" i="16"/>
  <c r="U74" i="16"/>
  <c r="T74" i="16"/>
  <c r="R74" i="16"/>
  <c r="U73" i="16"/>
  <c r="T73" i="16"/>
  <c r="R73" i="16"/>
  <c r="U72" i="16"/>
  <c r="T72" i="16"/>
  <c r="S72" i="16"/>
  <c r="R72" i="16"/>
  <c r="Q72" i="16"/>
  <c r="P72" i="16"/>
  <c r="N72" i="16"/>
  <c r="L72" i="16"/>
  <c r="K72" i="16"/>
  <c r="J72" i="16"/>
  <c r="I72" i="16"/>
  <c r="H72" i="16"/>
  <c r="G72" i="16"/>
  <c r="F72" i="16"/>
  <c r="E72" i="16"/>
  <c r="D72" i="16"/>
  <c r="C72" i="16"/>
  <c r="B72" i="16"/>
  <c r="U71" i="16"/>
  <c r="T71" i="16"/>
  <c r="S71" i="16"/>
  <c r="R71" i="16"/>
  <c r="Q71" i="16"/>
  <c r="P71" i="16"/>
  <c r="N71" i="16"/>
  <c r="L71" i="16"/>
  <c r="K71" i="16"/>
  <c r="J71" i="16"/>
  <c r="I71" i="16"/>
  <c r="H71" i="16"/>
  <c r="G71" i="16"/>
  <c r="F71" i="16"/>
  <c r="E71" i="16"/>
  <c r="D71" i="16"/>
  <c r="C71" i="16"/>
  <c r="B71" i="16"/>
  <c r="W70" i="16"/>
  <c r="V70" i="16"/>
  <c r="U70" i="16"/>
  <c r="T70" i="16"/>
  <c r="S70" i="16"/>
  <c r="R70" i="16"/>
  <c r="Q70" i="16"/>
  <c r="P70" i="16"/>
  <c r="O70" i="16"/>
  <c r="N70" i="16"/>
  <c r="L70" i="16"/>
  <c r="K70" i="16"/>
  <c r="J70" i="16"/>
  <c r="I70" i="16"/>
  <c r="H70" i="16"/>
  <c r="G70" i="16"/>
  <c r="F70" i="16"/>
  <c r="E70" i="16"/>
  <c r="D70" i="16"/>
  <c r="C70" i="16"/>
  <c r="B70" i="16"/>
  <c r="W69" i="16"/>
  <c r="V69" i="16"/>
  <c r="U69" i="16"/>
  <c r="T69" i="16"/>
  <c r="S69" i="16"/>
  <c r="R69" i="16"/>
  <c r="Q69" i="16"/>
  <c r="P69" i="16"/>
  <c r="O69" i="16"/>
  <c r="N69" i="16"/>
  <c r="L69" i="16"/>
  <c r="K69" i="16"/>
  <c r="J69" i="16"/>
  <c r="I69" i="16"/>
  <c r="H69" i="16"/>
  <c r="G69" i="16"/>
  <c r="F69" i="16"/>
  <c r="E69" i="16"/>
  <c r="D69" i="16"/>
  <c r="C69" i="16"/>
  <c r="B69" i="16"/>
  <c r="W68" i="16"/>
  <c r="V68" i="16"/>
  <c r="U68" i="16"/>
  <c r="T68" i="16"/>
  <c r="S68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C68" i="16"/>
  <c r="B68" i="16"/>
  <c r="W67" i="16"/>
  <c r="V67" i="16"/>
  <c r="U67" i="16"/>
  <c r="T67" i="16"/>
  <c r="S67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C67" i="16"/>
  <c r="B67" i="16"/>
  <c r="W66" i="16"/>
  <c r="V66" i="16"/>
  <c r="U66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C66" i="16"/>
  <c r="B66" i="16"/>
  <c r="W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AC63" i="16"/>
  <c r="AB63" i="16"/>
  <c r="AA63" i="16"/>
  <c r="Z63" i="16"/>
  <c r="Y63" i="16"/>
  <c r="X63" i="16"/>
  <c r="W63" i="16"/>
  <c r="V63" i="16"/>
  <c r="U63" i="16"/>
  <c r="T63" i="16"/>
  <c r="S63" i="16"/>
  <c r="R63" i="16"/>
  <c r="Q63" i="16"/>
  <c r="P63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C63" i="16"/>
  <c r="B63" i="16"/>
  <c r="A63" i="16"/>
  <c r="AC62" i="16"/>
  <c r="AB62" i="16"/>
  <c r="AA62" i="16"/>
  <c r="Z62" i="16"/>
  <c r="Y62" i="16"/>
  <c r="X62" i="16"/>
  <c r="W62" i="16"/>
  <c r="V62" i="16"/>
  <c r="U62" i="16"/>
  <c r="T62" i="16"/>
  <c r="S62" i="16"/>
  <c r="R62" i="16"/>
  <c r="Q62" i="16"/>
  <c r="P62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C62" i="16"/>
  <c r="B62" i="16"/>
  <c r="A62" i="16"/>
  <c r="AC61" i="16"/>
  <c r="AB61" i="16"/>
  <c r="AA61" i="16"/>
  <c r="Z61" i="16"/>
  <c r="Y61" i="16"/>
  <c r="X61" i="16"/>
  <c r="W61" i="16"/>
  <c r="V61" i="16"/>
  <c r="U61" i="16"/>
  <c r="T61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/>
  <c r="B61" i="16"/>
  <c r="A61" i="16"/>
  <c r="AC60" i="16"/>
  <c r="AB60" i="16"/>
  <c r="AA60" i="16"/>
  <c r="Z60" i="16"/>
  <c r="Y60" i="16"/>
  <c r="X60" i="16"/>
  <c r="W60" i="16"/>
  <c r="V60" i="16"/>
  <c r="U60" i="16"/>
  <c r="T60" i="16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B60" i="16"/>
  <c r="A60" i="16"/>
  <c r="AC59" i="16"/>
  <c r="AB59" i="16"/>
  <c r="AA59" i="16"/>
  <c r="Z59" i="16"/>
  <c r="Y59" i="16"/>
  <c r="X59" i="16"/>
  <c r="W59" i="16"/>
  <c r="V59" i="16"/>
  <c r="U59" i="16"/>
  <c r="T59" i="16"/>
  <c r="S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C59" i="16"/>
  <c r="B59" i="16"/>
  <c r="A59" i="16"/>
  <c r="AC58" i="16"/>
  <c r="AB58" i="16"/>
  <c r="AA58" i="16"/>
  <c r="Z58" i="16"/>
  <c r="Y58" i="16"/>
  <c r="X58" i="16"/>
  <c r="W58" i="16"/>
  <c r="V58" i="16"/>
  <c r="U58" i="16"/>
  <c r="T58" i="16"/>
  <c r="S58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C58" i="16"/>
  <c r="B58" i="16"/>
  <c r="A58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B57" i="16"/>
  <c r="A57" i="16"/>
  <c r="AC56" i="16"/>
  <c r="AB56" i="16"/>
  <c r="AA56" i="16"/>
  <c r="Z56" i="16"/>
  <c r="Y56" i="16"/>
  <c r="X56" i="16"/>
  <c r="W56" i="16"/>
  <c r="V56" i="16"/>
  <c r="U56" i="16"/>
  <c r="T56" i="16"/>
  <c r="S56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F56" i="16"/>
  <c r="E56" i="16"/>
  <c r="D56" i="16"/>
  <c r="C56" i="16"/>
  <c r="B56" i="16"/>
  <c r="A56" i="16"/>
  <c r="AC55" i="16"/>
  <c r="AB55" i="16"/>
  <c r="AA55" i="16"/>
  <c r="Z55" i="16"/>
  <c r="Y55" i="16"/>
  <c r="X55" i="16"/>
  <c r="W55" i="16"/>
  <c r="V55" i="16"/>
  <c r="U55" i="16"/>
  <c r="T55" i="16"/>
  <c r="S55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C55" i="16"/>
  <c r="B55" i="16"/>
  <c r="A55" i="16"/>
  <c r="AC54" i="16"/>
  <c r="AB54" i="16"/>
  <c r="AA54" i="16"/>
  <c r="Z54" i="16"/>
  <c r="Y54" i="16"/>
  <c r="X54" i="16"/>
  <c r="W54" i="16"/>
  <c r="V54" i="16"/>
  <c r="U54" i="16"/>
  <c r="T54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D54" i="16"/>
  <c r="C54" i="16"/>
  <c r="B54" i="16"/>
  <c r="A54" i="16"/>
  <c r="AC53" i="16"/>
  <c r="AB53" i="16"/>
  <c r="AA53" i="16"/>
  <c r="Z53" i="16"/>
  <c r="Y53" i="16"/>
  <c r="X53" i="16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C53" i="16"/>
  <c r="B53" i="16"/>
  <c r="A53" i="16"/>
  <c r="AC52" i="16"/>
  <c r="AB52" i="16"/>
  <c r="AA52" i="16"/>
  <c r="Z52" i="16"/>
  <c r="Y52" i="16"/>
  <c r="X52" i="16"/>
  <c r="W52" i="16"/>
  <c r="V52" i="16"/>
  <c r="U52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B52" i="16"/>
  <c r="A52" i="16"/>
  <c r="AC51" i="16"/>
  <c r="AB51" i="16"/>
  <c r="AA51" i="16"/>
  <c r="Z51" i="16"/>
  <c r="Y51" i="16"/>
  <c r="X51" i="16"/>
  <c r="W51" i="16"/>
  <c r="V51" i="16"/>
  <c r="U51" i="16"/>
  <c r="T51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B51" i="16"/>
  <c r="A51" i="16"/>
  <c r="AC50" i="16"/>
  <c r="AB50" i="16"/>
  <c r="AA50" i="16"/>
  <c r="Z50" i="16"/>
  <c r="Y50" i="16"/>
  <c r="X50" i="16"/>
  <c r="W50" i="16"/>
  <c r="V50" i="16"/>
  <c r="U50" i="16"/>
  <c r="T50" i="16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C50" i="16"/>
  <c r="B50" i="16"/>
  <c r="A50" i="16"/>
  <c r="AC49" i="16"/>
  <c r="AB49" i="16"/>
  <c r="AA49" i="16"/>
  <c r="Z49" i="16"/>
  <c r="Y49" i="16"/>
  <c r="X49" i="16"/>
  <c r="W49" i="16"/>
  <c r="V49" i="16"/>
  <c r="U49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C49" i="16"/>
  <c r="B49" i="16"/>
  <c r="A49" i="16"/>
  <c r="AC48" i="16"/>
  <c r="AB48" i="16"/>
  <c r="AA48" i="16"/>
  <c r="Z48" i="16"/>
  <c r="Y48" i="16"/>
  <c r="X48" i="16"/>
  <c r="W48" i="16"/>
  <c r="V48" i="16"/>
  <c r="U48" i="16"/>
  <c r="T48" i="16"/>
  <c r="S48" i="16"/>
  <c r="R48" i="16"/>
  <c r="Q48" i="16"/>
  <c r="P48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C48" i="16"/>
  <c r="B48" i="16"/>
  <c r="A48" i="16"/>
  <c r="AC47" i="16"/>
  <c r="AB47" i="16"/>
  <c r="AA47" i="16"/>
  <c r="Z47" i="16"/>
  <c r="Y47" i="16"/>
  <c r="X47" i="16"/>
  <c r="W47" i="16"/>
  <c r="V47" i="16"/>
  <c r="U47" i="16"/>
  <c r="T47" i="16"/>
  <c r="S47" i="16"/>
  <c r="R47" i="16"/>
  <c r="Q47" i="16"/>
  <c r="P47" i="16"/>
  <c r="O47" i="16"/>
  <c r="N47" i="16"/>
  <c r="M47" i="16"/>
  <c r="L47" i="16"/>
  <c r="K47" i="16"/>
  <c r="J47" i="16"/>
  <c r="I47" i="16"/>
  <c r="H47" i="16"/>
  <c r="G47" i="16"/>
  <c r="F47" i="16"/>
  <c r="E47" i="16"/>
  <c r="D47" i="16"/>
  <c r="C47" i="16"/>
  <c r="B47" i="16"/>
  <c r="A47" i="16"/>
  <c r="AC46" i="16"/>
  <c r="AB46" i="16"/>
  <c r="AA46" i="16"/>
  <c r="Z46" i="16"/>
  <c r="Y46" i="16"/>
  <c r="X46" i="16"/>
  <c r="W46" i="16"/>
  <c r="V46" i="16"/>
  <c r="U46" i="16"/>
  <c r="T46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B46" i="16"/>
  <c r="A46" i="16"/>
  <c r="AC45" i="16"/>
  <c r="AB45" i="16"/>
  <c r="AA45" i="16"/>
  <c r="Z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B45" i="16"/>
  <c r="A45" i="16"/>
  <c r="AC44" i="16"/>
  <c r="AB44" i="16"/>
  <c r="AA44" i="16"/>
  <c r="Z44" i="16"/>
  <c r="Y44" i="16"/>
  <c r="X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B44" i="16"/>
  <c r="A44" i="16"/>
  <c r="AC43" i="16"/>
  <c r="AB43" i="16"/>
  <c r="AA43" i="16"/>
  <c r="Z43" i="16"/>
  <c r="Y43" i="16"/>
  <c r="X43" i="16"/>
  <c r="W43" i="16"/>
  <c r="V43" i="16"/>
  <c r="U43" i="16"/>
  <c r="T43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B43" i="16"/>
  <c r="A43" i="16"/>
  <c r="AC42" i="16"/>
  <c r="AB42" i="16"/>
  <c r="AA42" i="16"/>
  <c r="Z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A42" i="16"/>
  <c r="AC41" i="16"/>
  <c r="AB41" i="16"/>
  <c r="AA41" i="16"/>
  <c r="Z41" i="16"/>
  <c r="Y41" i="16"/>
  <c r="X41" i="16"/>
  <c r="W41" i="16"/>
  <c r="V41" i="16"/>
  <c r="U41" i="16"/>
  <c r="T41" i="16"/>
  <c r="S41" i="16"/>
  <c r="R41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A41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B40" i="16"/>
  <c r="A40" i="16"/>
  <c r="AC39" i="16"/>
  <c r="AB39" i="16"/>
  <c r="AA39" i="16"/>
  <c r="Z39" i="16"/>
  <c r="Y39" i="16"/>
  <c r="X39" i="16"/>
  <c r="W39" i="16"/>
  <c r="V39" i="16"/>
  <c r="U39" i="16"/>
  <c r="T39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A39" i="16"/>
  <c r="AC38" i="16"/>
  <c r="AB38" i="16"/>
  <c r="AA38" i="16"/>
  <c r="Z38" i="16"/>
  <c r="Y38" i="16"/>
  <c r="X38" i="16"/>
  <c r="W38" i="16"/>
  <c r="V38" i="16"/>
  <c r="U38" i="16"/>
  <c r="T38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A38" i="16"/>
  <c r="AC37" i="16"/>
  <c r="AB37" i="16"/>
  <c r="AA37" i="16"/>
  <c r="Z37" i="16"/>
  <c r="Y37" i="16"/>
  <c r="X37" i="16"/>
  <c r="W37" i="16"/>
  <c r="V37" i="16"/>
  <c r="U37" i="16"/>
  <c r="T37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B37" i="16"/>
  <c r="A37" i="16"/>
  <c r="AC36" i="16"/>
  <c r="AB36" i="16"/>
  <c r="AA36" i="16"/>
  <c r="Z36" i="16"/>
  <c r="Y36" i="16"/>
  <c r="X36" i="16"/>
  <c r="W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A36" i="16"/>
  <c r="AC35" i="16"/>
  <c r="AB35" i="16"/>
  <c r="AA35" i="16"/>
  <c r="Z35" i="16"/>
  <c r="Y35" i="16"/>
  <c r="X35" i="16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A35" i="16"/>
  <c r="AC34" i="16"/>
  <c r="AB34" i="16"/>
  <c r="AA34" i="16"/>
  <c r="Z34" i="16"/>
  <c r="Y34" i="16"/>
  <c r="X34" i="16"/>
  <c r="W34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A34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B33" i="16"/>
  <c r="A33" i="16"/>
  <c r="AC32" i="16"/>
  <c r="AB32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B32" i="16"/>
  <c r="A32" i="16"/>
  <c r="AC31" i="16"/>
  <c r="AB31" i="16"/>
  <c r="AA31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A31" i="16"/>
  <c r="AC30" i="16"/>
  <c r="AB30" i="16"/>
  <c r="AA30" i="16"/>
  <c r="Z30" i="16"/>
  <c r="Y30" i="16"/>
  <c r="X30" i="16"/>
  <c r="W30" i="16"/>
  <c r="V30" i="16"/>
  <c r="U30" i="16"/>
  <c r="T30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A30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A29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A28" i="16"/>
  <c r="AC27" i="16"/>
  <c r="AB27" i="16"/>
  <c r="AA27" i="16"/>
  <c r="Z27" i="16"/>
  <c r="Y27" i="16"/>
  <c r="X27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A27" i="16"/>
  <c r="AC26" i="16"/>
  <c r="AB26" i="16"/>
  <c r="AA26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A26" i="16"/>
  <c r="AC25" i="16"/>
  <c r="AB25" i="16"/>
  <c r="AA25" i="16"/>
  <c r="Z25" i="16"/>
  <c r="Y25" i="16"/>
  <c r="X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25" i="16"/>
  <c r="AC24" i="16"/>
  <c r="AB24" i="16"/>
  <c r="AA24" i="16"/>
  <c r="Z24" i="16"/>
  <c r="Y24" i="16"/>
  <c r="X24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AC23" i="16"/>
  <c r="AB23" i="16"/>
  <c r="AA23" i="16"/>
  <c r="Z23" i="16"/>
  <c r="Y23" i="16"/>
  <c r="X23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A23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22" i="16"/>
  <c r="AC21" i="16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A21" i="16"/>
  <c r="AC20" i="16"/>
  <c r="AB20" i="16"/>
  <c r="AA20" i="16"/>
  <c r="Z20" i="16"/>
  <c r="Y20" i="16"/>
  <c r="X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A20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19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18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17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16" i="16"/>
  <c r="AC15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A15" i="16"/>
  <c r="AC14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A14" i="16"/>
  <c r="AC13" i="16"/>
  <c r="AB13" i="16"/>
  <c r="AA13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13" i="16"/>
  <c r="AC12" i="16"/>
  <c r="AB12" i="16"/>
  <c r="AA12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12" i="16"/>
  <c r="AC11" i="16"/>
  <c r="AB11" i="16"/>
  <c r="AA11" i="16"/>
  <c r="Z11" i="16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11" i="16"/>
  <c r="AC10" i="16"/>
  <c r="AB10" i="16"/>
  <c r="AA10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10" i="16"/>
  <c r="AC9" i="16"/>
  <c r="AB9" i="16"/>
  <c r="AA9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A9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B8" i="16"/>
  <c r="A8" i="16"/>
  <c r="AC7" i="16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A7" i="16"/>
  <c r="AC6" i="16"/>
  <c r="AB6" i="16"/>
  <c r="AA6" i="16"/>
  <c r="Z6" i="16"/>
  <c r="Y6" i="16"/>
  <c r="X6" i="16"/>
  <c r="W6" i="16"/>
  <c r="V6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A6" i="16"/>
  <c r="AC5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A5" i="16"/>
  <c r="AC4" i="16"/>
  <c r="AB4" i="16"/>
  <c r="AA4" i="16"/>
  <c r="Z4" i="16"/>
  <c r="Y4" i="16"/>
  <c r="X4" i="16"/>
  <c r="W4" i="16"/>
  <c r="V4" i="16"/>
  <c r="U4" i="16"/>
  <c r="T4" i="16"/>
  <c r="S4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A4" i="16"/>
  <c r="AC3" i="16"/>
  <c r="AB3" i="16"/>
  <c r="AA3" i="16"/>
  <c r="Z3" i="16"/>
  <c r="Y3" i="16"/>
  <c r="X3" i="16"/>
  <c r="W3" i="16"/>
  <c r="V3" i="16"/>
  <c r="U3" i="16"/>
  <c r="T3" i="16"/>
  <c r="S3" i="16"/>
  <c r="R3" i="16"/>
  <c r="Q3" i="16"/>
  <c r="P3" i="16"/>
  <c r="O3" i="16"/>
  <c r="N3" i="16"/>
  <c r="M3" i="16"/>
  <c r="L3" i="16"/>
  <c r="K3" i="16"/>
  <c r="J3" i="16"/>
  <c r="I3" i="16"/>
  <c r="H3" i="16"/>
  <c r="G3" i="16"/>
  <c r="F3" i="16"/>
  <c r="E3" i="16"/>
  <c r="D3" i="16"/>
  <c r="C3" i="16"/>
  <c r="B3" i="16"/>
  <c r="A1" i="16"/>
  <c r="BG82" i="15"/>
  <c r="BG81" i="15"/>
  <c r="BJ79" i="15"/>
  <c r="BI79" i="15"/>
  <c r="BH79" i="15"/>
  <c r="BG79" i="15"/>
  <c r="BB79" i="15"/>
  <c r="BA79" i="15"/>
  <c r="AW79" i="15"/>
  <c r="AV79" i="15"/>
  <c r="AR79" i="15"/>
  <c r="AQ79" i="15"/>
  <c r="AM79" i="15"/>
  <c r="AL79" i="15"/>
  <c r="AH79" i="15"/>
  <c r="AG79" i="15"/>
  <c r="K79" i="15"/>
  <c r="J79" i="15"/>
  <c r="BL78" i="15"/>
  <c r="BK78" i="15"/>
  <c r="BJ78" i="15"/>
  <c r="BI78" i="15"/>
  <c r="BH78" i="15"/>
  <c r="BG78" i="15"/>
  <c r="BB78" i="15"/>
  <c r="BA78" i="15"/>
  <c r="AW78" i="15"/>
  <c r="AV78" i="15"/>
  <c r="AR78" i="15"/>
  <c r="AQ78" i="15"/>
  <c r="AM78" i="15"/>
  <c r="AL78" i="15"/>
  <c r="AH78" i="15"/>
  <c r="AG78" i="15"/>
  <c r="AF78" i="15"/>
  <c r="V78" i="15"/>
  <c r="P78" i="15"/>
  <c r="N78" i="15"/>
  <c r="M78" i="15"/>
  <c r="L78" i="15"/>
  <c r="K78" i="15"/>
  <c r="J78" i="15"/>
  <c r="B78" i="15"/>
  <c r="BL77" i="15"/>
  <c r="BK77" i="15"/>
  <c r="BJ77" i="15"/>
  <c r="BI77" i="15"/>
  <c r="BH77" i="15"/>
  <c r="BG77" i="15"/>
  <c r="BB77" i="15"/>
  <c r="BA77" i="15"/>
  <c r="AW77" i="15"/>
  <c r="AV77" i="15"/>
  <c r="AR77" i="15"/>
  <c r="AQ77" i="15"/>
  <c r="AM77" i="15"/>
  <c r="AL77" i="15"/>
  <c r="AH77" i="15"/>
  <c r="AG77" i="15"/>
  <c r="AF77" i="15"/>
  <c r="V77" i="15"/>
  <c r="P77" i="15"/>
  <c r="N77" i="15"/>
  <c r="M77" i="15"/>
  <c r="L77" i="15"/>
  <c r="K77" i="15"/>
  <c r="J77" i="15"/>
  <c r="B77" i="15"/>
  <c r="BL76" i="15"/>
  <c r="BK76" i="15"/>
  <c r="BJ76" i="15"/>
  <c r="BI76" i="15"/>
  <c r="BH76" i="15"/>
  <c r="BG76" i="15"/>
  <c r="BB76" i="15"/>
  <c r="BA76" i="15"/>
  <c r="AW76" i="15"/>
  <c r="AV76" i="15"/>
  <c r="AR76" i="15"/>
  <c r="AQ76" i="15"/>
  <c r="AM76" i="15"/>
  <c r="AL76" i="15"/>
  <c r="AH76" i="15"/>
  <c r="AG76" i="15"/>
  <c r="AF76" i="15"/>
  <c r="V76" i="15"/>
  <c r="P76" i="15"/>
  <c r="N76" i="15"/>
  <c r="M76" i="15"/>
  <c r="L76" i="15"/>
  <c r="K76" i="15"/>
  <c r="J76" i="15"/>
  <c r="B76" i="15"/>
  <c r="BL75" i="15"/>
  <c r="BK75" i="15"/>
  <c r="BJ75" i="15"/>
  <c r="BI75" i="15"/>
  <c r="BH75" i="15"/>
  <c r="BG75" i="15"/>
  <c r="BB75" i="15"/>
  <c r="BA75" i="15"/>
  <c r="AW75" i="15"/>
  <c r="AV75" i="15"/>
  <c r="AR75" i="15"/>
  <c r="AQ75" i="15"/>
  <c r="AM75" i="15"/>
  <c r="AL75" i="15"/>
  <c r="AH75" i="15"/>
  <c r="AG75" i="15"/>
  <c r="AF75" i="15"/>
  <c r="V75" i="15"/>
  <c r="P75" i="15"/>
  <c r="N75" i="15"/>
  <c r="M75" i="15"/>
  <c r="L75" i="15"/>
  <c r="K75" i="15"/>
  <c r="J75" i="15"/>
  <c r="B75" i="15"/>
  <c r="BO74" i="15"/>
  <c r="BL74" i="15"/>
  <c r="BK74" i="15"/>
  <c r="BJ74" i="15"/>
  <c r="BI74" i="15"/>
  <c r="BH74" i="15"/>
  <c r="BG74" i="15"/>
  <c r="BB74" i="15"/>
  <c r="BA74" i="15"/>
  <c r="AW74" i="15"/>
  <c r="AV74" i="15"/>
  <c r="AR74" i="15"/>
  <c r="AQ74" i="15"/>
  <c r="AM74" i="15"/>
  <c r="AL74" i="15"/>
  <c r="AH74" i="15"/>
  <c r="AG74" i="15"/>
  <c r="AF74" i="15"/>
  <c r="Y74" i="15"/>
  <c r="X74" i="15"/>
  <c r="V74" i="15"/>
  <c r="P74" i="15"/>
  <c r="N74" i="15"/>
  <c r="M74" i="15"/>
  <c r="L74" i="15"/>
  <c r="K74" i="15"/>
  <c r="J74" i="15"/>
  <c r="B74" i="15"/>
  <c r="BO73" i="15"/>
  <c r="BM73" i="15"/>
  <c r="BL73" i="15"/>
  <c r="BK73" i="15"/>
  <c r="BJ73" i="15"/>
  <c r="BI73" i="15"/>
  <c r="BH73" i="15"/>
  <c r="BG73" i="15"/>
  <c r="BF73" i="15"/>
  <c r="BB73" i="15"/>
  <c r="BA73" i="15"/>
  <c r="AW73" i="15"/>
  <c r="AV73" i="15"/>
  <c r="AR73" i="15"/>
  <c r="AQ73" i="15"/>
  <c r="AM73" i="15"/>
  <c r="AL73" i="15"/>
  <c r="AH73" i="15"/>
  <c r="AG73" i="15"/>
  <c r="AF73" i="15"/>
  <c r="Y73" i="15"/>
  <c r="X73" i="15"/>
  <c r="V73" i="15"/>
  <c r="P73" i="15"/>
  <c r="N73" i="15"/>
  <c r="M73" i="15"/>
  <c r="L73" i="15"/>
  <c r="K73" i="15"/>
  <c r="J73" i="15"/>
  <c r="B73" i="15"/>
  <c r="BO72" i="15"/>
  <c r="BM72" i="15"/>
  <c r="BL72" i="15"/>
  <c r="BK72" i="15"/>
  <c r="BJ72" i="15"/>
  <c r="BI72" i="15"/>
  <c r="BH72" i="15"/>
  <c r="BG72" i="15"/>
  <c r="BF72" i="15"/>
  <c r="BB72" i="15"/>
  <c r="BA72" i="15"/>
  <c r="AW72" i="15"/>
  <c r="AV72" i="15"/>
  <c r="AR72" i="15"/>
  <c r="AQ72" i="15"/>
  <c r="AM72" i="15"/>
  <c r="AL72" i="15"/>
  <c r="AH72" i="15"/>
  <c r="AG72" i="15"/>
  <c r="AF72" i="15"/>
  <c r="Y72" i="15"/>
  <c r="X72" i="15"/>
  <c r="V72" i="15"/>
  <c r="P72" i="15"/>
  <c r="N72" i="15"/>
  <c r="M72" i="15"/>
  <c r="L72" i="15"/>
  <c r="K72" i="15"/>
  <c r="J72" i="15"/>
  <c r="BO71" i="15"/>
  <c r="BM71" i="15"/>
  <c r="BL71" i="15"/>
  <c r="BK71" i="15"/>
  <c r="BJ71" i="15"/>
  <c r="BI71" i="15"/>
  <c r="BH71" i="15"/>
  <c r="BG71" i="15"/>
  <c r="BF71" i="15"/>
  <c r="BB71" i="15"/>
  <c r="BA71" i="15"/>
  <c r="AW71" i="15"/>
  <c r="AV71" i="15"/>
  <c r="AR71" i="15"/>
  <c r="AQ71" i="15"/>
  <c r="AM71" i="15"/>
  <c r="AL71" i="15"/>
  <c r="AH71" i="15"/>
  <c r="AG71" i="15"/>
  <c r="AF71" i="15"/>
  <c r="Y71" i="15"/>
  <c r="X71" i="15"/>
  <c r="V71" i="15"/>
  <c r="P71" i="15"/>
  <c r="N71" i="15"/>
  <c r="M71" i="15"/>
  <c r="L71" i="15"/>
  <c r="K71" i="15"/>
  <c r="J71" i="15"/>
  <c r="B71" i="15"/>
  <c r="BO70" i="15"/>
  <c r="BM70" i="15"/>
  <c r="BL70" i="15"/>
  <c r="BK70" i="15"/>
  <c r="BJ70" i="15"/>
  <c r="BI70" i="15"/>
  <c r="BH70" i="15"/>
  <c r="BG70" i="15"/>
  <c r="BF70" i="15"/>
  <c r="BB70" i="15"/>
  <c r="BA70" i="15"/>
  <c r="AW70" i="15"/>
  <c r="AV70" i="15"/>
  <c r="AR70" i="15"/>
  <c r="AQ70" i="15"/>
  <c r="AM70" i="15"/>
  <c r="AL70" i="15"/>
  <c r="AH70" i="15"/>
  <c r="AG70" i="15"/>
  <c r="AF70" i="15"/>
  <c r="Y70" i="15"/>
  <c r="X70" i="15"/>
  <c r="V70" i="15"/>
  <c r="P70" i="15"/>
  <c r="N70" i="15"/>
  <c r="M70" i="15"/>
  <c r="L70" i="15"/>
  <c r="K70" i="15"/>
  <c r="J70" i="15"/>
  <c r="B70" i="15"/>
  <c r="BO69" i="15"/>
  <c r="BM69" i="15"/>
  <c r="BL69" i="15"/>
  <c r="BK69" i="15"/>
  <c r="BJ69" i="15"/>
  <c r="BI69" i="15"/>
  <c r="BH69" i="15"/>
  <c r="BG69" i="15"/>
  <c r="BF69" i="15"/>
  <c r="BB69" i="15"/>
  <c r="BA69" i="15"/>
  <c r="AW69" i="15"/>
  <c r="AV69" i="15"/>
  <c r="AR69" i="15"/>
  <c r="AQ69" i="15"/>
  <c r="AM69" i="15"/>
  <c r="AL69" i="15"/>
  <c r="AH69" i="15"/>
  <c r="AG69" i="15"/>
  <c r="AF69" i="15"/>
  <c r="Y69" i="15"/>
  <c r="X69" i="15"/>
  <c r="V69" i="15"/>
  <c r="P69" i="15"/>
  <c r="N69" i="15"/>
  <c r="M69" i="15"/>
  <c r="L69" i="15"/>
  <c r="K69" i="15"/>
  <c r="J69" i="15"/>
  <c r="BO68" i="15"/>
  <c r="BM68" i="15"/>
  <c r="BL68" i="15"/>
  <c r="BK68" i="15"/>
  <c r="BJ68" i="15"/>
  <c r="BI68" i="15"/>
  <c r="BH68" i="15"/>
  <c r="BG68" i="15"/>
  <c r="BF68" i="15"/>
  <c r="BB68" i="15"/>
  <c r="BA68" i="15"/>
  <c r="AW68" i="15"/>
  <c r="AV68" i="15"/>
  <c r="AR68" i="15"/>
  <c r="AQ68" i="15"/>
  <c r="AM68" i="15"/>
  <c r="AL68" i="15"/>
  <c r="AH68" i="15"/>
  <c r="AG68" i="15"/>
  <c r="AF68" i="15"/>
  <c r="Y68" i="15"/>
  <c r="X68" i="15"/>
  <c r="V68" i="15"/>
  <c r="P68" i="15"/>
  <c r="N68" i="15"/>
  <c r="M68" i="15"/>
  <c r="L68" i="15"/>
  <c r="K68" i="15"/>
  <c r="J68" i="15"/>
  <c r="B68" i="15"/>
  <c r="BO67" i="15"/>
  <c r="BM67" i="15"/>
  <c r="BL67" i="15"/>
  <c r="BK67" i="15"/>
  <c r="BJ67" i="15"/>
  <c r="BI67" i="15"/>
  <c r="BH67" i="15"/>
  <c r="BG67" i="15"/>
  <c r="BF67" i="15"/>
  <c r="BB67" i="15"/>
  <c r="BA67" i="15"/>
  <c r="AW67" i="15"/>
  <c r="AV67" i="15"/>
  <c r="AR67" i="15"/>
  <c r="AQ67" i="15"/>
  <c r="AM67" i="15"/>
  <c r="AL67" i="15"/>
  <c r="AH67" i="15"/>
  <c r="AG67" i="15"/>
  <c r="AF67" i="15"/>
  <c r="Y67" i="15"/>
  <c r="X67" i="15"/>
  <c r="V67" i="15"/>
  <c r="P67" i="15"/>
  <c r="N67" i="15"/>
  <c r="M67" i="15"/>
  <c r="L67" i="15"/>
  <c r="K67" i="15"/>
  <c r="J67" i="15"/>
  <c r="B67" i="15"/>
  <c r="BO66" i="15"/>
  <c r="BM66" i="15"/>
  <c r="BL66" i="15"/>
  <c r="BK66" i="15"/>
  <c r="BJ66" i="15"/>
  <c r="BI66" i="15"/>
  <c r="BH66" i="15"/>
  <c r="BG66" i="15"/>
  <c r="BF66" i="15"/>
  <c r="BB66" i="15"/>
  <c r="BA66" i="15"/>
  <c r="AW66" i="15"/>
  <c r="AV66" i="15"/>
  <c r="AR66" i="15"/>
  <c r="AQ66" i="15"/>
  <c r="AM66" i="15"/>
  <c r="AL66" i="15"/>
  <c r="AH66" i="15"/>
  <c r="AG66" i="15"/>
  <c r="AF66" i="15"/>
  <c r="Y66" i="15"/>
  <c r="X66" i="15"/>
  <c r="V66" i="15"/>
  <c r="P66" i="15"/>
  <c r="N66" i="15"/>
  <c r="M66" i="15"/>
  <c r="L66" i="15"/>
  <c r="K66" i="15"/>
  <c r="J66" i="15"/>
  <c r="B66" i="15"/>
  <c r="BP65" i="15"/>
  <c r="BO65" i="15"/>
  <c r="BM65" i="15"/>
  <c r="BL65" i="15"/>
  <c r="BK65" i="15"/>
  <c r="BJ65" i="15"/>
  <c r="BI65" i="15"/>
  <c r="BH65" i="15"/>
  <c r="BG65" i="15"/>
  <c r="BF65" i="15"/>
  <c r="BB65" i="15"/>
  <c r="BA65" i="15"/>
  <c r="AW65" i="15"/>
  <c r="AV65" i="15"/>
  <c r="AR65" i="15"/>
  <c r="AQ65" i="15"/>
  <c r="AM65" i="15"/>
  <c r="AL65" i="15"/>
  <c r="AH65" i="15"/>
  <c r="AG65" i="15"/>
  <c r="AF65" i="15"/>
  <c r="AE65" i="15"/>
  <c r="AD65" i="15"/>
  <c r="AC65" i="15"/>
  <c r="AB65" i="15"/>
  <c r="AA65" i="15"/>
  <c r="Z65" i="15"/>
  <c r="Y65" i="15"/>
  <c r="X65" i="15"/>
  <c r="W65" i="15"/>
  <c r="V65" i="15"/>
  <c r="T65" i="15"/>
  <c r="R65" i="15"/>
  <c r="P65" i="15"/>
  <c r="N65" i="15"/>
  <c r="M65" i="15"/>
  <c r="L65" i="15"/>
  <c r="K65" i="15"/>
  <c r="J65" i="15"/>
  <c r="B65" i="15"/>
  <c r="BT63" i="15"/>
  <c r="BS63" i="15"/>
  <c r="BR63" i="15"/>
  <c r="BQ63" i="15"/>
  <c r="BP63" i="15"/>
  <c r="BO63" i="15"/>
  <c r="BN63" i="15"/>
  <c r="BM63" i="15"/>
  <c r="BL63" i="15"/>
  <c r="BK63" i="15"/>
  <c r="BJ63" i="15"/>
  <c r="BI63" i="15"/>
  <c r="BH63" i="15"/>
  <c r="BG63" i="15"/>
  <c r="BF63" i="15"/>
  <c r="BE63" i="15"/>
  <c r="BD63" i="15"/>
  <c r="BC63" i="15"/>
  <c r="BB63" i="15"/>
  <c r="BA63" i="15"/>
  <c r="AZ63" i="15"/>
  <c r="AY63" i="15"/>
  <c r="AX63" i="15"/>
  <c r="AW63" i="15"/>
  <c r="AV63" i="15"/>
  <c r="AU63" i="15"/>
  <c r="AT63" i="15"/>
  <c r="AS63" i="15"/>
  <c r="AR63" i="15"/>
  <c r="AP63" i="15"/>
  <c r="AO63" i="15"/>
  <c r="AN63" i="15"/>
  <c r="AM63" i="15"/>
  <c r="AL63" i="15"/>
  <c r="AK63" i="15"/>
  <c r="AJ63" i="15"/>
  <c r="AI63" i="15"/>
  <c r="AH63" i="15"/>
  <c r="AG63" i="15"/>
  <c r="AF63" i="15"/>
  <c r="AE63" i="15"/>
  <c r="AD63" i="15"/>
  <c r="AC63" i="15"/>
  <c r="AB63" i="15"/>
  <c r="AA63" i="15"/>
  <c r="Z63" i="15"/>
  <c r="Y63" i="15"/>
  <c r="X63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B63" i="15"/>
  <c r="A63" i="15"/>
  <c r="BT62" i="15"/>
  <c r="BS62" i="15"/>
  <c r="BR62" i="15"/>
  <c r="BQ62" i="15"/>
  <c r="BP62" i="15"/>
  <c r="BO62" i="15"/>
  <c r="BN62" i="15"/>
  <c r="BM62" i="15"/>
  <c r="BL62" i="15"/>
  <c r="BK62" i="15"/>
  <c r="BJ62" i="15"/>
  <c r="BI62" i="15"/>
  <c r="BH62" i="15"/>
  <c r="BG62" i="15"/>
  <c r="BF62" i="15"/>
  <c r="BE62" i="15"/>
  <c r="BD62" i="15"/>
  <c r="BC62" i="15"/>
  <c r="BB62" i="15"/>
  <c r="BA62" i="15"/>
  <c r="AZ62" i="15"/>
  <c r="AY62" i="15"/>
  <c r="AX62" i="15"/>
  <c r="AW62" i="15"/>
  <c r="AV62" i="15"/>
  <c r="AU62" i="15"/>
  <c r="AT62" i="15"/>
  <c r="AS62" i="15"/>
  <c r="AR62" i="15"/>
  <c r="AP62" i="15"/>
  <c r="AO62" i="15"/>
  <c r="AN62" i="15"/>
  <c r="AM62" i="15"/>
  <c r="AL62" i="15"/>
  <c r="AK62" i="15"/>
  <c r="AJ62" i="15"/>
  <c r="AI62" i="15"/>
  <c r="AH62" i="15"/>
  <c r="AG62" i="15"/>
  <c r="AF62" i="15"/>
  <c r="AE62" i="15"/>
  <c r="AD62" i="15"/>
  <c r="AC62" i="15"/>
  <c r="AB62" i="15"/>
  <c r="AA62" i="15"/>
  <c r="Z62" i="15"/>
  <c r="Y62" i="15"/>
  <c r="X62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B62" i="15"/>
  <c r="A62" i="15"/>
  <c r="BT61" i="15"/>
  <c r="BS61" i="15"/>
  <c r="BR61" i="15"/>
  <c r="BQ61" i="15"/>
  <c r="BP61" i="15"/>
  <c r="BO61" i="15"/>
  <c r="BN61" i="15"/>
  <c r="BM61" i="15"/>
  <c r="BL61" i="15"/>
  <c r="BK61" i="15"/>
  <c r="BJ61" i="15"/>
  <c r="BI61" i="15"/>
  <c r="BH61" i="15"/>
  <c r="BG61" i="15"/>
  <c r="BF61" i="15"/>
  <c r="BE61" i="15"/>
  <c r="BD61" i="15"/>
  <c r="BC61" i="15"/>
  <c r="BB61" i="15"/>
  <c r="BA61" i="15"/>
  <c r="AZ61" i="15"/>
  <c r="AY61" i="15"/>
  <c r="AX61" i="15"/>
  <c r="AW61" i="15"/>
  <c r="AV61" i="15"/>
  <c r="AU61" i="15"/>
  <c r="AT61" i="15"/>
  <c r="AS61" i="15"/>
  <c r="AR61" i="15"/>
  <c r="AP61" i="15"/>
  <c r="AO61" i="15"/>
  <c r="AN61" i="15"/>
  <c r="AM61" i="15"/>
  <c r="AL61" i="15"/>
  <c r="AK61" i="15"/>
  <c r="AJ61" i="15"/>
  <c r="AI61" i="15"/>
  <c r="AH61" i="15"/>
  <c r="AG61" i="15"/>
  <c r="AF61" i="15"/>
  <c r="AE61" i="15"/>
  <c r="AD61" i="15"/>
  <c r="AC61" i="15"/>
  <c r="AB61" i="15"/>
  <c r="AA61" i="15"/>
  <c r="Z61" i="15"/>
  <c r="Y61" i="15"/>
  <c r="X61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/>
  <c r="B61" i="15"/>
  <c r="A61" i="15"/>
  <c r="BT60" i="15"/>
  <c r="BS60" i="15"/>
  <c r="BR60" i="15"/>
  <c r="BQ60" i="15"/>
  <c r="BP60" i="15"/>
  <c r="BO60" i="15"/>
  <c r="BN60" i="15"/>
  <c r="BM60" i="15"/>
  <c r="BL60" i="15"/>
  <c r="BK60" i="15"/>
  <c r="BJ60" i="15"/>
  <c r="BI60" i="15"/>
  <c r="BH60" i="15"/>
  <c r="BG60" i="15"/>
  <c r="BF60" i="15"/>
  <c r="BE60" i="15"/>
  <c r="BD60" i="15"/>
  <c r="BC60" i="15"/>
  <c r="BB60" i="15"/>
  <c r="BA60" i="15"/>
  <c r="AZ60" i="15"/>
  <c r="AY60" i="15"/>
  <c r="AX60" i="15"/>
  <c r="AW60" i="15"/>
  <c r="AV60" i="15"/>
  <c r="AU60" i="15"/>
  <c r="AT60" i="15"/>
  <c r="AS60" i="15"/>
  <c r="AR60" i="15"/>
  <c r="AP60" i="15"/>
  <c r="AO60" i="15"/>
  <c r="AN60" i="15"/>
  <c r="AM60" i="15"/>
  <c r="AL60" i="15"/>
  <c r="AK60" i="15"/>
  <c r="AJ60" i="15"/>
  <c r="AI60" i="15"/>
  <c r="AH60" i="15"/>
  <c r="AG60" i="15"/>
  <c r="AF60" i="15"/>
  <c r="AE60" i="15"/>
  <c r="AD60" i="15"/>
  <c r="AC60" i="15"/>
  <c r="AB60" i="15"/>
  <c r="AA60" i="15"/>
  <c r="Z60" i="15"/>
  <c r="Y60" i="15"/>
  <c r="X60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B60" i="15"/>
  <c r="A60" i="15"/>
  <c r="BT59" i="15"/>
  <c r="BS59" i="15"/>
  <c r="BR59" i="15"/>
  <c r="BQ59" i="15"/>
  <c r="BP59" i="15"/>
  <c r="BO59" i="15"/>
  <c r="BN59" i="15"/>
  <c r="BM59" i="15"/>
  <c r="BL59" i="15"/>
  <c r="BK59" i="15"/>
  <c r="BJ59" i="15"/>
  <c r="BI59" i="15"/>
  <c r="BH59" i="15"/>
  <c r="BG59" i="15"/>
  <c r="BF59" i="15"/>
  <c r="BE59" i="15"/>
  <c r="BD59" i="15"/>
  <c r="BC59" i="15"/>
  <c r="BB59" i="15"/>
  <c r="BA59" i="15"/>
  <c r="AZ59" i="15"/>
  <c r="AY59" i="15"/>
  <c r="AX59" i="15"/>
  <c r="AW59" i="15"/>
  <c r="AV59" i="15"/>
  <c r="AU59" i="15"/>
  <c r="AT59" i="15"/>
  <c r="AS59" i="15"/>
  <c r="AR59" i="15"/>
  <c r="AP59" i="15"/>
  <c r="AO59" i="15"/>
  <c r="AN59" i="15"/>
  <c r="AM59" i="15"/>
  <c r="AL59" i="15"/>
  <c r="AK59" i="15"/>
  <c r="AJ59" i="15"/>
  <c r="AI59" i="15"/>
  <c r="AH59" i="15"/>
  <c r="AG59" i="15"/>
  <c r="AF59" i="15"/>
  <c r="AE59" i="15"/>
  <c r="AD59" i="15"/>
  <c r="AC59" i="15"/>
  <c r="AB59" i="15"/>
  <c r="AA59" i="15"/>
  <c r="Z59" i="15"/>
  <c r="Y59" i="15"/>
  <c r="X59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B59" i="15"/>
  <c r="A59" i="15"/>
  <c r="BT58" i="15"/>
  <c r="BS58" i="15"/>
  <c r="BR58" i="15"/>
  <c r="BQ58" i="15"/>
  <c r="BP58" i="15"/>
  <c r="BO58" i="15"/>
  <c r="BN58" i="15"/>
  <c r="BM58" i="15"/>
  <c r="BL58" i="15"/>
  <c r="BK58" i="15"/>
  <c r="BJ58" i="15"/>
  <c r="BI58" i="15"/>
  <c r="BH58" i="15"/>
  <c r="BG58" i="15"/>
  <c r="BF58" i="15"/>
  <c r="BE58" i="15"/>
  <c r="BD58" i="15"/>
  <c r="BC58" i="15"/>
  <c r="BB58" i="15"/>
  <c r="BA58" i="15"/>
  <c r="AZ58" i="15"/>
  <c r="AY58" i="15"/>
  <c r="AX58" i="15"/>
  <c r="AW58" i="15"/>
  <c r="AV58" i="15"/>
  <c r="AU58" i="15"/>
  <c r="AT58" i="15"/>
  <c r="AS58" i="15"/>
  <c r="AR58" i="15"/>
  <c r="AP58" i="15"/>
  <c r="AO58" i="15"/>
  <c r="AN58" i="15"/>
  <c r="AM58" i="15"/>
  <c r="AL58" i="15"/>
  <c r="AK58" i="15"/>
  <c r="AJ58" i="15"/>
  <c r="AI58" i="15"/>
  <c r="AH58" i="15"/>
  <c r="AG58" i="15"/>
  <c r="AF58" i="15"/>
  <c r="AE58" i="15"/>
  <c r="AD58" i="15"/>
  <c r="AC58" i="15"/>
  <c r="AB58" i="15"/>
  <c r="AA58" i="15"/>
  <c r="Z58" i="15"/>
  <c r="Y58" i="15"/>
  <c r="X58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B58" i="15"/>
  <c r="A58" i="15"/>
  <c r="BT57" i="15"/>
  <c r="BS57" i="15"/>
  <c r="BR57" i="15"/>
  <c r="BQ57" i="15"/>
  <c r="BP57" i="15"/>
  <c r="BO57" i="15"/>
  <c r="BN57" i="15"/>
  <c r="BM57" i="15"/>
  <c r="BL57" i="15"/>
  <c r="BK57" i="15"/>
  <c r="BJ57" i="15"/>
  <c r="BI57" i="15"/>
  <c r="BH57" i="15"/>
  <c r="BG57" i="15"/>
  <c r="BF57" i="15"/>
  <c r="BE57" i="15"/>
  <c r="BD57" i="15"/>
  <c r="BC57" i="15"/>
  <c r="BB57" i="15"/>
  <c r="BA57" i="15"/>
  <c r="AZ57" i="15"/>
  <c r="AY57" i="15"/>
  <c r="AX57" i="15"/>
  <c r="AW57" i="15"/>
  <c r="AV57" i="15"/>
  <c r="AU57" i="15"/>
  <c r="AT57" i="15"/>
  <c r="AS57" i="15"/>
  <c r="AR57" i="15"/>
  <c r="AP57" i="15"/>
  <c r="AO57" i="15"/>
  <c r="AN57" i="15"/>
  <c r="AM57" i="15"/>
  <c r="AL57" i="15"/>
  <c r="AK57" i="15"/>
  <c r="AJ57" i="15"/>
  <c r="AI57" i="15"/>
  <c r="AH57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B57" i="15"/>
  <c r="A57" i="15"/>
  <c r="BT56" i="15"/>
  <c r="BS56" i="15"/>
  <c r="BR56" i="15"/>
  <c r="BQ56" i="15"/>
  <c r="BP56" i="15"/>
  <c r="BO56" i="15"/>
  <c r="BN56" i="15"/>
  <c r="BM56" i="15"/>
  <c r="BL56" i="15"/>
  <c r="BK56" i="15"/>
  <c r="BJ56" i="15"/>
  <c r="BI56" i="15"/>
  <c r="BH56" i="15"/>
  <c r="BG56" i="15"/>
  <c r="BF56" i="15"/>
  <c r="BE56" i="15"/>
  <c r="BD56" i="15"/>
  <c r="BC56" i="15"/>
  <c r="BB56" i="15"/>
  <c r="BA56" i="15"/>
  <c r="AZ56" i="15"/>
  <c r="AY56" i="15"/>
  <c r="AX56" i="15"/>
  <c r="AW56" i="15"/>
  <c r="AV56" i="15"/>
  <c r="AU56" i="15"/>
  <c r="AT56" i="15"/>
  <c r="AS56" i="15"/>
  <c r="AR56" i="15"/>
  <c r="AP56" i="15"/>
  <c r="AO56" i="15"/>
  <c r="AN56" i="15"/>
  <c r="AM56" i="15"/>
  <c r="AL56" i="15"/>
  <c r="AK56" i="15"/>
  <c r="AJ56" i="15"/>
  <c r="AI56" i="15"/>
  <c r="AH56" i="15"/>
  <c r="AG56" i="15"/>
  <c r="AF56" i="15"/>
  <c r="AE56" i="15"/>
  <c r="AD56" i="15"/>
  <c r="AC56" i="15"/>
  <c r="AB56" i="15"/>
  <c r="AA56" i="15"/>
  <c r="Z56" i="15"/>
  <c r="Y56" i="15"/>
  <c r="X56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B56" i="15"/>
  <c r="A56" i="15"/>
  <c r="BT55" i="15"/>
  <c r="BS55" i="15"/>
  <c r="BR55" i="15"/>
  <c r="BQ55" i="15"/>
  <c r="BP55" i="15"/>
  <c r="BO55" i="15"/>
  <c r="BN55" i="15"/>
  <c r="BM55" i="15"/>
  <c r="BL55" i="15"/>
  <c r="BK55" i="15"/>
  <c r="BJ55" i="15"/>
  <c r="BI55" i="15"/>
  <c r="BH55" i="15"/>
  <c r="BG55" i="15"/>
  <c r="BF55" i="15"/>
  <c r="BE55" i="15"/>
  <c r="BD55" i="15"/>
  <c r="BC55" i="15"/>
  <c r="BB55" i="15"/>
  <c r="BA55" i="15"/>
  <c r="AZ55" i="15"/>
  <c r="AY55" i="15"/>
  <c r="AX55" i="15"/>
  <c r="AW55" i="15"/>
  <c r="AV55" i="15"/>
  <c r="AU55" i="15"/>
  <c r="AT55" i="15"/>
  <c r="AS55" i="15"/>
  <c r="AR55" i="15"/>
  <c r="AP55" i="15"/>
  <c r="AO55" i="15"/>
  <c r="AN55" i="15"/>
  <c r="AM55" i="15"/>
  <c r="AL55" i="15"/>
  <c r="AK55" i="15"/>
  <c r="AJ55" i="15"/>
  <c r="AI55" i="15"/>
  <c r="AH55" i="15"/>
  <c r="AG55" i="15"/>
  <c r="AF55" i="15"/>
  <c r="AE55" i="15"/>
  <c r="AD55" i="15"/>
  <c r="AC55" i="15"/>
  <c r="AB55" i="15"/>
  <c r="AA55" i="15"/>
  <c r="Z55" i="15"/>
  <c r="Y55" i="15"/>
  <c r="X55" i="15"/>
  <c r="W55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B55" i="15"/>
  <c r="A55" i="15"/>
  <c r="BT54" i="15"/>
  <c r="BS54" i="15"/>
  <c r="BR54" i="15"/>
  <c r="BQ54" i="15"/>
  <c r="BP54" i="15"/>
  <c r="BO54" i="15"/>
  <c r="BN54" i="15"/>
  <c r="BM54" i="15"/>
  <c r="BL54" i="15"/>
  <c r="BK54" i="15"/>
  <c r="BJ54" i="15"/>
  <c r="BI54" i="15"/>
  <c r="BH54" i="15"/>
  <c r="BG54" i="15"/>
  <c r="BF54" i="15"/>
  <c r="BE54" i="15"/>
  <c r="BD54" i="15"/>
  <c r="BC54" i="15"/>
  <c r="BB54" i="15"/>
  <c r="BA54" i="15"/>
  <c r="AZ54" i="15"/>
  <c r="AY54" i="15"/>
  <c r="AX54" i="15"/>
  <c r="AW54" i="15"/>
  <c r="AV54" i="15"/>
  <c r="AU54" i="15"/>
  <c r="AT54" i="15"/>
  <c r="AS54" i="15"/>
  <c r="AR54" i="15"/>
  <c r="AP54" i="15"/>
  <c r="AO54" i="15"/>
  <c r="AN54" i="15"/>
  <c r="AM54" i="15"/>
  <c r="AL54" i="15"/>
  <c r="AK54" i="15"/>
  <c r="AJ54" i="15"/>
  <c r="AI54" i="15"/>
  <c r="AH54" i="15"/>
  <c r="AG54" i="15"/>
  <c r="AF54" i="15"/>
  <c r="AE54" i="15"/>
  <c r="AD54" i="15"/>
  <c r="AC54" i="15"/>
  <c r="AB54" i="15"/>
  <c r="AA54" i="15"/>
  <c r="Z54" i="15"/>
  <c r="Y54" i="15"/>
  <c r="X54" i="15"/>
  <c r="W54" i="15"/>
  <c r="V54" i="15"/>
  <c r="U54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B54" i="15"/>
  <c r="A54" i="15"/>
  <c r="BT53" i="15"/>
  <c r="BS53" i="15"/>
  <c r="BR53" i="15"/>
  <c r="BQ53" i="15"/>
  <c r="BP53" i="15"/>
  <c r="BO53" i="15"/>
  <c r="BN53" i="15"/>
  <c r="BM53" i="15"/>
  <c r="BL53" i="15"/>
  <c r="BK53" i="15"/>
  <c r="BJ53" i="15"/>
  <c r="BI53" i="15"/>
  <c r="BH53" i="15"/>
  <c r="BG53" i="15"/>
  <c r="BF53" i="15"/>
  <c r="BE53" i="15"/>
  <c r="BD53" i="15"/>
  <c r="BC53" i="15"/>
  <c r="BB53" i="15"/>
  <c r="BA53" i="15"/>
  <c r="AZ53" i="15"/>
  <c r="AY53" i="15"/>
  <c r="AX53" i="15"/>
  <c r="AW53" i="15"/>
  <c r="AV53" i="15"/>
  <c r="AU53" i="15"/>
  <c r="AT53" i="15"/>
  <c r="AS53" i="15"/>
  <c r="AR53" i="15"/>
  <c r="AP53" i="15"/>
  <c r="AO53" i="15"/>
  <c r="AN53" i="15"/>
  <c r="AM53" i="15"/>
  <c r="AL53" i="15"/>
  <c r="AK53" i="15"/>
  <c r="AJ53" i="15"/>
  <c r="AI53" i="15"/>
  <c r="AH53" i="15"/>
  <c r="AG53" i="15"/>
  <c r="AF53" i="15"/>
  <c r="AE53" i="15"/>
  <c r="AD53" i="15"/>
  <c r="AC53" i="15"/>
  <c r="AB53" i="15"/>
  <c r="AA53" i="15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B53" i="15"/>
  <c r="A53" i="15"/>
  <c r="BT52" i="15"/>
  <c r="BS52" i="15"/>
  <c r="BR52" i="15"/>
  <c r="BQ52" i="15"/>
  <c r="BP52" i="15"/>
  <c r="BO52" i="15"/>
  <c r="BN52" i="15"/>
  <c r="BM52" i="15"/>
  <c r="BL52" i="15"/>
  <c r="BK52" i="15"/>
  <c r="BJ52" i="15"/>
  <c r="BI52" i="15"/>
  <c r="BH52" i="15"/>
  <c r="BG52" i="15"/>
  <c r="BF52" i="15"/>
  <c r="BE52" i="15"/>
  <c r="BD52" i="15"/>
  <c r="BC52" i="15"/>
  <c r="BB52" i="15"/>
  <c r="BA52" i="15"/>
  <c r="AZ52" i="15"/>
  <c r="AY52" i="15"/>
  <c r="AX52" i="15"/>
  <c r="AW52" i="15"/>
  <c r="AV52" i="15"/>
  <c r="AU52" i="15"/>
  <c r="AT52" i="15"/>
  <c r="AS52" i="15"/>
  <c r="AR52" i="15"/>
  <c r="AP52" i="15"/>
  <c r="AO52" i="15"/>
  <c r="AN52" i="15"/>
  <c r="AM52" i="15"/>
  <c r="AL52" i="15"/>
  <c r="AK52" i="15"/>
  <c r="AJ52" i="15"/>
  <c r="AI52" i="15"/>
  <c r="AH52" i="15"/>
  <c r="AG52" i="15"/>
  <c r="AF52" i="15"/>
  <c r="AE52" i="15"/>
  <c r="AD52" i="15"/>
  <c r="AC52" i="15"/>
  <c r="AB52" i="15"/>
  <c r="AA52" i="15"/>
  <c r="Z52" i="15"/>
  <c r="Y52" i="15"/>
  <c r="X52" i="15"/>
  <c r="W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B52" i="15"/>
  <c r="A52" i="15"/>
  <c r="BT51" i="15"/>
  <c r="BS51" i="15"/>
  <c r="BR51" i="15"/>
  <c r="BQ51" i="15"/>
  <c r="BP51" i="15"/>
  <c r="BO51" i="15"/>
  <c r="BN51" i="15"/>
  <c r="BM51" i="15"/>
  <c r="BL51" i="15"/>
  <c r="BK51" i="15"/>
  <c r="BJ51" i="15"/>
  <c r="BI51" i="15"/>
  <c r="BH51" i="15"/>
  <c r="BG51" i="15"/>
  <c r="BF51" i="15"/>
  <c r="BE51" i="15"/>
  <c r="BD51" i="15"/>
  <c r="BC51" i="15"/>
  <c r="BB51" i="15"/>
  <c r="BA51" i="15"/>
  <c r="AZ51" i="15"/>
  <c r="AY51" i="15"/>
  <c r="AX51" i="15"/>
  <c r="AW51" i="15"/>
  <c r="AV51" i="15"/>
  <c r="AU51" i="15"/>
  <c r="AT51" i="15"/>
  <c r="AS51" i="15"/>
  <c r="AR51" i="15"/>
  <c r="AP51" i="15"/>
  <c r="AO51" i="15"/>
  <c r="AN51" i="15"/>
  <c r="AM51" i="15"/>
  <c r="AL51" i="15"/>
  <c r="AK51" i="15"/>
  <c r="AJ51" i="15"/>
  <c r="AI51" i="15"/>
  <c r="AH51" i="15"/>
  <c r="AG51" i="15"/>
  <c r="AF51" i="15"/>
  <c r="AE51" i="15"/>
  <c r="AD51" i="15"/>
  <c r="AC51" i="15"/>
  <c r="AB51" i="15"/>
  <c r="AA51" i="15"/>
  <c r="Z51" i="15"/>
  <c r="Y51" i="15"/>
  <c r="X51" i="15"/>
  <c r="W51" i="15"/>
  <c r="V51" i="15"/>
  <c r="U51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B51" i="15"/>
  <c r="A51" i="15"/>
  <c r="BT50" i="15"/>
  <c r="BS50" i="15"/>
  <c r="BR50" i="15"/>
  <c r="BQ50" i="15"/>
  <c r="BP50" i="15"/>
  <c r="BO50" i="15"/>
  <c r="BN50" i="15"/>
  <c r="BM50" i="15"/>
  <c r="BL50" i="15"/>
  <c r="BK50" i="15"/>
  <c r="BJ50" i="15"/>
  <c r="BI50" i="15"/>
  <c r="BH50" i="15"/>
  <c r="BG50" i="15"/>
  <c r="BF50" i="15"/>
  <c r="BE50" i="15"/>
  <c r="BD50" i="15"/>
  <c r="BC50" i="15"/>
  <c r="BB50" i="15"/>
  <c r="BA50" i="15"/>
  <c r="AZ50" i="15"/>
  <c r="AY50" i="15"/>
  <c r="AX50" i="15"/>
  <c r="AW50" i="15"/>
  <c r="AV50" i="15"/>
  <c r="AU50" i="15"/>
  <c r="AT50" i="15"/>
  <c r="AS50" i="15"/>
  <c r="AR50" i="15"/>
  <c r="AP50" i="15"/>
  <c r="AO50" i="15"/>
  <c r="AN50" i="15"/>
  <c r="AM50" i="15"/>
  <c r="AL50" i="15"/>
  <c r="AK50" i="15"/>
  <c r="AJ50" i="15"/>
  <c r="AI50" i="15"/>
  <c r="AH50" i="15"/>
  <c r="AG50" i="15"/>
  <c r="AF50" i="15"/>
  <c r="AE50" i="15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B50" i="15"/>
  <c r="A50" i="15"/>
  <c r="BT49" i="15"/>
  <c r="BS49" i="15"/>
  <c r="BR49" i="15"/>
  <c r="BQ49" i="15"/>
  <c r="BP49" i="15"/>
  <c r="BO49" i="15"/>
  <c r="BN49" i="15"/>
  <c r="BM49" i="15"/>
  <c r="BL49" i="15"/>
  <c r="BK49" i="15"/>
  <c r="BJ49" i="15"/>
  <c r="BI49" i="15"/>
  <c r="BH49" i="15"/>
  <c r="BG49" i="15"/>
  <c r="BF49" i="15"/>
  <c r="BE49" i="15"/>
  <c r="BD49" i="15"/>
  <c r="BC49" i="15"/>
  <c r="BB49" i="15"/>
  <c r="BA49" i="15"/>
  <c r="AZ49" i="15"/>
  <c r="AY49" i="15"/>
  <c r="AX49" i="15"/>
  <c r="AW49" i="15"/>
  <c r="AV49" i="15"/>
  <c r="AU49" i="15"/>
  <c r="AT49" i="15"/>
  <c r="AS49" i="15"/>
  <c r="AR49" i="15"/>
  <c r="AP49" i="15"/>
  <c r="AO49" i="15"/>
  <c r="AN49" i="15"/>
  <c r="AM49" i="15"/>
  <c r="AL49" i="15"/>
  <c r="AK49" i="15"/>
  <c r="AJ49" i="15"/>
  <c r="AI49" i="15"/>
  <c r="AH49" i="15"/>
  <c r="AG49" i="15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49" i="15"/>
  <c r="BT48" i="15"/>
  <c r="BS48" i="15"/>
  <c r="BR48" i="15"/>
  <c r="BQ48" i="15"/>
  <c r="BP48" i="15"/>
  <c r="BO48" i="15"/>
  <c r="BN48" i="15"/>
  <c r="BM48" i="15"/>
  <c r="BL48" i="15"/>
  <c r="BK48" i="15"/>
  <c r="BJ48" i="15"/>
  <c r="BI48" i="15"/>
  <c r="BH48" i="15"/>
  <c r="BG48" i="15"/>
  <c r="BF48" i="15"/>
  <c r="BE48" i="15"/>
  <c r="BD48" i="15"/>
  <c r="BC48" i="15"/>
  <c r="BB48" i="15"/>
  <c r="BA48" i="15"/>
  <c r="AZ48" i="15"/>
  <c r="AY48" i="15"/>
  <c r="AX48" i="15"/>
  <c r="AW48" i="15"/>
  <c r="AV48" i="15"/>
  <c r="AU48" i="15"/>
  <c r="AT48" i="15"/>
  <c r="AS48" i="15"/>
  <c r="AR48" i="15"/>
  <c r="AP48" i="15"/>
  <c r="AO48" i="15"/>
  <c r="AN48" i="15"/>
  <c r="AM48" i="15"/>
  <c r="AL48" i="15"/>
  <c r="AK48" i="15"/>
  <c r="AJ48" i="15"/>
  <c r="AI48" i="15"/>
  <c r="AH48" i="15"/>
  <c r="AG48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48" i="15"/>
  <c r="BT47" i="15"/>
  <c r="BS47" i="15"/>
  <c r="BR47" i="15"/>
  <c r="BQ47" i="15"/>
  <c r="BP47" i="15"/>
  <c r="BO47" i="15"/>
  <c r="BN47" i="15"/>
  <c r="BM47" i="15"/>
  <c r="BL47" i="15"/>
  <c r="BK47" i="15"/>
  <c r="BJ47" i="15"/>
  <c r="BI47" i="15"/>
  <c r="BH47" i="15"/>
  <c r="BG47" i="15"/>
  <c r="BF47" i="15"/>
  <c r="BE47" i="15"/>
  <c r="BD47" i="15"/>
  <c r="BC47" i="15"/>
  <c r="BB47" i="15"/>
  <c r="BA47" i="15"/>
  <c r="AZ47" i="15"/>
  <c r="AY47" i="15"/>
  <c r="AX47" i="15"/>
  <c r="AW47" i="15"/>
  <c r="AV47" i="15"/>
  <c r="AU47" i="15"/>
  <c r="AT47" i="15"/>
  <c r="AS47" i="15"/>
  <c r="AR47" i="15"/>
  <c r="AP47" i="15"/>
  <c r="AO47" i="15"/>
  <c r="AN47" i="15"/>
  <c r="AM47" i="15"/>
  <c r="AL47" i="15"/>
  <c r="AK47" i="15"/>
  <c r="AJ47" i="15"/>
  <c r="AI47" i="15"/>
  <c r="AH47" i="15"/>
  <c r="AG47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47" i="15"/>
  <c r="BT46" i="15"/>
  <c r="BS46" i="15"/>
  <c r="BR46" i="15"/>
  <c r="BQ46" i="15"/>
  <c r="BP46" i="15"/>
  <c r="BO46" i="15"/>
  <c r="BN46" i="15"/>
  <c r="BM46" i="15"/>
  <c r="BL46" i="15"/>
  <c r="BK46" i="15"/>
  <c r="BJ46" i="15"/>
  <c r="BI46" i="15"/>
  <c r="BH46" i="15"/>
  <c r="BG46" i="15"/>
  <c r="BF46" i="15"/>
  <c r="BE46" i="15"/>
  <c r="BD46" i="15"/>
  <c r="BC46" i="15"/>
  <c r="BB46" i="15"/>
  <c r="BA46" i="15"/>
  <c r="AZ46" i="15"/>
  <c r="AY46" i="15"/>
  <c r="AX46" i="15"/>
  <c r="AW46" i="15"/>
  <c r="AV46" i="15"/>
  <c r="AU46" i="15"/>
  <c r="AT46" i="15"/>
  <c r="AS46" i="15"/>
  <c r="AR46" i="15"/>
  <c r="AP46" i="15"/>
  <c r="AO46" i="15"/>
  <c r="AN46" i="15"/>
  <c r="AM46" i="15"/>
  <c r="AL46" i="15"/>
  <c r="AK46" i="15"/>
  <c r="AJ46" i="15"/>
  <c r="AI46" i="15"/>
  <c r="AH46" i="15"/>
  <c r="AG46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46" i="15"/>
  <c r="BT45" i="15"/>
  <c r="BS45" i="15"/>
  <c r="BR45" i="15"/>
  <c r="BQ45" i="15"/>
  <c r="BP45" i="15"/>
  <c r="BO45" i="15"/>
  <c r="BN45" i="15"/>
  <c r="BM45" i="15"/>
  <c r="BL45" i="15"/>
  <c r="BK45" i="15"/>
  <c r="BJ45" i="15"/>
  <c r="BI45" i="15"/>
  <c r="BH45" i="15"/>
  <c r="BG45" i="15"/>
  <c r="BF45" i="15"/>
  <c r="BE45" i="15"/>
  <c r="BD45" i="15"/>
  <c r="BC45" i="15"/>
  <c r="BB45" i="15"/>
  <c r="BA45" i="15"/>
  <c r="AZ45" i="15"/>
  <c r="AY45" i="15"/>
  <c r="AX45" i="15"/>
  <c r="AW45" i="15"/>
  <c r="AV45" i="15"/>
  <c r="AU45" i="15"/>
  <c r="AT45" i="15"/>
  <c r="AS45" i="15"/>
  <c r="AR45" i="15"/>
  <c r="AP45" i="15"/>
  <c r="AO45" i="15"/>
  <c r="AN45" i="15"/>
  <c r="AM45" i="15"/>
  <c r="AL45" i="15"/>
  <c r="AK45" i="15"/>
  <c r="AJ45" i="15"/>
  <c r="AI45" i="15"/>
  <c r="AH45" i="15"/>
  <c r="AG45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45" i="15"/>
  <c r="BT44" i="15"/>
  <c r="BS44" i="15"/>
  <c r="BR44" i="15"/>
  <c r="BQ44" i="15"/>
  <c r="BP44" i="15"/>
  <c r="BO44" i="15"/>
  <c r="BN44" i="15"/>
  <c r="BM44" i="15"/>
  <c r="BL44" i="15"/>
  <c r="BK44" i="15"/>
  <c r="BJ44" i="15"/>
  <c r="BI44" i="15"/>
  <c r="BH44" i="15"/>
  <c r="BG44" i="15"/>
  <c r="BF44" i="15"/>
  <c r="BE44" i="15"/>
  <c r="BD44" i="15"/>
  <c r="BC44" i="15"/>
  <c r="BB44" i="15"/>
  <c r="BA44" i="15"/>
  <c r="AZ44" i="15"/>
  <c r="AY44" i="15"/>
  <c r="AX44" i="15"/>
  <c r="AW44" i="15"/>
  <c r="AV44" i="15"/>
  <c r="AU44" i="15"/>
  <c r="AT44" i="15"/>
  <c r="AS44" i="15"/>
  <c r="AR44" i="15"/>
  <c r="AP44" i="15"/>
  <c r="AO44" i="15"/>
  <c r="AN44" i="15"/>
  <c r="AM44" i="15"/>
  <c r="AL44" i="15"/>
  <c r="AK44" i="15"/>
  <c r="AJ44" i="15"/>
  <c r="AI44" i="15"/>
  <c r="AH44" i="15"/>
  <c r="AG44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44" i="15"/>
  <c r="BT43" i="15"/>
  <c r="BS43" i="15"/>
  <c r="BR43" i="15"/>
  <c r="BQ43" i="15"/>
  <c r="BP43" i="15"/>
  <c r="BO43" i="15"/>
  <c r="BN43" i="15"/>
  <c r="BM43" i="15"/>
  <c r="BL43" i="15"/>
  <c r="BK43" i="15"/>
  <c r="BJ43" i="15"/>
  <c r="BI43" i="15"/>
  <c r="BH43" i="15"/>
  <c r="BG43" i="15"/>
  <c r="BF43" i="15"/>
  <c r="BE43" i="15"/>
  <c r="BD43" i="15"/>
  <c r="BC43" i="15"/>
  <c r="BB43" i="15"/>
  <c r="BA43" i="15"/>
  <c r="AZ43" i="15"/>
  <c r="AY43" i="15"/>
  <c r="AX43" i="15"/>
  <c r="AW43" i="15"/>
  <c r="AV43" i="15"/>
  <c r="AU43" i="15"/>
  <c r="AT43" i="15"/>
  <c r="AS43" i="15"/>
  <c r="AR43" i="15"/>
  <c r="AP43" i="15"/>
  <c r="AO43" i="15"/>
  <c r="AN43" i="15"/>
  <c r="AM43" i="15"/>
  <c r="AL43" i="15"/>
  <c r="AK43" i="15"/>
  <c r="AJ43" i="15"/>
  <c r="AI43" i="15"/>
  <c r="AH43" i="15"/>
  <c r="AG43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43" i="15"/>
  <c r="BT42" i="15"/>
  <c r="BS42" i="15"/>
  <c r="BR42" i="15"/>
  <c r="BQ42" i="15"/>
  <c r="BP42" i="15"/>
  <c r="BO42" i="15"/>
  <c r="BN42" i="15"/>
  <c r="BM42" i="15"/>
  <c r="BL42" i="15"/>
  <c r="BK42" i="15"/>
  <c r="BJ42" i="15"/>
  <c r="BI42" i="15"/>
  <c r="BH42" i="15"/>
  <c r="BG42" i="15"/>
  <c r="BF42" i="15"/>
  <c r="BE42" i="15"/>
  <c r="BD42" i="15"/>
  <c r="BC42" i="15"/>
  <c r="BB42" i="15"/>
  <c r="BA42" i="15"/>
  <c r="AZ42" i="15"/>
  <c r="AY42" i="15"/>
  <c r="AX42" i="15"/>
  <c r="AW42" i="15"/>
  <c r="AV42" i="15"/>
  <c r="AU42" i="15"/>
  <c r="AT42" i="15"/>
  <c r="AS42" i="15"/>
  <c r="AR42" i="15"/>
  <c r="AP42" i="15"/>
  <c r="AO42" i="15"/>
  <c r="AN42" i="15"/>
  <c r="AM42" i="15"/>
  <c r="AL42" i="15"/>
  <c r="AK42" i="15"/>
  <c r="AJ42" i="15"/>
  <c r="AI42" i="15"/>
  <c r="AH42" i="15"/>
  <c r="AG42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42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41" i="15"/>
  <c r="BT40" i="15"/>
  <c r="BS40" i="15"/>
  <c r="BR40" i="15"/>
  <c r="BQ40" i="15"/>
  <c r="BP40" i="15"/>
  <c r="BO40" i="15"/>
  <c r="BN40" i="15"/>
  <c r="BM40" i="15"/>
  <c r="BL40" i="15"/>
  <c r="BK40" i="15"/>
  <c r="BJ40" i="15"/>
  <c r="BI40" i="15"/>
  <c r="BH40" i="15"/>
  <c r="BG40" i="15"/>
  <c r="BF40" i="15"/>
  <c r="BE40" i="15"/>
  <c r="BD40" i="15"/>
  <c r="BC40" i="15"/>
  <c r="BB40" i="15"/>
  <c r="BA40" i="15"/>
  <c r="AZ40" i="15"/>
  <c r="AY40" i="15"/>
  <c r="AX40" i="15"/>
  <c r="AW40" i="15"/>
  <c r="AV40" i="15"/>
  <c r="AU40" i="15"/>
  <c r="AT40" i="15"/>
  <c r="AS40" i="15"/>
  <c r="AR40" i="15"/>
  <c r="AP40" i="15"/>
  <c r="AO40" i="15"/>
  <c r="AN40" i="15"/>
  <c r="AM40" i="15"/>
  <c r="AL40" i="15"/>
  <c r="AK40" i="15"/>
  <c r="AJ40" i="15"/>
  <c r="AI40" i="15"/>
  <c r="AH40" i="15"/>
  <c r="AG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40" i="15"/>
  <c r="BT39" i="15"/>
  <c r="BS39" i="15"/>
  <c r="BR39" i="15"/>
  <c r="BQ39" i="15"/>
  <c r="BP39" i="15"/>
  <c r="BO39" i="15"/>
  <c r="BN39" i="15"/>
  <c r="BM39" i="15"/>
  <c r="BL39" i="15"/>
  <c r="BK39" i="15"/>
  <c r="BJ39" i="15"/>
  <c r="BI39" i="15"/>
  <c r="BH39" i="15"/>
  <c r="BG39" i="15"/>
  <c r="BF39" i="15"/>
  <c r="BE39" i="15"/>
  <c r="BD39" i="15"/>
  <c r="BC39" i="15"/>
  <c r="BB39" i="15"/>
  <c r="BA39" i="15"/>
  <c r="AZ39" i="15"/>
  <c r="AY39" i="15"/>
  <c r="AX39" i="15"/>
  <c r="AW39" i="15"/>
  <c r="AV39" i="15"/>
  <c r="AU39" i="15"/>
  <c r="AT39" i="15"/>
  <c r="AS39" i="15"/>
  <c r="AR39" i="15"/>
  <c r="AP39" i="15"/>
  <c r="AO39" i="15"/>
  <c r="AN39" i="15"/>
  <c r="AM39" i="15"/>
  <c r="AL39" i="15"/>
  <c r="AK39" i="15"/>
  <c r="AJ39" i="15"/>
  <c r="AI39" i="15"/>
  <c r="AH39" i="15"/>
  <c r="AG39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39" i="15"/>
  <c r="BT38" i="15"/>
  <c r="BS38" i="15"/>
  <c r="BR38" i="15"/>
  <c r="BQ38" i="15"/>
  <c r="BP38" i="15"/>
  <c r="BO38" i="15"/>
  <c r="BN38" i="15"/>
  <c r="BM38" i="15"/>
  <c r="BL38" i="15"/>
  <c r="BK38" i="15"/>
  <c r="BJ38" i="15"/>
  <c r="BI38" i="15"/>
  <c r="BH38" i="15"/>
  <c r="BG38" i="15"/>
  <c r="BF38" i="15"/>
  <c r="BE38" i="15"/>
  <c r="BD38" i="15"/>
  <c r="BC38" i="15"/>
  <c r="BB38" i="15"/>
  <c r="BA38" i="15"/>
  <c r="AZ38" i="15"/>
  <c r="AY38" i="15"/>
  <c r="AX38" i="15"/>
  <c r="AW38" i="15"/>
  <c r="AV38" i="15"/>
  <c r="AU38" i="15"/>
  <c r="AT38" i="15"/>
  <c r="AS38" i="15"/>
  <c r="AR38" i="15"/>
  <c r="AP38" i="15"/>
  <c r="AO38" i="15"/>
  <c r="AN38" i="15"/>
  <c r="AM38" i="15"/>
  <c r="AL38" i="15"/>
  <c r="AK38" i="15"/>
  <c r="AJ38" i="15"/>
  <c r="AI38" i="15"/>
  <c r="AH38" i="15"/>
  <c r="AG38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38" i="15"/>
  <c r="BT37" i="15"/>
  <c r="BS37" i="15"/>
  <c r="BR37" i="15"/>
  <c r="BQ37" i="15"/>
  <c r="BP37" i="15"/>
  <c r="BO37" i="15"/>
  <c r="BN37" i="15"/>
  <c r="BM37" i="15"/>
  <c r="BL37" i="15"/>
  <c r="BK37" i="15"/>
  <c r="BJ37" i="15"/>
  <c r="BI37" i="15"/>
  <c r="BH37" i="15"/>
  <c r="BG37" i="15"/>
  <c r="BF37" i="15"/>
  <c r="BE37" i="15"/>
  <c r="BD37" i="15"/>
  <c r="BC37" i="15"/>
  <c r="BB37" i="15"/>
  <c r="BA37" i="15"/>
  <c r="AZ37" i="15"/>
  <c r="AY37" i="15"/>
  <c r="AX37" i="15"/>
  <c r="AW37" i="15"/>
  <c r="AV37" i="15"/>
  <c r="AU37" i="15"/>
  <c r="AT37" i="15"/>
  <c r="AS37" i="15"/>
  <c r="AR37" i="15"/>
  <c r="AP37" i="15"/>
  <c r="AO37" i="15"/>
  <c r="AN37" i="15"/>
  <c r="AM37" i="15"/>
  <c r="AL37" i="15"/>
  <c r="AK37" i="15"/>
  <c r="AJ37" i="15"/>
  <c r="AI37" i="15"/>
  <c r="AH37" i="15"/>
  <c r="AG37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37" i="15"/>
  <c r="BT36" i="15"/>
  <c r="BS36" i="15"/>
  <c r="BR36" i="15"/>
  <c r="BQ36" i="15"/>
  <c r="BP36" i="15"/>
  <c r="BO36" i="15"/>
  <c r="BN36" i="15"/>
  <c r="BM36" i="15"/>
  <c r="BL36" i="15"/>
  <c r="BK36" i="15"/>
  <c r="BJ36" i="15"/>
  <c r="BI36" i="15"/>
  <c r="BH36" i="15"/>
  <c r="BG36" i="15"/>
  <c r="BF36" i="15"/>
  <c r="BE36" i="15"/>
  <c r="BD36" i="15"/>
  <c r="BC36" i="15"/>
  <c r="BB36" i="15"/>
  <c r="BA36" i="15"/>
  <c r="AZ36" i="15"/>
  <c r="AY36" i="15"/>
  <c r="AX36" i="15"/>
  <c r="AW36" i="15"/>
  <c r="AV36" i="15"/>
  <c r="AU36" i="15"/>
  <c r="AT36" i="15"/>
  <c r="AS36" i="15"/>
  <c r="AR36" i="15"/>
  <c r="AP36" i="15"/>
  <c r="AO36" i="15"/>
  <c r="AN36" i="15"/>
  <c r="AM36" i="15"/>
  <c r="AL36" i="15"/>
  <c r="AK36" i="15"/>
  <c r="AJ36" i="15"/>
  <c r="AI36" i="15"/>
  <c r="AH36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36" i="15"/>
  <c r="BT35" i="15"/>
  <c r="BS35" i="15"/>
  <c r="BR35" i="15"/>
  <c r="BQ35" i="15"/>
  <c r="BP35" i="15"/>
  <c r="BO35" i="15"/>
  <c r="BN35" i="15"/>
  <c r="BM35" i="15"/>
  <c r="BL35" i="15"/>
  <c r="BK35" i="15"/>
  <c r="BJ35" i="15"/>
  <c r="BI35" i="15"/>
  <c r="BH35" i="15"/>
  <c r="BG35" i="15"/>
  <c r="BF35" i="15"/>
  <c r="BE35" i="15"/>
  <c r="BD35" i="15"/>
  <c r="BC35" i="15"/>
  <c r="BB35" i="15"/>
  <c r="BA35" i="15"/>
  <c r="AZ35" i="15"/>
  <c r="AY35" i="15"/>
  <c r="AX35" i="15"/>
  <c r="AW35" i="15"/>
  <c r="AV35" i="15"/>
  <c r="AU35" i="15"/>
  <c r="AT35" i="15"/>
  <c r="AS35" i="15"/>
  <c r="AR35" i="15"/>
  <c r="AP35" i="15"/>
  <c r="AO35" i="15"/>
  <c r="AN35" i="15"/>
  <c r="AM35" i="15"/>
  <c r="AL35" i="15"/>
  <c r="AK35" i="15"/>
  <c r="AJ35" i="15"/>
  <c r="AI35" i="15"/>
  <c r="AH35" i="15"/>
  <c r="AG35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35" i="15"/>
  <c r="BT34" i="15"/>
  <c r="BS34" i="15"/>
  <c r="BR34" i="15"/>
  <c r="BQ34" i="15"/>
  <c r="BP34" i="15"/>
  <c r="BO34" i="15"/>
  <c r="BN34" i="15"/>
  <c r="BM34" i="15"/>
  <c r="BL34" i="15"/>
  <c r="BK34" i="15"/>
  <c r="BJ34" i="15"/>
  <c r="BI34" i="15"/>
  <c r="BH34" i="15"/>
  <c r="BG34" i="15"/>
  <c r="BF34" i="15"/>
  <c r="BE34" i="15"/>
  <c r="BD34" i="15"/>
  <c r="BC34" i="15"/>
  <c r="BB34" i="15"/>
  <c r="BA34" i="15"/>
  <c r="AZ34" i="15"/>
  <c r="AY34" i="15"/>
  <c r="AX34" i="15"/>
  <c r="AW34" i="15"/>
  <c r="AV34" i="15"/>
  <c r="AU34" i="15"/>
  <c r="AT34" i="15"/>
  <c r="AS34" i="15"/>
  <c r="AR34" i="15"/>
  <c r="AP34" i="15"/>
  <c r="AO34" i="15"/>
  <c r="AN34" i="15"/>
  <c r="AM34" i="15"/>
  <c r="AL34" i="15"/>
  <c r="AK34" i="15"/>
  <c r="AJ34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34" i="15"/>
  <c r="BT33" i="15"/>
  <c r="BS33" i="15"/>
  <c r="BR33" i="15"/>
  <c r="BQ33" i="15"/>
  <c r="BP33" i="15"/>
  <c r="BO33" i="15"/>
  <c r="BN33" i="15"/>
  <c r="BM33" i="15"/>
  <c r="BL33" i="15"/>
  <c r="BK33" i="15"/>
  <c r="BJ33" i="15"/>
  <c r="BI33" i="15"/>
  <c r="BH33" i="15"/>
  <c r="BG33" i="15"/>
  <c r="BF33" i="15"/>
  <c r="BE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AP33" i="15"/>
  <c r="AO33" i="15"/>
  <c r="AN33" i="15"/>
  <c r="AM33" i="15"/>
  <c r="AL33" i="15"/>
  <c r="AK33" i="15"/>
  <c r="AJ33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33" i="15"/>
  <c r="BT32" i="15"/>
  <c r="BS32" i="15"/>
  <c r="BR32" i="15"/>
  <c r="BQ32" i="15"/>
  <c r="BP32" i="15"/>
  <c r="BO32" i="15"/>
  <c r="BN32" i="15"/>
  <c r="BM32" i="15"/>
  <c r="BL32" i="15"/>
  <c r="BK32" i="15"/>
  <c r="BJ32" i="15"/>
  <c r="BI32" i="15"/>
  <c r="BH32" i="15"/>
  <c r="BG32" i="15"/>
  <c r="BF32" i="15"/>
  <c r="BE32" i="15"/>
  <c r="BD32" i="15"/>
  <c r="BC32" i="15"/>
  <c r="BB32" i="15"/>
  <c r="BA32" i="15"/>
  <c r="AZ32" i="15"/>
  <c r="AY32" i="15"/>
  <c r="AX32" i="15"/>
  <c r="AW32" i="15"/>
  <c r="AV32" i="15"/>
  <c r="AU32" i="15"/>
  <c r="AT32" i="15"/>
  <c r="AS32" i="15"/>
  <c r="AR32" i="15"/>
  <c r="AP32" i="15"/>
  <c r="AO32" i="15"/>
  <c r="AN32" i="15"/>
  <c r="AM32" i="15"/>
  <c r="AL32" i="15"/>
  <c r="AK32" i="15"/>
  <c r="AJ32" i="15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32" i="15"/>
  <c r="BT31" i="15"/>
  <c r="BS31" i="15"/>
  <c r="BR31" i="15"/>
  <c r="BQ31" i="15"/>
  <c r="BP31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P31" i="15"/>
  <c r="AO31" i="15"/>
  <c r="AN31" i="15"/>
  <c r="AM31" i="15"/>
  <c r="AL31" i="15"/>
  <c r="AK31" i="15"/>
  <c r="AJ31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31" i="15"/>
  <c r="BT30" i="15"/>
  <c r="BS30" i="15"/>
  <c r="BR30" i="15"/>
  <c r="BQ30" i="15"/>
  <c r="BP30" i="15"/>
  <c r="BO30" i="15"/>
  <c r="BN30" i="15"/>
  <c r="BM30" i="15"/>
  <c r="BL30" i="15"/>
  <c r="BK30" i="15"/>
  <c r="BJ30" i="15"/>
  <c r="BI30" i="15"/>
  <c r="BH30" i="15"/>
  <c r="BG30" i="15"/>
  <c r="BF30" i="15"/>
  <c r="BE30" i="15"/>
  <c r="BD30" i="15"/>
  <c r="BC30" i="15"/>
  <c r="BB30" i="15"/>
  <c r="BA30" i="15"/>
  <c r="AZ30" i="15"/>
  <c r="AY30" i="15"/>
  <c r="AX30" i="15"/>
  <c r="AW30" i="15"/>
  <c r="AV30" i="15"/>
  <c r="AU30" i="15"/>
  <c r="AT30" i="15"/>
  <c r="AS30" i="15"/>
  <c r="AR30" i="15"/>
  <c r="AP30" i="15"/>
  <c r="AO30" i="15"/>
  <c r="AN30" i="15"/>
  <c r="AM30" i="15"/>
  <c r="AL30" i="15"/>
  <c r="AK30" i="15"/>
  <c r="AJ30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30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29" i="15"/>
  <c r="BT28" i="15"/>
  <c r="BS28" i="15"/>
  <c r="BR28" i="15"/>
  <c r="BQ28" i="15"/>
  <c r="BP28" i="15"/>
  <c r="BO28" i="15"/>
  <c r="BN28" i="15"/>
  <c r="BM28" i="15"/>
  <c r="BL28" i="15"/>
  <c r="BK28" i="15"/>
  <c r="BJ28" i="15"/>
  <c r="BI28" i="15"/>
  <c r="BH28" i="15"/>
  <c r="BG28" i="15"/>
  <c r="BF28" i="15"/>
  <c r="BE28" i="15"/>
  <c r="BD28" i="15"/>
  <c r="BC28" i="15"/>
  <c r="BB28" i="15"/>
  <c r="BA28" i="15"/>
  <c r="AZ28" i="15"/>
  <c r="AY28" i="15"/>
  <c r="AX28" i="15"/>
  <c r="AW28" i="15"/>
  <c r="AV28" i="15"/>
  <c r="AU28" i="15"/>
  <c r="AT28" i="15"/>
  <c r="AS28" i="15"/>
  <c r="AR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28" i="15"/>
  <c r="BT27" i="15"/>
  <c r="BS27" i="15"/>
  <c r="BR27" i="15"/>
  <c r="BQ27" i="15"/>
  <c r="BP27" i="15"/>
  <c r="BO27" i="15"/>
  <c r="BN27" i="15"/>
  <c r="BM27" i="15"/>
  <c r="BL27" i="15"/>
  <c r="BK27" i="15"/>
  <c r="BJ27" i="15"/>
  <c r="BI27" i="15"/>
  <c r="BH27" i="15"/>
  <c r="BG27" i="15"/>
  <c r="BF27" i="15"/>
  <c r="BE27" i="15"/>
  <c r="BD27" i="15"/>
  <c r="BC27" i="15"/>
  <c r="BB27" i="15"/>
  <c r="BA27" i="15"/>
  <c r="AZ27" i="15"/>
  <c r="AY27" i="15"/>
  <c r="AX27" i="15"/>
  <c r="AW27" i="15"/>
  <c r="AV27" i="15"/>
  <c r="AU27" i="15"/>
  <c r="AT27" i="15"/>
  <c r="AS27" i="15"/>
  <c r="AR27" i="15"/>
  <c r="AP27" i="15"/>
  <c r="AO27" i="15"/>
  <c r="AN27" i="15"/>
  <c r="AM27" i="15"/>
  <c r="AL27" i="15"/>
  <c r="AK27" i="15"/>
  <c r="AJ27" i="15"/>
  <c r="AI27" i="15"/>
  <c r="AH27" i="15"/>
  <c r="AG27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27" i="15"/>
  <c r="BT26" i="15"/>
  <c r="BS26" i="15"/>
  <c r="BR26" i="15"/>
  <c r="BQ26" i="15"/>
  <c r="BP26" i="15"/>
  <c r="BO26" i="15"/>
  <c r="BN26" i="15"/>
  <c r="BM26" i="15"/>
  <c r="BL26" i="15"/>
  <c r="BK26" i="15"/>
  <c r="BJ26" i="15"/>
  <c r="BI26" i="15"/>
  <c r="BH26" i="15"/>
  <c r="BG26" i="15"/>
  <c r="BF26" i="15"/>
  <c r="BE26" i="15"/>
  <c r="BD26" i="15"/>
  <c r="BC26" i="15"/>
  <c r="BB26" i="15"/>
  <c r="BA26" i="15"/>
  <c r="AZ26" i="15"/>
  <c r="AY26" i="15"/>
  <c r="AX26" i="15"/>
  <c r="AW26" i="15"/>
  <c r="AV26" i="15"/>
  <c r="AU26" i="15"/>
  <c r="AT26" i="15"/>
  <c r="AS26" i="15"/>
  <c r="AR26" i="15"/>
  <c r="AP26" i="15"/>
  <c r="AO26" i="15"/>
  <c r="AN26" i="15"/>
  <c r="AM26" i="15"/>
  <c r="AL26" i="15"/>
  <c r="AK26" i="15"/>
  <c r="AJ26" i="15"/>
  <c r="AI26" i="15"/>
  <c r="AH26" i="15"/>
  <c r="AG26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26" i="15"/>
  <c r="BT25" i="15"/>
  <c r="BS25" i="15"/>
  <c r="BR25" i="15"/>
  <c r="BQ25" i="15"/>
  <c r="BP25" i="15"/>
  <c r="BO25" i="15"/>
  <c r="BN25" i="15"/>
  <c r="BM25" i="15"/>
  <c r="BL25" i="15"/>
  <c r="BK25" i="15"/>
  <c r="BJ25" i="15"/>
  <c r="BI25" i="15"/>
  <c r="BH25" i="15"/>
  <c r="BG25" i="15"/>
  <c r="BF25" i="15"/>
  <c r="BE25" i="15"/>
  <c r="BD25" i="15"/>
  <c r="BC25" i="15"/>
  <c r="BB25" i="15"/>
  <c r="BA25" i="15"/>
  <c r="AZ25" i="15"/>
  <c r="AY25" i="15"/>
  <c r="AX25" i="15"/>
  <c r="AW25" i="15"/>
  <c r="AV25" i="15"/>
  <c r="AU25" i="15"/>
  <c r="AT25" i="15"/>
  <c r="AS25" i="15"/>
  <c r="AR25" i="15"/>
  <c r="AP25" i="15"/>
  <c r="AO25" i="15"/>
  <c r="AN25" i="15"/>
  <c r="AM25" i="15"/>
  <c r="AL25" i="15"/>
  <c r="AK25" i="15"/>
  <c r="AJ25" i="15"/>
  <c r="AI25" i="15"/>
  <c r="AH25" i="15"/>
  <c r="AG25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25" i="15"/>
  <c r="BT24" i="15"/>
  <c r="BS24" i="15"/>
  <c r="BR24" i="15"/>
  <c r="BQ24" i="15"/>
  <c r="BP24" i="15"/>
  <c r="BO24" i="15"/>
  <c r="BN24" i="15"/>
  <c r="BM24" i="15"/>
  <c r="BL24" i="15"/>
  <c r="BK24" i="15"/>
  <c r="BJ24" i="15"/>
  <c r="BI24" i="15"/>
  <c r="BH24" i="15"/>
  <c r="BG24" i="15"/>
  <c r="BF24" i="15"/>
  <c r="BE24" i="15"/>
  <c r="BD24" i="15"/>
  <c r="BC24" i="15"/>
  <c r="BB24" i="15"/>
  <c r="BA24" i="15"/>
  <c r="AZ24" i="15"/>
  <c r="AY24" i="15"/>
  <c r="AX24" i="15"/>
  <c r="AW24" i="15"/>
  <c r="AV24" i="15"/>
  <c r="AU24" i="15"/>
  <c r="AT24" i="15"/>
  <c r="AS24" i="15"/>
  <c r="AR24" i="15"/>
  <c r="AP24" i="15"/>
  <c r="AO24" i="15"/>
  <c r="AN24" i="15"/>
  <c r="AM24" i="15"/>
  <c r="AL24" i="15"/>
  <c r="AK24" i="15"/>
  <c r="AJ24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24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P23" i="15"/>
  <c r="AO23" i="15"/>
  <c r="AN23" i="15"/>
  <c r="AM23" i="15"/>
  <c r="AL23" i="15"/>
  <c r="AK23" i="15"/>
  <c r="AJ23" i="15"/>
  <c r="AI23" i="15"/>
  <c r="AH23" i="15"/>
  <c r="AG23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23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P22" i="15"/>
  <c r="AO22" i="15"/>
  <c r="AN22" i="15"/>
  <c r="AM22" i="15"/>
  <c r="AL22" i="15"/>
  <c r="AK22" i="15"/>
  <c r="AJ22" i="15"/>
  <c r="AI22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22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P21" i="15"/>
  <c r="AO21" i="15"/>
  <c r="AN21" i="15"/>
  <c r="AM21" i="15"/>
  <c r="AL21" i="15"/>
  <c r="AK21" i="15"/>
  <c r="AJ21" i="15"/>
  <c r="AI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21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20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19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P18" i="15"/>
  <c r="AO18" i="15"/>
  <c r="AN18" i="15"/>
  <c r="AM18" i="15"/>
  <c r="AL18" i="15"/>
  <c r="AK18" i="15"/>
  <c r="AJ18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18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P17" i="15"/>
  <c r="AO17" i="15"/>
  <c r="AN17" i="15"/>
  <c r="AM17" i="15"/>
  <c r="AL17" i="15"/>
  <c r="AK17" i="15"/>
  <c r="AJ17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17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P16" i="15"/>
  <c r="AO16" i="15"/>
  <c r="AN16" i="15"/>
  <c r="AM16" i="15"/>
  <c r="AL16" i="15"/>
  <c r="AK16" i="15"/>
  <c r="AJ16" i="15"/>
  <c r="AI16" i="15"/>
  <c r="AH16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16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P15" i="15"/>
  <c r="AO15" i="15"/>
  <c r="AN15" i="15"/>
  <c r="AM15" i="15"/>
  <c r="AL15" i="15"/>
  <c r="AK15" i="15"/>
  <c r="AJ15" i="15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15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P14" i="15"/>
  <c r="AO14" i="15"/>
  <c r="AN14" i="15"/>
  <c r="AM14" i="15"/>
  <c r="AL14" i="15"/>
  <c r="AK14" i="15"/>
  <c r="AJ14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14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13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P12" i="15"/>
  <c r="AO12" i="15"/>
  <c r="AN12" i="15"/>
  <c r="AM12" i="15"/>
  <c r="AL12" i="15"/>
  <c r="AK12" i="15"/>
  <c r="AJ12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12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P11" i="15"/>
  <c r="AO11" i="15"/>
  <c r="AN11" i="15"/>
  <c r="AM11" i="15"/>
  <c r="AL11" i="15"/>
  <c r="AK11" i="15"/>
  <c r="AJ11" i="15"/>
  <c r="AI11" i="15"/>
  <c r="AH11" i="15"/>
  <c r="AG11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11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P10" i="15"/>
  <c r="AO10" i="15"/>
  <c r="AN10" i="15"/>
  <c r="AM10" i="15"/>
  <c r="AL10" i="15"/>
  <c r="AK10" i="15"/>
  <c r="AJ10" i="15"/>
  <c r="AI10" i="15"/>
  <c r="AH10" i="15"/>
  <c r="AG10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10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P9" i="15"/>
  <c r="AO9" i="15"/>
  <c r="AN9" i="15"/>
  <c r="AM9" i="15"/>
  <c r="AL9" i="15"/>
  <c r="AK9" i="15"/>
  <c r="AJ9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9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8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P7" i="15"/>
  <c r="AO7" i="15"/>
  <c r="AN7" i="15"/>
  <c r="AM7" i="15"/>
  <c r="AL7" i="15"/>
  <c r="AK7" i="15"/>
  <c r="AJ7" i="15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7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P6" i="15"/>
  <c r="AO6" i="15"/>
  <c r="AN6" i="15"/>
  <c r="AM6" i="15"/>
  <c r="AL6" i="15"/>
  <c r="AK6" i="15"/>
  <c r="AJ6" i="15"/>
  <c r="AI6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6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P5" i="15"/>
  <c r="AO5" i="15"/>
  <c r="AN5" i="15"/>
  <c r="AM5" i="15"/>
  <c r="AL5" i="15"/>
  <c r="AK5" i="15"/>
  <c r="AJ5" i="15"/>
  <c r="AI5" i="15"/>
  <c r="AH5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5" i="15"/>
  <c r="BT4" i="15"/>
  <c r="BS4" i="15"/>
  <c r="BR4" i="15"/>
  <c r="BQ4" i="15"/>
  <c r="BP4" i="15"/>
  <c r="BO4" i="15"/>
  <c r="BN4" i="15"/>
  <c r="BM4" i="15"/>
  <c r="BL4" i="15"/>
  <c r="BK4" i="15"/>
  <c r="BJ4" i="15"/>
  <c r="BI4" i="15"/>
  <c r="BH4" i="15"/>
  <c r="BG4" i="15"/>
  <c r="BF4" i="15"/>
  <c r="BE4" i="15"/>
  <c r="BD4" i="15"/>
  <c r="BC4" i="15"/>
  <c r="BB4" i="15"/>
  <c r="BA4" i="15"/>
  <c r="AZ4" i="15"/>
  <c r="AY4" i="15"/>
  <c r="AX4" i="15"/>
  <c r="AW4" i="15"/>
  <c r="AV4" i="15"/>
  <c r="AU4" i="15"/>
  <c r="AT4" i="15"/>
  <c r="AS4" i="15"/>
  <c r="AR4" i="15"/>
  <c r="AP4" i="15"/>
  <c r="AO4" i="15"/>
  <c r="AN4" i="15"/>
  <c r="AM4" i="15"/>
  <c r="AL4" i="15"/>
  <c r="AK4" i="15"/>
  <c r="AJ4" i="15"/>
  <c r="AI4" i="15"/>
  <c r="AH4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A4" i="15"/>
  <c r="BT3" i="15"/>
  <c r="BS3" i="15"/>
  <c r="BR3" i="15"/>
  <c r="BQ3" i="15"/>
  <c r="BP3" i="15"/>
  <c r="BO3" i="15"/>
  <c r="BN3" i="15"/>
  <c r="BM3" i="15"/>
  <c r="BL3" i="15"/>
  <c r="BK3" i="15"/>
  <c r="BJ3" i="15"/>
  <c r="BI3" i="15"/>
  <c r="BH3" i="15"/>
  <c r="BG3" i="15"/>
  <c r="BF3" i="15"/>
  <c r="BE3" i="15"/>
  <c r="BD3" i="15"/>
  <c r="BC3" i="15"/>
  <c r="BB3" i="15"/>
  <c r="BA3" i="15"/>
  <c r="AZ3" i="15"/>
  <c r="AY3" i="15"/>
  <c r="AX3" i="15"/>
  <c r="AW3" i="15"/>
  <c r="AV3" i="15"/>
  <c r="AU3" i="15"/>
  <c r="AT3" i="15"/>
  <c r="AS3" i="15"/>
  <c r="AR3" i="15"/>
  <c r="AP3" i="15"/>
  <c r="AO3" i="15"/>
  <c r="AN3" i="15"/>
  <c r="AM3" i="15"/>
  <c r="AL3" i="15"/>
  <c r="AK3" i="15"/>
  <c r="AJ3" i="15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B3" i="15"/>
  <c r="A1" i="15"/>
  <c r="N9" i="2" l="1"/>
  <c r="N13" i="2"/>
  <c r="N17" i="2"/>
  <c r="N21" i="2"/>
  <c r="N25" i="2"/>
  <c r="N33" i="2"/>
  <c r="N37" i="2"/>
  <c r="N41" i="2"/>
  <c r="N45" i="2"/>
  <c r="N49" i="2"/>
  <c r="N53" i="2"/>
  <c r="N57" i="2"/>
  <c r="N61" i="2"/>
  <c r="N65" i="2"/>
  <c r="L12" i="2"/>
  <c r="L16" i="2"/>
  <c r="L20" i="2"/>
  <c r="L24" i="2"/>
  <c r="L28" i="2"/>
  <c r="L32" i="2"/>
  <c r="L36" i="2"/>
  <c r="L40" i="2"/>
  <c r="L48" i="2"/>
  <c r="L52" i="2"/>
  <c r="L56" i="2"/>
  <c r="L60" i="2"/>
  <c r="L64" i="2"/>
  <c r="L68" i="2"/>
  <c r="N15" i="2"/>
  <c r="N19" i="2"/>
  <c r="N23" i="2"/>
  <c r="N27" i="2"/>
  <c r="N31" i="2"/>
  <c r="N35" i="2"/>
  <c r="N39" i="2"/>
  <c r="N43" i="2"/>
  <c r="N47" i="2"/>
  <c r="N51" i="2"/>
  <c r="N55" i="2"/>
  <c r="N59" i="2"/>
  <c r="N63" i="2"/>
  <c r="N67" i="2"/>
  <c r="L10" i="2"/>
  <c r="L14" i="2"/>
  <c r="L18" i="2"/>
  <c r="L22" i="2"/>
  <c r="L26" i="2"/>
  <c r="L30" i="2"/>
  <c r="L34" i="2"/>
  <c r="L38" i="2"/>
  <c r="L42" i="2"/>
  <c r="L46" i="2"/>
  <c r="L50" i="2"/>
  <c r="L54" i="2"/>
  <c r="L62" i="2"/>
  <c r="L66" i="2"/>
  <c r="J13" i="2"/>
  <c r="J21" i="2"/>
  <c r="J37" i="2"/>
  <c r="J45" i="2"/>
  <c r="J53" i="2"/>
  <c r="J61" i="2"/>
  <c r="J12" i="2"/>
  <c r="J20" i="2"/>
  <c r="J28" i="2"/>
  <c r="J36" i="2"/>
  <c r="J52" i="2"/>
  <c r="J60" i="2"/>
  <c r="J68" i="2"/>
  <c r="L9" i="2"/>
  <c r="L13" i="2"/>
  <c r="L15" i="2"/>
  <c r="L17" i="2"/>
  <c r="L19" i="2"/>
  <c r="L21" i="2"/>
  <c r="L23" i="2"/>
  <c r="L25" i="2"/>
  <c r="L27" i="2"/>
  <c r="L31" i="2"/>
  <c r="L33" i="2"/>
  <c r="L35" i="2"/>
  <c r="L37" i="2"/>
  <c r="L39" i="2"/>
  <c r="L41" i="2"/>
  <c r="L43" i="2"/>
  <c r="L45" i="2"/>
  <c r="L47" i="2"/>
  <c r="L49" i="2"/>
  <c r="L51" i="2"/>
  <c r="L53" i="2"/>
  <c r="L55" i="2"/>
  <c r="L57" i="2"/>
  <c r="L59" i="2"/>
  <c r="L61" i="2"/>
  <c r="L63" i="2"/>
  <c r="L65" i="2"/>
  <c r="L67" i="2"/>
  <c r="N12" i="2"/>
  <c r="N16" i="2"/>
  <c r="N20" i="2"/>
  <c r="N24" i="2"/>
  <c r="N28" i="2"/>
  <c r="N32" i="2"/>
  <c r="N36" i="2"/>
  <c r="N40" i="2"/>
  <c r="N48" i="2"/>
  <c r="N52" i="2"/>
  <c r="N56" i="2"/>
  <c r="N60" i="2"/>
  <c r="N64" i="2"/>
  <c r="N68" i="2"/>
  <c r="D27" i="2"/>
  <c r="H27" i="2"/>
  <c r="E27" i="2"/>
  <c r="H59" i="2"/>
  <c r="D59" i="2"/>
  <c r="E59" i="2"/>
  <c r="H67" i="2"/>
  <c r="D67" i="2"/>
  <c r="E67" i="2"/>
  <c r="H16" i="2"/>
  <c r="D16" i="2"/>
  <c r="E16" i="2"/>
  <c r="H24" i="2"/>
  <c r="D24" i="2"/>
  <c r="E24" i="2"/>
  <c r="H32" i="2"/>
  <c r="D32" i="2"/>
  <c r="E32" i="2"/>
  <c r="H40" i="2"/>
  <c r="D40" i="2"/>
  <c r="E40" i="2"/>
  <c r="H48" i="2"/>
  <c r="D48" i="2"/>
  <c r="E48" i="2"/>
  <c r="H56" i="2"/>
  <c r="D56" i="2"/>
  <c r="E56" i="2"/>
  <c r="D64" i="2"/>
  <c r="H64" i="2"/>
  <c r="E64" i="2"/>
  <c r="H13" i="2"/>
  <c r="D13" i="2"/>
  <c r="E13" i="2"/>
  <c r="H21" i="2"/>
  <c r="D21" i="2"/>
  <c r="E21" i="2"/>
  <c r="H37" i="2"/>
  <c r="D37" i="2"/>
  <c r="E37" i="2"/>
  <c r="D45" i="2"/>
  <c r="H45" i="2"/>
  <c r="E45" i="2"/>
  <c r="H53" i="2"/>
  <c r="D53" i="2"/>
  <c r="E53" i="2"/>
  <c r="H61" i="2"/>
  <c r="D61" i="2"/>
  <c r="E61" i="2"/>
  <c r="F10" i="2"/>
  <c r="F12" i="2"/>
  <c r="F14" i="2"/>
  <c r="F16" i="2"/>
  <c r="F18" i="2"/>
  <c r="F20" i="2"/>
  <c r="F22" i="2"/>
  <c r="F24" i="2"/>
  <c r="F26" i="2"/>
  <c r="F28" i="2"/>
  <c r="F30" i="2"/>
  <c r="F32" i="2"/>
  <c r="F34" i="2"/>
  <c r="F36" i="2"/>
  <c r="F38" i="2"/>
  <c r="F40" i="2"/>
  <c r="F42" i="2"/>
  <c r="F46" i="2"/>
  <c r="F48" i="2"/>
  <c r="F50" i="2"/>
  <c r="F52" i="2"/>
  <c r="F54" i="2"/>
  <c r="F56" i="2"/>
  <c r="F60" i="2"/>
  <c r="F62" i="2"/>
  <c r="F64" i="2"/>
  <c r="F66" i="2"/>
  <c r="F68" i="2"/>
  <c r="J10" i="2"/>
  <c r="J18" i="2"/>
  <c r="J26" i="2"/>
  <c r="J34" i="2"/>
  <c r="J42" i="2"/>
  <c r="J50" i="2"/>
  <c r="J66" i="2"/>
  <c r="H19" i="2"/>
  <c r="D19" i="2"/>
  <c r="E19" i="2"/>
  <c r="H10" i="2"/>
  <c r="D10" i="2"/>
  <c r="E10" i="2"/>
  <c r="D18" i="2"/>
  <c r="H18" i="2"/>
  <c r="E18" i="2"/>
  <c r="D26" i="2"/>
  <c r="H26" i="2"/>
  <c r="E26" i="2"/>
  <c r="D34" i="2"/>
  <c r="H34" i="2"/>
  <c r="E34" i="2"/>
  <c r="H42" i="2"/>
  <c r="D42" i="2"/>
  <c r="E42" i="2"/>
  <c r="D50" i="2"/>
  <c r="H50" i="2"/>
  <c r="E50" i="2"/>
  <c r="H66" i="2"/>
  <c r="D66" i="2"/>
  <c r="E66" i="2"/>
  <c r="J15" i="2"/>
  <c r="J23" i="2"/>
  <c r="J31" i="2"/>
  <c r="J39" i="2"/>
  <c r="J47" i="2"/>
  <c r="J55" i="2"/>
  <c r="J63" i="2"/>
  <c r="H51" i="2"/>
  <c r="D51" i="2"/>
  <c r="E51" i="2"/>
  <c r="H39" i="2"/>
  <c r="D39" i="2"/>
  <c r="E39" i="2"/>
  <c r="H47" i="2"/>
  <c r="D47" i="2"/>
  <c r="E47" i="2"/>
  <c r="D63" i="2"/>
  <c r="H63" i="2"/>
  <c r="E63" i="2"/>
  <c r="H12" i="2"/>
  <c r="D12" i="2"/>
  <c r="E12" i="2"/>
  <c r="D20" i="2"/>
  <c r="H20" i="2"/>
  <c r="E20" i="2"/>
  <c r="D28" i="2"/>
  <c r="H28" i="2"/>
  <c r="E28" i="2"/>
  <c r="D36" i="2"/>
  <c r="H36" i="2"/>
  <c r="E36" i="2"/>
  <c r="H52" i="2"/>
  <c r="D52" i="2"/>
  <c r="E52" i="2"/>
  <c r="H60" i="2"/>
  <c r="D60" i="2"/>
  <c r="E60" i="2"/>
  <c r="H68" i="2"/>
  <c r="D68" i="2"/>
  <c r="E68" i="2"/>
  <c r="J9" i="2"/>
  <c r="J17" i="2"/>
  <c r="J25" i="2"/>
  <c r="J33" i="2"/>
  <c r="J41" i="2"/>
  <c r="J49" i="2"/>
  <c r="J57" i="2"/>
  <c r="J65" i="2"/>
  <c r="D35" i="2"/>
  <c r="H35" i="2"/>
  <c r="E35" i="2"/>
  <c r="H43" i="2"/>
  <c r="D43" i="2"/>
  <c r="E43" i="2"/>
  <c r="H15" i="2"/>
  <c r="D15" i="2"/>
  <c r="E15" i="2"/>
  <c r="H23" i="2"/>
  <c r="D23" i="2"/>
  <c r="E23" i="2"/>
  <c r="H31" i="2"/>
  <c r="D31" i="2"/>
  <c r="E31" i="2"/>
  <c r="D55" i="2"/>
  <c r="H55" i="2"/>
  <c r="E55" i="2"/>
  <c r="H9" i="2"/>
  <c r="D9" i="2"/>
  <c r="E9" i="2"/>
  <c r="H17" i="2"/>
  <c r="D17" i="2"/>
  <c r="E17" i="2"/>
  <c r="H25" i="2"/>
  <c r="D25" i="2"/>
  <c r="E25" i="2"/>
  <c r="H33" i="2"/>
  <c r="D33" i="2"/>
  <c r="E33" i="2"/>
  <c r="H41" i="2"/>
  <c r="D41" i="2"/>
  <c r="E41" i="2"/>
  <c r="H49" i="2"/>
  <c r="D49" i="2"/>
  <c r="E49" i="2"/>
  <c r="H57" i="2"/>
  <c r="D57" i="2"/>
  <c r="E57" i="2"/>
  <c r="H65" i="2"/>
  <c r="D65" i="2"/>
  <c r="E65" i="2"/>
  <c r="F9" i="2"/>
  <c r="F13" i="2"/>
  <c r="F15" i="2"/>
  <c r="F17" i="2"/>
  <c r="F19" i="2"/>
  <c r="F21" i="2"/>
  <c r="F23" i="2"/>
  <c r="F25" i="2"/>
  <c r="F27" i="2"/>
  <c r="F31" i="2"/>
  <c r="F33" i="2"/>
  <c r="F35" i="2"/>
  <c r="F37" i="2"/>
  <c r="F39" i="2"/>
  <c r="F41" i="2"/>
  <c r="F43" i="2"/>
  <c r="F45" i="2"/>
  <c r="F47" i="2"/>
  <c r="F49" i="2"/>
  <c r="F51" i="2"/>
  <c r="F53" i="2"/>
  <c r="F55" i="2"/>
  <c r="F57" i="2"/>
  <c r="F59" i="2"/>
  <c r="F61" i="2"/>
  <c r="F63" i="2"/>
  <c r="F65" i="2"/>
  <c r="F67" i="2"/>
  <c r="J14" i="2"/>
  <c r="J22" i="2"/>
  <c r="J30" i="2"/>
  <c r="J38" i="2"/>
  <c r="J46" i="2"/>
  <c r="J54" i="2"/>
  <c r="J62" i="2"/>
  <c r="D14" i="2"/>
  <c r="H14" i="2"/>
  <c r="E14" i="2"/>
  <c r="D22" i="2"/>
  <c r="H22" i="2"/>
  <c r="E22" i="2"/>
  <c r="H30" i="2"/>
  <c r="D30" i="2"/>
  <c r="E30" i="2"/>
  <c r="D38" i="2"/>
  <c r="H38" i="2"/>
  <c r="E38" i="2"/>
  <c r="D46" i="2"/>
  <c r="H46" i="2"/>
  <c r="E46" i="2"/>
  <c r="H54" i="2"/>
  <c r="D54" i="2"/>
  <c r="E54" i="2"/>
  <c r="D62" i="2"/>
  <c r="H62" i="2"/>
  <c r="E62" i="2"/>
  <c r="J19" i="2"/>
  <c r="J27" i="2"/>
  <c r="J35" i="2"/>
  <c r="J43" i="2"/>
  <c r="J51" i="2"/>
  <c r="J59" i="2"/>
  <c r="J67" i="2"/>
</calcChain>
</file>

<file path=xl/comments1.xml><?xml version="1.0" encoding="utf-8"?>
<comments xmlns="http://schemas.openxmlformats.org/spreadsheetml/2006/main">
  <authors>
    <author>jmarks</author>
    <author>JLM</author>
    <author>mloverde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V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>
  <authors>
    <author>mloverde</author>
    <author>jmarks</author>
    <author>JLM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C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G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M3" authorId="1" shape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O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E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Q11" authorId="0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0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S11" authorId="1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differs from NCES in that we count all DTAE schools</t>
        </r>
      </text>
    </comment>
    <comment ref="X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>
  <authors>
    <author>mloverde</author>
    <author>jmarks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C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G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L3" authorId="1" shape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O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Y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P11" authorId="0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Q11" authorId="0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1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differs from NCES in that we count all DTAE schools</t>
        </r>
      </text>
    </comment>
  </commentList>
</comments>
</file>

<file path=xl/comments4.xml><?xml version="1.0" encoding="utf-8"?>
<comments xmlns="http://schemas.openxmlformats.org/spreadsheetml/2006/main">
  <authors>
    <author>mperry</author>
    <author>jmarks</author>
  </authors>
  <commentList>
    <comment ref="AE2" authorId="0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Not sure what this is 3/22/11</t>
        </r>
      </text>
    </comment>
    <comment ref="AF2" authorId="0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Not sure what this is 3/22/11</t>
        </r>
      </text>
    </comment>
    <comment ref="AM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R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11" authorId="1" shapeId="0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AE11" authorId="1" shape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F11" authorId="1" shapeId="0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</commentList>
</comments>
</file>

<file path=xl/comments5.xml><?xml version="1.0" encoding="utf-8"?>
<comments xmlns="http://schemas.openxmlformats.org/spreadsheetml/2006/main">
  <authors>
    <author>mloverde</author>
    <author>jmarks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C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G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O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Y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P11" authorId="0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Q11" authorId="0" shape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1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differs from NCES in that we count all DTAE schools</t>
        </r>
      </text>
    </comment>
  </commentList>
</comments>
</file>

<file path=xl/comments6.xml><?xml version="1.0" encoding="utf-8"?>
<comments xmlns="http://schemas.openxmlformats.org/spreadsheetml/2006/main">
  <authors>
    <author>jmarks</author>
    <author>mloverde</author>
    <author>JLM</author>
    <author>mperry</author>
  </authors>
  <commentList>
    <comment ref="AA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F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R11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7.xml><?xml version="1.0" encoding="utf-8"?>
<comments xmlns="http://schemas.openxmlformats.org/spreadsheetml/2006/main">
  <authors>
    <author>mloverde</author>
    <author>jmarks</author>
    <author>JLM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C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G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K3" authorId="1" shape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N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P11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0" shapeId="0">
      <text>
        <r>
          <rPr>
            <sz val="8"/>
            <color indexed="81"/>
            <rFont val="Tahoma"/>
            <family val="2"/>
          </rPr>
          <t xml:space="preserve">differs from NCES in that we count all DTAE schools </t>
        </r>
      </text>
    </comment>
    <comment ref="V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8.xml><?xml version="1.0" encoding="utf-8"?>
<comments xmlns="http://schemas.openxmlformats.org/spreadsheetml/2006/main">
  <authors>
    <author>jmarks</author>
    <author>mloverde</author>
    <author>JLM</author>
  </authors>
  <commentList>
    <comment ref="M3" authorId="0" shape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Z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1" shapeId="0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  <comment ref="X11" authorId="2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9.xml><?xml version="1.0" encoding="utf-8"?>
<comments xmlns="http://schemas.openxmlformats.org/spreadsheetml/2006/main">
  <authors>
    <author>jmarks</author>
  </authors>
  <commentList>
    <comment ref="X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</commentList>
</comments>
</file>

<file path=xl/sharedStrings.xml><?xml version="1.0" encoding="utf-8"?>
<sst xmlns="http://schemas.openxmlformats.org/spreadsheetml/2006/main" count="115" uniqueCount="87">
  <si>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</si>
  <si>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</si>
  <si>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</si>
  <si>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</si>
  <si>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</si>
  <si>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</si>
  <si>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</si>
  <si>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</si>
  <si>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</si>
  <si>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Enrollment</t>
  </si>
  <si>
    <t>Percent in</t>
  </si>
  <si>
    <t>Percent of</t>
  </si>
  <si>
    <t>Two-Year</t>
  </si>
  <si>
    <t>Undergraduate</t>
  </si>
  <si>
    <t>Graduate</t>
  </si>
  <si>
    <t>Colleges</t>
  </si>
  <si>
    <t>Delaware</t>
  </si>
  <si>
    <t>SREB states</t>
  </si>
  <si>
    <t>Enrollment in</t>
  </si>
  <si>
    <t>Higher Education</t>
  </si>
  <si>
    <t>Percent of Total</t>
  </si>
  <si>
    <t>Source:</t>
  </si>
  <si>
    <r>
      <t>Enrollment of Men</t>
    </r>
    <r>
      <rPr>
        <vertAlign val="superscript"/>
        <sz val="10"/>
        <rFont val="Arial"/>
        <family val="2"/>
      </rPr>
      <t>1</t>
    </r>
  </si>
  <si>
    <t>Percent Change, Total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</si>
  <si>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</si>
  <si>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</si>
  <si>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</si>
  <si>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</si>
  <si>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</si>
  <si>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</si>
  <si>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</si>
  <si>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</si>
  <si>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</si>
  <si>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</si>
  <si>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</si>
  <si>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</si>
  <si>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</si>
  <si>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</si>
  <si>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</si>
  <si>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</si>
  <si>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</si>
  <si>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</si>
  <si>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</si>
  <si>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</si>
  <si>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</si>
  <si>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</si>
  <si>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</si>
  <si>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</si>
  <si>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</si>
  <si>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</si>
  <si>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 xml:space="preserve"> </t>
  </si>
  <si>
    <t>Percent</t>
  </si>
  <si>
    <t>Change</t>
  </si>
  <si>
    <t>Public</t>
  </si>
  <si>
    <t>and Professional</t>
  </si>
  <si>
    <t>50 states and D.C.</t>
  </si>
  <si>
    <t>NOTE: 1996 &amp; after data is from "Degree-granting institutions"</t>
  </si>
  <si>
    <r>
      <t>Alabama</t>
    </r>
    <r>
      <rPr>
        <vertAlign val="superscript"/>
        <sz val="10"/>
        <rFont val="Arial"/>
        <family val="2"/>
      </rPr>
      <t>2</t>
    </r>
  </si>
  <si>
    <r>
      <t>Florida</t>
    </r>
    <r>
      <rPr>
        <vertAlign val="superscript"/>
        <sz val="10"/>
        <rFont val="Arial"/>
        <family val="2"/>
      </rPr>
      <t>2</t>
    </r>
  </si>
  <si>
    <r>
      <t>Georgia</t>
    </r>
    <r>
      <rPr>
        <vertAlign val="superscript"/>
        <sz val="10"/>
        <rFont val="Arial"/>
        <family val="2"/>
      </rPr>
      <t>2</t>
    </r>
  </si>
  <si>
    <r>
      <t>Kentucky</t>
    </r>
    <r>
      <rPr>
        <vertAlign val="superscript"/>
        <sz val="10"/>
        <rFont val="Arial"/>
        <family val="2"/>
      </rPr>
      <t>2</t>
    </r>
  </si>
  <si>
    <r>
      <t>West Virginia</t>
    </r>
    <r>
      <rPr>
        <vertAlign val="superscript"/>
        <sz val="10"/>
        <rFont val="Arial"/>
        <family val="2"/>
      </rPr>
      <t>2</t>
    </r>
  </si>
  <si>
    <r>
      <t>Arizona</t>
    </r>
    <r>
      <rPr>
        <vertAlign val="superscript"/>
        <sz val="10"/>
        <rFont val="Arial"/>
        <family val="2"/>
      </rPr>
      <t>2</t>
    </r>
  </si>
  <si>
    <r>
      <t>California</t>
    </r>
    <r>
      <rPr>
        <vertAlign val="superscript"/>
        <sz val="10"/>
        <rFont val="Arial"/>
        <family val="2"/>
      </rPr>
      <t>2</t>
    </r>
  </si>
  <si>
    <r>
      <t>Colorado</t>
    </r>
    <r>
      <rPr>
        <vertAlign val="superscript"/>
        <sz val="10"/>
        <rFont val="Arial"/>
        <family val="2"/>
      </rPr>
      <t>2</t>
    </r>
  </si>
  <si>
    <r>
      <t>Utah</t>
    </r>
    <r>
      <rPr>
        <vertAlign val="superscript"/>
        <sz val="10"/>
        <rFont val="Arial"/>
        <family val="2"/>
      </rPr>
      <t>2</t>
    </r>
  </si>
  <si>
    <r>
      <t>Illinois</t>
    </r>
    <r>
      <rPr>
        <vertAlign val="superscript"/>
        <sz val="10"/>
        <rFont val="Arial"/>
        <family val="2"/>
      </rPr>
      <t>2</t>
    </r>
  </si>
  <si>
    <r>
      <t>Minnesota</t>
    </r>
    <r>
      <rPr>
        <vertAlign val="superscript"/>
        <sz val="10"/>
        <rFont val="Arial"/>
        <family val="2"/>
      </rPr>
      <t>2</t>
    </r>
  </si>
  <si>
    <r>
      <t>Missouri</t>
    </r>
    <r>
      <rPr>
        <vertAlign val="superscript"/>
        <sz val="10"/>
        <rFont val="Arial"/>
        <family val="2"/>
      </rPr>
      <t>2</t>
    </r>
  </si>
  <si>
    <r>
      <t>Connecticut</t>
    </r>
    <r>
      <rPr>
        <vertAlign val="superscript"/>
        <sz val="10"/>
        <rFont val="Arial"/>
        <family val="2"/>
      </rPr>
      <t>2</t>
    </r>
  </si>
  <si>
    <r>
      <t>Massachusetts</t>
    </r>
    <r>
      <rPr>
        <vertAlign val="superscript"/>
        <sz val="10"/>
        <rFont val="Arial"/>
        <family val="2"/>
      </rPr>
      <t>2</t>
    </r>
  </si>
  <si>
    <r>
      <t>New York</t>
    </r>
    <r>
      <rPr>
        <vertAlign val="superscript"/>
        <sz val="10"/>
        <rFont val="Arial"/>
        <family val="2"/>
      </rPr>
      <t>2</t>
    </r>
  </si>
  <si>
    <r>
      <t>Pennsylvania</t>
    </r>
    <r>
      <rPr>
        <vertAlign val="superscript"/>
        <sz val="10"/>
        <rFont val="Arial"/>
        <family val="2"/>
      </rPr>
      <t>2</t>
    </r>
  </si>
  <si>
    <r>
      <t>Rhode Island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</si>
  <si>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degree-granting institutions eligible for federal Title IV student financial aid in the 50 states and the District of Columbia, excluding service schools. </t>
    </r>
  </si>
  <si>
    <t>2013</t>
  </si>
  <si>
    <r>
      <t xml:space="preserve">SREB analysis of National Center for Education Statistics fall enrollment surveys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</si>
  <si>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Table 32</t>
  </si>
  <si>
    <r>
      <t>District of Columbia</t>
    </r>
    <r>
      <rPr>
        <vertAlign val="superscript"/>
        <sz val="10"/>
        <rFont val="Arial"/>
        <family val="2"/>
      </rPr>
      <t>2.3</t>
    </r>
  </si>
  <si>
    <t>Louisiana</t>
  </si>
  <si>
    <t xml:space="preserve"> June 2015</t>
  </si>
  <si>
    <t>Fall 2013</t>
  </si>
  <si>
    <t>2003 to 
2008</t>
  </si>
  <si>
    <t>2008 to 
2013</t>
  </si>
  <si>
    <t>2008</t>
  </si>
  <si>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These states contain the headquarters for an online-only college or university. Beginning with the 2006 data, students attending online-only institutions are excluded from the state counts. (See table on enrollment in online-only colleges and universities in this chapter for those enrollments.)</t>
    </r>
  </si>
  <si>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In fall 2006, Strayer University reported all its campuses nationwide in the figures for its District of Columbia campus. Now District of Columbia figures represent only the District of Columbia campus.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</si>
</sst>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</numFmts>
  <fonts count="25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name val="Helv"/>
    </font>
    <font>
      <sz val="8"/>
      <color indexed="81"/>
      <name val="Tahoma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9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sz val="10"/>
      <name val="AGaramond"/>
      <family val="1"/>
    </font>
    <font>
      <b/>
      <sz val="10"/>
      <color rgb="FFFF0000"/>
      <name val="Arial"/>
      <family val="2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20" fillId="0" borderId="0" applyFont="0" applyFill="0" applyBorder="0" applyAlignment="0" applyProtection="0"/>
    <xf numFmtId="0" fontId="2" fillId="0" borderId="0"/>
    <xf numFmtId="9" fontId="20" fillId="0" borderId="0" applyFont="0" applyFill="0" applyBorder="0" applyAlignment="0" applyProtection="0"/>
  </cellStyleXfs>
  <cellXfs count="283">
    <xf numFmtId="37" fontId="0" fillId="0" borderId="0" xfId="0" applyNumberFormat="1" applyAlignment="1"/>
    <xf numFmtId="37" fontId="2" fillId="0" borderId="0" xfId="0" applyNumberFormat="1" applyFont="1" applyAlignment="1" applyProtection="1"/>
    <xf numFmtId="37" fontId="2" fillId="0" borderId="0" xfId="0" applyNumberFormat="1" applyFont="1" applyAlignment="1"/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Border="1" applyAlignment="1"/>
    <xf numFmtId="37" fontId="2" fillId="0" borderId="2" xfId="0" applyNumberFormat="1" applyFont="1" applyBorder="1" applyAlignment="1"/>
    <xf numFmtId="37" fontId="2" fillId="0" borderId="0" xfId="0" applyNumberFormat="1" applyFont="1" applyBorder="1" applyAlignment="1" applyProtection="1"/>
    <xf numFmtId="37" fontId="2" fillId="0" borderId="2" xfId="0" applyNumberFormat="1" applyFont="1" applyBorder="1" applyAlignment="1" applyProtection="1"/>
    <xf numFmtId="37" fontId="2" fillId="0" borderId="0" xfId="0" applyNumberFormat="1" applyFont="1" applyFill="1" applyAlignment="1"/>
    <xf numFmtId="37" fontId="2" fillId="0" borderId="3" xfId="0" applyNumberFormat="1" applyFont="1" applyBorder="1" applyAlignment="1" applyProtection="1">
      <alignment horizontal="right"/>
    </xf>
    <xf numFmtId="37" fontId="2" fillId="0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/>
    <xf numFmtId="37" fontId="2" fillId="0" borderId="0" xfId="0" applyNumberFormat="1" applyFont="1" applyAlignment="1" applyProtection="1">
      <alignment horizontal="centerContinuous"/>
    </xf>
    <xf numFmtId="37" fontId="2" fillId="0" borderId="2" xfId="0" applyNumberFormat="1" applyFont="1" applyBorder="1" applyAlignment="1" applyProtection="1">
      <alignment horizontal="centerContinuous"/>
    </xf>
    <xf numFmtId="37" fontId="2" fillId="0" borderId="3" xfId="0" applyNumberFormat="1" applyFont="1" applyBorder="1" applyAlignment="1" applyProtection="1">
      <alignment horizontal="centerContinuous"/>
    </xf>
    <xf numFmtId="37" fontId="2" fillId="0" borderId="6" xfId="0" applyNumberFormat="1" applyFont="1" applyBorder="1" applyAlignment="1" applyProtection="1">
      <alignment horizontal="centerContinuous"/>
    </xf>
    <xf numFmtId="37" fontId="2" fillId="0" borderId="0" xfId="0" applyNumberFormat="1" applyFont="1" applyBorder="1" applyAlignment="1" applyProtection="1">
      <alignment horizontal="centerContinuous"/>
    </xf>
    <xf numFmtId="0" fontId="2" fillId="0" borderId="0" xfId="0" applyFont="1">
      <alignment horizontal="left" wrapText="1"/>
    </xf>
    <xf numFmtId="0" fontId="9" fillId="0" borderId="0" xfId="0" applyFont="1" applyBorder="1">
      <alignment horizontal="left" wrapText="1"/>
    </xf>
    <xf numFmtId="0" fontId="2" fillId="0" borderId="0" xfId="0" applyFont="1" applyAlignment="1" applyProtection="1">
      <alignment vertical="top"/>
    </xf>
    <xf numFmtId="0" fontId="11" fillId="0" borderId="12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37" fontId="2" fillId="0" borderId="7" xfId="0" applyNumberFormat="1" applyFont="1" applyBorder="1" applyAlignment="1" applyProtection="1">
      <alignment horizontal="centerContinuous"/>
    </xf>
    <xf numFmtId="37" fontId="2" fillId="0" borderId="8" xfId="0" applyNumberFormat="1" applyFont="1" applyBorder="1" applyAlignment="1" applyProtection="1">
      <alignment horizontal="centerContinuous"/>
    </xf>
    <xf numFmtId="0" fontId="11" fillId="0" borderId="0" xfId="0" applyNumberFormat="1" applyFont="1" applyBorder="1" applyAlignment="1"/>
    <xf numFmtId="3" fontId="11" fillId="0" borderId="0" xfId="0" applyNumberFormat="1" applyFont="1" applyBorder="1" applyAlignment="1"/>
    <xf numFmtId="3" fontId="11" fillId="0" borderId="0" xfId="0" applyNumberFormat="1" applyFont="1" applyFill="1" applyBorder="1" applyAlignment="1"/>
    <xf numFmtId="3" fontId="14" fillId="0" borderId="0" xfId="0" applyNumberFormat="1" applyFont="1" applyFill="1" applyBorder="1" applyAlignment="1" applyProtection="1"/>
    <xf numFmtId="3" fontId="16" fillId="0" borderId="0" xfId="0" applyNumberFormat="1" applyFont="1" applyFill="1" applyBorder="1" applyAlignment="1" applyProtection="1"/>
    <xf numFmtId="3" fontId="16" fillId="0" borderId="0" xfId="0" applyNumberFormat="1" applyFont="1" applyBorder="1" applyAlignment="1"/>
    <xf numFmtId="3" fontId="16" fillId="0" borderId="0" xfId="0" applyNumberFormat="1" applyFont="1" applyFill="1" applyBorder="1" applyAlignment="1"/>
    <xf numFmtId="0" fontId="16" fillId="0" borderId="0" xfId="0" applyNumberFormat="1" applyFont="1" applyBorder="1" applyAlignment="1"/>
    <xf numFmtId="49" fontId="11" fillId="0" borderId="1" xfId="0" applyNumberFormat="1" applyFont="1" applyFill="1" applyBorder="1" applyAlignment="1">
      <alignment horizontal="right"/>
    </xf>
    <xf numFmtId="49" fontId="11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/>
    <xf numFmtId="165" fontId="2" fillId="0" borderId="0" xfId="0" applyNumberFormat="1" applyFont="1" applyFill="1" applyBorder="1" applyAlignment="1" applyProtection="1"/>
    <xf numFmtId="165" fontId="2" fillId="0" borderId="0" xfId="0" applyNumberFormat="1" applyFont="1" applyBorder="1" applyAlignment="1"/>
    <xf numFmtId="3" fontId="2" fillId="0" borderId="0" xfId="0" applyNumberFormat="1" applyFont="1" applyBorder="1" applyAlignment="1"/>
    <xf numFmtId="3" fontId="12" fillId="0" borderId="0" xfId="0" applyNumberFormat="1" applyFont="1" applyBorder="1" applyAlignment="1"/>
    <xf numFmtId="3" fontId="2" fillId="0" borderId="0" xfId="0" applyNumberFormat="1" applyFont="1" applyFill="1" applyBorder="1" applyAlignment="1"/>
    <xf numFmtId="3" fontId="2" fillId="0" borderId="0" xfId="1" applyNumberFormat="1" applyFont="1" applyBorder="1" applyAlignment="1"/>
    <xf numFmtId="164" fontId="2" fillId="0" borderId="0" xfId="1" applyNumberFormat="1" applyFont="1" applyBorder="1" applyAlignment="1"/>
    <xf numFmtId="3" fontId="2" fillId="0" borderId="2" xfId="0" applyNumberFormat="1" applyFont="1" applyBorder="1" applyAlignment="1"/>
    <xf numFmtId="3" fontId="2" fillId="0" borderId="2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2" fillId="0" borderId="1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49" fontId="13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>
      <alignment horizontal="left"/>
    </xf>
    <xf numFmtId="49" fontId="13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2" fillId="0" borderId="0" xfId="0" quotePrefix="1" applyNumberFormat="1" applyFont="1" applyBorder="1" applyAlignment="1">
      <alignment horizontal="left"/>
    </xf>
    <xf numFmtId="49" fontId="13" fillId="0" borderId="0" xfId="0" quotePrefix="1" applyNumberFormat="1" applyFont="1" applyFill="1" applyBorder="1" applyAlignment="1" applyProtection="1">
      <alignment horizontal="left"/>
    </xf>
    <xf numFmtId="49" fontId="12" fillId="0" borderId="0" xfId="0" applyNumberFormat="1" applyFont="1" applyBorder="1" applyAlignment="1"/>
    <xf numFmtId="0" fontId="2" fillId="0" borderId="0" xfId="0" applyFont="1" applyFill="1" applyBorder="1" applyAlignment="1"/>
    <xf numFmtId="0" fontId="11" fillId="0" borderId="0" xfId="2" applyNumberFormat="1" applyFont="1" applyBorder="1" applyAlignment="1" applyProtection="1"/>
    <xf numFmtId="3" fontId="11" fillId="0" borderId="0" xfId="2" applyNumberFormat="1" applyFont="1" applyBorder="1" applyAlignment="1"/>
    <xf numFmtId="3" fontId="15" fillId="0" borderId="0" xfId="2" applyNumberFormat="1" applyFont="1" applyBorder="1" applyAlignment="1"/>
    <xf numFmtId="0" fontId="11" fillId="0" borderId="0" xfId="2" applyNumberFormat="1" applyFont="1" applyBorder="1" applyAlignment="1"/>
    <xf numFmtId="0" fontId="11" fillId="0" borderId="0" xfId="0" applyNumberFormat="1" applyFont="1" applyFill="1" applyBorder="1" applyAlignment="1"/>
    <xf numFmtId="49" fontId="11" fillId="0" borderId="0" xfId="2" applyNumberFormat="1" applyFont="1" applyBorder="1" applyAlignment="1">
      <alignment horizontal="right"/>
    </xf>
    <xf numFmtId="0" fontId="2" fillId="0" borderId="0" xfId="2" applyFont="1" applyBorder="1" applyAlignment="1"/>
    <xf numFmtId="165" fontId="2" fillId="0" borderId="0" xfId="2" applyNumberFormat="1" applyFont="1" applyBorder="1" applyAlignment="1">
      <alignment wrapText="1"/>
    </xf>
    <xf numFmtId="3" fontId="12" fillId="0" borderId="0" xfId="1" applyNumberFormat="1" applyFont="1" applyBorder="1" applyAlignment="1"/>
    <xf numFmtId="0" fontId="2" fillId="0" borderId="0" xfId="2" applyFont="1" applyBorder="1" applyAlignment="1">
      <alignment wrapText="1"/>
    </xf>
    <xf numFmtId="3" fontId="2" fillId="0" borderId="0" xfId="1" applyNumberFormat="1" applyFont="1" applyFill="1" applyBorder="1" applyAlignment="1"/>
    <xf numFmtId="0" fontId="2" fillId="0" borderId="0" xfId="2" applyFont="1" applyFill="1" applyBorder="1" applyAlignment="1">
      <alignment wrapText="1"/>
    </xf>
    <xf numFmtId="165" fontId="2" fillId="0" borderId="0" xfId="2" applyNumberFormat="1" applyFont="1" applyFill="1" applyBorder="1" applyAlignment="1">
      <alignment wrapText="1"/>
    </xf>
    <xf numFmtId="49" fontId="2" fillId="0" borderId="0" xfId="1" applyNumberFormat="1" applyFont="1" applyBorder="1" applyAlignment="1">
      <alignment horizontal="left"/>
    </xf>
    <xf numFmtId="49" fontId="12" fillId="0" borderId="0" xfId="1" applyNumberFormat="1" applyFont="1" applyBorder="1" applyAlignment="1">
      <alignment horizontal="left"/>
    </xf>
    <xf numFmtId="49" fontId="2" fillId="0" borderId="0" xfId="2" applyNumberFormat="1" applyFont="1" applyBorder="1" applyAlignment="1">
      <alignment horizontal="left" wrapText="1"/>
    </xf>
    <xf numFmtId="49" fontId="2" fillId="0" borderId="0" xfId="2" applyNumberFormat="1" applyFont="1" applyBorder="1" applyAlignment="1">
      <alignment horizontal="left"/>
    </xf>
    <xf numFmtId="49" fontId="12" fillId="0" borderId="0" xfId="2" applyNumberFormat="1" applyFont="1" applyBorder="1" applyAlignment="1">
      <alignment horizontal="left"/>
    </xf>
    <xf numFmtId="49" fontId="2" fillId="0" borderId="0" xfId="2" applyNumberFormat="1" applyFont="1" applyBorder="1" applyAlignment="1"/>
    <xf numFmtId="49" fontId="12" fillId="0" borderId="0" xfId="2" applyNumberFormat="1" applyFont="1" applyBorder="1" applyAlignment="1"/>
    <xf numFmtId="49" fontId="2" fillId="0" borderId="0" xfId="2" applyNumberFormat="1" applyFont="1" applyBorder="1" applyAlignment="1">
      <alignment wrapText="1"/>
    </xf>
    <xf numFmtId="3" fontId="2" fillId="0" borderId="0" xfId="2" applyNumberFormat="1" applyFont="1" applyBorder="1" applyAlignment="1"/>
    <xf numFmtId="3" fontId="12" fillId="0" borderId="0" xfId="2" applyNumberFormat="1" applyFont="1" applyBorder="1" applyAlignment="1"/>
    <xf numFmtId="0" fontId="11" fillId="0" borderId="0" xfId="0" applyNumberFormat="1" applyFont="1" applyBorder="1" applyAlignment="1" applyProtection="1"/>
    <xf numFmtId="3" fontId="11" fillId="0" borderId="0" xfId="0" applyNumberFormat="1" applyFont="1" applyBorder="1" applyAlignment="1" applyProtection="1"/>
    <xf numFmtId="3" fontId="15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49" fontId="12" fillId="0" borderId="0" xfId="0" applyNumberFormat="1" applyFont="1" applyBorder="1" applyAlignment="1" applyProtection="1"/>
    <xf numFmtId="49" fontId="2" fillId="0" borderId="0" xfId="1" applyNumberFormat="1" applyFont="1" applyBorder="1" applyAlignment="1"/>
    <xf numFmtId="49" fontId="2" fillId="0" borderId="0" xfId="0" applyNumberFormat="1" applyFont="1" applyBorder="1" applyAlignment="1" applyProtection="1">
      <alignment horizontal="left"/>
    </xf>
    <xf numFmtId="0" fontId="11" fillId="0" borderId="0" xfId="1" applyNumberFormat="1" applyFont="1" applyBorder="1" applyAlignment="1"/>
    <xf numFmtId="3" fontId="11" fillId="0" borderId="0" xfId="1" applyNumberFormat="1" applyFont="1" applyBorder="1" applyAlignment="1"/>
    <xf numFmtId="3" fontId="11" fillId="0" borderId="0" xfId="1" applyNumberFormat="1" applyFont="1" applyBorder="1" applyAlignment="1" applyProtection="1"/>
    <xf numFmtId="49" fontId="11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/>
    <xf numFmtId="164" fontId="2" fillId="0" borderId="0" xfId="1" applyNumberFormat="1" applyFont="1" applyFill="1" applyBorder="1" applyAlignment="1"/>
    <xf numFmtId="165" fontId="2" fillId="0" borderId="0" xfId="1" applyNumberFormat="1" applyFont="1" applyFill="1" applyBorder="1" applyAlignment="1"/>
    <xf numFmtId="49" fontId="2" fillId="0" borderId="0" xfId="1" applyNumberFormat="1" applyFont="1" applyBorder="1" applyAlignment="1" applyProtection="1">
      <alignment horizontal="left"/>
    </xf>
    <xf numFmtId="49" fontId="3" fillId="0" borderId="0" xfId="1" applyNumberFormat="1" applyFont="1" applyBorder="1" applyAlignment="1">
      <alignment horizontal="left"/>
    </xf>
    <xf numFmtId="49" fontId="11" fillId="0" borderId="0" xfId="1" applyNumberFormat="1" applyFont="1" applyBorder="1" applyAlignment="1">
      <alignment horizontal="left"/>
    </xf>
    <xf numFmtId="49" fontId="2" fillId="0" borderId="0" xfId="1" applyNumberFormat="1" applyFont="1" applyFill="1" applyBorder="1" applyAlignment="1">
      <alignment horizontal="left"/>
    </xf>
    <xf numFmtId="3" fontId="11" fillId="0" borderId="0" xfId="2" applyNumberFormat="1" applyFont="1" applyBorder="1" applyAlignment="1" applyProtection="1"/>
    <xf numFmtId="3" fontId="21" fillId="0" borderId="0" xfId="2" applyNumberFormat="1" applyFont="1" applyFill="1" applyBorder="1" applyAlignment="1" applyProtection="1"/>
    <xf numFmtId="3" fontId="11" fillId="0" borderId="0" xfId="2" applyNumberFormat="1" applyFont="1" applyFill="1" applyBorder="1" applyAlignment="1"/>
    <xf numFmtId="3" fontId="16" fillId="0" borderId="0" xfId="2" applyNumberFormat="1" applyFont="1" applyBorder="1" applyAlignment="1" applyProtection="1"/>
    <xf numFmtId="3" fontId="16" fillId="0" borderId="0" xfId="2" applyNumberFormat="1" applyFont="1" applyFill="1" applyBorder="1" applyAlignment="1" applyProtection="1"/>
    <xf numFmtId="3" fontId="16" fillId="0" borderId="0" xfId="2" applyNumberFormat="1" applyFont="1" applyFill="1" applyBorder="1" applyAlignment="1"/>
    <xf numFmtId="3" fontId="16" fillId="0" borderId="0" xfId="2" applyNumberFormat="1" applyFont="1" applyBorder="1" applyAlignment="1"/>
    <xf numFmtId="0" fontId="16" fillId="0" borderId="0" xfId="2" applyNumberFormat="1" applyFont="1" applyBorder="1" applyAlignment="1"/>
    <xf numFmtId="165" fontId="2" fillId="0" borderId="0" xfId="2" applyNumberFormat="1" applyFont="1" applyBorder="1" applyAlignment="1"/>
    <xf numFmtId="3" fontId="2" fillId="0" borderId="0" xfId="2" applyNumberFormat="1" applyFont="1" applyFill="1" applyBorder="1" applyAlignment="1"/>
    <xf numFmtId="165" fontId="2" fillId="0" borderId="0" xfId="2" applyNumberFormat="1" applyFont="1" applyFill="1" applyBorder="1" applyAlignment="1"/>
    <xf numFmtId="49" fontId="2" fillId="0" borderId="0" xfId="2" applyNumberFormat="1" applyFont="1" applyBorder="1" applyAlignment="1" applyProtection="1"/>
    <xf numFmtId="49" fontId="2" fillId="0" borderId="0" xfId="2" applyNumberFormat="1" applyFont="1" applyFill="1" applyBorder="1" applyAlignment="1" applyProtection="1"/>
    <xf numFmtId="49" fontId="2" fillId="0" borderId="0" xfId="2" applyNumberFormat="1" applyFont="1" applyFill="1" applyBorder="1" applyAlignment="1"/>
    <xf numFmtId="49" fontId="19" fillId="0" borderId="0" xfId="2" applyNumberFormat="1" applyFont="1" applyBorder="1" applyAlignment="1" applyProtection="1"/>
    <xf numFmtId="49" fontId="3" fillId="0" borderId="0" xfId="2" applyNumberFormat="1" applyFont="1" applyBorder="1" applyAlignment="1"/>
    <xf numFmtId="49" fontId="3" fillId="0" borderId="0" xfId="2" applyNumberFormat="1" applyFont="1" applyFill="1" applyBorder="1" applyAlignment="1"/>
    <xf numFmtId="49" fontId="2" fillId="0" borderId="0" xfId="2" quotePrefix="1" applyNumberFormat="1" applyFont="1" applyBorder="1" applyAlignment="1" applyProtection="1"/>
    <xf numFmtId="49" fontId="3" fillId="0" borderId="0" xfId="2" quotePrefix="1" applyNumberFormat="1" applyFont="1" applyBorder="1" applyAlignment="1"/>
    <xf numFmtId="49" fontId="11" fillId="0" borderId="0" xfId="2" applyNumberFormat="1" applyFont="1" applyBorder="1" applyAlignment="1"/>
    <xf numFmtId="0" fontId="11" fillId="0" borderId="0" xfId="1" applyNumberFormat="1" applyFont="1" applyBorder="1" applyAlignment="1" applyProtection="1"/>
    <xf numFmtId="3" fontId="15" fillId="0" borderId="0" xfId="1" applyNumberFormat="1" applyFont="1" applyBorder="1" applyAlignment="1" applyProtection="1"/>
    <xf numFmtId="0" fontId="11" fillId="0" borderId="0" xfId="1" applyNumberFormat="1" applyFont="1" applyBorder="1" applyAlignment="1">
      <alignment wrapText="1"/>
    </xf>
    <xf numFmtId="49" fontId="11" fillId="0" borderId="0" xfId="1" applyNumberFormat="1" applyFont="1" applyBorder="1" applyAlignment="1">
      <alignment horizontal="right" wrapText="1"/>
    </xf>
    <xf numFmtId="164" fontId="2" fillId="0" borderId="0" xfId="1" applyNumberFormat="1" applyFont="1" applyBorder="1" applyAlignment="1">
      <alignment wrapText="1"/>
    </xf>
    <xf numFmtId="165" fontId="2" fillId="0" borderId="0" xfId="1" applyNumberFormat="1" applyFont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165" fontId="2" fillId="0" borderId="0" xfId="1" applyNumberFormat="1" applyFont="1" applyFill="1" applyBorder="1" applyAlignment="1">
      <alignment wrapText="1"/>
    </xf>
    <xf numFmtId="49" fontId="2" fillId="0" borderId="0" xfId="1" applyNumberFormat="1" applyFont="1" applyBorder="1" applyAlignment="1" applyProtection="1"/>
    <xf numFmtId="49" fontId="12" fillId="0" borderId="0" xfId="1" applyNumberFormat="1" applyFont="1" applyBorder="1" applyAlignment="1" applyProtection="1"/>
    <xf numFmtId="49" fontId="2" fillId="0" borderId="0" xfId="1" applyNumberFormat="1" applyFont="1" applyBorder="1" applyAlignment="1">
      <alignment wrapText="1"/>
    </xf>
    <xf numFmtId="49" fontId="12" fillId="0" borderId="0" xfId="1" applyNumberFormat="1" applyFont="1" applyBorder="1" applyAlignment="1"/>
    <xf numFmtId="0" fontId="11" fillId="0" borderId="0" xfId="2" applyNumberFormat="1" applyFont="1" applyFill="1" applyBorder="1" applyAlignment="1" applyProtection="1"/>
    <xf numFmtId="3" fontId="11" fillId="0" borderId="0" xfId="2" applyNumberFormat="1" applyFont="1" applyFill="1" applyBorder="1" applyAlignment="1" applyProtection="1"/>
    <xf numFmtId="0" fontId="11" fillId="0" borderId="0" xfId="2" applyNumberFormat="1" applyFont="1" applyFill="1" applyBorder="1" applyAlignment="1"/>
    <xf numFmtId="0" fontId="2" fillId="0" borderId="0" xfId="0" applyNumberFormat="1" applyFont="1" applyFill="1" applyBorder="1" applyAlignment="1"/>
    <xf numFmtId="0" fontId="16" fillId="0" borderId="0" xfId="2" applyNumberFormat="1" applyFont="1" applyFill="1" applyBorder="1" applyAlignment="1"/>
    <xf numFmtId="49" fontId="11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/>
    <xf numFmtId="37" fontId="2" fillId="0" borderId="2" xfId="0" applyNumberFormat="1" applyFont="1" applyFill="1" applyBorder="1" applyAlignment="1" applyProtection="1"/>
    <xf numFmtId="37" fontId="2" fillId="0" borderId="2" xfId="0" applyNumberFormat="1" applyFont="1" applyFill="1" applyBorder="1" applyAlignment="1"/>
    <xf numFmtId="49" fontId="2" fillId="0" borderId="0" xfId="1" applyNumberFormat="1" applyFont="1" applyFill="1" applyBorder="1" applyAlignment="1"/>
    <xf numFmtId="0" fontId="2" fillId="0" borderId="0" xfId="2" applyFont="1" applyBorder="1" applyAlignment="1" applyProtection="1">
      <alignment horizontal="left"/>
    </xf>
    <xf numFmtId="49" fontId="2" fillId="0" borderId="0" xfId="2" quotePrefix="1" applyNumberFormat="1" applyFont="1" applyFill="1" applyBorder="1" applyAlignment="1" applyProtection="1"/>
    <xf numFmtId="49" fontId="3" fillId="0" borderId="0" xfId="2" quotePrefix="1" applyNumberFormat="1" applyFont="1" applyFill="1" applyBorder="1" applyAlignment="1"/>
    <xf numFmtId="0" fontId="2" fillId="0" borderId="0" xfId="2" applyFont="1" applyBorder="1" applyAlignment="1">
      <alignment horizontal="left"/>
    </xf>
    <xf numFmtId="49" fontId="11" fillId="0" borderId="0" xfId="2" applyNumberFormat="1" applyFont="1" applyFill="1" applyBorder="1" applyAlignment="1"/>
    <xf numFmtId="0" fontId="2" fillId="0" borderId="0" xfId="2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Border="1" applyAlignment="1" applyProtection="1"/>
    <xf numFmtId="49" fontId="17" fillId="0" borderId="0" xfId="1" applyNumberFormat="1" applyFont="1" applyBorder="1" applyAlignment="1"/>
    <xf numFmtId="49" fontId="2" fillId="0" borderId="0" xfId="3" applyNumberFormat="1" applyFont="1" applyAlignment="1" applyProtection="1">
      <alignment horizontal="left" wrapText="1"/>
    </xf>
    <xf numFmtId="49" fontId="2" fillId="0" borderId="0" xfId="3" applyNumberFormat="1" applyFont="1" applyFill="1" applyAlignment="1" applyProtection="1">
      <alignment horizontal="left"/>
    </xf>
    <xf numFmtId="3" fontId="2" fillId="0" borderId="0" xfId="0" applyNumberFormat="1" applyFont="1" applyFill="1" applyAlignment="1"/>
    <xf numFmtId="3" fontId="2" fillId="2" borderId="0" xfId="0" applyNumberFormat="1" applyFont="1" applyFill="1" applyAlignment="1"/>
    <xf numFmtId="3" fontId="2" fillId="0" borderId="0" xfId="0" applyNumberFormat="1" applyFont="1" applyAlignment="1"/>
    <xf numFmtId="3" fontId="2" fillId="2" borderId="2" xfId="0" applyNumberFormat="1" applyFont="1" applyFill="1" applyBorder="1" applyAlignment="1"/>
    <xf numFmtId="3" fontId="2" fillId="0" borderId="5" xfId="0" applyNumberFormat="1" applyFont="1" applyFill="1" applyBorder="1" applyAlignment="1"/>
    <xf numFmtId="3" fontId="2" fillId="2" borderId="1" xfId="0" applyNumberFormat="1" applyFont="1" applyFill="1" applyBorder="1" applyAlignment="1"/>
    <xf numFmtId="166" fontId="2" fillId="0" borderId="2" xfId="0" applyNumberFormat="1" applyFont="1" applyFill="1" applyBorder="1" applyAlignment="1"/>
    <xf numFmtId="166" fontId="2" fillId="0" borderId="0" xfId="0" applyNumberFormat="1" applyFont="1" applyFill="1" applyAlignment="1"/>
    <xf numFmtId="166" fontId="2" fillId="2" borderId="0" xfId="0" applyNumberFormat="1" applyFont="1" applyFill="1" applyAlignment="1"/>
    <xf numFmtId="166" fontId="2" fillId="2" borderId="2" xfId="0" applyNumberFormat="1" applyFont="1" applyFill="1" applyBorder="1" applyAlignment="1"/>
    <xf numFmtId="3" fontId="2" fillId="0" borderId="13" xfId="0" applyNumberFormat="1" applyFont="1" applyFill="1" applyBorder="1" applyAlignment="1"/>
    <xf numFmtId="3" fontId="2" fillId="0" borderId="14" xfId="0" applyNumberFormat="1" applyFont="1" applyFill="1" applyBorder="1" applyAlignment="1"/>
    <xf numFmtId="166" fontId="2" fillId="0" borderId="14" xfId="0" applyNumberFormat="1" applyFont="1" applyFill="1" applyBorder="1" applyAlignment="1"/>
    <xf numFmtId="3" fontId="2" fillId="2" borderId="14" xfId="0" applyNumberFormat="1" applyFont="1" applyFill="1" applyBorder="1" applyAlignment="1"/>
    <xf numFmtId="3" fontId="2" fillId="2" borderId="15" xfId="0" applyNumberFormat="1" applyFont="1" applyFill="1" applyBorder="1" applyAlignment="1"/>
    <xf numFmtId="166" fontId="2" fillId="0" borderId="14" xfId="0" applyNumberFormat="1" applyFont="1" applyBorder="1" applyAlignment="1"/>
    <xf numFmtId="3" fontId="2" fillId="0" borderId="15" xfId="0" applyNumberFormat="1" applyFont="1" applyFill="1" applyBorder="1" applyAlignment="1"/>
    <xf numFmtId="166" fontId="2" fillId="0" borderId="13" xfId="0" applyNumberFormat="1" applyFont="1" applyFill="1" applyBorder="1" applyAlignment="1"/>
    <xf numFmtId="166" fontId="2" fillId="2" borderId="14" xfId="0" applyNumberFormat="1" applyFont="1" applyFill="1" applyBorder="1" applyAlignment="1"/>
    <xf numFmtId="166" fontId="2" fillId="2" borderId="15" xfId="0" applyNumberFormat="1" applyFont="1" applyFill="1" applyBorder="1" applyAlignment="1"/>
    <xf numFmtId="166" fontId="2" fillId="0" borderId="15" xfId="0" applyNumberFormat="1" applyFont="1" applyFill="1" applyBorder="1" applyAlignment="1"/>
    <xf numFmtId="49" fontId="2" fillId="0" borderId="10" xfId="0" applyNumberFormat="1" applyFont="1" applyFill="1" applyBorder="1" applyAlignment="1" applyProtection="1">
      <alignment horizontal="right"/>
    </xf>
    <xf numFmtId="166" fontId="2" fillId="0" borderId="17" xfId="0" applyNumberFormat="1" applyFont="1" applyFill="1" applyBorder="1" applyAlignment="1"/>
    <xf numFmtId="166" fontId="2" fillId="0" borderId="16" xfId="0" applyNumberFormat="1" applyFont="1" applyFill="1" applyBorder="1" applyAlignment="1"/>
    <xf numFmtId="166" fontId="2" fillId="2" borderId="16" xfId="0" applyNumberFormat="1" applyFont="1" applyFill="1" applyBorder="1" applyAlignment="1"/>
    <xf numFmtId="166" fontId="2" fillId="2" borderId="17" xfId="0" applyNumberFormat="1" applyFont="1" applyFill="1" applyBorder="1" applyAlignment="1"/>
    <xf numFmtId="37" fontId="2" fillId="0" borderId="3" xfId="0" applyNumberFormat="1" applyFont="1" applyBorder="1" applyAlignment="1">
      <alignment horizontal="centerContinuous"/>
    </xf>
    <xf numFmtId="49" fontId="2" fillId="0" borderId="0" xfId="0" applyNumberFormat="1" applyFont="1" applyAlignment="1" applyProtection="1">
      <alignment horizontal="centerContinuous"/>
    </xf>
    <xf numFmtId="49" fontId="2" fillId="0" borderId="3" xfId="0" applyNumberFormat="1" applyFont="1" applyFill="1" applyBorder="1" applyAlignment="1" applyProtection="1">
      <alignment horizontal="right"/>
    </xf>
    <xf numFmtId="49" fontId="2" fillId="0" borderId="6" xfId="0" applyNumberFormat="1" applyFont="1" applyFill="1" applyBorder="1" applyAlignment="1" applyProtection="1">
      <alignment horizontal="centerContinuous"/>
    </xf>
    <xf numFmtId="49" fontId="2" fillId="0" borderId="4" xfId="0" applyNumberFormat="1" applyFont="1" applyBorder="1" applyAlignment="1" applyProtection="1">
      <alignment horizontal="centerContinuous"/>
    </xf>
    <xf numFmtId="37" fontId="13" fillId="0" borderId="0" xfId="0" applyNumberFormat="1" applyFont="1" applyBorder="1" applyAlignment="1" applyProtection="1">
      <alignment horizontal="left" vertical="top"/>
    </xf>
    <xf numFmtId="37" fontId="0" fillId="0" borderId="0" xfId="0" applyNumberFormat="1" applyAlignment="1">
      <alignment horizontal="left"/>
    </xf>
    <xf numFmtId="166" fontId="2" fillId="0" borderId="0" xfId="0" applyNumberFormat="1" applyFont="1" applyFill="1" applyBorder="1" applyAlignment="1"/>
    <xf numFmtId="166" fontId="2" fillId="2" borderId="0" xfId="0" applyNumberFormat="1" applyFont="1" applyFill="1" applyBorder="1" applyAlignment="1"/>
    <xf numFmtId="37" fontId="0" fillId="0" borderId="0" xfId="0" applyNumberFormat="1" applyBorder="1" applyAlignment="1">
      <alignment horizontal="left"/>
    </xf>
    <xf numFmtId="49" fontId="2" fillId="0" borderId="8" xfId="0" applyNumberFormat="1" applyFont="1" applyFill="1" applyBorder="1" applyAlignment="1" applyProtection="1">
      <alignment horizontal="centerContinuous"/>
    </xf>
    <xf numFmtId="49" fontId="2" fillId="0" borderId="11" xfId="0" applyNumberFormat="1" applyFont="1" applyFill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right"/>
    </xf>
    <xf numFmtId="37" fontId="2" fillId="0" borderId="18" xfId="0" applyNumberFormat="1" applyFont="1" applyBorder="1" applyAlignment="1"/>
    <xf numFmtId="37" fontId="2" fillId="0" borderId="19" xfId="0" applyNumberFormat="1" applyFont="1" applyBorder="1" applyAlignment="1"/>
    <xf numFmtId="37" fontId="2" fillId="0" borderId="0" xfId="0" applyNumberFormat="1" applyFont="1" applyAlignment="1" applyProtection="1">
      <alignment horizontal="right" vertical="top"/>
    </xf>
    <xf numFmtId="49" fontId="11" fillId="3" borderId="1" xfId="0" applyNumberFormat="1" applyFont="1" applyFill="1" applyBorder="1" applyAlignment="1">
      <alignment horizontal="right"/>
    </xf>
    <xf numFmtId="49" fontId="15" fillId="3" borderId="1" xfId="0" applyNumberFormat="1" applyFont="1" applyFill="1" applyBorder="1" applyAlignment="1">
      <alignment horizontal="right"/>
    </xf>
    <xf numFmtId="49" fontId="14" fillId="3" borderId="1" xfId="0" applyNumberFormat="1" applyFont="1" applyFill="1" applyBorder="1" applyAlignment="1" applyProtection="1">
      <alignment horizontal="right"/>
    </xf>
    <xf numFmtId="49" fontId="11" fillId="3" borderId="1" xfId="0" applyNumberFormat="1" applyFont="1" applyFill="1" applyBorder="1" applyAlignment="1" applyProtection="1">
      <alignment horizontal="right"/>
    </xf>
    <xf numFmtId="49" fontId="11" fillId="3" borderId="1" xfId="0" quotePrefix="1" applyNumberFormat="1" applyFont="1" applyFill="1" applyBorder="1" applyAlignment="1">
      <alignment horizontal="right"/>
    </xf>
    <xf numFmtId="3" fontId="17" fillId="3" borderId="1" xfId="0" applyNumberFormat="1" applyFont="1" applyFill="1" applyBorder="1" applyAlignment="1"/>
    <xf numFmtId="3" fontId="17" fillId="3" borderId="0" xfId="1" applyNumberFormat="1" applyFont="1" applyFill="1" applyBorder="1" applyAlignment="1"/>
    <xf numFmtId="3" fontId="17" fillId="3" borderId="0" xfId="0" applyNumberFormat="1" applyFont="1" applyFill="1" applyBorder="1" applyAlignment="1"/>
    <xf numFmtId="165" fontId="17" fillId="3" borderId="0" xfId="0" applyNumberFormat="1" applyFont="1" applyFill="1" applyBorder="1" applyAlignment="1"/>
    <xf numFmtId="3" fontId="2" fillId="3" borderId="0" xfId="0" applyNumberFormat="1" applyFont="1" applyFill="1" applyBorder="1" applyAlignment="1"/>
    <xf numFmtId="3" fontId="12" fillId="3" borderId="0" xfId="0" applyNumberFormat="1" applyFont="1" applyFill="1" applyBorder="1" applyAlignment="1"/>
    <xf numFmtId="3" fontId="13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3" fontId="2" fillId="3" borderId="0" xfId="1" applyNumberFormat="1" applyFont="1" applyFill="1" applyBorder="1" applyAlignment="1"/>
    <xf numFmtId="164" fontId="2" fillId="3" borderId="0" xfId="1" applyNumberFormat="1" applyFont="1" applyFill="1" applyBorder="1" applyAlignment="1"/>
    <xf numFmtId="37" fontId="2" fillId="3" borderId="0" xfId="0" applyNumberFormat="1" applyFont="1" applyFill="1" applyBorder="1" applyAlignment="1"/>
    <xf numFmtId="3" fontId="12" fillId="3" borderId="0" xfId="1" applyNumberFormat="1" applyFont="1" applyFill="1" applyBorder="1" applyAlignment="1"/>
    <xf numFmtId="3" fontId="18" fillId="3" borderId="0" xfId="0" applyNumberFormat="1" applyFont="1" applyFill="1" applyBorder="1" applyAlignment="1"/>
    <xf numFmtId="3" fontId="2" fillId="3" borderId="2" xfId="0" applyNumberFormat="1" applyFont="1" applyFill="1" applyBorder="1" applyAlignment="1"/>
    <xf numFmtId="3" fontId="12" fillId="3" borderId="2" xfId="0" applyNumberFormat="1" applyFont="1" applyFill="1" applyBorder="1" applyAlignment="1"/>
    <xf numFmtId="3" fontId="13" fillId="3" borderId="2" xfId="0" applyNumberFormat="1" applyFont="1" applyFill="1" applyBorder="1" applyAlignment="1" applyProtection="1"/>
    <xf numFmtId="3" fontId="2" fillId="3" borderId="2" xfId="0" applyNumberFormat="1" applyFont="1" applyFill="1" applyBorder="1" applyAlignment="1" applyProtection="1"/>
    <xf numFmtId="3" fontId="2" fillId="3" borderId="2" xfId="1" applyNumberFormat="1" applyFont="1" applyFill="1" applyBorder="1" applyAlignment="1"/>
    <xf numFmtId="164" fontId="2" fillId="3" borderId="2" xfId="1" applyNumberFormat="1" applyFont="1" applyFill="1" applyBorder="1" applyAlignment="1"/>
    <xf numFmtId="37" fontId="2" fillId="3" borderId="2" xfId="0" applyNumberFormat="1" applyFont="1" applyFill="1" applyBorder="1" applyAlignment="1"/>
    <xf numFmtId="3" fontId="2" fillId="3" borderId="1" xfId="0" applyNumberFormat="1" applyFont="1" applyFill="1" applyBorder="1" applyAlignment="1"/>
    <xf numFmtId="3" fontId="12" fillId="3" borderId="1" xfId="0" applyNumberFormat="1" applyFont="1" applyFill="1" applyBorder="1" applyAlignment="1"/>
    <xf numFmtId="3" fontId="2" fillId="3" borderId="1" xfId="1" applyNumberFormat="1" applyFont="1" applyFill="1" applyBorder="1" applyAlignment="1"/>
    <xf numFmtId="164" fontId="2" fillId="3" borderId="1" xfId="1" applyNumberFormat="1" applyFont="1" applyFill="1" applyBorder="1" applyAlignment="1"/>
    <xf numFmtId="37" fontId="2" fillId="3" borderId="1" xfId="0" applyNumberFormat="1" applyFont="1" applyFill="1" applyBorder="1" applyAlignment="1"/>
    <xf numFmtId="49" fontId="11" fillId="3" borderId="1" xfId="2" applyNumberFormat="1" applyFont="1" applyFill="1" applyBorder="1" applyAlignment="1">
      <alignment horizontal="right"/>
    </xf>
    <xf numFmtId="49" fontId="15" fillId="3" borderId="1" xfId="2" applyNumberFormat="1" applyFont="1" applyFill="1" applyBorder="1" applyAlignment="1">
      <alignment horizontal="right"/>
    </xf>
    <xf numFmtId="3" fontId="17" fillId="3" borderId="1" xfId="1" applyNumberFormat="1" applyFont="1" applyFill="1" applyBorder="1" applyAlignment="1"/>
    <xf numFmtId="165" fontId="17" fillId="3" borderId="0" xfId="1" applyNumberFormat="1" applyFont="1" applyFill="1" applyBorder="1" applyAlignment="1" applyProtection="1"/>
    <xf numFmtId="3" fontId="12" fillId="3" borderId="2" xfId="1" applyNumberFormat="1" applyFont="1" applyFill="1" applyBorder="1" applyAlignment="1"/>
    <xf numFmtId="3" fontId="11" fillId="3" borderId="0" xfId="2" applyNumberFormat="1" applyFont="1" applyFill="1" applyBorder="1" applyAlignment="1" applyProtection="1"/>
    <xf numFmtId="3" fontId="12" fillId="3" borderId="1" xfId="1" applyNumberFormat="1" applyFont="1" applyFill="1" applyBorder="1" applyAlignment="1"/>
    <xf numFmtId="49" fontId="15" fillId="3" borderId="1" xfId="0" applyNumberFormat="1" applyFont="1" applyFill="1" applyBorder="1" applyAlignment="1" applyProtection="1">
      <alignment horizontal="right"/>
    </xf>
    <xf numFmtId="49" fontId="11" fillId="3" borderId="1" xfId="0" quotePrefix="1" applyNumberFormat="1" applyFont="1" applyFill="1" applyBorder="1" applyAlignment="1" applyProtection="1">
      <alignment horizontal="right"/>
    </xf>
    <xf numFmtId="3" fontId="17" fillId="3" borderId="1" xfId="0" applyNumberFormat="1" applyFont="1" applyFill="1" applyBorder="1" applyAlignment="1" applyProtection="1"/>
    <xf numFmtId="3" fontId="17" fillId="3" borderId="0" xfId="0" applyNumberFormat="1" applyFont="1" applyFill="1" applyBorder="1" applyAlignment="1" applyProtection="1"/>
    <xf numFmtId="165" fontId="17" fillId="3" borderId="0" xfId="0" applyNumberFormat="1" applyFont="1" applyFill="1" applyBorder="1" applyAlignment="1" applyProtection="1"/>
    <xf numFmtId="3" fontId="12" fillId="3" borderId="0" xfId="0" applyNumberFormat="1" applyFont="1" applyFill="1" applyBorder="1" applyAlignment="1" applyProtection="1"/>
    <xf numFmtId="3" fontId="12" fillId="3" borderId="2" xfId="0" applyNumberFormat="1" applyFont="1" applyFill="1" applyBorder="1" applyAlignment="1" applyProtection="1"/>
    <xf numFmtId="49" fontId="11" fillId="3" borderId="1" xfId="1" applyNumberFormat="1" applyFont="1" applyFill="1" applyBorder="1" applyAlignment="1">
      <alignment horizontal="right"/>
    </xf>
    <xf numFmtId="165" fontId="17" fillId="3" borderId="0" xfId="1" applyNumberFormat="1" applyFont="1" applyFill="1" applyBorder="1" applyAlignment="1"/>
    <xf numFmtId="3" fontId="2" fillId="3" borderId="0" xfId="1" applyNumberFormat="1" applyFont="1" applyFill="1" applyBorder="1" applyAlignment="1" applyProtection="1"/>
    <xf numFmtId="3" fontId="2" fillId="3" borderId="2" xfId="1" applyNumberFormat="1" applyFont="1" applyFill="1" applyBorder="1" applyAlignment="1" applyProtection="1"/>
    <xf numFmtId="49" fontId="11" fillId="3" borderId="1" xfId="2" applyNumberFormat="1" applyFont="1" applyFill="1" applyBorder="1" applyAlignment="1" applyProtection="1">
      <alignment horizontal="right"/>
    </xf>
    <xf numFmtId="49" fontId="11" fillId="3" borderId="1" xfId="2" quotePrefix="1" applyNumberFormat="1" applyFont="1" applyFill="1" applyBorder="1" applyAlignment="1" applyProtection="1">
      <alignment horizontal="right"/>
    </xf>
    <xf numFmtId="49" fontId="11" fillId="3" borderId="1" xfId="1" applyNumberFormat="1" applyFont="1" applyFill="1" applyBorder="1" applyAlignment="1" applyProtection="1">
      <alignment horizontal="right"/>
    </xf>
    <xf numFmtId="3" fontId="17" fillId="3" borderId="1" xfId="2" applyNumberFormat="1" applyFont="1" applyFill="1" applyBorder="1" applyAlignment="1" applyProtection="1"/>
    <xf numFmtId="3" fontId="17" fillId="3" borderId="0" xfId="2" applyNumberFormat="1" applyFont="1" applyFill="1" applyBorder="1" applyAlignment="1" applyProtection="1"/>
    <xf numFmtId="165" fontId="17" fillId="3" borderId="0" xfId="2" applyNumberFormat="1" applyFont="1" applyFill="1" applyBorder="1" applyAlignment="1" applyProtection="1"/>
    <xf numFmtId="3" fontId="2" fillId="3" borderId="0" xfId="2" applyNumberFormat="1" applyFont="1" applyFill="1" applyBorder="1" applyAlignment="1" applyProtection="1"/>
    <xf numFmtId="3" fontId="2" fillId="3" borderId="0" xfId="2" applyNumberFormat="1" applyFont="1" applyFill="1" applyBorder="1" applyAlignment="1"/>
    <xf numFmtId="3" fontId="2" fillId="3" borderId="2" xfId="2" applyNumberFormat="1" applyFont="1" applyFill="1" applyBorder="1" applyAlignment="1" applyProtection="1"/>
    <xf numFmtId="3" fontId="2" fillId="3" borderId="2" xfId="2" applyNumberFormat="1" applyFont="1" applyFill="1" applyBorder="1" applyAlignment="1"/>
    <xf numFmtId="3" fontId="19" fillId="3" borderId="0" xfId="2" applyNumberFormat="1" applyFont="1" applyFill="1" applyBorder="1" applyAlignment="1" applyProtection="1"/>
    <xf numFmtId="3" fontId="2" fillId="3" borderId="1" xfId="2" applyNumberFormat="1" applyFont="1" applyFill="1" applyBorder="1" applyAlignment="1"/>
    <xf numFmtId="49" fontId="15" fillId="3" borderId="1" xfId="1" applyNumberFormat="1" applyFont="1" applyFill="1" applyBorder="1" applyAlignment="1" applyProtection="1">
      <alignment horizontal="right"/>
    </xf>
    <xf numFmtId="49" fontId="11" fillId="3" borderId="1" xfId="1" quotePrefix="1" applyNumberFormat="1" applyFont="1" applyFill="1" applyBorder="1" applyAlignment="1" applyProtection="1">
      <alignment horizontal="right"/>
    </xf>
    <xf numFmtId="3" fontId="17" fillId="3" borderId="1" xfId="1" applyNumberFormat="1" applyFont="1" applyFill="1" applyBorder="1" applyAlignment="1" applyProtection="1"/>
    <xf numFmtId="3" fontId="17" fillId="3" borderId="0" xfId="1" applyNumberFormat="1" applyFont="1" applyFill="1" applyBorder="1" applyAlignment="1" applyProtection="1"/>
    <xf numFmtId="3" fontId="12" fillId="3" borderId="0" xfId="1" applyNumberFormat="1" applyFont="1" applyFill="1" applyBorder="1" applyAlignment="1" applyProtection="1"/>
    <xf numFmtId="3" fontId="12" fillId="3" borderId="2" xfId="1" applyNumberFormat="1" applyFont="1" applyFill="1" applyBorder="1" applyAlignment="1" applyProtection="1"/>
    <xf numFmtId="3" fontId="2" fillId="3" borderId="1" xfId="1" applyNumberFormat="1" applyFont="1" applyFill="1" applyBorder="1" applyAlignment="1" applyProtection="1"/>
    <xf numFmtId="3" fontId="17" fillId="3" borderId="1" xfId="2" applyNumberFormat="1" applyFont="1" applyFill="1" applyBorder="1" applyAlignment="1"/>
    <xf numFmtId="165" fontId="17" fillId="3" borderId="0" xfId="2" applyNumberFormat="1" applyFont="1" applyFill="1" applyBorder="1" applyAlignment="1"/>
    <xf numFmtId="49" fontId="15" fillId="3" borderId="1" xfId="0" quotePrefix="1" applyNumberFormat="1" applyFont="1" applyFill="1" applyBorder="1" applyAlignment="1" applyProtection="1">
      <alignment horizontal="right"/>
    </xf>
    <xf numFmtId="37" fontId="2" fillId="0" borderId="0" xfId="0" applyNumberFormat="1" applyFont="1" applyFill="1" applyAlignment="1" applyProtection="1">
      <alignment horizontal="left"/>
    </xf>
    <xf numFmtId="166" fontId="2" fillId="0" borderId="20" xfId="0" applyNumberFormat="1" applyFont="1" applyFill="1" applyBorder="1" applyAlignment="1"/>
    <xf numFmtId="37" fontId="2" fillId="0" borderId="0" xfId="0" applyNumberFormat="1" applyFont="1" applyBorder="1" applyAlignment="1">
      <alignment horizontal="centerContinuous"/>
    </xf>
    <xf numFmtId="49" fontId="2" fillId="0" borderId="2" xfId="0" applyNumberFormat="1" applyFont="1" applyFill="1" applyBorder="1" applyAlignment="1" applyProtection="1">
      <alignment horizontal="centerContinuous"/>
    </xf>
    <xf numFmtId="0" fontId="2" fillId="0" borderId="0" xfId="0" applyFont="1" applyBorder="1">
      <alignment horizontal="left" wrapText="1"/>
    </xf>
    <xf numFmtId="49" fontId="11" fillId="3" borderId="0" xfId="0" applyNumberFormat="1" applyFont="1" applyFill="1" applyBorder="1" applyAlignment="1">
      <alignment horizontal="right"/>
    </xf>
    <xf numFmtId="49" fontId="11" fillId="3" borderId="0" xfId="2" applyNumberFormat="1" applyFont="1" applyFill="1" applyBorder="1" applyAlignment="1">
      <alignment horizontal="right"/>
    </xf>
    <xf numFmtId="49" fontId="11" fillId="3" borderId="0" xfId="1" applyNumberFormat="1" applyFont="1" applyFill="1" applyBorder="1" applyAlignment="1">
      <alignment horizontal="right" wrapText="1"/>
    </xf>
    <xf numFmtId="49" fontId="11" fillId="3" borderId="0" xfId="1" applyNumberFormat="1" applyFont="1" applyFill="1" applyBorder="1" applyAlignment="1">
      <alignment horizontal="right"/>
    </xf>
    <xf numFmtId="49" fontId="2" fillId="0" borderId="7" xfId="0" applyNumberFormat="1" applyFont="1" applyFill="1" applyBorder="1" applyAlignment="1" applyProtection="1">
      <alignment horizontal="right" wrapText="1"/>
    </xf>
    <xf numFmtId="49" fontId="2" fillId="0" borderId="10" xfId="0" applyNumberFormat="1" applyFont="1" applyFill="1" applyBorder="1" applyAlignment="1" applyProtection="1">
      <alignment horizontal="right" wrapText="1"/>
    </xf>
    <xf numFmtId="49" fontId="2" fillId="0" borderId="2" xfId="0" applyNumberFormat="1" applyFont="1" applyFill="1" applyBorder="1" applyAlignment="1" applyProtection="1">
      <alignment horizontal="right"/>
    </xf>
    <xf numFmtId="37" fontId="13" fillId="0" borderId="0" xfId="0" applyNumberFormat="1" applyFont="1" applyBorder="1" applyAlignment="1" applyProtection="1">
      <alignment vertical="top" wrapText="1"/>
    </xf>
    <xf numFmtId="37" fontId="0" fillId="0" borderId="0" xfId="0" applyNumberFormat="1" applyBorder="1" applyAlignment="1">
      <alignment vertical="top" wrapText="1"/>
    </xf>
    <xf numFmtId="37" fontId="13" fillId="0" borderId="0" xfId="0" applyNumberFormat="1" applyFont="1" applyFill="1" applyBorder="1" applyAlignment="1" applyProtection="1">
      <alignment vertical="top" wrapText="1"/>
    </xf>
    <xf numFmtId="37" fontId="0" fillId="0" borderId="0" xfId="0" applyNumberFormat="1" applyFill="1" applyBorder="1" applyAlignment="1">
      <alignment vertical="top" wrapText="1"/>
    </xf>
  </cellXfs>
  <cellStyles count="6">
    <cellStyle name="Comma" xfId="1" builtinId="3"/>
    <cellStyle name="Comma 2" xfId="3"/>
    <cellStyle name="Normal" xfId="0" builtinId="0"/>
    <cellStyle name="Normal 2" xfId="4"/>
    <cellStyle name="Percent 2" xfId="5"/>
    <cellStyle name="Style 1" xfId="2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232292208883125"/>
          <c:y val="5.1700691349444161E-2"/>
          <c:w val="0.42174820563123822"/>
          <c:h val="0.786521353371118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32'!$A$9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32'!$D$8:$E$8</c:f>
              <c:strCache>
                <c:ptCount val="2"/>
                <c:pt idx="0">
                  <c:v>2003 to 
2008</c:v>
                </c:pt>
                <c:pt idx="1">
                  <c:v>2008 to 
2013</c:v>
                </c:pt>
              </c:strCache>
            </c:strRef>
          </c:cat>
          <c:val>
            <c:numRef>
              <c:f>'TABLE 32'!$E$9:$E$9</c:f>
              <c:numCache>
                <c:formatCode>#,##0.0</c:formatCode>
                <c:ptCount val="1"/>
                <c:pt idx="0">
                  <c:v>6.4703478673626869</c:v>
                </c:pt>
              </c:numCache>
            </c:numRef>
          </c:val>
        </c:ser>
        <c:ser>
          <c:idx val="1"/>
          <c:order val="1"/>
          <c:tx>
            <c:strRef>
              <c:f>'TABLE 32'!$A$10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32'!$D$8:$E$8</c:f>
              <c:strCache>
                <c:ptCount val="2"/>
                <c:pt idx="0">
                  <c:v>2003 to 
2008</c:v>
                </c:pt>
                <c:pt idx="1">
                  <c:v>2008 to 
2013</c:v>
                </c:pt>
              </c:strCache>
            </c:strRef>
          </c:cat>
          <c:val>
            <c:numRef>
              <c:f>'TABLE 32'!$E$10:$E$10</c:f>
              <c:numCache>
                <c:formatCode>#,##0.0</c:formatCode>
                <c:ptCount val="1"/>
                <c:pt idx="0">
                  <c:v>12.069470763308896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32'!$D$8:$E$8</c:f>
              <c:strCache>
                <c:ptCount val="2"/>
                <c:pt idx="0">
                  <c:v>2003 to 
2008</c:v>
                </c:pt>
                <c:pt idx="1">
                  <c:v>2008 to 
2013</c:v>
                </c:pt>
              </c:strCache>
            </c:strRef>
          </c:cat>
          <c:val>
            <c:numRef>
              <c:f>'TABLE 32'!$E$16:$E$16</c:f>
              <c:numCache>
                <c:formatCode>#,##0.0</c:formatCode>
                <c:ptCount val="1"/>
                <c:pt idx="0">
                  <c:v>12.462072632863086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42920"/>
        <c:axId val="220443312"/>
      </c:barChart>
      <c:catAx>
        <c:axId val="220442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220443312"/>
        <c:crosses val="autoZero"/>
        <c:auto val="1"/>
        <c:lblAlgn val="ctr"/>
        <c:lblOffset val="100"/>
        <c:noMultiLvlLbl val="0"/>
      </c:catAx>
      <c:valAx>
        <c:axId val="22044331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20442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512832447668181"/>
          <c:y val="0.83825376258347783"/>
          <c:w val="0.61608005895814966"/>
          <c:h val="0.1310699137291382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232292208883141"/>
          <c:y val="5.1700691349444196E-2"/>
          <c:w val="0.42174820563123822"/>
          <c:h val="0.786521353371118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32'!$A$9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32'!$H$8:$I$8</c:f>
              <c:strCache>
                <c:ptCount val="2"/>
                <c:pt idx="0">
                  <c:v>2008</c:v>
                </c:pt>
                <c:pt idx="1">
                  <c:v>2013</c:v>
                </c:pt>
              </c:strCache>
            </c:strRef>
          </c:cat>
          <c:val>
            <c:numRef>
              <c:f>'TABLE 32'!$H$9:$I$9</c:f>
              <c:numCache>
                <c:formatCode>#,##0.0</c:formatCode>
                <c:ptCount val="2"/>
                <c:pt idx="0">
                  <c:v>42.835821247401739</c:v>
                </c:pt>
                <c:pt idx="1">
                  <c:v>43.532278760197883</c:v>
                </c:pt>
              </c:numCache>
            </c:numRef>
          </c:val>
        </c:ser>
        <c:ser>
          <c:idx val="1"/>
          <c:order val="1"/>
          <c:tx>
            <c:strRef>
              <c:f>'TABLE 32'!$A$10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32'!$H$8:$I$8</c:f>
              <c:strCache>
                <c:ptCount val="2"/>
                <c:pt idx="0">
                  <c:v>2008</c:v>
                </c:pt>
                <c:pt idx="1">
                  <c:v>2013</c:v>
                </c:pt>
              </c:strCache>
            </c:strRef>
          </c:cat>
          <c:val>
            <c:numRef>
              <c:f>'TABLE 32'!$H$10:$I$10</c:f>
              <c:numCache>
                <c:formatCode>#,##0.0</c:formatCode>
                <c:ptCount val="2"/>
                <c:pt idx="0">
                  <c:v>41.937341012532961</c:v>
                </c:pt>
                <c:pt idx="1">
                  <c:v>42.419436038422219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32'!$H$8:$I$8</c:f>
              <c:strCache>
                <c:ptCount val="2"/>
                <c:pt idx="0">
                  <c:v>2008</c:v>
                </c:pt>
                <c:pt idx="1">
                  <c:v>2013</c:v>
                </c:pt>
              </c:strCache>
            </c:strRef>
          </c:cat>
          <c:val>
            <c:numRef>
              <c:f>'TABLE 32'!$H$16:$I$16</c:f>
              <c:numCache>
                <c:formatCode>#,##0.0</c:formatCode>
                <c:ptCount val="2"/>
                <c:pt idx="0">
                  <c:v>40.247932670416994</c:v>
                </c:pt>
                <c:pt idx="1">
                  <c:v>41.303053337188217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44096"/>
        <c:axId val="220444488"/>
      </c:barChart>
      <c:catAx>
        <c:axId val="220444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220444488"/>
        <c:crosses val="autoZero"/>
        <c:auto val="1"/>
        <c:lblAlgn val="ctr"/>
        <c:lblOffset val="100"/>
        <c:noMultiLvlLbl val="0"/>
      </c:catAx>
      <c:valAx>
        <c:axId val="22044448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204440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512824510797603"/>
          <c:y val="0.83825376258347783"/>
          <c:w val="0.61608014344741568"/>
          <c:h val="0.1310699137291382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426245</xdr:colOff>
      <xdr:row>36</xdr:row>
      <xdr:rowOff>19051</xdr:rowOff>
    </xdr:from>
    <xdr:to>
      <xdr:col>22</xdr:col>
      <xdr:colOff>622083</xdr:colOff>
      <xdr:row>40</xdr:row>
      <xdr:rowOff>68076</xdr:rowOff>
    </xdr:to>
    <xdr:sp macro="" textlink="">
      <xdr:nvSpPr>
        <xdr:cNvPr id="2" name="Oval Callout 1"/>
        <xdr:cNvSpPr/>
      </xdr:nvSpPr>
      <xdr:spPr>
        <a:xfrm>
          <a:off x="10189370" y="6219826"/>
          <a:ext cx="2224663" cy="715775"/>
        </a:xfrm>
        <a:prstGeom prst="wedgeEllipseCallout">
          <a:avLst>
            <a:gd name="adj1" fmla="val -110468"/>
            <a:gd name="adj2" fmla="val 37121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16</xdr:col>
      <xdr:colOff>9525</xdr:colOff>
      <xdr:row>4</xdr:row>
      <xdr:rowOff>0</xdr:rowOff>
    </xdr:from>
    <xdr:to>
      <xdr:col>19</xdr:col>
      <xdr:colOff>0</xdr:colOff>
      <xdr:row>28</xdr:row>
      <xdr:rowOff>47625</xdr:rowOff>
    </xdr:to>
    <xdr:graphicFrame macro="">
      <xdr:nvGraphicFramePr>
        <xdr:cNvPr id="1025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4</xdr:row>
      <xdr:rowOff>0</xdr:rowOff>
    </xdr:from>
    <xdr:to>
      <xdr:col>22</xdr:col>
      <xdr:colOff>628650</xdr:colOff>
      <xdr:row>28</xdr:row>
      <xdr:rowOff>47625</xdr:rowOff>
    </xdr:to>
    <xdr:graphicFrame macro="">
      <xdr:nvGraphicFramePr>
        <xdr:cNvPr id="102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295275</xdr:colOff>
      <xdr:row>29</xdr:row>
      <xdr:rowOff>9525</xdr:rowOff>
    </xdr:from>
    <xdr:to>
      <xdr:col>26</xdr:col>
      <xdr:colOff>316706</xdr:colOff>
      <xdr:row>35</xdr:row>
      <xdr:rowOff>2382</xdr:rowOff>
    </xdr:to>
    <xdr:sp macro="" textlink="">
      <xdr:nvSpPr>
        <xdr:cNvPr id="5" name="Oval Callout 4"/>
        <xdr:cNvSpPr/>
      </xdr:nvSpPr>
      <xdr:spPr>
        <a:xfrm>
          <a:off x="12734925" y="4962525"/>
          <a:ext cx="1964531" cy="945357"/>
        </a:xfrm>
        <a:prstGeom prst="wedgeEllipseCallout">
          <a:avLst>
            <a:gd name="adj1" fmla="val -92422"/>
            <a:gd name="adj2" fmla="val -15723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4_Enrollment_of_M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11(2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Sheet1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Q3">
            <v>2006</v>
          </cell>
          <cell r="BR3">
            <v>2007</v>
          </cell>
          <cell r="BS3">
            <v>2008</v>
          </cell>
          <cell r="BT3">
            <v>2009</v>
          </cell>
          <cell r="BU3">
            <v>2010</v>
          </cell>
          <cell r="BV3">
            <v>2011</v>
          </cell>
          <cell r="BW3">
            <v>2012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AL65"/>
          <cell r="AQ65"/>
          <cell r="AV65"/>
          <cell r="BA65"/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  <cell r="AG66"/>
          <cell r="AL66"/>
          <cell r="AQ66"/>
          <cell r="AV66"/>
          <cell r="BA66"/>
          <cell r="BO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  <cell r="AG67"/>
          <cell r="AL67"/>
          <cell r="AQ67"/>
          <cell r="AV67"/>
          <cell r="BA67"/>
          <cell r="BO67"/>
        </row>
        <row r="68">
          <cell r="B68"/>
          <cell r="J68"/>
          <cell r="K68"/>
          <cell r="M68"/>
          <cell r="N68"/>
          <cell r="P68"/>
          <cell r="X68"/>
          <cell r="Y68"/>
          <cell r="AG68"/>
          <cell r="AL68"/>
          <cell r="AQ68"/>
          <cell r="AV68"/>
          <cell r="BA68"/>
          <cell r="BO68"/>
        </row>
        <row r="69">
          <cell r="J69"/>
          <cell r="K69"/>
          <cell r="M69"/>
          <cell r="N69"/>
          <cell r="P69"/>
          <cell r="X69"/>
          <cell r="Y69"/>
          <cell r="AG69"/>
          <cell r="AL69"/>
          <cell r="AQ69"/>
          <cell r="AV69"/>
          <cell r="BA69"/>
          <cell r="BO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  <cell r="AG70"/>
          <cell r="AL70"/>
          <cell r="AQ70"/>
          <cell r="AV70"/>
          <cell r="BA70"/>
          <cell r="BO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AG71"/>
          <cell r="AL71"/>
          <cell r="AQ71"/>
          <cell r="AV71"/>
          <cell r="BA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  <cell r="AG76"/>
          <cell r="AL76"/>
          <cell r="AQ76"/>
          <cell r="AV76"/>
          <cell r="BA76"/>
        </row>
        <row r="77">
          <cell r="J77"/>
          <cell r="K77"/>
          <cell r="M77"/>
          <cell r="N77"/>
          <cell r="P77"/>
          <cell r="AG77"/>
          <cell r="AL77"/>
          <cell r="AQ77"/>
          <cell r="AV77"/>
          <cell r="BA77"/>
        </row>
        <row r="78">
          <cell r="J78"/>
          <cell r="K78"/>
          <cell r="L78"/>
          <cell r="M78"/>
          <cell r="N78"/>
          <cell r="P78"/>
          <cell r="V78"/>
          <cell r="AF78"/>
          <cell r="AG78"/>
          <cell r="AL78"/>
          <cell r="AQ78"/>
          <cell r="AV78"/>
          <cell r="BA78"/>
        </row>
        <row r="79">
          <cell r="J79"/>
          <cell r="K79"/>
          <cell r="AG79"/>
          <cell r="AL79"/>
          <cell r="AQ79"/>
          <cell r="AV79"/>
          <cell r="BA79"/>
        </row>
      </sheetData>
      <sheetData sheetId="3">
        <row r="1">
          <cell r="A1" t="str">
            <v>Total Men Enrollment</v>
          </cell>
        </row>
        <row r="3">
          <cell r="B3">
            <v>1976</v>
          </cell>
          <cell r="C3">
            <v>1978</v>
          </cell>
          <cell r="D3">
            <v>1980</v>
          </cell>
          <cell r="E3">
            <v>1982</v>
          </cell>
          <cell r="F3">
            <v>1984</v>
          </cell>
          <cell r="G3">
            <v>1986</v>
          </cell>
          <cell r="H3">
            <v>1988</v>
          </cell>
          <cell r="I3">
            <v>1989</v>
          </cell>
          <cell r="J3">
            <v>1990</v>
          </cell>
          <cell r="K3">
            <v>1991</v>
          </cell>
          <cell r="L3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>
            <v>1996</v>
          </cell>
          <cell r="Q3">
            <v>1997</v>
          </cell>
          <cell r="R3" t="str">
            <v>1998</v>
          </cell>
          <cell r="S3" t="str">
            <v>1999</v>
          </cell>
          <cell r="T3">
            <v>2000</v>
          </cell>
          <cell r="U3">
            <v>2001</v>
          </cell>
          <cell r="V3">
            <v>2002</v>
          </cell>
          <cell r="W3">
            <v>2003</v>
          </cell>
          <cell r="X3">
            <v>2004</v>
          </cell>
          <cell r="Y3">
            <v>2005</v>
          </cell>
          <cell r="Z3">
            <v>2006</v>
          </cell>
          <cell r="AA3">
            <v>2007</v>
          </cell>
          <cell r="AB3">
            <v>2008</v>
          </cell>
          <cell r="AC3">
            <v>2009</v>
          </cell>
          <cell r="AD3">
            <v>2010</v>
          </cell>
          <cell r="AE3">
            <v>2011</v>
          </cell>
          <cell r="AF3">
            <v>2012</v>
          </cell>
        </row>
        <row r="4">
          <cell r="A4" t="str">
            <v>50 States and D.C.</v>
          </cell>
          <cell r="B4">
            <v>5733426</v>
          </cell>
          <cell r="C4">
            <v>5547990</v>
          </cell>
          <cell r="D4">
            <v>5743098</v>
          </cell>
          <cell r="E4">
            <v>5970799</v>
          </cell>
          <cell r="F4">
            <v>5715591</v>
          </cell>
          <cell r="G4">
            <v>5723673</v>
          </cell>
          <cell r="H4">
            <v>5974049</v>
          </cell>
          <cell r="I4">
            <v>6191864</v>
          </cell>
          <cell r="J4">
            <v>6305077</v>
          </cell>
          <cell r="K4">
            <v>6455674</v>
          </cell>
          <cell r="L4">
            <v>6490766</v>
          </cell>
          <cell r="M4">
            <v>6397014</v>
          </cell>
          <cell r="N4">
            <v>6342476</v>
          </cell>
          <cell r="O4">
            <v>6267825</v>
          </cell>
          <cell r="P4">
            <v>6342389</v>
          </cell>
          <cell r="Q4">
            <v>6316407</v>
          </cell>
          <cell r="R4">
            <v>6365928</v>
          </cell>
          <cell r="S4">
            <v>6488640</v>
          </cell>
          <cell r="T4">
            <v>6710325</v>
          </cell>
          <cell r="U4">
            <v>6948592</v>
          </cell>
          <cell r="V4">
            <v>7190060</v>
          </cell>
          <cell r="W4">
            <v>7243391</v>
          </cell>
          <cell r="X4">
            <v>7366875</v>
          </cell>
          <cell r="Y4">
            <v>7443404</v>
          </cell>
          <cell r="Z4">
            <v>7481579</v>
          </cell>
          <cell r="AA4">
            <v>7803424</v>
          </cell>
          <cell r="AB4">
            <v>8176191</v>
          </cell>
          <cell r="AC4">
            <v>8831789</v>
          </cell>
          <cell r="AD4">
            <v>8997343</v>
          </cell>
          <cell r="AE4">
            <v>8795400</v>
          </cell>
          <cell r="AF4">
            <v>8765992</v>
          </cell>
          <cell r="AG4">
            <v>8705219</v>
          </cell>
        </row>
        <row r="5">
          <cell r="A5" t="str">
            <v>SREB States</v>
          </cell>
          <cell r="B5">
            <v>1577058</v>
          </cell>
          <cell r="C5">
            <v>1557616</v>
          </cell>
          <cell r="D5">
            <v>1605185</v>
          </cell>
          <cell r="E5">
            <v>1664953</v>
          </cell>
          <cell r="F5">
            <v>1662003</v>
          </cell>
          <cell r="G5">
            <v>1677083</v>
          </cell>
          <cell r="H5">
            <v>1743079</v>
          </cell>
          <cell r="I5">
            <v>1820531</v>
          </cell>
          <cell r="J5">
            <v>1891077</v>
          </cell>
          <cell r="K5">
            <v>1943838</v>
          </cell>
          <cell r="L5">
            <v>1976941</v>
          </cell>
          <cell r="M5">
            <v>1970668</v>
          </cell>
          <cell r="N5">
            <v>1960753</v>
          </cell>
          <cell r="O5">
            <v>1952315</v>
          </cell>
          <cell r="P5">
            <v>1955843</v>
          </cell>
          <cell r="Q5">
            <v>1971901</v>
          </cell>
          <cell r="R5">
            <v>1990822</v>
          </cell>
          <cell r="S5">
            <v>2018920</v>
          </cell>
          <cell r="T5">
            <v>2066599</v>
          </cell>
          <cell r="U5">
            <v>2152226</v>
          </cell>
          <cell r="V5">
            <v>2235186</v>
          </cell>
          <cell r="W5">
            <v>2289787</v>
          </cell>
          <cell r="X5">
            <v>2329789</v>
          </cell>
          <cell r="Y5">
            <v>2332701</v>
          </cell>
          <cell r="Z5">
            <v>2379075</v>
          </cell>
          <cell r="AA5">
            <v>2466534</v>
          </cell>
          <cell r="AB5">
            <v>2596891</v>
          </cell>
          <cell r="AC5">
            <v>2853854</v>
          </cell>
          <cell r="AD5">
            <v>2951772</v>
          </cell>
          <cell r="AE5">
            <v>2943795</v>
          </cell>
          <cell r="AF5">
            <v>2930278</v>
          </cell>
          <cell r="AG5">
            <v>2910322</v>
          </cell>
        </row>
        <row r="6">
          <cell r="A6" t="str">
            <v xml:space="preserve">   as a percent of U.S.</v>
          </cell>
          <cell r="B6">
            <v>27.506381001516374</v>
          </cell>
          <cell r="C6">
            <v>28.075320972099803</v>
          </cell>
          <cell r="D6">
            <v>27.9498103636748</v>
          </cell>
          <cell r="E6">
            <v>27.884927963577404</v>
          </cell>
          <cell r="F6">
            <v>29.078410264135414</v>
          </cell>
          <cell r="G6">
            <v>29.300817848958179</v>
          </cell>
          <cell r="H6">
            <v>29.177514278841706</v>
          </cell>
          <cell r="I6">
            <v>29.401986219335569</v>
          </cell>
          <cell r="J6">
            <v>29.992924749372605</v>
          </cell>
          <cell r="K6">
            <v>30.110535321331284</v>
          </cell>
          <cell r="L6">
            <v>30.457745665149538</v>
          </cell>
          <cell r="M6">
            <v>30.80606045257991</v>
          </cell>
          <cell r="N6">
            <v>30.914630185435467</v>
          </cell>
          <cell r="O6">
            <v>31.148205318431831</v>
          </cell>
          <cell r="P6">
            <v>30.837638624814716</v>
          </cell>
          <cell r="Q6">
            <v>31.218713423628337</v>
          </cell>
          <cell r="R6">
            <v>31.273083830040179</v>
          </cell>
          <cell r="S6">
            <v>31.114686590718549</v>
          </cell>
          <cell r="T6">
            <v>30.797301173937182</v>
          </cell>
          <cell r="U6">
            <v>30.973555505921201</v>
          </cell>
          <cell r="V6">
            <v>31.087167561884044</v>
          </cell>
          <cell r="W6">
            <v>31.612086107183778</v>
          </cell>
          <cell r="X6">
            <v>31.625200644778147</v>
          </cell>
          <cell r="Y6">
            <v>31.339169551995301</v>
          </cell>
          <cell r="Z6">
            <v>31.799102836446693</v>
          </cell>
          <cell r="AA6">
            <v>31.608355511631821</v>
          </cell>
          <cell r="AB6">
            <v>31.761623474794071</v>
          </cell>
          <cell r="AC6">
            <v>32.313430495225823</v>
          </cell>
          <cell r="AD6">
            <v>32.807152067004672</v>
          </cell>
          <cell r="AE6">
            <v>33.469711440070945</v>
          </cell>
          <cell r="AF6">
            <v>33.427796876839494</v>
          </cell>
          <cell r="AG6">
            <v>33.431921701223139</v>
          </cell>
        </row>
        <row r="7">
          <cell r="A7" t="str">
            <v>Alabama</v>
          </cell>
          <cell r="B7">
            <v>84221</v>
          </cell>
          <cell r="C7">
            <v>81021</v>
          </cell>
          <cell r="D7">
            <v>79463</v>
          </cell>
          <cell r="E7">
            <v>80799</v>
          </cell>
          <cell r="F7">
            <v>82518</v>
          </cell>
          <cell r="G7">
            <v>86211</v>
          </cell>
          <cell r="H7">
            <v>91942</v>
          </cell>
          <cell r="I7">
            <v>95128</v>
          </cell>
          <cell r="J7">
            <v>99901</v>
          </cell>
          <cell r="K7">
            <v>101615</v>
          </cell>
          <cell r="L7">
            <v>103724</v>
          </cell>
          <cell r="M7">
            <v>104862</v>
          </cell>
          <cell r="N7">
            <v>102275</v>
          </cell>
          <cell r="O7">
            <v>99777</v>
          </cell>
          <cell r="P7">
            <v>96898</v>
          </cell>
          <cell r="Q7">
            <v>95488</v>
          </cell>
          <cell r="R7">
            <v>93553</v>
          </cell>
          <cell r="S7">
            <v>96710</v>
          </cell>
          <cell r="T7">
            <v>100323</v>
          </cell>
          <cell r="U7">
            <v>101144</v>
          </cell>
          <cell r="V7">
            <v>104582</v>
          </cell>
          <cell r="W7">
            <v>105605</v>
          </cell>
          <cell r="X7">
            <v>106784</v>
          </cell>
          <cell r="Y7">
            <v>106459</v>
          </cell>
          <cell r="Z7">
            <v>106792</v>
          </cell>
          <cell r="AA7">
            <v>110224</v>
          </cell>
          <cell r="AB7">
            <v>132335</v>
          </cell>
          <cell r="AC7">
            <v>131360</v>
          </cell>
          <cell r="AD7">
            <v>136692</v>
          </cell>
          <cell r="AE7">
            <v>122455</v>
          </cell>
          <cell r="AF7">
            <v>131513</v>
          </cell>
          <cell r="AG7">
            <v>130114</v>
          </cell>
        </row>
        <row r="8">
          <cell r="A8" t="str">
            <v>Arkansas</v>
          </cell>
          <cell r="B8">
            <v>34734</v>
          </cell>
          <cell r="C8">
            <v>35242</v>
          </cell>
          <cell r="D8">
            <v>37005</v>
          </cell>
          <cell r="E8">
            <v>36370</v>
          </cell>
          <cell r="F8">
            <v>35378</v>
          </cell>
          <cell r="G8">
            <v>34967</v>
          </cell>
          <cell r="H8">
            <v>36968</v>
          </cell>
          <cell r="I8">
            <v>38111</v>
          </cell>
          <cell r="J8">
            <v>38704</v>
          </cell>
          <cell r="K8">
            <v>40354</v>
          </cell>
          <cell r="L8">
            <v>41913</v>
          </cell>
          <cell r="M8">
            <v>42803</v>
          </cell>
          <cell r="N8">
            <v>41494</v>
          </cell>
          <cell r="O8">
            <v>41703</v>
          </cell>
          <cell r="P8">
            <v>50489</v>
          </cell>
          <cell r="Q8">
            <v>46950</v>
          </cell>
          <cell r="R8">
            <v>47646</v>
          </cell>
          <cell r="S8">
            <v>48050</v>
          </cell>
          <cell r="T8">
            <v>47899</v>
          </cell>
          <cell r="U8">
            <v>50726</v>
          </cell>
          <cell r="V8">
            <v>52265</v>
          </cell>
          <cell r="W8">
            <v>54217</v>
          </cell>
          <cell r="X8">
            <v>55492</v>
          </cell>
          <cell r="Y8">
            <v>57997</v>
          </cell>
          <cell r="Z8">
            <v>59167</v>
          </cell>
          <cell r="AA8">
            <v>61336</v>
          </cell>
          <cell r="AB8">
            <v>63947</v>
          </cell>
          <cell r="AC8">
            <v>69120</v>
          </cell>
          <cell r="AD8">
            <v>71951</v>
          </cell>
          <cell r="AE8">
            <v>73408</v>
          </cell>
          <cell r="AF8">
            <v>72723</v>
          </cell>
          <cell r="AG8">
            <v>71683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15806</v>
          </cell>
          <cell r="H9"/>
          <cell r="I9"/>
          <cell r="J9"/>
          <cell r="K9">
            <v>19900</v>
          </cell>
          <cell r="L9">
            <v>18406</v>
          </cell>
          <cell r="M9">
            <v>18755</v>
          </cell>
          <cell r="N9">
            <v>18105</v>
          </cell>
          <cell r="O9">
            <v>18863</v>
          </cell>
          <cell r="P9">
            <v>18688</v>
          </cell>
          <cell r="Q9">
            <v>18528</v>
          </cell>
          <cell r="R9">
            <v>18918</v>
          </cell>
          <cell r="S9">
            <v>18856</v>
          </cell>
          <cell r="T9">
            <v>17498</v>
          </cell>
          <cell r="U9">
            <v>18874</v>
          </cell>
          <cell r="V9">
            <v>19579</v>
          </cell>
          <cell r="W9">
            <v>19730</v>
          </cell>
          <cell r="X9">
            <v>19708</v>
          </cell>
          <cell r="Y9">
            <v>20389</v>
          </cell>
          <cell r="Z9">
            <v>20139</v>
          </cell>
          <cell r="AA9">
            <v>20588</v>
          </cell>
          <cell r="AB9">
            <v>21051</v>
          </cell>
          <cell r="AC9">
            <v>22266</v>
          </cell>
          <cell r="AD9">
            <v>22622</v>
          </cell>
          <cell r="AE9">
            <v>23116</v>
          </cell>
          <cell r="AF9">
            <v>23679</v>
          </cell>
          <cell r="AG9">
            <v>24288</v>
          </cell>
        </row>
        <row r="10">
          <cell r="A10" t="str">
            <v>Florida</v>
          </cell>
          <cell r="B10">
            <v>185430</v>
          </cell>
          <cell r="C10">
            <v>189306</v>
          </cell>
          <cell r="D10">
            <v>198736</v>
          </cell>
          <cell r="E10">
            <v>208923</v>
          </cell>
          <cell r="F10">
            <v>210605</v>
          </cell>
          <cell r="G10">
            <v>224774</v>
          </cell>
          <cell r="H10">
            <v>235711</v>
          </cell>
          <cell r="I10">
            <v>263859</v>
          </cell>
          <cell r="J10">
            <v>292168</v>
          </cell>
          <cell r="K10">
            <v>272125</v>
          </cell>
          <cell r="L10">
            <v>275061</v>
          </cell>
          <cell r="M10">
            <v>276935</v>
          </cell>
          <cell r="N10">
            <v>278798</v>
          </cell>
          <cell r="O10">
            <v>277792</v>
          </cell>
          <cell r="P10">
            <v>281622</v>
          </cell>
          <cell r="Q10">
            <v>284840</v>
          </cell>
          <cell r="R10">
            <v>285713</v>
          </cell>
          <cell r="S10">
            <v>295603</v>
          </cell>
          <cell r="T10">
            <v>303626</v>
          </cell>
          <cell r="U10">
            <v>321193</v>
          </cell>
          <cell r="V10">
            <v>332790</v>
          </cell>
          <cell r="W10">
            <v>349367</v>
          </cell>
          <cell r="X10">
            <v>359684</v>
          </cell>
          <cell r="Y10">
            <v>359011</v>
          </cell>
          <cell r="Z10">
            <v>365585</v>
          </cell>
          <cell r="AA10">
            <v>383155</v>
          </cell>
          <cell r="AB10">
            <v>403069</v>
          </cell>
          <cell r="AC10">
            <v>455899</v>
          </cell>
          <cell r="AD10">
            <v>464638</v>
          </cell>
          <cell r="AE10">
            <v>475478</v>
          </cell>
          <cell r="AF10">
            <v>479442</v>
          </cell>
          <cell r="AG10">
            <v>471206</v>
          </cell>
        </row>
        <row r="11">
          <cell r="A11" t="str">
            <v>Georgia</v>
          </cell>
          <cell r="B11">
            <v>90279</v>
          </cell>
          <cell r="C11">
            <v>88205</v>
          </cell>
          <cell r="D11">
            <v>91036</v>
          </cell>
          <cell r="E11">
            <v>96665</v>
          </cell>
          <cell r="F11">
            <v>95300</v>
          </cell>
          <cell r="G11">
            <v>92458</v>
          </cell>
          <cell r="H11">
            <v>107887</v>
          </cell>
          <cell r="I11">
            <v>113149</v>
          </cell>
          <cell r="J11">
            <v>114589</v>
          </cell>
          <cell r="K11">
            <v>124643</v>
          </cell>
          <cell r="L11">
            <v>130821</v>
          </cell>
          <cell r="M11">
            <v>133532</v>
          </cell>
          <cell r="N11">
            <v>135061</v>
          </cell>
          <cell r="O11">
            <v>134882</v>
          </cell>
          <cell r="P11">
            <v>118127</v>
          </cell>
          <cell r="Q11">
            <v>138627</v>
          </cell>
          <cell r="R11">
            <v>139346</v>
          </cell>
          <cell r="S11">
            <v>143309</v>
          </cell>
          <cell r="T11">
            <v>147400</v>
          </cell>
          <cell r="U11">
            <v>158932</v>
          </cell>
          <cell r="V11">
            <v>167084</v>
          </cell>
          <cell r="W11">
            <v>168715</v>
          </cell>
          <cell r="X11">
            <v>167497</v>
          </cell>
          <cell r="Y11">
            <v>171914</v>
          </cell>
          <cell r="Z11">
            <v>175913</v>
          </cell>
          <cell r="AA11">
            <v>182936</v>
          </cell>
          <cell r="AB11">
            <v>191814</v>
          </cell>
          <cell r="AC11">
            <v>214606</v>
          </cell>
          <cell r="AD11">
            <v>224360</v>
          </cell>
          <cell r="AE11">
            <v>219775</v>
          </cell>
          <cell r="AF11">
            <v>216998</v>
          </cell>
          <cell r="AG11">
            <v>215718</v>
          </cell>
        </row>
        <row r="12">
          <cell r="A12" t="str">
            <v>Kentucky</v>
          </cell>
          <cell r="B12">
            <v>66934</v>
          </cell>
          <cell r="C12">
            <v>63899</v>
          </cell>
          <cell r="D12">
            <v>66795</v>
          </cell>
          <cell r="E12">
            <v>67048</v>
          </cell>
          <cell r="F12">
            <v>64663</v>
          </cell>
          <cell r="G12">
            <v>63497</v>
          </cell>
          <cell r="H12">
            <v>68754</v>
          </cell>
          <cell r="I12">
            <v>70340</v>
          </cell>
          <cell r="J12">
            <v>74602</v>
          </cell>
          <cell r="K12">
            <v>78726</v>
          </cell>
          <cell r="L12">
            <v>78344</v>
          </cell>
          <cell r="M12">
            <v>78102</v>
          </cell>
          <cell r="N12">
            <v>75876</v>
          </cell>
          <cell r="O12">
            <v>74254</v>
          </cell>
          <cell r="P12">
            <v>74999</v>
          </cell>
          <cell r="Q12">
            <v>73547</v>
          </cell>
          <cell r="R12">
            <v>74359</v>
          </cell>
          <cell r="S12">
            <v>74892</v>
          </cell>
          <cell r="T12">
            <v>77919</v>
          </cell>
          <cell r="U12">
            <v>92282</v>
          </cell>
          <cell r="V12">
            <v>97138</v>
          </cell>
          <cell r="W12">
            <v>100977</v>
          </cell>
          <cell r="X12">
            <v>102051</v>
          </cell>
          <cell r="Y12">
            <v>105158</v>
          </cell>
          <cell r="Z12">
            <v>106423</v>
          </cell>
          <cell r="AA12">
            <v>111697</v>
          </cell>
          <cell r="AB12">
            <v>110154</v>
          </cell>
          <cell r="AC12">
            <v>119025</v>
          </cell>
          <cell r="AD12">
            <v>124184</v>
          </cell>
          <cell r="AE12">
            <v>125499</v>
          </cell>
          <cell r="AF12">
            <v>119632</v>
          </cell>
          <cell r="AG12">
            <v>115992</v>
          </cell>
        </row>
        <row r="13">
          <cell r="A13" t="str">
            <v>Louisiana</v>
          </cell>
          <cell r="B13">
            <v>80232</v>
          </cell>
          <cell r="C13">
            <v>75804</v>
          </cell>
          <cell r="D13">
            <v>78287</v>
          </cell>
          <cell r="E13">
            <v>85181</v>
          </cell>
          <cell r="F13">
            <v>85682</v>
          </cell>
          <cell r="G13">
            <v>80925</v>
          </cell>
          <cell r="H13">
            <v>79404</v>
          </cell>
          <cell r="I13">
            <v>79437</v>
          </cell>
          <cell r="J13">
            <v>81094</v>
          </cell>
          <cell r="K13">
            <v>85178</v>
          </cell>
          <cell r="L13">
            <v>87929</v>
          </cell>
          <cell r="M13">
            <v>87010</v>
          </cell>
          <cell r="N13">
            <v>86630</v>
          </cell>
          <cell r="O13">
            <v>86112</v>
          </cell>
          <cell r="P13">
            <v>96073</v>
          </cell>
          <cell r="Q13">
            <v>91665</v>
          </cell>
          <cell r="R13">
            <v>92411</v>
          </cell>
          <cell r="S13">
            <v>92170</v>
          </cell>
          <cell r="T13">
            <v>93646</v>
          </cell>
          <cell r="U13">
            <v>94710</v>
          </cell>
          <cell r="V13">
            <v>93309</v>
          </cell>
          <cell r="W13">
            <v>97627</v>
          </cell>
          <cell r="X13">
            <v>97698</v>
          </cell>
          <cell r="Y13">
            <v>78941</v>
          </cell>
          <cell r="Z13">
            <v>90358</v>
          </cell>
          <cell r="AA13">
            <v>90932</v>
          </cell>
          <cell r="AB13">
            <v>95775</v>
          </cell>
          <cell r="AC13">
            <v>102657</v>
          </cell>
          <cell r="AD13">
            <v>106230</v>
          </cell>
          <cell r="AE13">
            <v>107197</v>
          </cell>
          <cell r="AF13">
            <v>104853</v>
          </cell>
          <cell r="AG13">
            <v>102787</v>
          </cell>
        </row>
        <row r="14">
          <cell r="A14" t="str">
            <v>Maryland</v>
          </cell>
          <cell r="B14">
            <v>102068</v>
          </cell>
          <cell r="C14">
            <v>99785</v>
          </cell>
          <cell r="D14">
            <v>100573</v>
          </cell>
          <cell r="E14">
            <v>104131</v>
          </cell>
          <cell r="F14">
            <v>103918</v>
          </cell>
          <cell r="G14">
            <v>103278</v>
          </cell>
          <cell r="H14">
            <v>108585</v>
          </cell>
          <cell r="I14">
            <v>110685</v>
          </cell>
          <cell r="J14">
            <v>112467</v>
          </cell>
          <cell r="K14">
            <v>115649</v>
          </cell>
          <cell r="L14">
            <v>115456</v>
          </cell>
          <cell r="M14">
            <v>114504</v>
          </cell>
          <cell r="N14">
            <v>112424</v>
          </cell>
          <cell r="O14">
            <v>111897</v>
          </cell>
          <cell r="P14">
            <v>108452</v>
          </cell>
          <cell r="Q14">
            <v>109013</v>
          </cell>
          <cell r="R14">
            <v>110087</v>
          </cell>
          <cell r="S14">
            <v>111427</v>
          </cell>
          <cell r="T14">
            <v>112972</v>
          </cell>
          <cell r="U14">
            <v>119108</v>
          </cell>
          <cell r="V14">
            <v>122778</v>
          </cell>
          <cell r="W14">
            <v>125287</v>
          </cell>
          <cell r="X14">
            <v>127148</v>
          </cell>
          <cell r="Y14">
            <v>127546</v>
          </cell>
          <cell r="Z14">
            <v>130566</v>
          </cell>
          <cell r="AA14">
            <v>135151</v>
          </cell>
          <cell r="AB14">
            <v>140969</v>
          </cell>
          <cell r="AC14">
            <v>150937</v>
          </cell>
          <cell r="AD14">
            <v>157397</v>
          </cell>
          <cell r="AE14">
            <v>161303</v>
          </cell>
          <cell r="AF14">
            <v>160616</v>
          </cell>
          <cell r="AG14">
            <v>157731</v>
          </cell>
        </row>
        <row r="15">
          <cell r="A15" t="str">
            <v>Mississippi</v>
          </cell>
          <cell r="B15">
            <v>49463</v>
          </cell>
          <cell r="C15">
            <v>46527</v>
          </cell>
          <cell r="D15">
            <v>47408</v>
          </cell>
          <cell r="E15">
            <v>49366</v>
          </cell>
          <cell r="F15">
            <v>47832</v>
          </cell>
          <cell r="G15">
            <v>46511</v>
          </cell>
          <cell r="H15">
            <v>47292</v>
          </cell>
          <cell r="I15">
            <v>50686</v>
          </cell>
          <cell r="J15">
            <v>53459</v>
          </cell>
          <cell r="K15">
            <v>54732</v>
          </cell>
          <cell r="L15">
            <v>54406</v>
          </cell>
          <cell r="M15">
            <v>53633</v>
          </cell>
          <cell r="N15">
            <v>52219</v>
          </cell>
          <cell r="O15">
            <v>52609</v>
          </cell>
          <cell r="P15">
            <v>53688</v>
          </cell>
          <cell r="Q15">
            <v>54756</v>
          </cell>
          <cell r="R15">
            <v>55522</v>
          </cell>
          <cell r="S15">
            <v>55272</v>
          </cell>
          <cell r="T15">
            <v>56298</v>
          </cell>
          <cell r="U15">
            <v>55769</v>
          </cell>
          <cell r="V15">
            <v>58593</v>
          </cell>
          <cell r="W15">
            <v>57663</v>
          </cell>
          <cell r="X15">
            <v>58660</v>
          </cell>
          <cell r="Y15">
            <v>57590</v>
          </cell>
          <cell r="Z15">
            <v>57893</v>
          </cell>
          <cell r="AA15">
            <v>59825</v>
          </cell>
          <cell r="AB15">
            <v>61522</v>
          </cell>
          <cell r="AC15">
            <v>66914</v>
          </cell>
          <cell r="AD15">
            <v>69352</v>
          </cell>
          <cell r="AE15">
            <v>69346</v>
          </cell>
          <cell r="AF15">
            <v>69014</v>
          </cell>
          <cell r="AG15">
            <v>68566</v>
          </cell>
        </row>
        <row r="16">
          <cell r="A16" t="str">
            <v>North Carolina</v>
          </cell>
          <cell r="B16">
            <v>133390</v>
          </cell>
          <cell r="C16">
            <v>130618</v>
          </cell>
          <cell r="D16">
            <v>136637</v>
          </cell>
          <cell r="E16">
            <v>141965</v>
          </cell>
          <cell r="F16">
            <v>142328</v>
          </cell>
          <cell r="G16">
            <v>145212</v>
          </cell>
          <cell r="H16">
            <v>146436</v>
          </cell>
          <cell r="I16">
            <v>152231</v>
          </cell>
          <cell r="J16">
            <v>155064</v>
          </cell>
          <cell r="K16">
            <v>163246</v>
          </cell>
          <cell r="L16">
            <v>167784</v>
          </cell>
          <cell r="M16">
            <v>162231</v>
          </cell>
          <cell r="N16">
            <v>158847</v>
          </cell>
          <cell r="O16">
            <v>160004</v>
          </cell>
          <cell r="P16">
            <v>159789</v>
          </cell>
          <cell r="Q16">
            <v>160139</v>
          </cell>
          <cell r="R16">
            <v>164583</v>
          </cell>
          <cell r="S16">
            <v>167338</v>
          </cell>
          <cell r="T16">
            <v>170275</v>
          </cell>
          <cell r="U16">
            <v>178555</v>
          </cell>
          <cell r="V16">
            <v>183713</v>
          </cell>
          <cell r="W16">
            <v>187703</v>
          </cell>
          <cell r="X16">
            <v>189466</v>
          </cell>
          <cell r="Y16">
            <v>193566</v>
          </cell>
          <cell r="Z16">
            <v>198314</v>
          </cell>
          <cell r="AA16">
            <v>202101</v>
          </cell>
          <cell r="AB16">
            <v>214406</v>
          </cell>
          <cell r="AC16">
            <v>234745</v>
          </cell>
          <cell r="AD16">
            <v>237914</v>
          </cell>
          <cell r="AE16">
            <v>237454</v>
          </cell>
          <cell r="AF16">
            <v>235800</v>
          </cell>
          <cell r="AG16">
            <v>237340</v>
          </cell>
        </row>
        <row r="17">
          <cell r="A17" t="str">
            <v>Oklahoma</v>
          </cell>
          <cell r="B17">
            <v>80515</v>
          </cell>
          <cell r="C17">
            <v>78000</v>
          </cell>
          <cell r="D17">
            <v>80211</v>
          </cell>
          <cell r="E17">
            <v>83480</v>
          </cell>
          <cell r="F17">
            <v>82371</v>
          </cell>
          <cell r="G17">
            <v>82200</v>
          </cell>
          <cell r="H17">
            <v>82353</v>
          </cell>
          <cell r="I17">
            <v>81648</v>
          </cell>
          <cell r="J17">
            <v>79983</v>
          </cell>
          <cell r="K17">
            <v>83339</v>
          </cell>
          <cell r="L17">
            <v>88769</v>
          </cell>
          <cell r="M17">
            <v>83279</v>
          </cell>
          <cell r="N17">
            <v>83869</v>
          </cell>
          <cell r="O17">
            <v>82270</v>
          </cell>
          <cell r="P17">
            <v>80751</v>
          </cell>
          <cell r="Q17">
            <v>80136</v>
          </cell>
          <cell r="R17">
            <v>81456</v>
          </cell>
          <cell r="S17">
            <v>82157</v>
          </cell>
          <cell r="T17">
            <v>81008</v>
          </cell>
          <cell r="U17">
            <v>85624</v>
          </cell>
          <cell r="V17">
            <v>88266</v>
          </cell>
          <cell r="W17">
            <v>91286</v>
          </cell>
          <cell r="X17">
            <v>91105</v>
          </cell>
          <cell r="Y17">
            <v>89888</v>
          </cell>
          <cell r="Z17">
            <v>88946</v>
          </cell>
          <cell r="AA17">
            <v>89919</v>
          </cell>
          <cell r="AB17">
            <v>90338</v>
          </cell>
          <cell r="AC17">
            <v>103123</v>
          </cell>
          <cell r="AD17">
            <v>101434</v>
          </cell>
          <cell r="AE17">
            <v>100494</v>
          </cell>
          <cell r="AF17">
            <v>100861</v>
          </cell>
          <cell r="AG17">
            <v>96831</v>
          </cell>
        </row>
        <row r="18">
          <cell r="A18" t="str">
            <v>South Carolina</v>
          </cell>
          <cell r="B18">
            <v>66535</v>
          </cell>
          <cell r="C18">
            <v>67943</v>
          </cell>
          <cell r="D18">
            <v>66268</v>
          </cell>
          <cell r="E18">
            <v>66756</v>
          </cell>
          <cell r="F18">
            <v>61322</v>
          </cell>
          <cell r="G18">
            <v>60606</v>
          </cell>
          <cell r="H18">
            <v>65424</v>
          </cell>
          <cell r="I18">
            <v>64414</v>
          </cell>
          <cell r="J18">
            <v>69283</v>
          </cell>
          <cell r="K18">
            <v>71235</v>
          </cell>
          <cell r="L18">
            <v>73673</v>
          </cell>
          <cell r="M18">
            <v>74499</v>
          </cell>
          <cell r="N18">
            <v>72792</v>
          </cell>
          <cell r="O18">
            <v>72646</v>
          </cell>
          <cell r="P18">
            <v>72092</v>
          </cell>
          <cell r="Q18">
            <v>72711</v>
          </cell>
          <cell r="R18">
            <v>74732</v>
          </cell>
          <cell r="S18">
            <v>75474</v>
          </cell>
          <cell r="T18">
            <v>76563</v>
          </cell>
          <cell r="U18">
            <v>77642</v>
          </cell>
          <cell r="V18">
            <v>80091</v>
          </cell>
          <cell r="W18">
            <v>81532</v>
          </cell>
          <cell r="X18">
            <v>81577</v>
          </cell>
          <cell r="Y18">
            <v>81945</v>
          </cell>
          <cell r="Z18">
            <v>82858</v>
          </cell>
          <cell r="AA18">
            <v>85925</v>
          </cell>
          <cell r="AB18">
            <v>92305</v>
          </cell>
          <cell r="AC18">
            <v>99025</v>
          </cell>
          <cell r="AD18">
            <v>102087</v>
          </cell>
          <cell r="AE18">
            <v>104436</v>
          </cell>
          <cell r="AF18">
            <v>104944</v>
          </cell>
          <cell r="AG18">
            <v>105675</v>
          </cell>
        </row>
        <row r="19">
          <cell r="A19" t="str">
            <v>Tennessee</v>
          </cell>
          <cell r="B19">
            <v>97112</v>
          </cell>
          <cell r="C19">
            <v>98105</v>
          </cell>
          <cell r="D19">
            <v>99288</v>
          </cell>
          <cell r="E19">
            <v>97627</v>
          </cell>
          <cell r="F19">
            <v>95287</v>
          </cell>
          <cell r="G19">
            <v>92298</v>
          </cell>
          <cell r="H19">
            <v>95316</v>
          </cell>
          <cell r="I19">
            <v>99771</v>
          </cell>
          <cell r="J19">
            <v>103130</v>
          </cell>
          <cell r="K19">
            <v>108276</v>
          </cell>
          <cell r="L19">
            <v>109426</v>
          </cell>
          <cell r="M19">
            <v>109840</v>
          </cell>
          <cell r="N19">
            <v>107503</v>
          </cell>
          <cell r="O19">
            <v>108328</v>
          </cell>
          <cell r="P19">
            <v>108636</v>
          </cell>
          <cell r="Q19">
            <v>108208</v>
          </cell>
          <cell r="R19">
            <v>109868</v>
          </cell>
          <cell r="S19">
            <v>109924</v>
          </cell>
          <cell r="T19">
            <v>113255</v>
          </cell>
          <cell r="U19">
            <v>110064</v>
          </cell>
          <cell r="V19">
            <v>110667</v>
          </cell>
          <cell r="W19">
            <v>111997</v>
          </cell>
          <cell r="X19">
            <v>116030</v>
          </cell>
          <cell r="Y19">
            <v>117324</v>
          </cell>
          <cell r="Z19">
            <v>119347</v>
          </cell>
          <cell r="AA19">
            <v>123497</v>
          </cell>
          <cell r="AB19">
            <v>127452</v>
          </cell>
          <cell r="AC19">
            <v>145581</v>
          </cell>
          <cell r="AD19">
            <v>146189</v>
          </cell>
          <cell r="AE19">
            <v>145728</v>
          </cell>
          <cell r="AF19">
            <v>144159</v>
          </cell>
          <cell r="AG19">
            <v>142395</v>
          </cell>
        </row>
        <row r="20">
          <cell r="A20" t="str">
            <v>Texas</v>
          </cell>
          <cell r="B20">
            <v>341118</v>
          </cell>
          <cell r="C20">
            <v>342939</v>
          </cell>
          <cell r="D20">
            <v>357352</v>
          </cell>
          <cell r="E20">
            <v>380310</v>
          </cell>
          <cell r="F20">
            <v>391394</v>
          </cell>
          <cell r="G20">
            <v>377861</v>
          </cell>
          <cell r="H20">
            <v>399936</v>
          </cell>
          <cell r="I20">
            <v>411477</v>
          </cell>
          <cell r="J20">
            <v>420726</v>
          </cell>
          <cell r="K20">
            <v>427235</v>
          </cell>
          <cell r="L20">
            <v>434459</v>
          </cell>
          <cell r="M20">
            <v>437225</v>
          </cell>
          <cell r="N20">
            <v>443060</v>
          </cell>
          <cell r="O20">
            <v>438175</v>
          </cell>
          <cell r="P20">
            <v>441021</v>
          </cell>
          <cell r="Q20">
            <v>440061</v>
          </cell>
          <cell r="R20">
            <v>443585</v>
          </cell>
          <cell r="S20">
            <v>445030</v>
          </cell>
          <cell r="T20">
            <v>464878</v>
          </cell>
          <cell r="U20">
            <v>479493</v>
          </cell>
          <cell r="V20">
            <v>509355</v>
          </cell>
          <cell r="W20">
            <v>518829</v>
          </cell>
          <cell r="X20">
            <v>533708</v>
          </cell>
          <cell r="Y20">
            <v>536026</v>
          </cell>
          <cell r="Z20">
            <v>539944</v>
          </cell>
          <cell r="AA20">
            <v>549979</v>
          </cell>
          <cell r="AB20">
            <v>576534</v>
          </cell>
          <cell r="AC20">
            <v>635357</v>
          </cell>
          <cell r="AD20">
            <v>667809</v>
          </cell>
          <cell r="AE20">
            <v>676731</v>
          </cell>
          <cell r="AF20">
            <v>666235</v>
          </cell>
          <cell r="AG20">
            <v>672479</v>
          </cell>
        </row>
        <row r="21">
          <cell r="A21" t="str">
            <v>Virginia</v>
          </cell>
          <cell r="B21">
            <v>119953</v>
          </cell>
          <cell r="C21">
            <v>121513</v>
          </cell>
          <cell r="D21">
            <v>127585</v>
          </cell>
          <cell r="E21">
            <v>127589</v>
          </cell>
          <cell r="F21">
            <v>127269</v>
          </cell>
          <cell r="G21">
            <v>136451</v>
          </cell>
          <cell r="H21">
            <v>141163</v>
          </cell>
          <cell r="I21">
            <v>152983</v>
          </cell>
          <cell r="J21">
            <v>158094</v>
          </cell>
          <cell r="K21">
            <v>158413</v>
          </cell>
          <cell r="L21">
            <v>156527</v>
          </cell>
          <cell r="M21">
            <v>154024</v>
          </cell>
          <cell r="N21">
            <v>153046</v>
          </cell>
          <cell r="O21">
            <v>154964</v>
          </cell>
          <cell r="P21">
            <v>155171</v>
          </cell>
          <cell r="Q21">
            <v>158644</v>
          </cell>
          <cell r="R21">
            <v>160065</v>
          </cell>
          <cell r="S21">
            <v>163221</v>
          </cell>
          <cell r="T21">
            <v>163830</v>
          </cell>
          <cell r="U21">
            <v>167272</v>
          </cell>
          <cell r="V21">
            <v>173683</v>
          </cell>
          <cell r="W21">
            <v>177153</v>
          </cell>
          <cell r="X21">
            <v>180675</v>
          </cell>
          <cell r="Y21">
            <v>185678</v>
          </cell>
          <cell r="Z21">
            <v>193023</v>
          </cell>
          <cell r="AA21">
            <v>203801</v>
          </cell>
          <cell r="AB21">
            <v>214494</v>
          </cell>
          <cell r="AC21">
            <v>232530</v>
          </cell>
          <cell r="AD21">
            <v>243303</v>
          </cell>
          <cell r="AE21">
            <v>252436</v>
          </cell>
          <cell r="AF21">
            <v>253765</v>
          </cell>
          <cell r="AG21">
            <v>252000</v>
          </cell>
        </row>
        <row r="22">
          <cell r="A22" t="str">
            <v>West Virginia</v>
          </cell>
          <cell r="B22">
            <v>45074</v>
          </cell>
          <cell r="C22">
            <v>38709</v>
          </cell>
          <cell r="D22">
            <v>38541</v>
          </cell>
          <cell r="E22">
            <v>38743</v>
          </cell>
          <cell r="F22">
            <v>36136</v>
          </cell>
          <cell r="G22">
            <v>34028</v>
          </cell>
          <cell r="H22">
            <v>35908</v>
          </cell>
          <cell r="I22">
            <v>36612</v>
          </cell>
          <cell r="J22">
            <v>37813</v>
          </cell>
          <cell r="K22">
            <v>39172</v>
          </cell>
          <cell r="L22">
            <v>40243</v>
          </cell>
          <cell r="M22">
            <v>39434</v>
          </cell>
          <cell r="N22">
            <v>38754</v>
          </cell>
          <cell r="O22">
            <v>38039</v>
          </cell>
          <cell r="P22">
            <v>39347</v>
          </cell>
          <cell r="Q22">
            <v>38588</v>
          </cell>
          <cell r="R22">
            <v>38978</v>
          </cell>
          <cell r="S22">
            <v>39487</v>
          </cell>
          <cell r="T22">
            <v>39209</v>
          </cell>
          <cell r="U22">
            <v>40838</v>
          </cell>
          <cell r="V22">
            <v>41293</v>
          </cell>
          <cell r="W22">
            <v>42099</v>
          </cell>
          <cell r="X22">
            <v>42506</v>
          </cell>
          <cell r="Y22">
            <v>43269</v>
          </cell>
          <cell r="Z22">
            <v>43807</v>
          </cell>
          <cell r="AA22">
            <v>55468</v>
          </cell>
          <cell r="AB22">
            <v>60726</v>
          </cell>
          <cell r="AC22">
            <v>70709</v>
          </cell>
          <cell r="AD22">
            <v>75610</v>
          </cell>
          <cell r="AE22">
            <v>48939</v>
          </cell>
          <cell r="AF22">
            <v>46044</v>
          </cell>
          <cell r="AG22">
            <v>45517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1519345</v>
          </cell>
          <cell r="N23">
            <v>0</v>
          </cell>
          <cell r="O23">
            <v>1502954</v>
          </cell>
          <cell r="P23">
            <v>0</v>
          </cell>
          <cell r="Q23">
            <v>1578968</v>
          </cell>
          <cell r="R23">
            <v>1582085</v>
          </cell>
          <cell r="S23">
            <v>1638172</v>
          </cell>
          <cell r="T23">
            <v>1779145</v>
          </cell>
          <cell r="U23">
            <v>1860234</v>
          </cell>
          <cell r="V23">
            <v>1934671</v>
          </cell>
          <cell r="W23">
            <v>1883666</v>
          </cell>
          <cell r="X23">
            <v>1934561</v>
          </cell>
          <cell r="Y23">
            <v>1968770</v>
          </cell>
          <cell r="Z23">
            <v>1926460</v>
          </cell>
          <cell r="AA23">
            <v>2071028</v>
          </cell>
          <cell r="AB23">
            <v>2190972</v>
          </cell>
          <cell r="AC23">
            <v>2347538</v>
          </cell>
          <cell r="AD23">
            <v>2353599</v>
          </cell>
          <cell r="AE23">
            <v>2217217</v>
          </cell>
          <cell r="AF23">
            <v>2260696</v>
          </cell>
          <cell r="AG23">
            <v>2251598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23.750846879497214</v>
          </cell>
          <cell r="N24">
            <v>0</v>
          </cell>
          <cell r="O24">
            <v>23.978876244949404</v>
          </cell>
          <cell r="P24">
            <v>0</v>
          </cell>
          <cell r="Q24">
            <v>24.997882498705355</v>
          </cell>
          <cell r="R24">
            <v>24.85238601504761</v>
          </cell>
          <cell r="S24">
            <v>25.246769739113279</v>
          </cell>
          <cell r="T24">
            <v>26.513544425940623</v>
          </cell>
          <cell r="U24">
            <v>26.771380446571047</v>
          </cell>
          <cell r="V24">
            <v>26.907577961797259</v>
          </cell>
          <cell r="W24">
            <v>26.005306078327127</v>
          </cell>
          <cell r="X24">
            <v>26.26026639518113</v>
          </cell>
          <cell r="Y24">
            <v>26.449860843237854</v>
          </cell>
          <cell r="Z24">
            <v>25.749377237077898</v>
          </cell>
          <cell r="AA24">
            <v>26.539990650258144</v>
          </cell>
          <cell r="AB24">
            <v>26.796976734031773</v>
          </cell>
          <cell r="AC24">
            <v>26.58054896918393</v>
          </cell>
          <cell r="AD24">
            <v>26.158822665758102</v>
          </cell>
          <cell r="AE24">
            <v>25.208825067648998</v>
          </cell>
          <cell r="AF24">
            <v>25.789391548611956</v>
          </cell>
          <cell r="AG24">
            <v>25.864920802107331</v>
          </cell>
        </row>
        <row r="25">
          <cell r="A25" t="str">
            <v>Alaska</v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>
            <v>12350</v>
          </cell>
          <cell r="N25"/>
          <cell r="O25">
            <v>11868</v>
          </cell>
          <cell r="P25"/>
          <cell r="Q25">
            <v>11102</v>
          </cell>
          <cell r="R25">
            <v>10968</v>
          </cell>
          <cell r="S25">
            <v>10823</v>
          </cell>
          <cell r="T25">
            <v>11221</v>
          </cell>
          <cell r="U25">
            <v>11062</v>
          </cell>
          <cell r="V25">
            <v>11711</v>
          </cell>
          <cell r="W25">
            <v>12258</v>
          </cell>
          <cell r="X25">
            <v>12139</v>
          </cell>
          <cell r="Y25">
            <v>11877</v>
          </cell>
          <cell r="Z25">
            <v>11822</v>
          </cell>
          <cell r="AA25">
            <v>12082</v>
          </cell>
          <cell r="AB25">
            <v>12080</v>
          </cell>
          <cell r="AC25">
            <v>12776</v>
          </cell>
          <cell r="AD25">
            <v>13403</v>
          </cell>
          <cell r="AE25">
            <v>13864</v>
          </cell>
          <cell r="AF25">
            <v>13222</v>
          </cell>
          <cell r="AG25">
            <v>14280</v>
          </cell>
        </row>
        <row r="26">
          <cell r="A26" t="str">
            <v>Arizona</v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>
            <v>123611</v>
          </cell>
          <cell r="N26"/>
          <cell r="O26">
            <v>122911</v>
          </cell>
          <cell r="P26"/>
          <cell r="Q26">
            <v>130797</v>
          </cell>
          <cell r="R26">
            <v>135751</v>
          </cell>
          <cell r="S26">
            <v>145966</v>
          </cell>
          <cell r="T26">
            <v>155768</v>
          </cell>
          <cell r="U26">
            <v>163698</v>
          </cell>
          <cell r="V26">
            <v>178886</v>
          </cell>
          <cell r="W26">
            <v>187067</v>
          </cell>
          <cell r="X26">
            <v>210506</v>
          </cell>
          <cell r="Y26">
            <v>223208</v>
          </cell>
          <cell r="Z26">
            <v>170386</v>
          </cell>
          <cell r="AA26">
            <v>242908</v>
          </cell>
          <cell r="AB26">
            <v>265100</v>
          </cell>
          <cell r="AC26">
            <v>308858</v>
          </cell>
          <cell r="AD26">
            <v>295074</v>
          </cell>
          <cell r="AE26">
            <v>199530</v>
          </cell>
          <cell r="AF26">
            <v>273726</v>
          </cell>
          <cell r="AG26">
            <v>261562</v>
          </cell>
        </row>
        <row r="27">
          <cell r="A27" t="str">
            <v>California</v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>
            <v>838848</v>
          </cell>
          <cell r="N27"/>
          <cell r="O27">
            <v>818643</v>
          </cell>
          <cell r="P27"/>
          <cell r="Q27">
            <v>860528</v>
          </cell>
          <cell r="R27">
            <v>860394</v>
          </cell>
          <cell r="S27">
            <v>888899</v>
          </cell>
          <cell r="T27">
            <v>1009846</v>
          </cell>
          <cell r="U27">
            <v>1065065</v>
          </cell>
          <cell r="V27">
            <v>1098270</v>
          </cell>
          <cell r="W27">
            <v>1027405</v>
          </cell>
          <cell r="X27">
            <v>1043277</v>
          </cell>
          <cell r="Y27">
            <v>1057189</v>
          </cell>
          <cell r="Z27">
            <v>1076273</v>
          </cell>
          <cell r="AA27">
            <v>1123554</v>
          </cell>
          <cell r="AB27">
            <v>1186058</v>
          </cell>
          <cell r="AC27">
            <v>1239345</v>
          </cell>
          <cell r="AD27">
            <v>1231655</v>
          </cell>
          <cell r="AE27">
            <v>1215244</v>
          </cell>
          <cell r="AF27">
            <v>1189465</v>
          </cell>
          <cell r="AG27">
            <v>1200776</v>
          </cell>
        </row>
        <row r="28">
          <cell r="A28" t="str">
            <v>Colorado</v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>
            <v>111667</v>
          </cell>
          <cell r="N28"/>
          <cell r="O28">
            <v>111009</v>
          </cell>
          <cell r="P28"/>
          <cell r="Q28">
            <v>114005</v>
          </cell>
          <cell r="R28">
            <v>117232</v>
          </cell>
          <cell r="S28">
            <v>118952</v>
          </cell>
          <cell r="T28">
            <v>120794</v>
          </cell>
          <cell r="U28">
            <v>120804</v>
          </cell>
          <cell r="V28">
            <v>125415</v>
          </cell>
          <cell r="W28">
            <v>127274</v>
          </cell>
          <cell r="X28">
            <v>132522</v>
          </cell>
          <cell r="Y28">
            <v>132248</v>
          </cell>
          <cell r="Z28">
            <v>126918</v>
          </cell>
          <cell r="AA28">
            <v>137065</v>
          </cell>
          <cell r="AB28">
            <v>142083</v>
          </cell>
          <cell r="AC28">
            <v>154042</v>
          </cell>
          <cell r="AD28">
            <v>162219</v>
          </cell>
          <cell r="AE28">
            <v>150964</v>
          </cell>
          <cell r="AF28">
            <v>149600</v>
          </cell>
          <cell r="AG28">
            <v>148471</v>
          </cell>
        </row>
        <row r="29">
          <cell r="A29" t="str">
            <v>Hawaii</v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>
            <v>28437</v>
          </cell>
          <cell r="N29"/>
          <cell r="O29">
            <v>28205</v>
          </cell>
          <cell r="P29"/>
          <cell r="Q29">
            <v>27472</v>
          </cell>
          <cell r="R29">
            <v>27548</v>
          </cell>
          <cell r="S29">
            <v>27696</v>
          </cell>
          <cell r="T29">
            <v>26379</v>
          </cell>
          <cell r="U29">
            <v>26970</v>
          </cell>
          <cell r="V29">
            <v>27927</v>
          </cell>
          <cell r="W29">
            <v>28111</v>
          </cell>
          <cell r="X29">
            <v>27454</v>
          </cell>
          <cell r="Y29">
            <v>27586</v>
          </cell>
          <cell r="Z29">
            <v>27637</v>
          </cell>
          <cell r="AA29">
            <v>27557</v>
          </cell>
          <cell r="AB29">
            <v>29009</v>
          </cell>
          <cell r="AC29">
            <v>31359</v>
          </cell>
          <cell r="AD29">
            <v>32881</v>
          </cell>
          <cell r="AE29">
            <v>33408</v>
          </cell>
          <cell r="AF29">
            <v>33403</v>
          </cell>
          <cell r="AG29">
            <v>32506</v>
          </cell>
        </row>
        <row r="30">
          <cell r="A30" t="str">
            <v>Idaho</v>
          </cell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>
            <v>27143</v>
          </cell>
          <cell r="N30"/>
          <cell r="O30">
            <v>26719</v>
          </cell>
          <cell r="P30"/>
          <cell r="Q30">
            <v>27210</v>
          </cell>
          <cell r="R30">
            <v>27976</v>
          </cell>
          <cell r="S30">
            <v>28866</v>
          </cell>
          <cell r="T30">
            <v>29259</v>
          </cell>
          <cell r="U30">
            <v>31354</v>
          </cell>
          <cell r="V30">
            <v>32289</v>
          </cell>
          <cell r="W30">
            <v>33948</v>
          </cell>
          <cell r="X30">
            <v>34416</v>
          </cell>
          <cell r="Y30">
            <v>34641</v>
          </cell>
          <cell r="Z30">
            <v>34442</v>
          </cell>
          <cell r="AA30">
            <v>34653</v>
          </cell>
          <cell r="AB30">
            <v>35658</v>
          </cell>
          <cell r="AC30">
            <v>37304</v>
          </cell>
          <cell r="AD30">
            <v>37704</v>
          </cell>
          <cell r="AE30">
            <v>40168</v>
          </cell>
          <cell r="AF30">
            <v>47710</v>
          </cell>
          <cell r="AG30">
            <v>47905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18735</v>
          </cell>
          <cell r="N31"/>
          <cell r="O31">
            <v>19958</v>
          </cell>
          <cell r="P31"/>
          <cell r="Q31">
            <v>20339</v>
          </cell>
          <cell r="R31">
            <v>20535</v>
          </cell>
          <cell r="S31">
            <v>20041</v>
          </cell>
          <cell r="T31">
            <v>19574</v>
          </cell>
          <cell r="U31">
            <v>20547</v>
          </cell>
          <cell r="V31">
            <v>20582</v>
          </cell>
          <cell r="W31">
            <v>21478</v>
          </cell>
          <cell r="X31">
            <v>21242</v>
          </cell>
          <cell r="Y31">
            <v>21518</v>
          </cell>
          <cell r="Z31">
            <v>21604</v>
          </cell>
          <cell r="AA31">
            <v>21790</v>
          </cell>
          <cell r="AB31">
            <v>21967</v>
          </cell>
          <cell r="AC31">
            <v>24105</v>
          </cell>
          <cell r="AD31">
            <v>24797</v>
          </cell>
          <cell r="AE31">
            <v>24857</v>
          </cell>
          <cell r="AF31">
            <v>24647</v>
          </cell>
          <cell r="AG31">
            <v>24535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28171</v>
          </cell>
          <cell r="N32"/>
          <cell r="O32">
            <v>29983</v>
          </cell>
          <cell r="P32"/>
          <cell r="Q32">
            <v>33978</v>
          </cell>
          <cell r="R32">
            <v>36795</v>
          </cell>
          <cell r="S32">
            <v>39991</v>
          </cell>
          <cell r="T32">
            <v>38420</v>
          </cell>
          <cell r="U32">
            <v>40334</v>
          </cell>
          <cell r="V32">
            <v>41159</v>
          </cell>
          <cell r="W32">
            <v>43457</v>
          </cell>
          <cell r="X32">
            <v>45657</v>
          </cell>
          <cell r="Y32">
            <v>48331</v>
          </cell>
          <cell r="Z32">
            <v>49291</v>
          </cell>
          <cell r="AA32">
            <v>51767</v>
          </cell>
          <cell r="AB32">
            <v>54226</v>
          </cell>
          <cell r="AC32">
            <v>56496</v>
          </cell>
          <cell r="AD32">
            <v>57222</v>
          </cell>
          <cell r="AE32">
            <v>53169</v>
          </cell>
          <cell r="AF32">
            <v>52067</v>
          </cell>
          <cell r="AG32">
            <v>51611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>
            <v>44102</v>
          </cell>
          <cell r="N33"/>
          <cell r="O33">
            <v>43206</v>
          </cell>
          <cell r="P33"/>
          <cell r="Q33">
            <v>45504</v>
          </cell>
          <cell r="R33">
            <v>45563</v>
          </cell>
          <cell r="S33">
            <v>46829</v>
          </cell>
          <cell r="T33">
            <v>46093</v>
          </cell>
          <cell r="U33">
            <v>46600</v>
          </cell>
          <cell r="V33">
            <v>50214</v>
          </cell>
          <cell r="W33">
            <v>52181</v>
          </cell>
          <cell r="X33">
            <v>53638</v>
          </cell>
          <cell r="Y33">
            <v>53340</v>
          </cell>
          <cell r="Z33">
            <v>54778</v>
          </cell>
          <cell r="AA33">
            <v>56594</v>
          </cell>
          <cell r="AB33">
            <v>61195</v>
          </cell>
          <cell r="AC33">
            <v>65885</v>
          </cell>
          <cell r="AD33">
            <v>69050</v>
          </cell>
          <cell r="AE33">
            <v>67330</v>
          </cell>
          <cell r="AF33">
            <v>66990</v>
          </cell>
          <cell r="AG33">
            <v>66141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>
            <v>78403</v>
          </cell>
          <cell r="N34"/>
          <cell r="O34">
            <v>77006</v>
          </cell>
          <cell r="P34"/>
          <cell r="Q34">
            <v>77166</v>
          </cell>
          <cell r="R34">
            <v>77949</v>
          </cell>
          <cell r="S34">
            <v>79731</v>
          </cell>
          <cell r="T34">
            <v>83346</v>
          </cell>
          <cell r="U34">
            <v>86845</v>
          </cell>
          <cell r="V34">
            <v>93202</v>
          </cell>
          <cell r="W34">
            <v>89301</v>
          </cell>
          <cell r="X34">
            <v>89083</v>
          </cell>
          <cell r="Y34">
            <v>88651</v>
          </cell>
          <cell r="Z34">
            <v>86702</v>
          </cell>
          <cell r="AA34">
            <v>89832</v>
          </cell>
          <cell r="AB34">
            <v>98039</v>
          </cell>
          <cell r="AC34">
            <v>109328</v>
          </cell>
          <cell r="AD34">
            <v>113684</v>
          </cell>
          <cell r="AE34">
            <v>117070</v>
          </cell>
          <cell r="AF34">
            <v>115050</v>
          </cell>
          <cell r="AG34">
            <v>113710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>
            <v>69372</v>
          </cell>
          <cell r="N35"/>
          <cell r="O35">
            <v>73872</v>
          </cell>
          <cell r="P35"/>
          <cell r="Q35">
            <v>78182</v>
          </cell>
          <cell r="R35">
            <v>75078</v>
          </cell>
          <cell r="S35">
            <v>81237</v>
          </cell>
          <cell r="T35">
            <v>82593</v>
          </cell>
          <cell r="U35">
            <v>90459</v>
          </cell>
          <cell r="V35">
            <v>92118</v>
          </cell>
          <cell r="W35">
            <v>94677</v>
          </cell>
          <cell r="X35">
            <v>99224</v>
          </cell>
          <cell r="Y35">
            <v>101885</v>
          </cell>
          <cell r="Z35">
            <v>99681</v>
          </cell>
          <cell r="AA35">
            <v>102926</v>
          </cell>
          <cell r="AB35">
            <v>109141</v>
          </cell>
          <cell r="AC35">
            <v>120007</v>
          </cell>
          <cell r="AD35">
            <v>124407</v>
          </cell>
          <cell r="AE35">
            <v>116428</v>
          </cell>
          <cell r="AF35">
            <v>112541</v>
          </cell>
          <cell r="AG35">
            <v>108786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>
            <v>125103</v>
          </cell>
          <cell r="N36"/>
          <cell r="O36">
            <v>126499</v>
          </cell>
          <cell r="P36"/>
          <cell r="Q36">
            <v>139601</v>
          </cell>
          <cell r="R36">
            <v>133272</v>
          </cell>
          <cell r="S36">
            <v>136432</v>
          </cell>
          <cell r="T36">
            <v>142668</v>
          </cell>
          <cell r="U36">
            <v>142852</v>
          </cell>
          <cell r="V36">
            <v>148512</v>
          </cell>
          <cell r="W36">
            <v>151704</v>
          </cell>
          <cell r="X36">
            <v>150303</v>
          </cell>
          <cell r="Y36">
            <v>152037</v>
          </cell>
          <cell r="Z36">
            <v>151128</v>
          </cell>
          <cell r="AA36">
            <v>154130</v>
          </cell>
          <cell r="AB36">
            <v>159313</v>
          </cell>
          <cell r="AC36">
            <v>170551</v>
          </cell>
          <cell r="AD36">
            <v>173149</v>
          </cell>
          <cell r="AE36">
            <v>166983</v>
          </cell>
          <cell r="AF36">
            <v>164202</v>
          </cell>
          <cell r="AG36">
            <v>163646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13403</v>
          </cell>
          <cell r="N37"/>
          <cell r="O37">
            <v>13075</v>
          </cell>
          <cell r="P37"/>
          <cell r="Q37">
            <v>13084</v>
          </cell>
          <cell r="R37">
            <v>13024</v>
          </cell>
          <cell r="S37">
            <v>12709</v>
          </cell>
          <cell r="T37">
            <v>13184</v>
          </cell>
          <cell r="U37">
            <v>13644</v>
          </cell>
          <cell r="V37">
            <v>14386</v>
          </cell>
          <cell r="W37">
            <v>14805</v>
          </cell>
          <cell r="X37">
            <v>15100</v>
          </cell>
          <cell r="Y37">
            <v>16259</v>
          </cell>
          <cell r="Z37">
            <v>15798</v>
          </cell>
          <cell r="AA37">
            <v>16170</v>
          </cell>
          <cell r="AB37">
            <v>17103</v>
          </cell>
          <cell r="AC37">
            <v>17482</v>
          </cell>
          <cell r="AD37">
            <v>18354</v>
          </cell>
          <cell r="AE37">
            <v>18202</v>
          </cell>
          <cell r="AF37">
            <v>18073</v>
          </cell>
          <cell r="AG37">
            <v>17669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1609407</v>
          </cell>
          <cell r="N38">
            <v>0</v>
          </cell>
          <cell r="O38">
            <v>1563118</v>
          </cell>
          <cell r="P38">
            <v>0</v>
          </cell>
          <cell r="Q38">
            <v>1555578</v>
          </cell>
          <cell r="R38">
            <v>1576295</v>
          </cell>
          <cell r="S38">
            <v>1600443</v>
          </cell>
          <cell r="T38">
            <v>1624799</v>
          </cell>
          <cell r="U38">
            <v>1667673</v>
          </cell>
          <cell r="V38">
            <v>1710002</v>
          </cell>
          <cell r="W38">
            <v>1739895</v>
          </cell>
          <cell r="X38">
            <v>1756191</v>
          </cell>
          <cell r="Y38">
            <v>1785369</v>
          </cell>
          <cell r="Z38">
            <v>1793799</v>
          </cell>
          <cell r="AA38">
            <v>1847741</v>
          </cell>
          <cell r="AB38">
            <v>1914156</v>
          </cell>
          <cell r="AC38">
            <v>2068376</v>
          </cell>
          <cell r="AD38">
            <v>2124002</v>
          </cell>
          <cell r="AE38">
            <v>2079439</v>
          </cell>
          <cell r="AF38">
            <v>2024440</v>
          </cell>
          <cell r="AG38">
            <v>1995475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25.15872249146242</v>
          </cell>
          <cell r="N39">
            <v>0</v>
          </cell>
          <cell r="O39">
            <v>24.938762648925263</v>
          </cell>
          <cell r="P39">
            <v>0</v>
          </cell>
          <cell r="Q39">
            <v>24.627577038655048</v>
          </cell>
          <cell r="R39">
            <v>24.761433054222419</v>
          </cell>
          <cell r="S39">
            <v>24.66530736795384</v>
          </cell>
          <cell r="T39">
            <v>24.213417382913644</v>
          </cell>
          <cell r="U39">
            <v>24.000157154140002</v>
          </cell>
          <cell r="V39">
            <v>23.782861339126516</v>
          </cell>
          <cell r="W39">
            <v>24.020448433613485</v>
          </cell>
          <cell r="X39">
            <v>23.83902265207432</v>
          </cell>
          <cell r="Y39">
            <v>23.985920957669368</v>
          </cell>
          <cell r="Z39">
            <v>23.976208765556041</v>
          </cell>
          <cell r="AA39">
            <v>23.678592884354355</v>
          </cell>
          <cell r="AB39">
            <v>23.411341540333392</v>
          </cell>
          <cell r="AC39">
            <v>23.419671824134387</v>
          </cell>
          <cell r="AD39">
            <v>23.606991530721903</v>
          </cell>
          <cell r="AE39">
            <v>23.642347136002911</v>
          </cell>
          <cell r="AF39">
            <v>23.094248774126193</v>
          </cell>
          <cell r="AG39">
            <v>22.9227432417266</v>
          </cell>
        </row>
        <row r="40">
          <cell r="A40" t="str">
            <v>Illinois</v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>
            <v>328471</v>
          </cell>
          <cell r="N40"/>
          <cell r="O40">
            <v>316292</v>
          </cell>
          <cell r="P40"/>
          <cell r="Q40">
            <v>315380</v>
          </cell>
          <cell r="R40">
            <v>317853</v>
          </cell>
          <cell r="S40">
            <v>321141</v>
          </cell>
          <cell r="T40">
            <v>326474</v>
          </cell>
          <cell r="U40">
            <v>326745</v>
          </cell>
          <cell r="V40">
            <v>334101</v>
          </cell>
          <cell r="W40">
            <v>341405</v>
          </cell>
          <cell r="X40">
            <v>343455</v>
          </cell>
          <cell r="Y40">
            <v>356811</v>
          </cell>
          <cell r="Z40">
            <v>348640</v>
          </cell>
          <cell r="AA40">
            <v>359489</v>
          </cell>
          <cell r="AB40">
            <v>370628</v>
          </cell>
          <cell r="AC40">
            <v>392559</v>
          </cell>
          <cell r="AD40">
            <v>394126</v>
          </cell>
          <cell r="AE40">
            <v>382991</v>
          </cell>
          <cell r="AF40">
            <v>370312</v>
          </cell>
          <cell r="AG40">
            <v>363687</v>
          </cell>
        </row>
        <row r="41">
          <cell r="A41" t="str">
            <v>Indiana</v>
          </cell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>
            <v>136028</v>
          </cell>
          <cell r="N41"/>
          <cell r="O41">
            <v>132239</v>
          </cell>
          <cell r="P41"/>
          <cell r="Q41">
            <v>133929</v>
          </cell>
          <cell r="R41">
            <v>136791</v>
          </cell>
          <cell r="S41">
            <v>139794</v>
          </cell>
          <cell r="T41">
            <v>145313</v>
          </cell>
          <cell r="U41">
            <v>154108</v>
          </cell>
          <cell r="V41">
            <v>154057</v>
          </cell>
          <cell r="W41">
            <v>156559</v>
          </cell>
          <cell r="X41">
            <v>159978</v>
          </cell>
          <cell r="Y41">
            <v>161594</v>
          </cell>
          <cell r="Z41">
            <v>163493</v>
          </cell>
          <cell r="AA41">
            <v>169283</v>
          </cell>
          <cell r="AB41">
            <v>178639</v>
          </cell>
          <cell r="AC41">
            <v>196127</v>
          </cell>
          <cell r="AD41">
            <v>202809</v>
          </cell>
          <cell r="AE41">
            <v>200439</v>
          </cell>
          <cell r="AF41">
            <v>196019</v>
          </cell>
          <cell r="AG41">
            <v>197448</v>
          </cell>
        </row>
        <row r="42">
          <cell r="A42" t="str">
            <v>Iowa</v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>
            <v>79178</v>
          </cell>
          <cell r="N42"/>
          <cell r="O42">
            <v>78031</v>
          </cell>
          <cell r="P42"/>
          <cell r="Q42">
            <v>80999</v>
          </cell>
          <cell r="R42">
            <v>81683</v>
          </cell>
          <cell r="S42">
            <v>84404</v>
          </cell>
          <cell r="T42">
            <v>85593</v>
          </cell>
          <cell r="U42">
            <v>88439</v>
          </cell>
          <cell r="V42">
            <v>90988</v>
          </cell>
          <cell r="W42">
            <v>94769</v>
          </cell>
          <cell r="X42">
            <v>94995</v>
          </cell>
          <cell r="Y42">
            <v>97780</v>
          </cell>
          <cell r="Z42">
            <v>101464</v>
          </cell>
          <cell r="AA42">
            <v>106666</v>
          </cell>
          <cell r="AB42">
            <v>115234</v>
          </cell>
          <cell r="AC42">
            <v>137926</v>
          </cell>
          <cell r="AD42">
            <v>148407</v>
          </cell>
          <cell r="AE42">
            <v>144959</v>
          </cell>
          <cell r="AF42">
            <v>142025</v>
          </cell>
          <cell r="AG42">
            <v>134970</v>
          </cell>
        </row>
        <row r="43">
          <cell r="A43" t="str">
            <v>Kansas</v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>
            <v>75398</v>
          </cell>
          <cell r="N43"/>
          <cell r="O43">
            <v>78840</v>
          </cell>
          <cell r="P43"/>
          <cell r="Q43">
            <v>80732</v>
          </cell>
          <cell r="R43">
            <v>80196</v>
          </cell>
          <cell r="S43">
            <v>79351</v>
          </cell>
          <cell r="T43">
            <v>80288</v>
          </cell>
          <cell r="U43">
            <v>82652</v>
          </cell>
          <cell r="V43">
            <v>84169</v>
          </cell>
          <cell r="W43">
            <v>84355</v>
          </cell>
          <cell r="X43">
            <v>84647</v>
          </cell>
          <cell r="Y43">
            <v>85204</v>
          </cell>
          <cell r="Z43">
            <v>85777</v>
          </cell>
          <cell r="AA43">
            <v>85779</v>
          </cell>
          <cell r="AB43">
            <v>88550</v>
          </cell>
          <cell r="AC43">
            <v>93819</v>
          </cell>
          <cell r="AD43">
            <v>95664</v>
          </cell>
          <cell r="AE43">
            <v>96032</v>
          </cell>
          <cell r="AF43">
            <v>95546</v>
          </cell>
          <cell r="AG43">
            <v>97009</v>
          </cell>
        </row>
        <row r="44">
          <cell r="A44" t="str">
            <v>Michigan</v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>
            <v>253262</v>
          </cell>
          <cell r="N44"/>
          <cell r="O44">
            <v>241160</v>
          </cell>
          <cell r="P44"/>
          <cell r="Q44">
            <v>237709</v>
          </cell>
          <cell r="R44">
            <v>242256</v>
          </cell>
          <cell r="S44">
            <v>243523</v>
          </cell>
          <cell r="T44">
            <v>246773</v>
          </cell>
          <cell r="U44">
            <v>253173</v>
          </cell>
          <cell r="V44">
            <v>261011</v>
          </cell>
          <cell r="W44">
            <v>262431</v>
          </cell>
          <cell r="X44">
            <v>263938</v>
          </cell>
          <cell r="Y44">
            <v>267134</v>
          </cell>
          <cell r="Z44">
            <v>271032</v>
          </cell>
          <cell r="AA44">
            <v>276691</v>
          </cell>
          <cell r="AB44">
            <v>282789</v>
          </cell>
          <cell r="AC44">
            <v>301538</v>
          </cell>
          <cell r="AD44">
            <v>305502</v>
          </cell>
          <cell r="AE44">
            <v>299835</v>
          </cell>
          <cell r="AF44">
            <v>292488</v>
          </cell>
          <cell r="AG44">
            <v>285976</v>
          </cell>
        </row>
        <row r="45">
          <cell r="A45" t="str">
            <v>Minnesota</v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>
            <v>120338</v>
          </cell>
          <cell r="N45"/>
          <cell r="O45">
            <v>126299</v>
          </cell>
          <cell r="P45"/>
          <cell r="Q45">
            <v>119661</v>
          </cell>
          <cell r="R45">
            <v>121646</v>
          </cell>
          <cell r="S45">
            <v>127855</v>
          </cell>
          <cell r="T45">
            <v>133883</v>
          </cell>
          <cell r="U45">
            <v>137976</v>
          </cell>
          <cell r="V45">
            <v>142259</v>
          </cell>
          <cell r="W45">
            <v>146515</v>
          </cell>
          <cell r="X45">
            <v>149076</v>
          </cell>
          <cell r="Y45">
            <v>152145</v>
          </cell>
          <cell r="Z45">
            <v>150121</v>
          </cell>
          <cell r="AA45">
            <v>163156</v>
          </cell>
          <cell r="AB45">
            <v>169446</v>
          </cell>
          <cell r="AC45">
            <v>181501</v>
          </cell>
          <cell r="AD45">
            <v>187910</v>
          </cell>
          <cell r="AE45">
            <v>173313</v>
          </cell>
          <cell r="AF45">
            <v>161007</v>
          </cell>
          <cell r="AG45">
            <v>156319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132837</v>
          </cell>
          <cell r="N46"/>
          <cell r="O46">
            <v>127260</v>
          </cell>
          <cell r="P46"/>
          <cell r="Q46">
            <v>131885</v>
          </cell>
          <cell r="R46">
            <v>135478</v>
          </cell>
          <cell r="S46">
            <v>138249</v>
          </cell>
          <cell r="T46">
            <v>140123</v>
          </cell>
          <cell r="U46">
            <v>143933</v>
          </cell>
          <cell r="V46">
            <v>149029</v>
          </cell>
          <cell r="W46">
            <v>153432</v>
          </cell>
          <cell r="X46">
            <v>155156</v>
          </cell>
          <cell r="Y46">
            <v>158095</v>
          </cell>
          <cell r="Z46">
            <v>159121</v>
          </cell>
          <cell r="AA46">
            <v>162272</v>
          </cell>
          <cell r="AB46">
            <v>165404</v>
          </cell>
          <cell r="AC46">
            <v>178480</v>
          </cell>
          <cell r="AD46">
            <v>186100</v>
          </cell>
          <cell r="AE46">
            <v>186578</v>
          </cell>
          <cell r="AF46">
            <v>184249</v>
          </cell>
          <cell r="AG46">
            <v>183356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52626</v>
          </cell>
          <cell r="N47"/>
          <cell r="O47">
            <v>52452</v>
          </cell>
          <cell r="P47"/>
          <cell r="Q47">
            <v>50472</v>
          </cell>
          <cell r="R47">
            <v>50211</v>
          </cell>
          <cell r="S47">
            <v>50251</v>
          </cell>
          <cell r="T47">
            <v>50559</v>
          </cell>
          <cell r="U47">
            <v>51564</v>
          </cell>
          <cell r="V47">
            <v>52371</v>
          </cell>
          <cell r="W47">
            <v>53185</v>
          </cell>
          <cell r="X47">
            <v>53781</v>
          </cell>
          <cell r="Y47">
            <v>54319</v>
          </cell>
          <cell r="Z47">
            <v>55814</v>
          </cell>
          <cell r="AA47">
            <v>57484</v>
          </cell>
          <cell r="AB47">
            <v>59333</v>
          </cell>
          <cell r="AC47">
            <v>62335</v>
          </cell>
          <cell r="AD47">
            <v>65087</v>
          </cell>
          <cell r="AE47">
            <v>63667</v>
          </cell>
          <cell r="AF47">
            <v>62371</v>
          </cell>
          <cell r="AG47">
            <v>61423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>
            <v>20272</v>
          </cell>
          <cell r="N48"/>
          <cell r="O48">
            <v>19942</v>
          </cell>
          <cell r="P48"/>
          <cell r="Q48">
            <v>19269</v>
          </cell>
          <cell r="R48">
            <v>19492</v>
          </cell>
          <cell r="S48">
            <v>19723</v>
          </cell>
          <cell r="T48">
            <v>19938</v>
          </cell>
          <cell r="U48">
            <v>21320</v>
          </cell>
          <cell r="V48">
            <v>22477</v>
          </cell>
          <cell r="W48">
            <v>23578</v>
          </cell>
          <cell r="X48">
            <v>23909</v>
          </cell>
          <cell r="Y48">
            <v>23571</v>
          </cell>
          <cell r="Z48">
            <v>23667</v>
          </cell>
          <cell r="AA48">
            <v>23830</v>
          </cell>
          <cell r="AB48">
            <v>24678</v>
          </cell>
          <cell r="AC48">
            <v>26289</v>
          </cell>
          <cell r="AD48">
            <v>27452</v>
          </cell>
          <cell r="AE48">
            <v>27331</v>
          </cell>
          <cell r="AF48">
            <v>26979</v>
          </cell>
          <cell r="AG48">
            <v>27003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>
            <v>256027</v>
          </cell>
          <cell r="N49"/>
          <cell r="O49">
            <v>242040</v>
          </cell>
          <cell r="P49"/>
          <cell r="Q49">
            <v>235414</v>
          </cell>
          <cell r="R49">
            <v>238543</v>
          </cell>
          <cell r="S49">
            <v>241975</v>
          </cell>
          <cell r="T49">
            <v>241691</v>
          </cell>
          <cell r="U49">
            <v>249973</v>
          </cell>
          <cell r="V49">
            <v>256189</v>
          </cell>
          <cell r="W49">
            <v>260731</v>
          </cell>
          <cell r="X49">
            <v>263876</v>
          </cell>
          <cell r="Y49">
            <v>264651</v>
          </cell>
          <cell r="Z49">
            <v>266725</v>
          </cell>
          <cell r="AA49">
            <v>273513</v>
          </cell>
          <cell r="AB49">
            <v>284285</v>
          </cell>
          <cell r="AC49">
            <v>311712</v>
          </cell>
          <cell r="AD49">
            <v>319420</v>
          </cell>
          <cell r="AE49">
            <v>315966</v>
          </cell>
          <cell r="AF49">
            <v>306905</v>
          </cell>
          <cell r="AG49">
            <v>304086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>
            <v>16985</v>
          </cell>
          <cell r="N50"/>
          <cell r="O50">
            <v>16196</v>
          </cell>
          <cell r="P50"/>
          <cell r="Q50">
            <v>17511</v>
          </cell>
          <cell r="R50">
            <v>18608</v>
          </cell>
          <cell r="S50">
            <v>18953</v>
          </cell>
          <cell r="T50">
            <v>19091</v>
          </cell>
          <cell r="U50">
            <v>19844</v>
          </cell>
          <cell r="V50">
            <v>20873</v>
          </cell>
          <cell r="W50">
            <v>21266</v>
          </cell>
          <cell r="X50">
            <v>20959</v>
          </cell>
          <cell r="Y50">
            <v>21072</v>
          </cell>
          <cell r="Z50">
            <v>21112</v>
          </cell>
          <cell r="AA50">
            <v>21337</v>
          </cell>
          <cell r="AB50">
            <v>21615</v>
          </cell>
          <cell r="AC50">
            <v>23047</v>
          </cell>
          <cell r="AD50">
            <v>24831</v>
          </cell>
          <cell r="AE50">
            <v>23978</v>
          </cell>
          <cell r="AF50">
            <v>24245</v>
          </cell>
          <cell r="AG50">
            <v>24196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137985</v>
          </cell>
          <cell r="N51"/>
          <cell r="O51">
            <v>132367</v>
          </cell>
          <cell r="P51"/>
          <cell r="Q51">
            <v>132617</v>
          </cell>
          <cell r="R51">
            <v>133538</v>
          </cell>
          <cell r="S51">
            <v>135224</v>
          </cell>
          <cell r="T51">
            <v>135073</v>
          </cell>
          <cell r="U51">
            <v>137946</v>
          </cell>
          <cell r="V51">
            <v>142478</v>
          </cell>
          <cell r="W51">
            <v>141669</v>
          </cell>
          <cell r="X51">
            <v>142421</v>
          </cell>
          <cell r="Y51">
            <v>142993</v>
          </cell>
          <cell r="Z51">
            <v>146833</v>
          </cell>
          <cell r="AA51">
            <v>148241</v>
          </cell>
          <cell r="AB51">
            <v>153555</v>
          </cell>
          <cell r="AC51">
            <v>163043</v>
          </cell>
          <cell r="AD51">
            <v>166694</v>
          </cell>
          <cell r="AE51">
            <v>164350</v>
          </cell>
          <cell r="AF51">
            <v>162294</v>
          </cell>
          <cell r="AG51">
            <v>160002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1259904</v>
          </cell>
          <cell r="N52">
            <v>0</v>
          </cell>
          <cell r="O52">
            <v>1214925</v>
          </cell>
          <cell r="P52">
            <v>0</v>
          </cell>
          <cell r="Q52">
            <v>1178134</v>
          </cell>
          <cell r="R52">
            <v>1185194</v>
          </cell>
          <cell r="S52">
            <v>1200043</v>
          </cell>
          <cell r="T52">
            <v>1208950</v>
          </cell>
          <cell r="U52">
            <v>1231315</v>
          </cell>
          <cell r="V52">
            <v>1271986</v>
          </cell>
          <cell r="W52">
            <v>1290725</v>
          </cell>
          <cell r="X52">
            <v>1305396</v>
          </cell>
          <cell r="Y52">
            <v>1314104</v>
          </cell>
          <cell r="Z52">
            <v>1338471</v>
          </cell>
          <cell r="AA52">
            <v>1372692</v>
          </cell>
          <cell r="AB52">
            <v>1425226</v>
          </cell>
          <cell r="AC52">
            <v>1509888</v>
          </cell>
          <cell r="AD52">
            <v>1531856</v>
          </cell>
          <cell r="AE52">
            <v>1518485</v>
          </cell>
          <cell r="AF52">
            <v>1513432</v>
          </cell>
          <cell r="AG52">
            <v>1511213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19.695189036634904</v>
          </cell>
          <cell r="N53">
            <v>0</v>
          </cell>
          <cell r="O53">
            <v>19.383518206076271</v>
          </cell>
          <cell r="P53">
            <v>0</v>
          </cell>
          <cell r="Q53">
            <v>18.651964637490902</v>
          </cell>
          <cell r="R53">
            <v>18.617772616969592</v>
          </cell>
          <cell r="S53">
            <v>18.494522735118608</v>
          </cell>
          <cell r="T53">
            <v>18.016265978175426</v>
          </cell>
          <cell r="U53">
            <v>17.720352554877305</v>
          </cell>
          <cell r="V53">
            <v>17.690895486268545</v>
          </cell>
          <cell r="W53">
            <v>17.819347319508225</v>
          </cell>
          <cell r="X53">
            <v>17.719806566556375</v>
          </cell>
          <cell r="Y53">
            <v>17.654610713055479</v>
          </cell>
          <cell r="Z53">
            <v>17.890220767567914</v>
          </cell>
          <cell r="AA53">
            <v>17.590893433446649</v>
          </cell>
          <cell r="AB53">
            <v>17.431417636892288</v>
          </cell>
          <cell r="AC53">
            <v>17.096060605614561</v>
          </cell>
          <cell r="AD53">
            <v>17.02564857202843</v>
          </cell>
          <cell r="AE53">
            <v>17.264536007458446</v>
          </cell>
          <cell r="AF53">
            <v>17.264811558121433</v>
          </cell>
          <cell r="AG53">
            <v>17.359850452929443</v>
          </cell>
        </row>
        <row r="54">
          <cell r="A54" t="str">
            <v>Connecticut</v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>
            <v>71204</v>
          </cell>
          <cell r="N54"/>
          <cell r="O54">
            <v>68500</v>
          </cell>
          <cell r="P54"/>
          <cell r="Q54">
            <v>66391</v>
          </cell>
          <cell r="R54">
            <v>66564</v>
          </cell>
          <cell r="S54">
            <v>67937</v>
          </cell>
          <cell r="T54">
            <v>69552</v>
          </cell>
          <cell r="U54">
            <v>70435</v>
          </cell>
          <cell r="V54">
            <v>72219</v>
          </cell>
          <cell r="W54">
            <v>71589</v>
          </cell>
          <cell r="X54">
            <v>71944</v>
          </cell>
          <cell r="Y54">
            <v>72313</v>
          </cell>
          <cell r="Z54">
            <v>73039</v>
          </cell>
          <cell r="AA54">
            <v>75503</v>
          </cell>
          <cell r="AB54">
            <v>77997</v>
          </cell>
          <cell r="AC54">
            <v>82826</v>
          </cell>
          <cell r="AD54">
            <v>82228</v>
          </cell>
          <cell r="AE54">
            <v>84510</v>
          </cell>
          <cell r="AF54">
            <v>85344</v>
          </cell>
          <cell r="AG54">
            <v>85115</v>
          </cell>
        </row>
        <row r="55">
          <cell r="A55" t="str">
            <v>Maine</v>
          </cell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>
            <v>23620</v>
          </cell>
          <cell r="N55"/>
          <cell r="O55">
            <v>22610</v>
          </cell>
          <cell r="P55"/>
          <cell r="Q55">
            <v>22456</v>
          </cell>
          <cell r="R55">
            <v>22915</v>
          </cell>
          <cell r="S55">
            <v>23269</v>
          </cell>
          <cell r="T55">
            <v>23017</v>
          </cell>
          <cell r="U55">
            <v>23855</v>
          </cell>
          <cell r="V55">
            <v>24857</v>
          </cell>
          <cell r="W55">
            <v>25347</v>
          </cell>
          <cell r="X55">
            <v>26171</v>
          </cell>
          <cell r="Y55">
            <v>26429</v>
          </cell>
          <cell r="Z55">
            <v>26627</v>
          </cell>
          <cell r="AA55">
            <v>27158</v>
          </cell>
          <cell r="AB55">
            <v>27955</v>
          </cell>
          <cell r="AC55">
            <v>28985</v>
          </cell>
          <cell r="AD55">
            <v>30279</v>
          </cell>
          <cell r="AE55">
            <v>29996</v>
          </cell>
          <cell r="AF55">
            <v>30206</v>
          </cell>
          <cell r="AG55">
            <v>29730</v>
          </cell>
        </row>
        <row r="56">
          <cell r="A56" t="str">
            <v>Massachusetts</v>
          </cell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>
            <v>187684</v>
          </cell>
          <cell r="N56"/>
          <cell r="O56">
            <v>180732</v>
          </cell>
          <cell r="P56"/>
          <cell r="Q56">
            <v>179016</v>
          </cell>
          <cell r="R56">
            <v>180559</v>
          </cell>
          <cell r="S56">
            <v>183088</v>
          </cell>
          <cell r="T56">
            <v>182123</v>
          </cell>
          <cell r="U56">
            <v>183377</v>
          </cell>
          <cell r="V56">
            <v>184903</v>
          </cell>
          <cell r="W56">
            <v>185558</v>
          </cell>
          <cell r="X56">
            <v>186293</v>
          </cell>
          <cell r="Y56">
            <v>187728</v>
          </cell>
          <cell r="Z56">
            <v>191429</v>
          </cell>
          <cell r="AA56">
            <v>197633</v>
          </cell>
          <cell r="AB56">
            <v>203886</v>
          </cell>
          <cell r="AC56">
            <v>215815</v>
          </cell>
          <cell r="AD56">
            <v>219599</v>
          </cell>
          <cell r="AE56">
            <v>219004</v>
          </cell>
          <cell r="AF56">
            <v>223224</v>
          </cell>
          <cell r="AG56">
            <v>222447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28109</v>
          </cell>
          <cell r="N57"/>
          <cell r="O57">
            <v>27377</v>
          </cell>
          <cell r="P57"/>
          <cell r="Q57">
            <v>27061</v>
          </cell>
          <cell r="R57">
            <v>25720</v>
          </cell>
          <cell r="S57">
            <v>27017</v>
          </cell>
          <cell r="T57">
            <v>26224</v>
          </cell>
          <cell r="U57">
            <v>27845</v>
          </cell>
          <cell r="V57">
            <v>29279</v>
          </cell>
          <cell r="W57">
            <v>29119</v>
          </cell>
          <cell r="X57">
            <v>29344</v>
          </cell>
          <cell r="Y57">
            <v>29280</v>
          </cell>
          <cell r="Z57">
            <v>29446</v>
          </cell>
          <cell r="AA57">
            <v>29603</v>
          </cell>
          <cell r="AB57">
            <v>30321</v>
          </cell>
          <cell r="AC57">
            <v>31442</v>
          </cell>
          <cell r="AD57">
            <v>32536</v>
          </cell>
          <cell r="AE57">
            <v>33247</v>
          </cell>
          <cell r="AF57">
            <v>35256</v>
          </cell>
          <cell r="AG57">
            <v>38975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>
            <v>151333</v>
          </cell>
          <cell r="N58"/>
          <cell r="O58">
            <v>145639</v>
          </cell>
          <cell r="P58"/>
          <cell r="Q58">
            <v>141826</v>
          </cell>
          <cell r="R58">
            <v>142223</v>
          </cell>
          <cell r="S58">
            <v>144278</v>
          </cell>
          <cell r="T58">
            <v>145645</v>
          </cell>
          <cell r="U58">
            <v>149245</v>
          </cell>
          <cell r="V58">
            <v>154854</v>
          </cell>
          <cell r="W58">
            <v>158996</v>
          </cell>
          <cell r="X58">
            <v>162438</v>
          </cell>
          <cell r="Y58">
            <v>163087</v>
          </cell>
          <cell r="Z58">
            <v>167992</v>
          </cell>
          <cell r="AA58">
            <v>175660</v>
          </cell>
          <cell r="AB58">
            <v>182704</v>
          </cell>
          <cell r="AC58">
            <v>195847</v>
          </cell>
          <cell r="AD58">
            <v>199859</v>
          </cell>
          <cell r="AE58">
            <v>200751</v>
          </cell>
          <cell r="AF58">
            <v>199742</v>
          </cell>
          <cell r="AG58">
            <v>198902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>
            <v>464598</v>
          </cell>
          <cell r="N59"/>
          <cell r="O59">
            <v>444138</v>
          </cell>
          <cell r="P59"/>
          <cell r="Q59">
            <v>431878</v>
          </cell>
          <cell r="R59">
            <v>432115</v>
          </cell>
          <cell r="S59">
            <v>433493</v>
          </cell>
          <cell r="T59">
            <v>441185</v>
          </cell>
          <cell r="U59">
            <v>446133</v>
          </cell>
          <cell r="V59">
            <v>466393</v>
          </cell>
          <cell r="W59">
            <v>473154</v>
          </cell>
          <cell r="X59">
            <v>477828</v>
          </cell>
          <cell r="Y59">
            <v>482135</v>
          </cell>
          <cell r="Z59">
            <v>489085</v>
          </cell>
          <cell r="AA59">
            <v>495861</v>
          </cell>
          <cell r="AB59">
            <v>524473</v>
          </cell>
          <cell r="AC59">
            <v>553837</v>
          </cell>
          <cell r="AD59">
            <v>561389</v>
          </cell>
          <cell r="AE59">
            <v>553452</v>
          </cell>
          <cell r="AF59">
            <v>549711</v>
          </cell>
          <cell r="AG59">
            <v>550469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>
            <v>282792</v>
          </cell>
          <cell r="N60"/>
          <cell r="O60">
            <v>277928</v>
          </cell>
          <cell r="P60"/>
          <cell r="Q60">
            <v>262406</v>
          </cell>
          <cell r="R60">
            <v>266494</v>
          </cell>
          <cell r="S60">
            <v>271874</v>
          </cell>
          <cell r="T60">
            <v>272463</v>
          </cell>
          <cell r="U60">
            <v>280735</v>
          </cell>
          <cell r="V60">
            <v>289756</v>
          </cell>
          <cell r="W60">
            <v>296548</v>
          </cell>
          <cell r="X60">
            <v>299918</v>
          </cell>
          <cell r="Y60">
            <v>300464</v>
          </cell>
          <cell r="Z60">
            <v>306457</v>
          </cell>
          <cell r="AA60">
            <v>315713</v>
          </cell>
          <cell r="AB60">
            <v>321616</v>
          </cell>
          <cell r="AC60">
            <v>343329</v>
          </cell>
          <cell r="AD60">
            <v>347706</v>
          </cell>
          <cell r="AE60">
            <v>340164</v>
          </cell>
          <cell r="AF60">
            <v>333178</v>
          </cell>
          <cell r="AG60">
            <v>329281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>
            <v>34943</v>
          </cell>
          <cell r="N61"/>
          <cell r="O61">
            <v>33164</v>
          </cell>
          <cell r="P61"/>
          <cell r="Q61">
            <v>31717</v>
          </cell>
          <cell r="R61">
            <v>32615</v>
          </cell>
          <cell r="S61">
            <v>32978</v>
          </cell>
          <cell r="T61">
            <v>33151</v>
          </cell>
          <cell r="U61">
            <v>33672</v>
          </cell>
          <cell r="V61">
            <v>33659</v>
          </cell>
          <cell r="W61">
            <v>33981</v>
          </cell>
          <cell r="X61">
            <v>34538</v>
          </cell>
          <cell r="Y61">
            <v>35039</v>
          </cell>
          <cell r="Z61">
            <v>35809</v>
          </cell>
          <cell r="AA61">
            <v>36293</v>
          </cell>
          <cell r="AB61">
            <v>36683</v>
          </cell>
          <cell r="AC61">
            <v>37390</v>
          </cell>
          <cell r="AD61">
            <v>37564</v>
          </cell>
          <cell r="AE61">
            <v>36922</v>
          </cell>
          <cell r="AF61">
            <v>36422</v>
          </cell>
          <cell r="AG61">
            <v>36376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15621</v>
          </cell>
          <cell r="N62"/>
          <cell r="O62">
            <v>14837</v>
          </cell>
          <cell r="P62"/>
          <cell r="Q62">
            <v>15383</v>
          </cell>
          <cell r="R62">
            <v>15989</v>
          </cell>
          <cell r="S62">
            <v>16109</v>
          </cell>
          <cell r="T62">
            <v>15590</v>
          </cell>
          <cell r="U62">
            <v>16018</v>
          </cell>
          <cell r="V62">
            <v>16066</v>
          </cell>
          <cell r="W62">
            <v>16433</v>
          </cell>
          <cell r="X62">
            <v>16922</v>
          </cell>
          <cell r="Y62">
            <v>17629</v>
          </cell>
          <cell r="Z62">
            <v>18587</v>
          </cell>
          <cell r="AA62">
            <v>19268</v>
          </cell>
          <cell r="AB62">
            <v>19591</v>
          </cell>
          <cell r="AC62">
            <v>20417</v>
          </cell>
          <cell r="AD62">
            <v>20696</v>
          </cell>
          <cell r="AE62">
            <v>20439</v>
          </cell>
          <cell r="AF62">
            <v>20349</v>
          </cell>
          <cell r="AG62">
            <v>19918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37690</v>
          </cell>
          <cell r="N63"/>
          <cell r="O63">
            <v>34513</v>
          </cell>
          <cell r="P63"/>
          <cell r="Q63">
            <v>31826</v>
          </cell>
          <cell r="R63">
            <v>31532</v>
          </cell>
          <cell r="S63">
            <v>31062</v>
          </cell>
          <cell r="T63">
            <v>30832</v>
          </cell>
          <cell r="U63">
            <v>37144</v>
          </cell>
          <cell r="V63">
            <v>38215</v>
          </cell>
          <cell r="W63">
            <v>39318</v>
          </cell>
          <cell r="X63">
            <v>40938</v>
          </cell>
          <cell r="Y63">
            <v>42460</v>
          </cell>
          <cell r="Z63">
            <v>43774</v>
          </cell>
          <cell r="AA63">
            <v>45429</v>
          </cell>
          <cell r="AB63">
            <v>48946</v>
          </cell>
          <cell r="AC63">
            <v>52133</v>
          </cell>
          <cell r="AD63">
            <v>36114</v>
          </cell>
          <cell r="AE63">
            <v>36464</v>
          </cell>
          <cell r="AF63">
            <v>37146</v>
          </cell>
          <cell r="AG63">
            <v>36611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</row>
      </sheetData>
      <sheetData sheetId="4"/>
      <sheetData sheetId="5"/>
      <sheetData sheetId="6">
        <row r="1">
          <cell r="A1" t="str">
            <v>Total Public Men Enrollment</v>
          </cell>
        </row>
        <row r="3">
          <cell r="B3">
            <v>1978</v>
          </cell>
          <cell r="C3">
            <v>1980</v>
          </cell>
          <cell r="D3">
            <v>1982</v>
          </cell>
          <cell r="E3">
            <v>1984</v>
          </cell>
          <cell r="F3">
            <v>1986</v>
          </cell>
          <cell r="G3">
            <v>1988</v>
          </cell>
          <cell r="H3">
            <v>1989</v>
          </cell>
          <cell r="I3">
            <v>1990</v>
          </cell>
          <cell r="J3">
            <v>1991</v>
          </cell>
          <cell r="K3">
            <v>1992</v>
          </cell>
          <cell r="L3" t="str">
            <v>1993</v>
          </cell>
          <cell r="M3">
            <v>1994</v>
          </cell>
          <cell r="N3">
            <v>1995</v>
          </cell>
          <cell r="O3">
            <v>1996</v>
          </cell>
          <cell r="P3" t="str">
            <v>1997</v>
          </cell>
          <cell r="Q3" t="str">
            <v>1998</v>
          </cell>
          <cell r="R3" t="str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>
            <v>2011</v>
          </cell>
          <cell r="AE3">
            <v>2012</v>
          </cell>
        </row>
        <row r="4">
          <cell r="A4" t="str">
            <v>50 States and D.C.</v>
          </cell>
          <cell r="B4">
            <v>4281368</v>
          </cell>
          <cell r="C4">
            <v>4437739</v>
          </cell>
          <cell r="D4">
            <v>4572303</v>
          </cell>
          <cell r="E4">
            <v>4392158</v>
          </cell>
          <cell r="F4">
            <v>4456126</v>
          </cell>
          <cell r="G4">
            <v>4571761</v>
          </cell>
          <cell r="H4">
            <v>4766130</v>
          </cell>
          <cell r="I4">
            <v>4893232</v>
          </cell>
          <cell r="J4">
            <v>5020308</v>
          </cell>
          <cell r="K4">
            <v>5041440</v>
          </cell>
          <cell r="L4">
            <v>4970689</v>
          </cell>
          <cell r="M4">
            <v>4899938</v>
          </cell>
          <cell r="N4">
            <v>4832690</v>
          </cell>
          <cell r="O4">
            <v>4848997</v>
          </cell>
          <cell r="P4">
            <v>4860196</v>
          </cell>
          <cell r="Q4">
            <v>4872166</v>
          </cell>
          <cell r="R4">
            <v>4939175</v>
          </cell>
          <cell r="S4">
            <v>5120963</v>
          </cell>
          <cell r="T4">
            <v>5315388</v>
          </cell>
          <cell r="U4">
            <v>5499964</v>
          </cell>
          <cell r="V4">
            <v>5499408</v>
          </cell>
          <cell r="W4">
            <v>5547267</v>
          </cell>
          <cell r="X4">
            <v>5576702</v>
          </cell>
          <cell r="Y4">
            <v>5668446</v>
          </cell>
          <cell r="Z4">
            <v>5844809</v>
          </cell>
          <cell r="AA4">
            <v>6086366</v>
          </cell>
          <cell r="AB4">
            <v>6529217</v>
          </cell>
          <cell r="AC4">
            <v>6660418</v>
          </cell>
          <cell r="AD4">
            <v>6642370</v>
          </cell>
          <cell r="AE4">
            <v>6561918</v>
          </cell>
          <cell r="AF4">
            <v>6537987</v>
          </cell>
        </row>
        <row r="5">
          <cell r="A5" t="str">
            <v>SREB States</v>
          </cell>
          <cell r="B5">
            <v>1300491</v>
          </cell>
          <cell r="C5">
            <v>1367421</v>
          </cell>
          <cell r="D5">
            <v>1384917</v>
          </cell>
          <cell r="E5">
            <v>1380044</v>
          </cell>
          <cell r="F5">
            <v>1391935</v>
          </cell>
          <cell r="G5">
            <v>1444557</v>
          </cell>
          <cell r="H5">
            <v>1519682</v>
          </cell>
          <cell r="I5">
            <v>1585911</v>
          </cell>
          <cell r="J5">
            <v>1632376</v>
          </cell>
          <cell r="K5">
            <v>1663968</v>
          </cell>
          <cell r="L5">
            <v>1657483.5</v>
          </cell>
          <cell r="M5">
            <v>1650999</v>
          </cell>
          <cell r="N5">
            <v>1633208</v>
          </cell>
          <cell r="O5">
            <v>1620583</v>
          </cell>
          <cell r="P5">
            <v>1640454</v>
          </cell>
          <cell r="Q5">
            <v>1652336</v>
          </cell>
          <cell r="R5">
            <v>1665797</v>
          </cell>
          <cell r="S5">
            <v>1700134</v>
          </cell>
          <cell r="T5">
            <v>1777524</v>
          </cell>
          <cell r="U5">
            <v>1849133</v>
          </cell>
          <cell r="V5">
            <v>1886431</v>
          </cell>
          <cell r="W5">
            <v>1913133</v>
          </cell>
          <cell r="X5">
            <v>1916846</v>
          </cell>
          <cell r="Y5">
            <v>1949543</v>
          </cell>
          <cell r="Z5">
            <v>2013499</v>
          </cell>
          <cell r="AA5">
            <v>2096729</v>
          </cell>
          <cell r="AB5">
            <v>2293706</v>
          </cell>
          <cell r="AC5">
            <v>2358976</v>
          </cell>
          <cell r="AD5">
            <v>2374501</v>
          </cell>
          <cell r="AE5">
            <v>2353896</v>
          </cell>
          <cell r="AF5">
            <v>2333274</v>
          </cell>
        </row>
        <row r="6">
          <cell r="A6" t="str">
            <v xml:space="preserve">   as a percent of U.S.</v>
          </cell>
          <cell r="B6">
            <v>30.375594903311274</v>
          </cell>
          <cell r="C6">
            <v>30.813461539761576</v>
          </cell>
          <cell r="D6">
            <v>30.289265606413224</v>
          </cell>
          <cell r="E6">
            <v>31.420636507156619</v>
          </cell>
          <cell r="F6">
            <v>31.236437210258416</v>
          </cell>
          <cell r="G6">
            <v>31.59738665253936</v>
          </cell>
          <cell r="H6">
            <v>31.885030412514975</v>
          </cell>
          <cell r="I6">
            <v>32.410296507502608</v>
          </cell>
          <cell r="J6">
            <v>32.515455227049813</v>
          </cell>
          <cell r="K6">
            <v>33.005807864419687</v>
          </cell>
          <cell r="L6">
            <v>33.345145914379273</v>
          </cell>
          <cell r="M6">
            <v>33.694283478688916</v>
          </cell>
          <cell r="N6">
            <v>33.795008577003699</v>
          </cell>
          <cell r="O6">
            <v>33.420994073619759</v>
          </cell>
          <cell r="P6">
            <v>33.752836305367104</v>
          </cell>
          <cell r="Q6">
            <v>33.913787009720117</v>
          </cell>
          <cell r="R6">
            <v>33.726219459727588</v>
          </cell>
          <cell r="S6">
            <v>33.199497828826338</v>
          </cell>
          <cell r="T6">
            <v>33.441095927522127</v>
          </cell>
          <cell r="U6">
            <v>33.620820063549509</v>
          </cell>
          <cell r="V6">
            <v>34.30243764419734</v>
          </cell>
          <cell r="W6">
            <v>34.487847799646204</v>
          </cell>
          <cell r="X6">
            <v>34.372394293257912</v>
          </cell>
          <cell r="Y6">
            <v>34.39290062920243</v>
          </cell>
          <cell r="Z6">
            <v>34.449354974645026</v>
          </cell>
          <cell r="AA6">
            <v>34.44960424660627</v>
          </cell>
          <cell r="AB6">
            <v>35.129878513763593</v>
          </cell>
          <cell r="AC6">
            <v>35.417837138750151</v>
          </cell>
          <cell r="AD6">
            <v>35.747797849261637</v>
          </cell>
          <cell r="AE6">
            <v>35.872072768967854</v>
          </cell>
          <cell r="AF6">
            <v>35.687957164797055</v>
          </cell>
        </row>
        <row r="7">
          <cell r="A7" t="str">
            <v>Alabama</v>
          </cell>
          <cell r="B7">
            <v>71412</v>
          </cell>
          <cell r="C7">
            <v>70176</v>
          </cell>
          <cell r="D7">
            <v>71472</v>
          </cell>
          <cell r="E7">
            <v>72400</v>
          </cell>
          <cell r="F7">
            <v>76661</v>
          </cell>
          <cell r="G7">
            <v>81140</v>
          </cell>
          <cell r="H7">
            <v>85964</v>
          </cell>
          <cell r="I7">
            <v>89550</v>
          </cell>
          <cell r="J7">
            <v>92134</v>
          </cell>
          <cell r="K7">
            <v>93259</v>
          </cell>
          <cell r="L7">
            <v>92786.5</v>
          </cell>
          <cell r="M7">
            <v>92314</v>
          </cell>
          <cell r="N7">
            <v>90032</v>
          </cell>
          <cell r="O7">
            <v>86171</v>
          </cell>
          <cell r="P7">
            <v>85036</v>
          </cell>
          <cell r="Q7">
            <v>82695</v>
          </cell>
          <cell r="R7">
            <v>85624</v>
          </cell>
          <cell r="S7">
            <v>88867</v>
          </cell>
          <cell r="T7">
            <v>89554</v>
          </cell>
          <cell r="U7">
            <v>92715</v>
          </cell>
          <cell r="V7">
            <v>93835</v>
          </cell>
          <cell r="W7">
            <v>94629</v>
          </cell>
          <cell r="X7">
            <v>94525</v>
          </cell>
          <cell r="Y7">
            <v>95416</v>
          </cell>
          <cell r="Z7">
            <v>98662</v>
          </cell>
          <cell r="AA7">
            <v>101671</v>
          </cell>
          <cell r="AB7">
            <v>108317</v>
          </cell>
          <cell r="AC7">
            <v>111085</v>
          </cell>
          <cell r="AD7">
            <v>107713</v>
          </cell>
          <cell r="AE7">
            <v>104455</v>
          </cell>
          <cell r="AF7">
            <v>104104</v>
          </cell>
        </row>
        <row r="8">
          <cell r="A8" t="str">
            <v>Arkansas</v>
          </cell>
          <cell r="B8">
            <v>30332</v>
          </cell>
          <cell r="C8">
            <v>31480</v>
          </cell>
          <cell r="D8">
            <v>31330</v>
          </cell>
          <cell r="E8">
            <v>30168</v>
          </cell>
          <cell r="F8">
            <v>30233</v>
          </cell>
          <cell r="G8">
            <v>31054</v>
          </cell>
          <cell r="H8">
            <v>32542</v>
          </cell>
          <cell r="I8">
            <v>33258</v>
          </cell>
          <cell r="J8">
            <v>34775</v>
          </cell>
          <cell r="K8">
            <v>36543</v>
          </cell>
          <cell r="L8">
            <v>36495.5</v>
          </cell>
          <cell r="M8">
            <v>36448</v>
          </cell>
          <cell r="N8">
            <v>36638</v>
          </cell>
          <cell r="O8">
            <v>45439</v>
          </cell>
          <cell r="P8">
            <v>41719</v>
          </cell>
          <cell r="Q8">
            <v>42513</v>
          </cell>
          <cell r="R8">
            <v>42647</v>
          </cell>
          <cell r="S8">
            <v>42086</v>
          </cell>
          <cell r="T8">
            <v>44790</v>
          </cell>
          <cell r="U8">
            <v>46255</v>
          </cell>
          <cell r="V8">
            <v>48135</v>
          </cell>
          <cell r="W8">
            <v>49117</v>
          </cell>
          <cell r="X8">
            <v>51508</v>
          </cell>
          <cell r="Y8">
            <v>52269</v>
          </cell>
          <cell r="Z8">
            <v>54054</v>
          </cell>
          <cell r="AA8">
            <v>56334</v>
          </cell>
          <cell r="AB8">
            <v>60819</v>
          </cell>
          <cell r="AC8">
            <v>63430</v>
          </cell>
          <cell r="AD8">
            <v>64784</v>
          </cell>
          <cell r="AE8">
            <v>64497</v>
          </cell>
          <cell r="AF8">
            <v>63530</v>
          </cell>
        </row>
        <row r="9">
          <cell r="A9" t="str">
            <v>Delaware</v>
          </cell>
          <cell r="B9"/>
          <cell r="C9"/>
          <cell r="D9"/>
          <cell r="E9"/>
          <cell r="F9">
            <v>12710</v>
          </cell>
          <cell r="G9"/>
          <cell r="H9"/>
          <cell r="I9"/>
          <cell r="J9">
            <v>15328</v>
          </cell>
          <cell r="K9">
            <v>15318</v>
          </cell>
          <cell r="L9">
            <v>15576.5</v>
          </cell>
          <cell r="M9">
            <v>15835</v>
          </cell>
          <cell r="N9">
            <v>15610</v>
          </cell>
          <cell r="O9">
            <v>15544</v>
          </cell>
          <cell r="P9">
            <v>15495</v>
          </cell>
          <cell r="Q9">
            <v>15835</v>
          </cell>
          <cell r="R9">
            <v>15458</v>
          </cell>
          <cell r="S9">
            <v>13925</v>
          </cell>
          <cell r="T9">
            <v>15026</v>
          </cell>
          <cell r="U9">
            <v>15137</v>
          </cell>
          <cell r="V9">
            <v>15116</v>
          </cell>
          <cell r="W9">
            <v>15409</v>
          </cell>
          <cell r="X9">
            <v>15513</v>
          </cell>
          <cell r="Y9">
            <v>15241</v>
          </cell>
          <cell r="Z9">
            <v>15680</v>
          </cell>
          <cell r="AA9">
            <v>15792</v>
          </cell>
          <cell r="AB9">
            <v>16547</v>
          </cell>
          <cell r="AC9">
            <v>16657</v>
          </cell>
          <cell r="AD9">
            <v>16861</v>
          </cell>
          <cell r="AE9">
            <v>17008</v>
          </cell>
          <cell r="AF9">
            <v>17121</v>
          </cell>
        </row>
        <row r="10">
          <cell r="A10" t="str">
            <v>Florida</v>
          </cell>
          <cell r="B10">
            <v>148830</v>
          </cell>
          <cell r="C10">
            <v>153321</v>
          </cell>
          <cell r="D10">
            <v>161178</v>
          </cell>
          <cell r="E10">
            <v>158704</v>
          </cell>
          <cell r="F10">
            <v>170150</v>
          </cell>
          <cell r="G10">
            <v>182417</v>
          </cell>
          <cell r="H10">
            <v>212672</v>
          </cell>
          <cell r="I10">
            <v>239444</v>
          </cell>
          <cell r="J10">
            <v>217217</v>
          </cell>
          <cell r="K10">
            <v>219496</v>
          </cell>
          <cell r="L10">
            <v>222281.5</v>
          </cell>
          <cell r="M10">
            <v>225067</v>
          </cell>
          <cell r="N10">
            <v>223959</v>
          </cell>
          <cell r="O10">
            <v>221408</v>
          </cell>
          <cell r="P10">
            <v>224670</v>
          </cell>
          <cell r="Q10">
            <v>223460</v>
          </cell>
          <cell r="R10">
            <v>226854</v>
          </cell>
          <cell r="S10">
            <v>231879</v>
          </cell>
          <cell r="T10">
            <v>244137</v>
          </cell>
          <cell r="U10">
            <v>253041</v>
          </cell>
          <cell r="V10">
            <v>260548</v>
          </cell>
          <cell r="W10">
            <v>263932</v>
          </cell>
          <cell r="X10">
            <v>262427</v>
          </cell>
          <cell r="Y10">
            <v>265966</v>
          </cell>
          <cell r="Z10">
            <v>282990</v>
          </cell>
          <cell r="AA10">
            <v>295335</v>
          </cell>
          <cell r="AB10">
            <v>330366</v>
          </cell>
          <cell r="AC10">
            <v>332000</v>
          </cell>
          <cell r="AD10">
            <v>337767</v>
          </cell>
          <cell r="AE10">
            <v>340252</v>
          </cell>
          <cell r="AF10">
            <v>339266</v>
          </cell>
        </row>
        <row r="11">
          <cell r="A11" t="str">
            <v>Georgia</v>
          </cell>
          <cell r="B11">
            <v>69812</v>
          </cell>
          <cell r="C11">
            <v>68886</v>
          </cell>
          <cell r="D11">
            <v>73629</v>
          </cell>
          <cell r="E11">
            <v>71805</v>
          </cell>
          <cell r="F11">
            <v>69034</v>
          </cell>
          <cell r="G11">
            <v>82105</v>
          </cell>
          <cell r="H11">
            <v>84520</v>
          </cell>
          <cell r="I11">
            <v>89001</v>
          </cell>
          <cell r="J11">
            <v>97455</v>
          </cell>
          <cell r="K11">
            <v>102568</v>
          </cell>
          <cell r="L11">
            <v>103695.5</v>
          </cell>
          <cell r="M11">
            <v>104823</v>
          </cell>
          <cell r="N11">
            <v>104807</v>
          </cell>
          <cell r="O11">
            <v>85678</v>
          </cell>
          <cell r="P11">
            <v>106936</v>
          </cell>
          <cell r="Q11">
            <v>112992</v>
          </cell>
          <cell r="R11">
            <v>110435</v>
          </cell>
          <cell r="S11">
            <v>114677</v>
          </cell>
          <cell r="T11">
            <v>125740</v>
          </cell>
          <cell r="U11">
            <v>132899</v>
          </cell>
          <cell r="V11">
            <v>135206</v>
          </cell>
          <cell r="W11">
            <v>135838</v>
          </cell>
          <cell r="X11">
            <v>138411</v>
          </cell>
          <cell r="Y11">
            <v>140688</v>
          </cell>
          <cell r="Z11">
            <v>146602</v>
          </cell>
          <cell r="AA11">
            <v>153914</v>
          </cell>
          <cell r="AB11">
            <v>171833</v>
          </cell>
          <cell r="AC11">
            <v>178671</v>
          </cell>
          <cell r="AD11">
            <v>176282</v>
          </cell>
          <cell r="AE11">
            <v>174950</v>
          </cell>
          <cell r="AF11">
            <v>174273</v>
          </cell>
        </row>
        <row r="12">
          <cell r="A12" t="str">
            <v>Kentucky</v>
          </cell>
          <cell r="B12">
            <v>51700</v>
          </cell>
          <cell r="C12">
            <v>53405</v>
          </cell>
          <cell r="D12">
            <v>52742</v>
          </cell>
          <cell r="E12">
            <v>51099</v>
          </cell>
          <cell r="F12">
            <v>50511</v>
          </cell>
          <cell r="G12">
            <v>55122</v>
          </cell>
          <cell r="H12">
            <v>58283</v>
          </cell>
          <cell r="I12">
            <v>61006</v>
          </cell>
          <cell r="J12">
            <v>64431</v>
          </cell>
          <cell r="K12">
            <v>65166</v>
          </cell>
          <cell r="L12">
            <v>63903.5</v>
          </cell>
          <cell r="M12">
            <v>62641</v>
          </cell>
          <cell r="N12">
            <v>61508</v>
          </cell>
          <cell r="O12">
            <v>60934</v>
          </cell>
          <cell r="P12">
            <v>59975</v>
          </cell>
          <cell r="Q12">
            <v>60134</v>
          </cell>
          <cell r="R12">
            <v>60200</v>
          </cell>
          <cell r="S12">
            <v>62360</v>
          </cell>
          <cell r="T12">
            <v>77281</v>
          </cell>
          <cell r="U12">
            <v>81861</v>
          </cell>
          <cell r="V12">
            <v>85372</v>
          </cell>
          <cell r="W12">
            <v>85565</v>
          </cell>
          <cell r="X12">
            <v>88742</v>
          </cell>
          <cell r="Y12">
            <v>89878</v>
          </cell>
          <cell r="Z12">
            <v>94254</v>
          </cell>
          <cell r="AA12">
            <v>92541</v>
          </cell>
          <cell r="AB12">
            <v>98175</v>
          </cell>
          <cell r="AC12">
            <v>102205</v>
          </cell>
          <cell r="AD12">
            <v>103480</v>
          </cell>
          <cell r="AE12">
            <v>98447</v>
          </cell>
          <cell r="AF12">
            <v>95954</v>
          </cell>
        </row>
        <row r="13">
          <cell r="A13" t="str">
            <v>Louisiana</v>
          </cell>
          <cell r="B13">
            <v>63945</v>
          </cell>
          <cell r="C13">
            <v>89171</v>
          </cell>
          <cell r="D13">
            <v>73133</v>
          </cell>
          <cell r="E13">
            <v>73439</v>
          </cell>
          <cell r="F13">
            <v>68967</v>
          </cell>
          <cell r="G13">
            <v>66868</v>
          </cell>
          <cell r="H13">
            <v>66482</v>
          </cell>
          <cell r="I13">
            <v>68079</v>
          </cell>
          <cell r="J13">
            <v>72326</v>
          </cell>
          <cell r="K13">
            <v>75594</v>
          </cell>
          <cell r="L13">
            <v>74702</v>
          </cell>
          <cell r="M13">
            <v>73810</v>
          </cell>
          <cell r="N13">
            <v>72915</v>
          </cell>
          <cell r="O13">
            <v>83047</v>
          </cell>
          <cell r="P13">
            <v>79153</v>
          </cell>
          <cell r="Q13">
            <v>79171</v>
          </cell>
          <cell r="R13">
            <v>78270</v>
          </cell>
          <cell r="S13">
            <v>78937</v>
          </cell>
          <cell r="T13">
            <v>81608</v>
          </cell>
          <cell r="U13">
            <v>80286</v>
          </cell>
          <cell r="V13">
            <v>83957</v>
          </cell>
          <cell r="W13">
            <v>83627</v>
          </cell>
          <cell r="X13">
            <v>74219</v>
          </cell>
          <cell r="Y13">
            <v>78502</v>
          </cell>
          <cell r="Z13">
            <v>79348</v>
          </cell>
          <cell r="AA13">
            <v>83698</v>
          </cell>
          <cell r="AB13">
            <v>89713</v>
          </cell>
          <cell r="AC13">
            <v>92462</v>
          </cell>
          <cell r="AD13">
            <v>92980</v>
          </cell>
          <cell r="AE13">
            <v>91448</v>
          </cell>
          <cell r="AF13">
            <v>89840</v>
          </cell>
        </row>
        <row r="14">
          <cell r="A14" t="str">
            <v>Maryland</v>
          </cell>
          <cell r="B14">
            <v>86275</v>
          </cell>
          <cell r="C14">
            <v>86279</v>
          </cell>
          <cell r="D14">
            <v>89443</v>
          </cell>
          <cell r="E14">
            <v>89354</v>
          </cell>
          <cell r="F14">
            <v>87679</v>
          </cell>
          <cell r="G14">
            <v>91992</v>
          </cell>
          <cell r="H14">
            <v>93748</v>
          </cell>
          <cell r="I14">
            <v>95049</v>
          </cell>
          <cell r="J14">
            <v>97971</v>
          </cell>
          <cell r="K14">
            <v>97620</v>
          </cell>
          <cell r="L14">
            <v>95941.5</v>
          </cell>
          <cell r="M14">
            <v>94263</v>
          </cell>
          <cell r="N14">
            <v>93381</v>
          </cell>
          <cell r="O14">
            <v>90068</v>
          </cell>
          <cell r="P14">
            <v>90378</v>
          </cell>
          <cell r="Q14">
            <v>90816</v>
          </cell>
          <cell r="R14">
            <v>91498</v>
          </cell>
          <cell r="S14">
            <v>92450</v>
          </cell>
          <cell r="T14">
            <v>97098</v>
          </cell>
          <cell r="U14">
            <v>100285</v>
          </cell>
          <cell r="V14">
            <v>102208</v>
          </cell>
          <cell r="W14">
            <v>104269</v>
          </cell>
          <cell r="X14">
            <v>103976</v>
          </cell>
          <cell r="Y14">
            <v>107076</v>
          </cell>
          <cell r="Z14">
            <v>111737</v>
          </cell>
          <cell r="AA14">
            <v>117162</v>
          </cell>
          <cell r="AB14">
            <v>124948</v>
          </cell>
          <cell r="AC14">
            <v>130498</v>
          </cell>
          <cell r="AD14">
            <v>133599</v>
          </cell>
          <cell r="AE14">
            <v>133720</v>
          </cell>
          <cell r="AF14">
            <v>131780</v>
          </cell>
        </row>
        <row r="15">
          <cell r="A15" t="str">
            <v>Mississippi</v>
          </cell>
          <cell r="B15">
            <v>41598</v>
          </cell>
          <cell r="C15">
            <v>44236</v>
          </cell>
          <cell r="D15">
            <v>44397</v>
          </cell>
          <cell r="E15">
            <v>42951</v>
          </cell>
          <cell r="F15">
            <v>41680</v>
          </cell>
          <cell r="G15">
            <v>42029</v>
          </cell>
          <cell r="H15">
            <v>45209</v>
          </cell>
          <cell r="I15">
            <v>47771</v>
          </cell>
          <cell r="J15">
            <v>49037</v>
          </cell>
          <cell r="K15">
            <v>48725</v>
          </cell>
          <cell r="L15">
            <v>48012</v>
          </cell>
          <cell r="M15">
            <v>47299</v>
          </cell>
          <cell r="N15">
            <v>47580</v>
          </cell>
          <cell r="O15">
            <v>49264</v>
          </cell>
          <cell r="P15">
            <v>50208</v>
          </cell>
          <cell r="Q15">
            <v>51019</v>
          </cell>
          <cell r="R15">
            <v>50814</v>
          </cell>
          <cell r="S15">
            <v>51966</v>
          </cell>
          <cell r="T15">
            <v>51372</v>
          </cell>
          <cell r="U15">
            <v>54009</v>
          </cell>
          <cell r="V15">
            <v>52810</v>
          </cell>
          <cell r="W15">
            <v>53779</v>
          </cell>
          <cell r="X15">
            <v>52535</v>
          </cell>
          <cell r="Y15">
            <v>52932</v>
          </cell>
          <cell r="Z15">
            <v>54494</v>
          </cell>
          <cell r="AA15">
            <v>56147</v>
          </cell>
          <cell r="AB15">
            <v>60963</v>
          </cell>
          <cell r="AC15">
            <v>63234</v>
          </cell>
          <cell r="AD15">
            <v>63145</v>
          </cell>
          <cell r="AE15">
            <v>62611</v>
          </cell>
          <cell r="AF15">
            <v>61956</v>
          </cell>
        </row>
        <row r="16">
          <cell r="A16" t="str">
            <v>North Carolina</v>
          </cell>
          <cell r="B16">
            <v>101593</v>
          </cell>
          <cell r="C16">
            <v>107799</v>
          </cell>
          <cell r="D16">
            <v>112844</v>
          </cell>
          <cell r="E16">
            <v>113548</v>
          </cell>
          <cell r="F16">
            <v>116765</v>
          </cell>
          <cell r="G16">
            <v>115981</v>
          </cell>
          <cell r="H16">
            <v>120747</v>
          </cell>
          <cell r="I16">
            <v>124104</v>
          </cell>
          <cell r="J16">
            <v>132597</v>
          </cell>
          <cell r="K16">
            <v>136362</v>
          </cell>
          <cell r="L16">
            <v>132987.5</v>
          </cell>
          <cell r="M16">
            <v>129613</v>
          </cell>
          <cell r="N16">
            <v>128839</v>
          </cell>
          <cell r="O16">
            <v>128429</v>
          </cell>
          <cell r="P16">
            <v>128224</v>
          </cell>
          <cell r="Q16">
            <v>131961</v>
          </cell>
          <cell r="R16">
            <v>134817</v>
          </cell>
          <cell r="S16">
            <v>137497</v>
          </cell>
          <cell r="T16">
            <v>145006</v>
          </cell>
          <cell r="U16">
            <v>149974</v>
          </cell>
          <cell r="V16">
            <v>153477</v>
          </cell>
          <cell r="W16">
            <v>154457</v>
          </cell>
          <cell r="X16">
            <v>156879</v>
          </cell>
          <cell r="Y16">
            <v>161199</v>
          </cell>
          <cell r="Z16">
            <v>163907</v>
          </cell>
          <cell r="AA16">
            <v>175357</v>
          </cell>
          <cell r="AB16">
            <v>191727</v>
          </cell>
          <cell r="AC16">
            <v>194453</v>
          </cell>
          <cell r="AD16">
            <v>191639</v>
          </cell>
          <cell r="AE16">
            <v>190451</v>
          </cell>
          <cell r="AF16">
            <v>189805</v>
          </cell>
        </row>
        <row r="17">
          <cell r="A17" t="str">
            <v>Oklahoma</v>
          </cell>
          <cell r="B17">
            <v>66694</v>
          </cell>
          <cell r="C17">
            <v>77398</v>
          </cell>
          <cell r="D17">
            <v>70692</v>
          </cell>
          <cell r="E17">
            <v>70200</v>
          </cell>
          <cell r="F17">
            <v>70262</v>
          </cell>
          <cell r="G17">
            <v>68749</v>
          </cell>
          <cell r="H17">
            <v>68749</v>
          </cell>
          <cell r="I17">
            <v>68047</v>
          </cell>
          <cell r="J17">
            <v>71360</v>
          </cell>
          <cell r="K17">
            <v>76879</v>
          </cell>
          <cell r="L17">
            <v>74441.5</v>
          </cell>
          <cell r="M17">
            <v>72004</v>
          </cell>
          <cell r="N17">
            <v>70575</v>
          </cell>
          <cell r="O17">
            <v>69094</v>
          </cell>
          <cell r="P17">
            <v>68529</v>
          </cell>
          <cell r="Q17">
            <v>69829</v>
          </cell>
          <cell r="R17">
            <v>69926</v>
          </cell>
          <cell r="S17">
            <v>68529</v>
          </cell>
          <cell r="T17">
            <v>71951</v>
          </cell>
          <cell r="U17">
            <v>74505</v>
          </cell>
          <cell r="V17">
            <v>76653</v>
          </cell>
          <cell r="W17">
            <v>77391</v>
          </cell>
          <cell r="X17">
            <v>76376</v>
          </cell>
          <cell r="Y17">
            <v>75772</v>
          </cell>
          <cell r="Z17">
            <v>76299</v>
          </cell>
          <cell r="AA17">
            <v>76632</v>
          </cell>
          <cell r="AB17">
            <v>88328</v>
          </cell>
          <cell r="AC17">
            <v>86138</v>
          </cell>
          <cell r="AD17">
            <v>85357</v>
          </cell>
          <cell r="AE17">
            <v>85533</v>
          </cell>
          <cell r="AF17">
            <v>81265</v>
          </cell>
        </row>
        <row r="18">
          <cell r="A18" t="str">
            <v>South Carolina</v>
          </cell>
          <cell r="B18">
            <v>54232</v>
          </cell>
          <cell r="C18">
            <v>54792</v>
          </cell>
          <cell r="D18">
            <v>53792</v>
          </cell>
          <cell r="E18">
            <v>49362</v>
          </cell>
          <cell r="F18">
            <v>48989</v>
          </cell>
          <cell r="G18">
            <v>53196</v>
          </cell>
          <cell r="H18">
            <v>52335</v>
          </cell>
          <cell r="I18">
            <v>56858</v>
          </cell>
          <cell r="J18">
            <v>58929</v>
          </cell>
          <cell r="K18">
            <v>62344</v>
          </cell>
          <cell r="L18">
            <v>62592</v>
          </cell>
          <cell r="M18">
            <v>62840</v>
          </cell>
          <cell r="N18">
            <v>61748</v>
          </cell>
          <cell r="O18">
            <v>61073</v>
          </cell>
          <cell r="P18">
            <v>61233</v>
          </cell>
          <cell r="Q18">
            <v>62431</v>
          </cell>
          <cell r="R18">
            <v>62826</v>
          </cell>
          <cell r="S18">
            <v>63939</v>
          </cell>
          <cell r="T18">
            <v>64398</v>
          </cell>
          <cell r="U18">
            <v>66362</v>
          </cell>
          <cell r="V18">
            <v>67502</v>
          </cell>
          <cell r="W18">
            <v>67311</v>
          </cell>
          <cell r="X18">
            <v>68022</v>
          </cell>
          <cell r="Y18">
            <v>68853</v>
          </cell>
          <cell r="Z18">
            <v>71326</v>
          </cell>
          <cell r="AA18">
            <v>75088</v>
          </cell>
          <cell r="AB18">
            <v>80723</v>
          </cell>
          <cell r="AC18">
            <v>83111</v>
          </cell>
          <cell r="AD18">
            <v>84674</v>
          </cell>
          <cell r="AE18">
            <v>85671</v>
          </cell>
          <cell r="AF18">
            <v>86403</v>
          </cell>
        </row>
        <row r="19">
          <cell r="A19" t="str">
            <v>Tennessee</v>
          </cell>
          <cell r="B19">
            <v>74110</v>
          </cell>
          <cell r="C19">
            <v>75232</v>
          </cell>
          <cell r="D19">
            <v>74391</v>
          </cell>
          <cell r="E19">
            <v>72440</v>
          </cell>
          <cell r="F19">
            <v>69830</v>
          </cell>
          <cell r="G19">
            <v>71622</v>
          </cell>
          <cell r="H19">
            <v>76153</v>
          </cell>
          <cell r="I19">
            <v>79748</v>
          </cell>
          <cell r="J19">
            <v>84033</v>
          </cell>
          <cell r="K19">
            <v>85436</v>
          </cell>
          <cell r="L19">
            <v>84539.5</v>
          </cell>
          <cell r="M19">
            <v>83643</v>
          </cell>
          <cell r="N19">
            <v>83819</v>
          </cell>
          <cell r="O19">
            <v>83584</v>
          </cell>
          <cell r="P19">
            <v>82361</v>
          </cell>
          <cell r="Q19">
            <v>82658</v>
          </cell>
          <cell r="R19">
            <v>82787</v>
          </cell>
          <cell r="S19">
            <v>85803</v>
          </cell>
          <cell r="T19">
            <v>81808</v>
          </cell>
          <cell r="U19">
            <v>80882</v>
          </cell>
          <cell r="V19">
            <v>80941</v>
          </cell>
          <cell r="W19">
            <v>82265</v>
          </cell>
          <cell r="X19">
            <v>82441</v>
          </cell>
          <cell r="Y19">
            <v>84166</v>
          </cell>
          <cell r="Z19">
            <v>86512</v>
          </cell>
          <cell r="AA19">
            <v>88947</v>
          </cell>
          <cell r="AB19">
            <v>104067</v>
          </cell>
          <cell r="AC19">
            <v>101478</v>
          </cell>
          <cell r="AD19">
            <v>101274</v>
          </cell>
          <cell r="AE19">
            <v>99139</v>
          </cell>
          <cell r="AF19">
            <v>97683</v>
          </cell>
        </row>
        <row r="20">
          <cell r="A20" t="str">
            <v>Texas</v>
          </cell>
          <cell r="B20">
            <v>299631</v>
          </cell>
          <cell r="C20">
            <v>309372</v>
          </cell>
          <cell r="D20">
            <v>330518</v>
          </cell>
          <cell r="E20">
            <v>342263</v>
          </cell>
          <cell r="F20">
            <v>330505</v>
          </cell>
          <cell r="G20">
            <v>351839</v>
          </cell>
          <cell r="H20">
            <v>361775</v>
          </cell>
          <cell r="I20">
            <v>371091</v>
          </cell>
          <cell r="J20">
            <v>376998</v>
          </cell>
          <cell r="K20">
            <v>380710</v>
          </cell>
          <cell r="L20">
            <v>383887.5</v>
          </cell>
          <cell r="M20">
            <v>387065</v>
          </cell>
          <cell r="N20">
            <v>379985</v>
          </cell>
          <cell r="O20">
            <v>379251</v>
          </cell>
          <cell r="P20">
            <v>381560</v>
          </cell>
          <cell r="Q20">
            <v>380639</v>
          </cell>
          <cell r="R20">
            <v>384465</v>
          </cell>
          <cell r="S20">
            <v>398181</v>
          </cell>
          <cell r="T20">
            <v>411959</v>
          </cell>
          <cell r="U20">
            <v>440788</v>
          </cell>
          <cell r="V20">
            <v>447849</v>
          </cell>
          <cell r="W20">
            <v>461975</v>
          </cell>
          <cell r="X20">
            <v>464221</v>
          </cell>
          <cell r="Y20">
            <v>469622</v>
          </cell>
          <cell r="Z20">
            <v>479123</v>
          </cell>
          <cell r="AA20">
            <v>503960</v>
          </cell>
          <cell r="AB20">
            <v>549908</v>
          </cell>
          <cell r="AC20">
            <v>581441</v>
          </cell>
          <cell r="AD20">
            <v>591578</v>
          </cell>
          <cell r="AE20">
            <v>583510</v>
          </cell>
          <cell r="AF20">
            <v>581104</v>
          </cell>
        </row>
        <row r="21">
          <cell r="A21" t="str">
            <v>Virginia</v>
          </cell>
          <cell r="B21">
            <v>106516</v>
          </cell>
          <cell r="C21">
            <v>112259</v>
          </cell>
          <cell r="D21">
            <v>111538</v>
          </cell>
          <cell r="E21">
            <v>110720</v>
          </cell>
          <cell r="F21">
            <v>118133</v>
          </cell>
          <cell r="G21">
            <v>119077</v>
          </cell>
          <cell r="H21">
            <v>128124</v>
          </cell>
          <cell r="I21">
            <v>129577</v>
          </cell>
          <cell r="J21">
            <v>132967</v>
          </cell>
          <cell r="K21">
            <v>132376</v>
          </cell>
          <cell r="L21">
            <v>130788</v>
          </cell>
          <cell r="M21">
            <v>129200</v>
          </cell>
          <cell r="N21">
            <v>128261</v>
          </cell>
          <cell r="O21">
            <v>127638</v>
          </cell>
          <cell r="P21">
            <v>131111</v>
          </cell>
          <cell r="Q21">
            <v>131908</v>
          </cell>
          <cell r="R21">
            <v>134392</v>
          </cell>
          <cell r="S21">
            <v>134496</v>
          </cell>
          <cell r="T21">
            <v>140196</v>
          </cell>
          <cell r="U21">
            <v>144251</v>
          </cell>
          <cell r="V21">
            <v>146091</v>
          </cell>
          <cell r="W21">
            <v>146519</v>
          </cell>
          <cell r="X21">
            <v>149231</v>
          </cell>
          <cell r="Y21">
            <v>153420</v>
          </cell>
          <cell r="Z21">
            <v>159416</v>
          </cell>
          <cell r="AA21">
            <v>165827</v>
          </cell>
          <cell r="AB21">
            <v>174272</v>
          </cell>
          <cell r="AC21">
            <v>178880</v>
          </cell>
          <cell r="AD21">
            <v>180590</v>
          </cell>
          <cell r="AE21">
            <v>180733</v>
          </cell>
          <cell r="AF21">
            <v>178615</v>
          </cell>
        </row>
        <row r="22">
          <cell r="A22" t="str">
            <v>West Virginia</v>
          </cell>
          <cell r="B22">
            <v>33811</v>
          </cell>
          <cell r="C22">
            <v>33615</v>
          </cell>
          <cell r="D22">
            <v>33818</v>
          </cell>
          <cell r="E22">
            <v>31591</v>
          </cell>
          <cell r="F22">
            <v>29826</v>
          </cell>
          <cell r="G22">
            <v>31366</v>
          </cell>
          <cell r="H22">
            <v>32379</v>
          </cell>
          <cell r="I22">
            <v>33328</v>
          </cell>
          <cell r="J22">
            <v>34818</v>
          </cell>
          <cell r="K22">
            <v>35572</v>
          </cell>
          <cell r="L22">
            <v>34853</v>
          </cell>
          <cell r="M22">
            <v>34134</v>
          </cell>
          <cell r="N22">
            <v>33551</v>
          </cell>
          <cell r="O22">
            <v>33961</v>
          </cell>
          <cell r="P22">
            <v>33866</v>
          </cell>
          <cell r="Q22">
            <v>34275</v>
          </cell>
          <cell r="R22">
            <v>34784</v>
          </cell>
          <cell r="S22">
            <v>34542</v>
          </cell>
          <cell r="T22">
            <v>35600</v>
          </cell>
          <cell r="U22">
            <v>35883</v>
          </cell>
          <cell r="V22">
            <v>36731</v>
          </cell>
          <cell r="W22">
            <v>37050</v>
          </cell>
          <cell r="X22">
            <v>37820</v>
          </cell>
          <cell r="Y22">
            <v>38543</v>
          </cell>
          <cell r="Z22">
            <v>39095</v>
          </cell>
          <cell r="AA22">
            <v>38324</v>
          </cell>
          <cell r="AB22">
            <v>43000</v>
          </cell>
          <cell r="AC22">
            <v>43233</v>
          </cell>
          <cell r="AD22">
            <v>42778</v>
          </cell>
          <cell r="AE22">
            <v>41471</v>
          </cell>
          <cell r="AF22">
            <v>40575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1305672</v>
          </cell>
          <cell r="N23">
            <v>1293095</v>
          </cell>
          <cell r="O23">
            <v>0</v>
          </cell>
          <cell r="P23">
            <v>1343481</v>
          </cell>
          <cell r="Q23">
            <v>1333463</v>
          </cell>
          <cell r="R23">
            <v>1370029</v>
          </cell>
          <cell r="S23">
            <v>1494290</v>
          </cell>
          <cell r="T23">
            <v>1567090</v>
          </cell>
          <cell r="U23">
            <v>1625215</v>
          </cell>
          <cell r="V23">
            <v>1563581</v>
          </cell>
          <cell r="W23">
            <v>1574405</v>
          </cell>
          <cell r="X23">
            <v>1592497</v>
          </cell>
          <cell r="Y23">
            <v>1620549</v>
          </cell>
          <cell r="Z23">
            <v>1681179</v>
          </cell>
          <cell r="AA23">
            <v>1767692</v>
          </cell>
          <cell r="AB23">
            <v>1860582</v>
          </cell>
          <cell r="AC23">
            <v>1871531</v>
          </cell>
          <cell r="AD23">
            <v>1843273</v>
          </cell>
          <cell r="AE23">
            <v>1817559</v>
          </cell>
          <cell r="AF23">
            <v>1828419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26.646704509322362</v>
          </cell>
          <cell r="N24">
            <v>26.757251137565209</v>
          </cell>
          <cell r="O24">
            <v>0</v>
          </cell>
          <cell r="P24">
            <v>27.642527173801223</v>
          </cell>
          <cell r="Q24">
            <v>27.368997690144383</v>
          </cell>
          <cell r="R24">
            <v>27.738012927260119</v>
          </cell>
          <cell r="S24">
            <v>29.179863240566277</v>
          </cell>
          <cell r="T24">
            <v>29.482137522227912</v>
          </cell>
          <cell r="U24">
            <v>29.549557051646158</v>
          </cell>
          <cell r="V24">
            <v>28.431805750728078</v>
          </cell>
          <cell r="W24">
            <v>28.381633694574283</v>
          </cell>
          <cell r="X24">
            <v>28.556250629852553</v>
          </cell>
          <cell r="Y24">
            <v>28.588946600179309</v>
          </cell>
          <cell r="Z24">
            <v>28.763625979907982</v>
          </cell>
          <cell r="AA24">
            <v>29.043471917397014</v>
          </cell>
          <cell r="AB24">
            <v>28.496250009763806</v>
          </cell>
          <cell r="AC24">
            <v>28.099302476210951</v>
          </cell>
          <cell r="AD24">
            <v>27.750230715843895</v>
          </cell>
          <cell r="AE24">
            <v>27.698593612416371</v>
          </cell>
          <cell r="AF24">
            <v>27.966084973861221</v>
          </cell>
        </row>
        <row r="25">
          <cell r="A25" t="str">
            <v>Alaska</v>
          </cell>
          <cell r="M25">
            <v>11362</v>
          </cell>
          <cell r="N25">
            <v>11461</v>
          </cell>
          <cell r="P25">
            <v>10640</v>
          </cell>
          <cell r="Q25">
            <v>10374</v>
          </cell>
          <cell r="R25">
            <v>10248</v>
          </cell>
          <cell r="S25">
            <v>10568</v>
          </cell>
          <cell r="T25">
            <v>10565</v>
          </cell>
          <cell r="U25">
            <v>11234</v>
          </cell>
          <cell r="V25">
            <v>11761</v>
          </cell>
          <cell r="W25">
            <v>11624</v>
          </cell>
          <cell r="X25">
            <v>11403</v>
          </cell>
          <cell r="Y25">
            <v>11362</v>
          </cell>
          <cell r="Z25">
            <v>11675</v>
          </cell>
          <cell r="AA25">
            <v>11602</v>
          </cell>
          <cell r="AB25">
            <v>12208</v>
          </cell>
          <cell r="AC25">
            <v>13019</v>
          </cell>
          <cell r="AD25">
            <v>13107</v>
          </cell>
          <cell r="AE25">
            <v>12488</v>
          </cell>
          <cell r="AF25">
            <v>13328</v>
          </cell>
        </row>
        <row r="26">
          <cell r="A26" t="str">
            <v>Arizona</v>
          </cell>
          <cell r="M26">
            <v>112482</v>
          </cell>
          <cell r="N26">
            <v>112421</v>
          </cell>
          <cell r="P26">
            <v>114836</v>
          </cell>
          <cell r="Q26">
            <v>118248</v>
          </cell>
          <cell r="R26">
            <v>121422</v>
          </cell>
          <cell r="S26">
            <v>123847</v>
          </cell>
          <cell r="T26">
            <v>127932</v>
          </cell>
          <cell r="U26">
            <v>133024</v>
          </cell>
          <cell r="V26">
            <v>133599</v>
          </cell>
          <cell r="W26">
            <v>137073</v>
          </cell>
          <cell r="X26">
            <v>137602</v>
          </cell>
          <cell r="Y26">
            <v>142580</v>
          </cell>
          <cell r="Z26">
            <v>143809</v>
          </cell>
          <cell r="AA26">
            <v>144601</v>
          </cell>
          <cell r="AB26">
            <v>154837</v>
          </cell>
          <cell r="AC26">
            <v>163228</v>
          </cell>
          <cell r="AD26">
            <v>164073</v>
          </cell>
          <cell r="AE26">
            <v>161677</v>
          </cell>
          <cell r="AF26">
            <v>161477</v>
          </cell>
        </row>
        <row r="27">
          <cell r="A27" t="str">
            <v>California</v>
          </cell>
          <cell r="M27">
            <v>711668</v>
          </cell>
          <cell r="N27">
            <v>698162</v>
          </cell>
          <cell r="P27">
            <v>726170</v>
          </cell>
          <cell r="Q27">
            <v>718667</v>
          </cell>
          <cell r="R27">
            <v>738290</v>
          </cell>
          <cell r="S27">
            <v>854798</v>
          </cell>
          <cell r="T27">
            <v>908431</v>
          </cell>
          <cell r="U27">
            <v>936496</v>
          </cell>
          <cell r="V27">
            <v>866382</v>
          </cell>
          <cell r="W27">
            <v>871688</v>
          </cell>
          <cell r="X27">
            <v>886941</v>
          </cell>
          <cell r="Y27">
            <v>910788</v>
          </cell>
          <cell r="Z27">
            <v>956599</v>
          </cell>
          <cell r="AA27">
            <v>1011272</v>
          </cell>
          <cell r="AB27">
            <v>1042962</v>
          </cell>
          <cell r="AC27">
            <v>1024128</v>
          </cell>
          <cell r="AD27">
            <v>1003072</v>
          </cell>
          <cell r="AE27">
            <v>983464</v>
          </cell>
          <cell r="AF27">
            <v>999227</v>
          </cell>
        </row>
        <row r="28">
          <cell r="A28" t="str">
            <v>Colorado</v>
          </cell>
          <cell r="M28">
            <v>95699</v>
          </cell>
          <cell r="N28">
            <v>94853</v>
          </cell>
          <cell r="P28">
            <v>95797</v>
          </cell>
          <cell r="Q28">
            <v>97637</v>
          </cell>
          <cell r="R28">
            <v>98503</v>
          </cell>
          <cell r="S28">
            <v>98239</v>
          </cell>
          <cell r="T28">
            <v>98830</v>
          </cell>
          <cell r="U28">
            <v>102697</v>
          </cell>
          <cell r="V28">
            <v>103316</v>
          </cell>
          <cell r="W28">
            <v>104438</v>
          </cell>
          <cell r="X28">
            <v>101826</v>
          </cell>
          <cell r="Y28">
            <v>101601</v>
          </cell>
          <cell r="Z28">
            <v>102226</v>
          </cell>
          <cell r="AA28">
            <v>105485</v>
          </cell>
          <cell r="AB28">
            <v>116301</v>
          </cell>
          <cell r="AC28">
            <v>123435</v>
          </cell>
          <cell r="AD28">
            <v>123816</v>
          </cell>
          <cell r="AE28">
            <v>124005</v>
          </cell>
          <cell r="AF28">
            <v>122890</v>
          </cell>
        </row>
        <row r="29">
          <cell r="A29" t="str">
            <v>Hawaii</v>
          </cell>
          <cell r="M29">
            <v>22409</v>
          </cell>
          <cell r="N29">
            <v>21811</v>
          </cell>
          <cell r="P29">
            <v>20108</v>
          </cell>
          <cell r="Q29">
            <v>19985</v>
          </cell>
          <cell r="R29">
            <v>20418</v>
          </cell>
          <cell r="S29">
            <v>19499</v>
          </cell>
          <cell r="T29">
            <v>19902</v>
          </cell>
          <cell r="U29">
            <v>20490</v>
          </cell>
          <cell r="V29">
            <v>20963</v>
          </cell>
          <cell r="W29">
            <v>20931</v>
          </cell>
          <cell r="X29">
            <v>21037</v>
          </cell>
          <cell r="Y29">
            <v>21255</v>
          </cell>
          <cell r="Z29">
            <v>21433</v>
          </cell>
          <cell r="AA29">
            <v>22692</v>
          </cell>
          <cell r="AB29">
            <v>24755</v>
          </cell>
          <cell r="AC29">
            <v>25551</v>
          </cell>
          <cell r="AD29">
            <v>25734</v>
          </cell>
          <cell r="AE29">
            <v>25782</v>
          </cell>
          <cell r="AF29">
            <v>25279</v>
          </cell>
        </row>
        <row r="30">
          <cell r="A30" t="str">
            <v>Idaho</v>
          </cell>
          <cell r="M30">
            <v>22411</v>
          </cell>
          <cell r="N30">
            <v>22202</v>
          </cell>
          <cell r="P30">
            <v>22277</v>
          </cell>
          <cell r="Q30">
            <v>22991</v>
          </cell>
          <cell r="R30">
            <v>23891</v>
          </cell>
          <cell r="S30">
            <v>24176</v>
          </cell>
          <cell r="T30">
            <v>25542</v>
          </cell>
          <cell r="U30">
            <v>26114</v>
          </cell>
          <cell r="V30">
            <v>27270</v>
          </cell>
          <cell r="W30">
            <v>27213</v>
          </cell>
          <cell r="X30">
            <v>26896</v>
          </cell>
          <cell r="Y30">
            <v>26341</v>
          </cell>
          <cell r="Z30">
            <v>26949</v>
          </cell>
          <cell r="AA30">
            <v>27522</v>
          </cell>
          <cell r="AB30">
            <v>28520</v>
          </cell>
          <cell r="AC30">
            <v>29075</v>
          </cell>
          <cell r="AD30">
            <v>29847</v>
          </cell>
          <cell r="AE30">
            <v>35363</v>
          </cell>
          <cell r="AF30">
            <v>33883</v>
          </cell>
        </row>
        <row r="31">
          <cell r="A31" t="str">
            <v>Montana</v>
          </cell>
          <cell r="M31">
            <v>17026</v>
          </cell>
          <cell r="N31">
            <v>17916</v>
          </cell>
          <cell r="P31">
            <v>18280</v>
          </cell>
          <cell r="Q31">
            <v>18475</v>
          </cell>
          <cell r="R31">
            <v>18158</v>
          </cell>
          <cell r="S31">
            <v>17669</v>
          </cell>
          <cell r="T31">
            <v>18357</v>
          </cell>
          <cell r="U31">
            <v>18854</v>
          </cell>
          <cell r="V31">
            <v>19648</v>
          </cell>
          <cell r="W31">
            <v>19293</v>
          </cell>
          <cell r="X31">
            <v>19573</v>
          </cell>
          <cell r="Y31">
            <v>19817</v>
          </cell>
          <cell r="Z31">
            <v>19930</v>
          </cell>
          <cell r="AA31">
            <v>20138</v>
          </cell>
          <cell r="AB31">
            <v>21995</v>
          </cell>
          <cell r="AC31">
            <v>22717</v>
          </cell>
          <cell r="AD31">
            <v>22747</v>
          </cell>
          <cell r="AE31">
            <v>22612</v>
          </cell>
          <cell r="AF31">
            <v>22361</v>
          </cell>
        </row>
        <row r="32">
          <cell r="A32" t="str">
            <v>Nevada</v>
          </cell>
          <cell r="L32"/>
          <cell r="M32">
            <v>27877</v>
          </cell>
          <cell r="N32">
            <v>29488</v>
          </cell>
          <cell r="P32">
            <v>32899</v>
          </cell>
          <cell r="Q32">
            <v>35403</v>
          </cell>
          <cell r="R32">
            <v>38180</v>
          </cell>
          <cell r="S32">
            <v>36465</v>
          </cell>
          <cell r="T32">
            <v>38080</v>
          </cell>
          <cell r="U32">
            <v>38717</v>
          </cell>
          <cell r="V32">
            <v>40671</v>
          </cell>
          <cell r="W32">
            <v>41888</v>
          </cell>
          <cell r="X32">
            <v>43953</v>
          </cell>
          <cell r="Y32">
            <v>45248</v>
          </cell>
          <cell r="Z32">
            <v>47437</v>
          </cell>
          <cell r="AA32">
            <v>49654</v>
          </cell>
          <cell r="AB32">
            <v>51253</v>
          </cell>
          <cell r="AC32">
            <v>51568</v>
          </cell>
          <cell r="AD32">
            <v>46328</v>
          </cell>
          <cell r="AE32">
            <v>45775</v>
          </cell>
          <cell r="AF32">
            <v>46932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>
            <v>41669</v>
          </cell>
          <cell r="N33">
            <v>41097</v>
          </cell>
          <cell r="O33"/>
          <cell r="P33">
            <v>42340</v>
          </cell>
          <cell r="Q33">
            <v>42381</v>
          </cell>
          <cell r="R33">
            <v>43088</v>
          </cell>
          <cell r="S33">
            <v>42049</v>
          </cell>
          <cell r="T33">
            <v>42744</v>
          </cell>
          <cell r="U33">
            <v>46329</v>
          </cell>
          <cell r="V33">
            <v>48298</v>
          </cell>
          <cell r="W33">
            <v>49490</v>
          </cell>
          <cell r="X33">
            <v>49346</v>
          </cell>
          <cell r="Y33">
            <v>50983</v>
          </cell>
          <cell r="Z33">
            <v>53080</v>
          </cell>
          <cell r="AA33">
            <v>57607</v>
          </cell>
          <cell r="AB33">
            <v>62255</v>
          </cell>
          <cell r="AC33">
            <v>65255</v>
          </cell>
          <cell r="AD33">
            <v>63528</v>
          </cell>
          <cell r="AE33">
            <v>63597</v>
          </cell>
          <cell r="AF33">
            <v>63249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>
            <v>66329</v>
          </cell>
          <cell r="N34">
            <v>66340</v>
          </cell>
          <cell r="O34"/>
          <cell r="P34">
            <v>66432</v>
          </cell>
          <cell r="Q34">
            <v>66189</v>
          </cell>
          <cell r="R34">
            <v>67505</v>
          </cell>
          <cell r="S34">
            <v>70876</v>
          </cell>
          <cell r="T34">
            <v>74302</v>
          </cell>
          <cell r="U34">
            <v>79510</v>
          </cell>
          <cell r="V34">
            <v>75126</v>
          </cell>
          <cell r="W34">
            <v>74324</v>
          </cell>
          <cell r="X34">
            <v>73539</v>
          </cell>
          <cell r="Y34">
            <v>71325</v>
          </cell>
          <cell r="Z34">
            <v>74511</v>
          </cell>
          <cell r="AA34">
            <v>82560</v>
          </cell>
          <cell r="AB34">
            <v>92546</v>
          </cell>
          <cell r="AC34">
            <v>96584</v>
          </cell>
          <cell r="AD34">
            <v>99959</v>
          </cell>
          <cell r="AE34">
            <v>98520</v>
          </cell>
          <cell r="AF34">
            <v>97246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>
            <v>54523</v>
          </cell>
          <cell r="N35">
            <v>55665</v>
          </cell>
          <cell r="O35"/>
          <cell r="P35">
            <v>59351</v>
          </cell>
          <cell r="Q35">
            <v>56013</v>
          </cell>
          <cell r="R35">
            <v>61153</v>
          </cell>
          <cell r="S35">
            <v>62319</v>
          </cell>
          <cell r="T35">
            <v>68571</v>
          </cell>
          <cell r="U35">
            <v>70328</v>
          </cell>
          <cell r="V35">
            <v>72173</v>
          </cell>
          <cell r="W35">
            <v>74876</v>
          </cell>
          <cell r="X35">
            <v>76637</v>
          </cell>
          <cell r="Y35">
            <v>75688</v>
          </cell>
          <cell r="Z35">
            <v>75941</v>
          </cell>
          <cell r="AA35">
            <v>80608</v>
          </cell>
          <cell r="AB35">
            <v>88813</v>
          </cell>
          <cell r="AC35">
            <v>90174</v>
          </cell>
          <cell r="AD35">
            <v>90060</v>
          </cell>
          <cell r="AE35">
            <v>85789</v>
          </cell>
          <cell r="AF35">
            <v>84195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>
            <v>109419</v>
          </cell>
          <cell r="N36">
            <v>109353</v>
          </cell>
          <cell r="O36"/>
          <cell r="P36">
            <v>122063</v>
          </cell>
          <cell r="Q36">
            <v>115015</v>
          </cell>
          <cell r="R36">
            <v>117504</v>
          </cell>
          <cell r="S36">
            <v>121877</v>
          </cell>
          <cell r="T36">
            <v>121719</v>
          </cell>
          <cell r="U36">
            <v>128943</v>
          </cell>
          <cell r="V36">
            <v>131559</v>
          </cell>
          <cell r="W36">
            <v>128793</v>
          </cell>
          <cell r="X36">
            <v>130093</v>
          </cell>
          <cell r="Y36">
            <v>129522</v>
          </cell>
          <cell r="Z36">
            <v>132888</v>
          </cell>
          <cell r="AA36">
            <v>138191</v>
          </cell>
          <cell r="AB36">
            <v>147906</v>
          </cell>
          <cell r="AC36">
            <v>150289</v>
          </cell>
          <cell r="AD36">
            <v>144371</v>
          </cell>
          <cell r="AE36">
            <v>142197</v>
          </cell>
          <cell r="AF36">
            <v>142110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12798</v>
          </cell>
          <cell r="N37">
            <v>12326</v>
          </cell>
          <cell r="O37"/>
          <cell r="P37">
            <v>12288</v>
          </cell>
          <cell r="Q37">
            <v>12085</v>
          </cell>
          <cell r="R37">
            <v>11669</v>
          </cell>
          <cell r="S37">
            <v>11908</v>
          </cell>
          <cell r="T37">
            <v>12115</v>
          </cell>
          <cell r="U37">
            <v>12479</v>
          </cell>
          <cell r="V37">
            <v>12815</v>
          </cell>
          <cell r="W37">
            <v>12774</v>
          </cell>
          <cell r="X37">
            <v>13651</v>
          </cell>
          <cell r="Y37">
            <v>14039</v>
          </cell>
          <cell r="Z37">
            <v>14701</v>
          </cell>
          <cell r="AA37">
            <v>15760</v>
          </cell>
          <cell r="AB37">
            <v>16231</v>
          </cell>
          <cell r="AC37">
            <v>16508</v>
          </cell>
          <cell r="AD37">
            <v>16631</v>
          </cell>
          <cell r="AE37">
            <v>16290</v>
          </cell>
          <cell r="AF37">
            <v>16242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1235041</v>
          </cell>
          <cell r="N38">
            <v>1212885</v>
          </cell>
          <cell r="O38">
            <v>0</v>
          </cell>
          <cell r="P38">
            <v>1205013</v>
          </cell>
          <cell r="Q38">
            <v>1212982</v>
          </cell>
          <cell r="R38">
            <v>1226482</v>
          </cell>
          <cell r="S38">
            <v>1241501</v>
          </cell>
          <cell r="T38">
            <v>1274071</v>
          </cell>
          <cell r="U38">
            <v>1303051</v>
          </cell>
          <cell r="V38">
            <v>1317131</v>
          </cell>
          <cell r="W38">
            <v>1318197</v>
          </cell>
          <cell r="X38">
            <v>1322220</v>
          </cell>
          <cell r="Y38">
            <v>1335993</v>
          </cell>
          <cell r="Z38">
            <v>1358879</v>
          </cell>
          <cell r="AA38">
            <v>1401860</v>
          </cell>
          <cell r="AB38">
            <v>1502786</v>
          </cell>
          <cell r="AC38">
            <v>1537932</v>
          </cell>
          <cell r="AD38">
            <v>1525548</v>
          </cell>
          <cell r="AE38">
            <v>1497677</v>
          </cell>
          <cell r="AF38">
            <v>1488223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25.205237290757555</v>
          </cell>
          <cell r="N39">
            <v>25.097512979313798</v>
          </cell>
          <cell r="O39">
            <v>0</v>
          </cell>
          <cell r="P39">
            <v>24.793506270117501</v>
          </cell>
          <cell r="Q39">
            <v>24.896155016064725</v>
          </cell>
          <cell r="R39">
            <v>24.831717847616254</v>
          </cell>
          <cell r="S39">
            <v>24.243506543593458</v>
          </cell>
          <cell r="T39">
            <v>23.969482566465512</v>
          </cell>
          <cell r="U39">
            <v>23.691991438489417</v>
          </cell>
          <cell r="V39">
            <v>23.950414299139108</v>
          </cell>
          <cell r="W39">
            <v>23.762998968681334</v>
          </cell>
          <cell r="X39">
            <v>23.709712299491706</v>
          </cell>
          <cell r="Y39">
            <v>23.568946409650898</v>
          </cell>
          <cell r="Z39">
            <v>23.249331158640086</v>
          </cell>
          <cell r="AA39">
            <v>23.032791652687333</v>
          </cell>
          <cell r="AB39">
            <v>23.016327991549371</v>
          </cell>
          <cell r="AC39">
            <v>23.090622840788672</v>
          </cell>
          <cell r="AD39">
            <v>22.966922950693803</v>
          </cell>
          <cell r="AE39">
            <v>22.823768904152718</v>
          </cell>
          <cell r="AF39">
            <v>22.762709684188724</v>
          </cell>
        </row>
        <row r="40">
          <cell r="A40" t="str">
            <v>Illinois</v>
          </cell>
          <cell r="M40">
            <v>238170</v>
          </cell>
          <cell r="N40">
            <v>230413</v>
          </cell>
          <cell r="P40">
            <v>231671</v>
          </cell>
          <cell r="Q40">
            <v>230491</v>
          </cell>
          <cell r="R40">
            <v>232272</v>
          </cell>
          <cell r="S40">
            <v>233260</v>
          </cell>
          <cell r="T40">
            <v>232921</v>
          </cell>
          <cell r="U40">
            <v>237703</v>
          </cell>
          <cell r="V40">
            <v>243099</v>
          </cell>
          <cell r="W40">
            <v>243218</v>
          </cell>
          <cell r="X40">
            <v>241303</v>
          </cell>
          <cell r="Y40">
            <v>241531</v>
          </cell>
          <cell r="Z40">
            <v>241168</v>
          </cell>
          <cell r="AA40">
            <v>247734</v>
          </cell>
          <cell r="AB40">
            <v>260967</v>
          </cell>
          <cell r="AC40">
            <v>260591</v>
          </cell>
          <cell r="AD40">
            <v>256912</v>
          </cell>
          <cell r="AE40">
            <v>248743</v>
          </cell>
          <cell r="AF40">
            <v>246789</v>
          </cell>
        </row>
        <row r="41">
          <cell r="A41" t="str">
            <v>Indiana</v>
          </cell>
          <cell r="M41">
            <v>103414</v>
          </cell>
          <cell r="N41">
            <v>102664</v>
          </cell>
          <cell r="P41">
            <v>103041</v>
          </cell>
          <cell r="Q41">
            <v>105664</v>
          </cell>
          <cell r="R41">
            <v>107379</v>
          </cell>
          <cell r="S41">
            <v>112380</v>
          </cell>
          <cell r="T41">
            <v>119444</v>
          </cell>
          <cell r="U41">
            <v>118362</v>
          </cell>
          <cell r="V41">
            <v>119123</v>
          </cell>
          <cell r="W41">
            <v>121269</v>
          </cell>
          <cell r="X41">
            <v>121595</v>
          </cell>
          <cell r="Y41">
            <v>122984</v>
          </cell>
          <cell r="Z41">
            <v>126670</v>
          </cell>
          <cell r="AA41">
            <v>134725</v>
          </cell>
          <cell r="AB41">
            <v>147173</v>
          </cell>
          <cell r="AC41">
            <v>152448</v>
          </cell>
          <cell r="AD41">
            <v>152108</v>
          </cell>
          <cell r="AE41">
            <v>149496</v>
          </cell>
          <cell r="AF41">
            <v>151985</v>
          </cell>
        </row>
        <row r="42">
          <cell r="A42" t="str">
            <v>Iowa</v>
          </cell>
          <cell r="M42">
            <v>56504</v>
          </cell>
          <cell r="N42">
            <v>56506</v>
          </cell>
          <cell r="P42">
            <v>59341</v>
          </cell>
          <cell r="Q42">
            <v>60123</v>
          </cell>
          <cell r="R42">
            <v>62247</v>
          </cell>
          <cell r="S42">
            <v>63022</v>
          </cell>
          <cell r="T42">
            <v>65394</v>
          </cell>
          <cell r="U42">
            <v>67344</v>
          </cell>
          <cell r="V42">
            <v>69038</v>
          </cell>
          <cell r="W42">
            <v>68631</v>
          </cell>
          <cell r="X42">
            <v>68622</v>
          </cell>
          <cell r="Y42">
            <v>69982</v>
          </cell>
          <cell r="Z42">
            <v>72023</v>
          </cell>
          <cell r="AA42">
            <v>73169</v>
          </cell>
          <cell r="AB42">
            <v>80419</v>
          </cell>
          <cell r="AC42">
            <v>83345</v>
          </cell>
          <cell r="AD42">
            <v>83500</v>
          </cell>
          <cell r="AE42">
            <v>81632</v>
          </cell>
          <cell r="AF42">
            <v>80116</v>
          </cell>
        </row>
        <row r="43">
          <cell r="A43" t="str">
            <v>Kansas</v>
          </cell>
          <cell r="M43">
            <v>68304</v>
          </cell>
          <cell r="N43">
            <v>71365</v>
          </cell>
          <cell r="P43">
            <v>73448</v>
          </cell>
          <cell r="Q43">
            <v>72167</v>
          </cell>
          <cell r="R43">
            <v>71003</v>
          </cell>
          <cell r="S43">
            <v>71864</v>
          </cell>
          <cell r="T43">
            <v>73904</v>
          </cell>
          <cell r="U43">
            <v>75447</v>
          </cell>
          <cell r="V43">
            <v>75286</v>
          </cell>
          <cell r="W43">
            <v>75456</v>
          </cell>
          <cell r="X43">
            <v>75980</v>
          </cell>
          <cell r="Y43">
            <v>76176</v>
          </cell>
          <cell r="Z43">
            <v>75658</v>
          </cell>
          <cell r="AA43">
            <v>77811</v>
          </cell>
          <cell r="AB43">
            <v>82487</v>
          </cell>
          <cell r="AC43">
            <v>83581</v>
          </cell>
          <cell r="AD43">
            <v>83708</v>
          </cell>
          <cell r="AE43">
            <v>83246</v>
          </cell>
          <cell r="AF43">
            <v>83950</v>
          </cell>
        </row>
        <row r="44">
          <cell r="A44" t="str">
            <v>Michigan</v>
          </cell>
          <cell r="M44">
            <v>207869</v>
          </cell>
          <cell r="N44">
            <v>205339</v>
          </cell>
          <cell r="P44">
            <v>202662</v>
          </cell>
          <cell r="Q44">
            <v>204604</v>
          </cell>
          <cell r="R44">
            <v>204196</v>
          </cell>
          <cell r="S44">
            <v>206609</v>
          </cell>
          <cell r="T44">
            <v>211696</v>
          </cell>
          <cell r="U44">
            <v>217634</v>
          </cell>
          <cell r="V44">
            <v>217442</v>
          </cell>
          <cell r="W44">
            <v>216990</v>
          </cell>
          <cell r="X44">
            <v>219902</v>
          </cell>
          <cell r="Y44">
            <v>222629</v>
          </cell>
          <cell r="Z44">
            <v>226847</v>
          </cell>
          <cell r="AA44">
            <v>231925</v>
          </cell>
          <cell r="AB44">
            <v>245296</v>
          </cell>
          <cell r="AC44">
            <v>250799</v>
          </cell>
          <cell r="AD44">
            <v>246467</v>
          </cell>
          <cell r="AE44">
            <v>241771</v>
          </cell>
          <cell r="AF44">
            <v>237512</v>
          </cell>
        </row>
        <row r="45">
          <cell r="A45" t="str">
            <v>Minnesota</v>
          </cell>
          <cell r="M45">
            <v>105450</v>
          </cell>
          <cell r="N45">
            <v>99701</v>
          </cell>
          <cell r="P45">
            <v>92048</v>
          </cell>
          <cell r="Q45">
            <v>91944</v>
          </cell>
          <cell r="R45">
            <v>95920</v>
          </cell>
          <cell r="S45">
            <v>102026</v>
          </cell>
          <cell r="T45">
            <v>104160</v>
          </cell>
          <cell r="U45">
            <v>106912</v>
          </cell>
          <cell r="V45">
            <v>108828</v>
          </cell>
          <cell r="W45">
            <v>107798</v>
          </cell>
          <cell r="X45">
            <v>107809</v>
          </cell>
          <cell r="Y45">
            <v>109786</v>
          </cell>
          <cell r="Z45">
            <v>113619</v>
          </cell>
          <cell r="AA45">
            <v>116763</v>
          </cell>
          <cell r="AB45">
            <v>124391</v>
          </cell>
          <cell r="AC45">
            <v>126832</v>
          </cell>
          <cell r="AD45">
            <v>125576</v>
          </cell>
          <cell r="AE45">
            <v>124592</v>
          </cell>
          <cell r="AF45">
            <v>121247</v>
          </cell>
        </row>
        <row r="46">
          <cell r="A46" t="str">
            <v>Missouri</v>
          </cell>
          <cell r="M46">
            <v>81919</v>
          </cell>
          <cell r="N46">
            <v>80501</v>
          </cell>
          <cell r="P46">
            <v>81045</v>
          </cell>
          <cell r="Q46">
            <v>82859</v>
          </cell>
          <cell r="R46">
            <v>84793</v>
          </cell>
          <cell r="S46">
            <v>85170</v>
          </cell>
          <cell r="T46">
            <v>87670</v>
          </cell>
          <cell r="U46">
            <v>89735</v>
          </cell>
          <cell r="V46">
            <v>90460</v>
          </cell>
          <cell r="W46">
            <v>89565</v>
          </cell>
          <cell r="X46">
            <v>91262</v>
          </cell>
          <cell r="Y46">
            <v>91750</v>
          </cell>
          <cell r="Z46">
            <v>94101</v>
          </cell>
          <cell r="AA46">
            <v>96420</v>
          </cell>
          <cell r="AB46">
            <v>105114</v>
          </cell>
          <cell r="AC46">
            <v>109779</v>
          </cell>
          <cell r="AD46">
            <v>111464</v>
          </cell>
          <cell r="AE46">
            <v>111008</v>
          </cell>
          <cell r="AF46">
            <v>111166</v>
          </cell>
        </row>
        <row r="47">
          <cell r="A47" t="str">
            <v>Nebraska</v>
          </cell>
          <cell r="M47">
            <v>43752</v>
          </cell>
          <cell r="N47">
            <v>44156</v>
          </cell>
          <cell r="P47">
            <v>41461</v>
          </cell>
          <cell r="Q47">
            <v>41178</v>
          </cell>
          <cell r="R47">
            <v>40617</v>
          </cell>
          <cell r="S47">
            <v>40513</v>
          </cell>
          <cell r="T47">
            <v>41121</v>
          </cell>
          <cell r="U47">
            <v>41933</v>
          </cell>
          <cell r="V47">
            <v>42572</v>
          </cell>
          <cell r="W47">
            <v>42546</v>
          </cell>
          <cell r="X47">
            <v>42854</v>
          </cell>
          <cell r="Y47">
            <v>43592</v>
          </cell>
          <cell r="Z47">
            <v>44824</v>
          </cell>
          <cell r="AA47">
            <v>46618</v>
          </cell>
          <cell r="AB47">
            <v>48133</v>
          </cell>
          <cell r="AC47">
            <v>50193</v>
          </cell>
          <cell r="AD47">
            <v>49095</v>
          </cell>
          <cell r="AE47">
            <v>48143</v>
          </cell>
          <cell r="AF47">
            <v>47268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>
            <v>18584</v>
          </cell>
          <cell r="N48">
            <v>18472</v>
          </cell>
          <cell r="O48"/>
          <cell r="P48">
            <v>17744</v>
          </cell>
          <cell r="Q48">
            <v>17836</v>
          </cell>
          <cell r="R48">
            <v>18087</v>
          </cell>
          <cell r="S48">
            <v>18252</v>
          </cell>
          <cell r="T48">
            <v>19598</v>
          </cell>
          <cell r="U48">
            <v>20595</v>
          </cell>
          <cell r="V48">
            <v>21617</v>
          </cell>
          <cell r="W48">
            <v>21593</v>
          </cell>
          <cell r="X48">
            <v>21231</v>
          </cell>
          <cell r="Y48">
            <v>21271</v>
          </cell>
          <cell r="Z48">
            <v>21277</v>
          </cell>
          <cell r="AA48">
            <v>22117</v>
          </cell>
          <cell r="AB48">
            <v>23502</v>
          </cell>
          <cell r="AC48">
            <v>24563</v>
          </cell>
          <cell r="AD48">
            <v>24799</v>
          </cell>
          <cell r="AE48">
            <v>24683</v>
          </cell>
          <cell r="AF48">
            <v>24717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>
            <v>185237</v>
          </cell>
          <cell r="N49">
            <v>180538</v>
          </cell>
          <cell r="O49"/>
          <cell r="P49">
            <v>177553</v>
          </cell>
          <cell r="Q49">
            <v>179277</v>
          </cell>
          <cell r="R49">
            <v>181639</v>
          </cell>
          <cell r="S49">
            <v>180669</v>
          </cell>
          <cell r="T49">
            <v>186826</v>
          </cell>
          <cell r="U49">
            <v>192715</v>
          </cell>
          <cell r="V49">
            <v>195500</v>
          </cell>
          <cell r="W49">
            <v>196772</v>
          </cell>
          <cell r="X49">
            <v>197172</v>
          </cell>
          <cell r="Y49">
            <v>198173</v>
          </cell>
          <cell r="Z49">
            <v>203486</v>
          </cell>
          <cell r="AA49">
            <v>210590</v>
          </cell>
          <cell r="AB49">
            <v>232517</v>
          </cell>
          <cell r="AC49">
            <v>238627</v>
          </cell>
          <cell r="AD49">
            <v>237014</v>
          </cell>
          <cell r="AE49">
            <v>230304</v>
          </cell>
          <cell r="AF49">
            <v>230788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>
            <v>14184</v>
          </cell>
          <cell r="N50">
            <v>13568</v>
          </cell>
          <cell r="O50"/>
          <cell r="P50">
            <v>15269</v>
          </cell>
          <cell r="Q50">
            <v>15824</v>
          </cell>
          <cell r="R50">
            <v>15853</v>
          </cell>
          <cell r="S50">
            <v>15740</v>
          </cell>
          <cell r="T50">
            <v>16666</v>
          </cell>
          <cell r="U50">
            <v>16813</v>
          </cell>
          <cell r="V50">
            <v>17132</v>
          </cell>
          <cell r="W50">
            <v>16872</v>
          </cell>
          <cell r="X50">
            <v>16949</v>
          </cell>
          <cell r="Y50">
            <v>17173</v>
          </cell>
          <cell r="Z50">
            <v>17359</v>
          </cell>
          <cell r="AA50">
            <v>17733</v>
          </cell>
          <cell r="AB50">
            <v>18833</v>
          </cell>
          <cell r="AC50">
            <v>20053</v>
          </cell>
          <cell r="AD50">
            <v>19756</v>
          </cell>
          <cell r="AE50">
            <v>20004</v>
          </cell>
          <cell r="AF50">
            <v>20364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111654</v>
          </cell>
          <cell r="N51">
            <v>109662</v>
          </cell>
          <cell r="O51"/>
          <cell r="P51">
            <v>109730</v>
          </cell>
          <cell r="Q51">
            <v>111015</v>
          </cell>
          <cell r="R51">
            <v>112476</v>
          </cell>
          <cell r="S51">
            <v>111996</v>
          </cell>
          <cell r="T51">
            <v>114671</v>
          </cell>
          <cell r="U51">
            <v>117858</v>
          </cell>
          <cell r="V51">
            <v>117034</v>
          </cell>
          <cell r="W51">
            <v>117487</v>
          </cell>
          <cell r="X51">
            <v>117541</v>
          </cell>
          <cell r="Y51">
            <v>120946</v>
          </cell>
          <cell r="Z51">
            <v>121847</v>
          </cell>
          <cell r="AA51">
            <v>126255</v>
          </cell>
          <cell r="AB51">
            <v>133954</v>
          </cell>
          <cell r="AC51">
            <v>137121</v>
          </cell>
          <cell r="AD51">
            <v>135149</v>
          </cell>
          <cell r="AE51">
            <v>134055</v>
          </cell>
          <cell r="AF51">
            <v>132321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703863</v>
          </cell>
          <cell r="N52">
            <v>689576</v>
          </cell>
          <cell r="O52">
            <v>0</v>
          </cell>
          <cell r="P52">
            <v>669377</v>
          </cell>
          <cell r="Q52">
            <v>671120</v>
          </cell>
          <cell r="R52">
            <v>674719</v>
          </cell>
          <cell r="S52">
            <v>683000</v>
          </cell>
          <cell r="T52">
            <v>694612</v>
          </cell>
          <cell r="U52">
            <v>720465</v>
          </cell>
          <cell r="V52">
            <v>730266</v>
          </cell>
          <cell r="W52">
            <v>739589</v>
          </cell>
          <cell r="X52">
            <v>743165</v>
          </cell>
          <cell r="Y52">
            <v>760075</v>
          </cell>
          <cell r="Z52">
            <v>788949</v>
          </cell>
          <cell r="AA52">
            <v>817697</v>
          </cell>
          <cell r="AB52">
            <v>870158</v>
          </cell>
          <cell r="AC52">
            <v>889776</v>
          </cell>
          <cell r="AD52">
            <v>896502</v>
          </cell>
          <cell r="AE52">
            <v>890680</v>
          </cell>
          <cell r="AF52">
            <v>886080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14.364732778251479</v>
          </cell>
          <cell r="N53">
            <v>14.268988906799319</v>
          </cell>
          <cell r="O53">
            <v>0</v>
          </cell>
          <cell r="P53">
            <v>13.77263386085664</v>
          </cell>
          <cell r="Q53">
            <v>13.774571720257478</v>
          </cell>
          <cell r="R53">
            <v>13.66056072117307</v>
          </cell>
          <cell r="S53">
            <v>13.337335184808014</v>
          </cell>
          <cell r="T53">
            <v>13.067945369180952</v>
          </cell>
          <cell r="U53">
            <v>13.099449378214112</v>
          </cell>
          <cell r="V53">
            <v>13.27899293887633</v>
          </cell>
          <cell r="W53">
            <v>13.332493280024199</v>
          </cell>
          <cell r="X53">
            <v>13.32624551213244</v>
          </cell>
          <cell r="Y53">
            <v>13.408877847649956</v>
          </cell>
          <cell r="Z53">
            <v>13.498285401627324</v>
          </cell>
          <cell r="AA53">
            <v>13.434896948359661</v>
          </cell>
          <cell r="AB53">
            <v>13.32714167717201</v>
          </cell>
          <cell r="AC53">
            <v>13.359161542113423</v>
          </cell>
          <cell r="AD53">
            <v>13.496718791636116</v>
          </cell>
          <cell r="AE53">
            <v>13.573470439587936</v>
          </cell>
          <cell r="AF53">
            <v>13.552795378761076</v>
          </cell>
        </row>
        <row r="54">
          <cell r="A54" t="str">
            <v>Connecticut</v>
          </cell>
          <cell r="M54">
            <v>43102</v>
          </cell>
          <cell r="N54">
            <v>42289</v>
          </cell>
          <cell r="P54">
            <v>39837</v>
          </cell>
          <cell r="Q54">
            <v>39756</v>
          </cell>
          <cell r="R54">
            <v>40922</v>
          </cell>
          <cell r="S54">
            <v>42741</v>
          </cell>
          <cell r="T54">
            <v>43568</v>
          </cell>
          <cell r="U54">
            <v>44937</v>
          </cell>
          <cell r="V54">
            <v>44679</v>
          </cell>
          <cell r="W54">
            <v>45434</v>
          </cell>
          <cell r="X54">
            <v>45729</v>
          </cell>
          <cell r="Y54">
            <v>45984</v>
          </cell>
          <cell r="Z54">
            <v>47908</v>
          </cell>
          <cell r="AA54">
            <v>50341</v>
          </cell>
          <cell r="AB54">
            <v>52724</v>
          </cell>
          <cell r="AC54">
            <v>52830</v>
          </cell>
          <cell r="AD54">
            <v>54255</v>
          </cell>
          <cell r="AE54">
            <v>54473</v>
          </cell>
          <cell r="AF54">
            <v>53598</v>
          </cell>
        </row>
        <row r="55">
          <cell r="A55" t="str">
            <v>Maine</v>
          </cell>
          <cell r="M55">
            <v>17336</v>
          </cell>
          <cell r="N55">
            <v>16670</v>
          </cell>
          <cell r="P55">
            <v>16343</v>
          </cell>
          <cell r="Q55">
            <v>16629</v>
          </cell>
          <cell r="R55">
            <v>16983</v>
          </cell>
          <cell r="S55">
            <v>16696</v>
          </cell>
          <cell r="T55">
            <v>17157</v>
          </cell>
          <cell r="U55">
            <v>18081</v>
          </cell>
          <cell r="V55">
            <v>18694</v>
          </cell>
          <cell r="W55">
            <v>19109</v>
          </cell>
          <cell r="X55">
            <v>19460</v>
          </cell>
          <cell r="Y55">
            <v>19585</v>
          </cell>
          <cell r="Z55">
            <v>20099</v>
          </cell>
          <cell r="AA55">
            <v>20502</v>
          </cell>
          <cell r="AB55">
            <v>21269</v>
          </cell>
          <cell r="AC55">
            <v>22317</v>
          </cell>
          <cell r="AD55">
            <v>21798</v>
          </cell>
          <cell r="AE55">
            <v>21973</v>
          </cell>
          <cell r="AF55">
            <v>21593</v>
          </cell>
        </row>
        <row r="56">
          <cell r="A56" t="str">
            <v>Massachusetts</v>
          </cell>
          <cell r="M56">
            <v>77479</v>
          </cell>
          <cell r="N56">
            <v>75532</v>
          </cell>
          <cell r="P56">
            <v>74198</v>
          </cell>
          <cell r="Q56">
            <v>75587</v>
          </cell>
          <cell r="R56">
            <v>77146</v>
          </cell>
          <cell r="S56">
            <v>76695</v>
          </cell>
          <cell r="T56">
            <v>78232</v>
          </cell>
          <cell r="U56">
            <v>78003</v>
          </cell>
          <cell r="V56">
            <v>77699</v>
          </cell>
          <cell r="W56">
            <v>77330</v>
          </cell>
          <cell r="X56">
            <v>77612</v>
          </cell>
          <cell r="Y56">
            <v>78985</v>
          </cell>
          <cell r="Z56">
            <v>83164</v>
          </cell>
          <cell r="AA56">
            <v>86612</v>
          </cell>
          <cell r="AB56">
            <v>93523</v>
          </cell>
          <cell r="AC56">
            <v>96777</v>
          </cell>
          <cell r="AD56">
            <v>97374</v>
          </cell>
          <cell r="AE56">
            <v>98335</v>
          </cell>
          <cell r="AF56">
            <v>99093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14884</v>
          </cell>
          <cell r="N57">
            <v>15477</v>
          </cell>
          <cell r="O57"/>
          <cell r="P57">
            <v>14969</v>
          </cell>
          <cell r="Q57">
            <v>13539</v>
          </cell>
          <cell r="R57">
            <v>14786</v>
          </cell>
          <cell r="S57">
            <v>15074</v>
          </cell>
          <cell r="T57">
            <v>15688</v>
          </cell>
          <cell r="U57">
            <v>17323</v>
          </cell>
          <cell r="V57">
            <v>17075</v>
          </cell>
          <cell r="W57">
            <v>17004</v>
          </cell>
          <cell r="X57">
            <v>17218</v>
          </cell>
          <cell r="Y57">
            <v>17259</v>
          </cell>
          <cell r="Z57">
            <v>17451</v>
          </cell>
          <cell r="AA57">
            <v>17868</v>
          </cell>
          <cell r="AB57">
            <v>18681</v>
          </cell>
          <cell r="AC57">
            <v>19358</v>
          </cell>
          <cell r="AD57">
            <v>19023</v>
          </cell>
          <cell r="AE57">
            <v>19008</v>
          </cell>
          <cell r="AF57">
            <v>18801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>
            <v>118192</v>
          </cell>
          <cell r="N58">
            <v>117107</v>
          </cell>
          <cell r="O58"/>
          <cell r="P58">
            <v>112346</v>
          </cell>
          <cell r="Q58">
            <v>111904</v>
          </cell>
          <cell r="R58">
            <v>112888</v>
          </cell>
          <cell r="S58">
            <v>113121</v>
          </cell>
          <cell r="T58">
            <v>115857</v>
          </cell>
          <cell r="U58">
            <v>120781</v>
          </cell>
          <cell r="V58">
            <v>124509</v>
          </cell>
          <cell r="W58">
            <v>127445</v>
          </cell>
          <cell r="X58">
            <v>128098</v>
          </cell>
          <cell r="Y58">
            <v>132015</v>
          </cell>
          <cell r="Z58">
            <v>138506</v>
          </cell>
          <cell r="AA58">
            <v>144603</v>
          </cell>
          <cell r="AB58">
            <v>155636</v>
          </cell>
          <cell r="AC58">
            <v>160312</v>
          </cell>
          <cell r="AD58">
            <v>161553</v>
          </cell>
          <cell r="AE58">
            <v>160734</v>
          </cell>
          <cell r="AF58">
            <v>159985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>
            <v>254332</v>
          </cell>
          <cell r="N59">
            <v>246516</v>
          </cell>
          <cell r="O59"/>
          <cell r="P59">
            <v>238130</v>
          </cell>
          <cell r="Q59">
            <v>238185</v>
          </cell>
          <cell r="R59">
            <v>237157</v>
          </cell>
          <cell r="S59">
            <v>243309</v>
          </cell>
          <cell r="T59">
            <v>243058</v>
          </cell>
          <cell r="U59">
            <v>254323</v>
          </cell>
          <cell r="V59">
            <v>256490</v>
          </cell>
          <cell r="W59">
            <v>261046</v>
          </cell>
          <cell r="X59">
            <v>263718</v>
          </cell>
          <cell r="Y59">
            <v>269742</v>
          </cell>
          <cell r="Z59">
            <v>279366</v>
          </cell>
          <cell r="AA59">
            <v>290746</v>
          </cell>
          <cell r="AB59">
            <v>309841</v>
          </cell>
          <cell r="AC59">
            <v>316643</v>
          </cell>
          <cell r="AD59">
            <v>321827</v>
          </cell>
          <cell r="AE59">
            <v>319131</v>
          </cell>
          <cell r="AF59">
            <v>318855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>
            <v>154415</v>
          </cell>
          <cell r="N60">
            <v>152385</v>
          </cell>
          <cell r="O60"/>
          <cell r="P60">
            <v>150368</v>
          </cell>
          <cell r="Q60">
            <v>151993</v>
          </cell>
          <cell r="R60">
            <v>151331</v>
          </cell>
          <cell r="S60">
            <v>152261</v>
          </cell>
          <cell r="T60">
            <v>157745</v>
          </cell>
          <cell r="U60">
            <v>163555</v>
          </cell>
          <cell r="V60">
            <v>167151</v>
          </cell>
          <cell r="W60">
            <v>168085</v>
          </cell>
          <cell r="X60">
            <v>166741</v>
          </cell>
          <cell r="Y60">
            <v>170983</v>
          </cell>
          <cell r="Z60">
            <v>176222</v>
          </cell>
          <cell r="AA60">
            <v>180026</v>
          </cell>
          <cell r="AB60">
            <v>190081</v>
          </cell>
          <cell r="AC60">
            <v>192710</v>
          </cell>
          <cell r="AD60">
            <v>192191</v>
          </cell>
          <cell r="AE60">
            <v>188667</v>
          </cell>
          <cell r="AF60">
            <v>185935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>
            <v>15429</v>
          </cell>
          <cell r="N61">
            <v>15042</v>
          </cell>
          <cell r="O61"/>
          <cell r="P61">
            <v>14399</v>
          </cell>
          <cell r="Q61">
            <v>14695</v>
          </cell>
          <cell r="R61">
            <v>14709</v>
          </cell>
          <cell r="S61">
            <v>14613</v>
          </cell>
          <cell r="T61">
            <v>14758</v>
          </cell>
          <cell r="U61">
            <v>14735</v>
          </cell>
          <cell r="V61">
            <v>14898</v>
          </cell>
          <cell r="W61">
            <v>14902</v>
          </cell>
          <cell r="X61">
            <v>14874</v>
          </cell>
          <cell r="Y61">
            <v>15430</v>
          </cell>
          <cell r="Z61">
            <v>15957</v>
          </cell>
          <cell r="AA61">
            <v>16436</v>
          </cell>
          <cell r="AB61">
            <v>17189</v>
          </cell>
          <cell r="AC61">
            <v>17435</v>
          </cell>
          <cell r="AD61">
            <v>17224</v>
          </cell>
          <cell r="AE61">
            <v>17331</v>
          </cell>
          <cell r="AF61">
            <v>17422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8694</v>
          </cell>
          <cell r="N62">
            <v>8558</v>
          </cell>
          <cell r="O62"/>
          <cell r="P62">
            <v>8787</v>
          </cell>
          <cell r="Q62">
            <v>8832</v>
          </cell>
          <cell r="R62">
            <v>8797</v>
          </cell>
          <cell r="S62">
            <v>8490</v>
          </cell>
          <cell r="T62">
            <v>8549</v>
          </cell>
          <cell r="U62">
            <v>8727</v>
          </cell>
          <cell r="V62">
            <v>9071</v>
          </cell>
          <cell r="W62">
            <v>9234</v>
          </cell>
          <cell r="X62">
            <v>9715</v>
          </cell>
          <cell r="Y62">
            <v>10092</v>
          </cell>
          <cell r="Z62">
            <v>10276</v>
          </cell>
          <cell r="AA62">
            <v>10563</v>
          </cell>
          <cell r="AB62">
            <v>11214</v>
          </cell>
          <cell r="AC62">
            <v>11394</v>
          </cell>
          <cell r="AD62">
            <v>11257</v>
          </cell>
          <cell r="AE62">
            <v>11028</v>
          </cell>
          <cell r="AF62">
            <v>10798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4363</v>
          </cell>
          <cell r="N63">
            <v>3926</v>
          </cell>
          <cell r="O63"/>
          <cell r="P63">
            <v>1871</v>
          </cell>
          <cell r="Q63">
            <v>2265</v>
          </cell>
          <cell r="R63">
            <v>2148</v>
          </cell>
          <cell r="S63">
            <v>2038</v>
          </cell>
          <cell r="T63">
            <v>2091</v>
          </cell>
          <cell r="U63">
            <v>2100</v>
          </cell>
          <cell r="V63">
            <v>1999</v>
          </cell>
          <cell r="W63">
            <v>1943</v>
          </cell>
          <cell r="X63">
            <v>1974</v>
          </cell>
          <cell r="Y63">
            <v>2286</v>
          </cell>
          <cell r="Z63">
            <v>2303</v>
          </cell>
          <cell r="AA63">
            <v>2388</v>
          </cell>
          <cell r="AB63">
            <v>1985</v>
          </cell>
          <cell r="AC63">
            <v>2203</v>
          </cell>
          <cell r="AD63">
            <v>2546</v>
          </cell>
          <cell r="AE63">
            <v>2106</v>
          </cell>
          <cell r="AF63">
            <v>1991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R66"/>
          <cell r="S66"/>
          <cell r="T66"/>
          <cell r="U66"/>
          <cell r="V66"/>
        </row>
        <row r="73">
          <cell r="K73"/>
        </row>
      </sheetData>
      <sheetData sheetId="7"/>
      <sheetData sheetId="8">
        <row r="1">
          <cell r="A1" t="str">
            <v>Total Enrollment in All 2-YEAR Institutions of Higher Education (Public &amp; Private) (grandtot)</v>
          </cell>
        </row>
        <row r="2">
          <cell r="AE2">
            <v>5511937</v>
          </cell>
          <cell r="AF2">
            <v>5592699</v>
          </cell>
        </row>
        <row r="3">
          <cell r="B3" t="str">
            <v>Fall 1969</v>
          </cell>
          <cell r="C3">
            <v>1970</v>
          </cell>
          <cell r="D3">
            <v>1971</v>
          </cell>
          <cell r="E3">
            <v>1972</v>
          </cell>
          <cell r="F3">
            <v>1973</v>
          </cell>
          <cell r="G3">
            <v>1974</v>
          </cell>
          <cell r="H3">
            <v>1975</v>
          </cell>
          <cell r="I3">
            <v>1976</v>
          </cell>
          <cell r="J3">
            <v>1977</v>
          </cell>
          <cell r="K3">
            <v>1978</v>
          </cell>
          <cell r="L3">
            <v>1979</v>
          </cell>
          <cell r="M3">
            <v>1980</v>
          </cell>
          <cell r="N3">
            <v>1981</v>
          </cell>
          <cell r="O3">
            <v>1982</v>
          </cell>
          <cell r="P3">
            <v>1983</v>
          </cell>
          <cell r="Q3">
            <v>1984</v>
          </cell>
          <cell r="R3">
            <v>1985</v>
          </cell>
          <cell r="S3">
            <v>1986</v>
          </cell>
          <cell r="T3">
            <v>1987</v>
          </cell>
          <cell r="U3">
            <v>1988</v>
          </cell>
          <cell r="V3">
            <v>1989</v>
          </cell>
          <cell r="W3">
            <v>1990</v>
          </cell>
          <cell r="X3">
            <v>1991</v>
          </cell>
          <cell r="Y3">
            <v>1992</v>
          </cell>
          <cell r="Z3">
            <v>1993</v>
          </cell>
          <cell r="AA3">
            <v>1994</v>
          </cell>
          <cell r="AB3">
            <v>1995</v>
          </cell>
          <cell r="AC3">
            <v>1996</v>
          </cell>
          <cell r="AD3">
            <v>1997</v>
          </cell>
          <cell r="AE3">
            <v>1998</v>
          </cell>
          <cell r="AF3">
            <v>1999</v>
          </cell>
          <cell r="AG3">
            <v>2000</v>
          </cell>
          <cell r="AH3">
            <v>2001</v>
          </cell>
          <cell r="AI3">
            <v>2002</v>
          </cell>
          <cell r="AJ3">
            <v>2003</v>
          </cell>
          <cell r="AK3">
            <v>2004</v>
          </cell>
          <cell r="AL3">
            <v>2005</v>
          </cell>
          <cell r="AM3">
            <v>2006</v>
          </cell>
          <cell r="AN3">
            <v>2007</v>
          </cell>
          <cell r="AO3">
            <v>2008</v>
          </cell>
          <cell r="AP3" t="str">
            <v>2009</v>
          </cell>
          <cell r="AQ3">
            <v>2010</v>
          </cell>
          <cell r="AR3" t="str">
            <v>2011</v>
          </cell>
          <cell r="AS3" t="str">
            <v>2012</v>
          </cell>
        </row>
        <row r="4">
          <cell r="A4" t="str">
            <v>50 States and D.C.</v>
          </cell>
          <cell r="B4">
            <v>2067533</v>
          </cell>
          <cell r="C4">
            <v>2319385</v>
          </cell>
          <cell r="D4">
            <v>2579289</v>
          </cell>
          <cell r="E4">
            <v>2756186</v>
          </cell>
          <cell r="F4">
            <v>3012100</v>
          </cell>
          <cell r="G4">
            <v>3391777</v>
          </cell>
          <cell r="H4">
            <v>3950162</v>
          </cell>
          <cell r="I4">
            <v>3883321</v>
          </cell>
          <cell r="J4">
            <v>4042942</v>
          </cell>
          <cell r="K4">
            <v>4028467</v>
          </cell>
          <cell r="L4">
            <v>4216666</v>
          </cell>
          <cell r="M4">
            <v>4495177</v>
          </cell>
          <cell r="N4">
            <v>4681574</v>
          </cell>
          <cell r="O4">
            <v>4731305</v>
          </cell>
          <cell r="P4">
            <v>4690411</v>
          </cell>
          <cell r="Q4">
            <v>4497718</v>
          </cell>
          <cell r="R4">
            <v>4495865</v>
          </cell>
          <cell r="S4">
            <v>4644931</v>
          </cell>
          <cell r="T4">
            <v>4735912</v>
          </cell>
          <cell r="U4">
            <v>4848801</v>
          </cell>
          <cell r="V4">
            <v>5113852</v>
          </cell>
          <cell r="W4">
            <v>5210516</v>
          </cell>
          <cell r="X4">
            <v>5617606</v>
          </cell>
          <cell r="Y4">
            <v>5688096</v>
          </cell>
          <cell r="Z4">
            <v>5532420</v>
          </cell>
          <cell r="AA4">
            <v>5496603</v>
          </cell>
          <cell r="AB4">
            <v>5387952</v>
          </cell>
          <cell r="AC4">
            <v>5434297</v>
          </cell>
          <cell r="AD4">
            <v>5560638</v>
          </cell>
          <cell r="AE4">
            <v>5509531</v>
          </cell>
          <cell r="AF4">
            <v>5614981</v>
          </cell>
          <cell r="AG4">
            <v>5948431</v>
          </cell>
          <cell r="AH4">
            <v>6250579</v>
          </cell>
          <cell r="AI4">
            <v>6529379</v>
          </cell>
          <cell r="AJ4">
            <v>6577541</v>
          </cell>
          <cell r="AK4">
            <v>6700860</v>
          </cell>
          <cell r="AL4">
            <v>6642516</v>
          </cell>
          <cell r="AM4">
            <v>6793175</v>
          </cell>
          <cell r="AN4">
            <v>6816539</v>
          </cell>
          <cell r="AO4">
            <v>7197873</v>
          </cell>
          <cell r="AP4">
            <v>8113394</v>
          </cell>
          <cell r="AQ4">
            <v>8664525</v>
          </cell>
          <cell r="AR4">
            <v>8316838</v>
          </cell>
          <cell r="AS4">
            <v>8000430</v>
          </cell>
          <cell r="AT4">
            <v>8056314</v>
          </cell>
        </row>
        <row r="5">
          <cell r="A5" t="str">
            <v>SREB States</v>
          </cell>
          <cell r="B5">
            <v>450779</v>
          </cell>
          <cell r="C5">
            <v>507789</v>
          </cell>
          <cell r="D5">
            <v>567125</v>
          </cell>
          <cell r="E5">
            <v>632599</v>
          </cell>
          <cell r="F5">
            <v>690886</v>
          </cell>
          <cell r="G5">
            <v>806526</v>
          </cell>
          <cell r="H5">
            <v>985673</v>
          </cell>
          <cell r="I5">
            <v>959576</v>
          </cell>
          <cell r="J5">
            <v>1021721</v>
          </cell>
          <cell r="K5">
            <v>1051106</v>
          </cell>
          <cell r="L5">
            <v>1085735</v>
          </cell>
          <cell r="M5">
            <v>1154207</v>
          </cell>
          <cell r="N5">
            <v>1202616</v>
          </cell>
          <cell r="O5">
            <v>1253163</v>
          </cell>
          <cell r="P5">
            <v>1291077</v>
          </cell>
          <cell r="Q5">
            <v>1262132</v>
          </cell>
          <cell r="R5">
            <v>1262667</v>
          </cell>
          <cell r="S5">
            <v>1304519</v>
          </cell>
          <cell r="T5">
            <v>1360398</v>
          </cell>
          <cell r="U5">
            <v>1424298</v>
          </cell>
          <cell r="V5">
            <v>1532605</v>
          </cell>
          <cell r="W5">
            <v>1590669</v>
          </cell>
          <cell r="X5">
            <v>1674817</v>
          </cell>
          <cell r="Y5">
            <v>1721249</v>
          </cell>
          <cell r="Z5">
            <v>1711640</v>
          </cell>
          <cell r="AA5">
            <v>1710944</v>
          </cell>
          <cell r="AB5">
            <v>1692381</v>
          </cell>
          <cell r="AC5">
            <v>1689583</v>
          </cell>
          <cell r="AD5">
            <v>1746209</v>
          </cell>
          <cell r="AE5">
            <v>1749131</v>
          </cell>
          <cell r="AF5">
            <v>1771859</v>
          </cell>
          <cell r="AG5">
            <v>1839291</v>
          </cell>
          <cell r="AH5">
            <v>1970520</v>
          </cell>
          <cell r="AI5">
            <v>2066085</v>
          </cell>
          <cell r="AJ5">
            <v>2172492</v>
          </cell>
          <cell r="AK5">
            <v>2242534</v>
          </cell>
          <cell r="AL5">
            <v>2206691</v>
          </cell>
          <cell r="AM5">
            <v>2274458</v>
          </cell>
          <cell r="AN5">
            <v>2273453</v>
          </cell>
          <cell r="AO5">
            <v>2409844</v>
          </cell>
          <cell r="AP5">
            <v>2834418</v>
          </cell>
          <cell r="AQ5">
            <v>3049041</v>
          </cell>
          <cell r="AR5">
            <v>3010329</v>
          </cell>
          <cell r="AS5">
            <v>2910349</v>
          </cell>
          <cell r="AT5">
            <v>2851720</v>
          </cell>
        </row>
        <row r="6">
          <cell r="A6" t="str">
            <v xml:space="preserve">   as a percent of U.S.</v>
          </cell>
          <cell r="B6">
            <v>21.802747525674317</v>
          </cell>
          <cell r="C6">
            <v>21.893260497933721</v>
          </cell>
          <cell r="D6">
            <v>21.987648534150303</v>
          </cell>
          <cell r="E6">
            <v>22.951970585439444</v>
          </cell>
          <cell r="F6">
            <v>22.937020683244246</v>
          </cell>
          <cell r="G6">
            <v>23.778862820285649</v>
          </cell>
          <cell r="H6">
            <v>24.952723457924002</v>
          </cell>
          <cell r="I6">
            <v>24.710190066698065</v>
          </cell>
          <cell r="J6">
            <v>25.271720445160973</v>
          </cell>
          <cell r="K6">
            <v>26.091960043361407</v>
          </cell>
          <cell r="L6">
            <v>25.748660197416633</v>
          </cell>
          <cell r="M6">
            <v>25.676564015165589</v>
          </cell>
          <cell r="N6">
            <v>25.68828347047382</v>
          </cell>
          <cell r="O6">
            <v>26.486624726159064</v>
          </cell>
          <cell r="P6">
            <v>27.525882060228835</v>
          </cell>
          <cell r="Q6">
            <v>28.06160813105668</v>
          </cell>
          <cell r="R6">
            <v>28.08507372885974</v>
          </cell>
          <cell r="S6">
            <v>28.084787481234919</v>
          </cell>
          <cell r="T6">
            <v>28.72515367684197</v>
          </cell>
          <cell r="U6">
            <v>29.374230866558559</v>
          </cell>
          <cell r="V6">
            <v>29.969678434182295</v>
          </cell>
          <cell r="W6">
            <v>30.528051348465297</v>
          </cell>
          <cell r="X6">
            <v>29.813714240550155</v>
          </cell>
          <cell r="Y6">
            <v>30.260547641952595</v>
          </cell>
          <cell r="Z6">
            <v>30.938359705156156</v>
          </cell>
          <cell r="AA6">
            <v>31.127298078467735</v>
          </cell>
          <cell r="AB6">
            <v>31.410469135582495</v>
          </cell>
          <cell r="AC6">
            <v>31.091105252436517</v>
          </cell>
          <cell r="AD6">
            <v>31.403033249062428</v>
          </cell>
          <cell r="AE6">
            <v>31.747366518130129</v>
          </cell>
          <cell r="AF6">
            <v>31.555921560553813</v>
          </cell>
          <cell r="AG6">
            <v>30.920607467750738</v>
          </cell>
          <cell r="AH6">
            <v>31.525399486991525</v>
          </cell>
          <cell r="AI6">
            <v>31.642902027895765</v>
          </cell>
          <cell r="AJ6">
            <v>33.028938930217237</v>
          </cell>
          <cell r="AK6">
            <v>33.466361034255307</v>
          </cell>
          <cell r="AL6">
            <v>33.220710345296872</v>
          </cell>
          <cell r="AM6">
            <v>33.481516374890973</v>
          </cell>
          <cell r="AN6">
            <v>33.352013389786222</v>
          </cell>
          <cell r="AO6">
            <v>33.479946089629529</v>
          </cell>
          <cell r="AP6">
            <v>34.935046911317265</v>
          </cell>
          <cell r="AQ6">
            <v>35.189938282825665</v>
          </cell>
          <cell r="AR6">
            <v>36.195595008583794</v>
          </cell>
          <cell r="AS6">
            <v>36.377407214362229</v>
          </cell>
          <cell r="AT6">
            <v>35.397329349377394</v>
          </cell>
        </row>
        <row r="7">
          <cell r="A7" t="str">
            <v>Alabama</v>
          </cell>
          <cell r="B7">
            <v>19716</v>
          </cell>
          <cell r="C7">
            <v>22695</v>
          </cell>
          <cell r="D7">
            <v>25750</v>
          </cell>
          <cell r="E7">
            <v>29319</v>
          </cell>
          <cell r="F7">
            <v>33820</v>
          </cell>
          <cell r="G7">
            <v>44173</v>
          </cell>
          <cell r="H7">
            <v>55311</v>
          </cell>
          <cell r="I7">
            <v>43143</v>
          </cell>
          <cell r="J7">
            <v>43762</v>
          </cell>
          <cell r="K7">
            <v>43491</v>
          </cell>
          <cell r="L7">
            <v>40808</v>
          </cell>
          <cell r="M7">
            <v>43393</v>
          </cell>
          <cell r="N7">
            <v>45643</v>
          </cell>
          <cell r="O7">
            <v>47524</v>
          </cell>
          <cell r="P7">
            <v>48580</v>
          </cell>
          <cell r="Q7">
            <v>51658</v>
          </cell>
          <cell r="R7">
            <v>57861</v>
          </cell>
          <cell r="S7">
            <v>61299</v>
          </cell>
          <cell r="T7">
            <v>59966</v>
          </cell>
          <cell r="U7">
            <v>65522</v>
          </cell>
          <cell r="V7">
            <v>69881</v>
          </cell>
          <cell r="W7">
            <v>75903</v>
          </cell>
          <cell r="X7">
            <v>77789</v>
          </cell>
          <cell r="Y7">
            <v>82120</v>
          </cell>
          <cell r="Z7">
            <v>83776</v>
          </cell>
          <cell r="AA7">
            <v>81823</v>
          </cell>
          <cell r="AB7">
            <v>77155</v>
          </cell>
          <cell r="AC7">
            <v>74834</v>
          </cell>
          <cell r="AD7">
            <v>72959</v>
          </cell>
          <cell r="AE7">
            <v>68073</v>
          </cell>
          <cell r="AF7">
            <v>69041</v>
          </cell>
          <cell r="AG7">
            <v>71200</v>
          </cell>
          <cell r="AH7">
            <v>77619</v>
          </cell>
          <cell r="AI7">
            <v>79800</v>
          </cell>
          <cell r="AJ7">
            <v>81942</v>
          </cell>
          <cell r="AK7">
            <v>79339</v>
          </cell>
          <cell r="AL7">
            <v>79111</v>
          </cell>
          <cell r="AM7">
            <v>77690</v>
          </cell>
          <cell r="AN7">
            <v>80047</v>
          </cell>
          <cell r="AO7">
            <v>84838</v>
          </cell>
          <cell r="AP7">
            <v>96558</v>
          </cell>
          <cell r="AQ7">
            <v>105566</v>
          </cell>
          <cell r="AR7">
            <v>98527</v>
          </cell>
          <cell r="AS7">
            <v>90897</v>
          </cell>
          <cell r="AT7">
            <v>93316</v>
          </cell>
        </row>
        <row r="8">
          <cell r="A8" t="str">
            <v>Arkansas</v>
          </cell>
          <cell r="B8">
            <v>4002</v>
          </cell>
          <cell r="C8">
            <v>4080</v>
          </cell>
          <cell r="D8">
            <v>4157</v>
          </cell>
          <cell r="E8">
            <v>4367</v>
          </cell>
          <cell r="F8">
            <v>4558</v>
          </cell>
          <cell r="G8">
            <v>5979</v>
          </cell>
          <cell r="H8">
            <v>9317</v>
          </cell>
          <cell r="I8">
            <v>9410</v>
          </cell>
          <cell r="J8">
            <v>11957</v>
          </cell>
          <cell r="K8">
            <v>12155</v>
          </cell>
          <cell r="L8">
            <v>12755</v>
          </cell>
          <cell r="M8">
            <v>13627</v>
          </cell>
          <cell r="N8">
            <v>13595</v>
          </cell>
          <cell r="O8">
            <v>14664</v>
          </cell>
          <cell r="P8">
            <v>15312</v>
          </cell>
          <cell r="Q8">
            <v>15555</v>
          </cell>
          <cell r="R8">
            <v>15164</v>
          </cell>
          <cell r="S8">
            <v>15953</v>
          </cell>
          <cell r="T8">
            <v>16363</v>
          </cell>
          <cell r="U8">
            <v>19386</v>
          </cell>
          <cell r="V8">
            <v>19994</v>
          </cell>
          <cell r="W8">
            <v>19218</v>
          </cell>
          <cell r="X8">
            <v>20806</v>
          </cell>
          <cell r="Y8">
            <v>20752</v>
          </cell>
          <cell r="Z8">
            <v>23008</v>
          </cell>
          <cell r="AA8">
            <v>21407</v>
          </cell>
          <cell r="AB8">
            <v>24704</v>
          </cell>
          <cell r="AC8">
            <v>27769</v>
          </cell>
          <cell r="AD8">
            <v>39538</v>
          </cell>
          <cell r="AE8">
            <v>34532</v>
          </cell>
          <cell r="AF8">
            <v>34891</v>
          </cell>
          <cell r="AG8">
            <v>34042</v>
          </cell>
          <cell r="AH8">
            <v>38470</v>
          </cell>
          <cell r="AI8">
            <v>41702</v>
          </cell>
          <cell r="AJ8">
            <v>44781</v>
          </cell>
          <cell r="AK8">
            <v>53252</v>
          </cell>
          <cell r="AL8">
            <v>55185</v>
          </cell>
          <cell r="AM8">
            <v>49506</v>
          </cell>
          <cell r="AN8">
            <v>58541</v>
          </cell>
          <cell r="AO8">
            <v>61998</v>
          </cell>
          <cell r="AP8">
            <v>61342</v>
          </cell>
          <cell r="AQ8">
            <v>65980</v>
          </cell>
          <cell r="AR8">
            <v>62896</v>
          </cell>
          <cell r="AS8">
            <v>60348</v>
          </cell>
          <cell r="AT8">
            <v>58322</v>
          </cell>
        </row>
        <row r="9">
          <cell r="A9" t="str">
            <v>Delaware</v>
          </cell>
          <cell r="B9"/>
          <cell r="C9">
            <v>7370</v>
          </cell>
          <cell r="D9">
            <v>8160</v>
          </cell>
          <cell r="E9">
            <v>7783</v>
          </cell>
          <cell r="F9">
            <v>8505</v>
          </cell>
          <cell r="G9">
            <v>9654</v>
          </cell>
          <cell r="H9">
            <v>10871</v>
          </cell>
          <cell r="I9">
            <v>9633</v>
          </cell>
          <cell r="J9">
            <v>7930</v>
          </cell>
          <cell r="K9">
            <v>8108</v>
          </cell>
          <cell r="L9">
            <v>7763</v>
          </cell>
          <cell r="M9">
            <v>7850</v>
          </cell>
          <cell r="N9">
            <v>8274</v>
          </cell>
          <cell r="O9">
            <v>8304</v>
          </cell>
          <cell r="P9">
            <v>8328</v>
          </cell>
          <cell r="Q9">
            <v>7867</v>
          </cell>
          <cell r="R9">
            <v>8089</v>
          </cell>
          <cell r="S9">
            <v>7936</v>
          </cell>
          <cell r="T9">
            <v>8191</v>
          </cell>
          <cell r="U9">
            <v>9318</v>
          </cell>
          <cell r="V9">
            <v>9957</v>
          </cell>
          <cell r="W9">
            <v>10828</v>
          </cell>
          <cell r="X9">
            <v>11566</v>
          </cell>
          <cell r="Y9">
            <v>11241</v>
          </cell>
          <cell r="Z9">
            <v>10735</v>
          </cell>
          <cell r="AA9">
            <v>11356</v>
          </cell>
          <cell r="AB9">
            <v>11664</v>
          </cell>
          <cell r="AC9">
            <v>11871</v>
          </cell>
          <cell r="AD9">
            <v>12009</v>
          </cell>
          <cell r="AE9">
            <v>12968</v>
          </cell>
          <cell r="AF9">
            <v>12667</v>
          </cell>
          <cell r="AG9">
            <v>12169</v>
          </cell>
          <cell r="AH9">
            <v>12291</v>
          </cell>
          <cell r="AI9">
            <v>12963</v>
          </cell>
          <cell r="AJ9">
            <v>13538</v>
          </cell>
          <cell r="AK9">
            <v>13911</v>
          </cell>
          <cell r="AL9">
            <v>14157</v>
          </cell>
          <cell r="AM9">
            <v>14220</v>
          </cell>
          <cell r="AN9">
            <v>15205</v>
          </cell>
          <cell r="AO9">
            <v>15138</v>
          </cell>
          <cell r="AP9">
            <v>15960</v>
          </cell>
          <cell r="AQ9">
            <v>16948</v>
          </cell>
          <cell r="AR9">
            <v>15302</v>
          </cell>
          <cell r="AS9">
            <v>15144</v>
          </cell>
          <cell r="AT9">
            <v>14686</v>
          </cell>
        </row>
        <row r="10">
          <cell r="A10" t="str">
            <v>Florida</v>
          </cell>
          <cell r="B10">
            <v>102236</v>
          </cell>
          <cell r="C10">
            <v>110875</v>
          </cell>
          <cell r="D10">
            <v>121495</v>
          </cell>
          <cell r="E10">
            <v>121792</v>
          </cell>
          <cell r="F10">
            <v>136350</v>
          </cell>
          <cell r="G10">
            <v>151215</v>
          </cell>
          <cell r="H10">
            <v>170373</v>
          </cell>
          <cell r="I10">
            <v>173034</v>
          </cell>
          <cell r="J10">
            <v>183797</v>
          </cell>
          <cell r="K10">
            <v>192358</v>
          </cell>
          <cell r="L10">
            <v>202936</v>
          </cell>
          <cell r="M10">
            <v>211607</v>
          </cell>
          <cell r="N10">
            <v>222082</v>
          </cell>
          <cell r="O10">
            <v>226469</v>
          </cell>
          <cell r="P10">
            <v>226657</v>
          </cell>
          <cell r="Q10">
            <v>218299</v>
          </cell>
          <cell r="R10">
            <v>222953</v>
          </cell>
          <cell r="S10">
            <v>249129</v>
          </cell>
          <cell r="T10">
            <v>258458</v>
          </cell>
          <cell r="U10">
            <v>267651</v>
          </cell>
          <cell r="V10">
            <v>321729</v>
          </cell>
          <cell r="W10">
            <v>318724</v>
          </cell>
          <cell r="X10">
            <v>330565</v>
          </cell>
          <cell r="Y10">
            <v>332560</v>
          </cell>
          <cell r="Z10">
            <v>331578</v>
          </cell>
          <cell r="AA10">
            <v>331762</v>
          </cell>
          <cell r="AB10">
            <v>328795</v>
          </cell>
          <cell r="AC10">
            <v>325706</v>
          </cell>
          <cell r="AD10">
            <v>334332</v>
          </cell>
          <cell r="AE10">
            <v>327817</v>
          </cell>
          <cell r="AF10">
            <v>326223</v>
          </cell>
          <cell r="AG10">
            <v>334928</v>
          </cell>
          <cell r="AH10">
            <v>355496</v>
          </cell>
          <cell r="AI10">
            <v>348553</v>
          </cell>
          <cell r="AJ10">
            <v>393854</v>
          </cell>
          <cell r="AK10">
            <v>394042</v>
          </cell>
          <cell r="AL10">
            <v>385686</v>
          </cell>
          <cell r="AM10">
            <v>383660</v>
          </cell>
          <cell r="AN10">
            <v>402095</v>
          </cell>
          <cell r="AO10">
            <v>429520</v>
          </cell>
          <cell r="AP10">
            <v>512620</v>
          </cell>
          <cell r="AQ10">
            <v>542806</v>
          </cell>
          <cell r="AR10">
            <v>537139</v>
          </cell>
          <cell r="AS10">
            <v>540900</v>
          </cell>
          <cell r="AT10">
            <v>530593</v>
          </cell>
        </row>
        <row r="11">
          <cell r="A11" t="str">
            <v>Georgia</v>
          </cell>
          <cell r="B11">
            <v>23382</v>
          </cell>
          <cell r="C11">
            <v>25090</v>
          </cell>
          <cell r="D11">
            <v>26613</v>
          </cell>
          <cell r="E11">
            <v>26992</v>
          </cell>
          <cell r="F11">
            <v>30348</v>
          </cell>
          <cell r="G11">
            <v>34040</v>
          </cell>
          <cell r="H11">
            <v>44222</v>
          </cell>
          <cell r="I11">
            <v>42487</v>
          </cell>
          <cell r="J11">
            <v>43685</v>
          </cell>
          <cell r="K11">
            <v>44572</v>
          </cell>
          <cell r="L11">
            <v>42033</v>
          </cell>
          <cell r="M11">
            <v>46163</v>
          </cell>
          <cell r="N11">
            <v>46396</v>
          </cell>
          <cell r="O11">
            <v>49811</v>
          </cell>
          <cell r="P11">
            <v>50841</v>
          </cell>
          <cell r="Q11">
            <v>46064</v>
          </cell>
          <cell r="R11">
            <v>43470</v>
          </cell>
          <cell r="S11">
            <v>39569</v>
          </cell>
          <cell r="T11">
            <v>57424</v>
          </cell>
          <cell r="U11">
            <v>58646</v>
          </cell>
          <cell r="V11">
            <v>60746</v>
          </cell>
          <cell r="W11">
            <v>64336</v>
          </cell>
          <cell r="X11">
            <v>76022</v>
          </cell>
          <cell r="Y11">
            <v>87131</v>
          </cell>
          <cell r="Z11">
            <v>90441</v>
          </cell>
          <cell r="AA11">
            <v>92637</v>
          </cell>
          <cell r="AB11">
            <v>92807</v>
          </cell>
          <cell r="AC11">
            <v>94729</v>
          </cell>
          <cell r="AD11">
            <v>94325</v>
          </cell>
          <cell r="AE11">
            <v>93379</v>
          </cell>
          <cell r="AF11">
            <v>97693</v>
          </cell>
          <cell r="AG11">
            <v>108597</v>
          </cell>
          <cell r="AH11">
            <v>127621</v>
          </cell>
          <cell r="AI11">
            <v>135244</v>
          </cell>
          <cell r="AJ11">
            <v>134387</v>
          </cell>
          <cell r="AK11">
            <v>153036</v>
          </cell>
          <cell r="AL11">
            <v>159978</v>
          </cell>
          <cell r="AM11">
            <v>153348</v>
          </cell>
          <cell r="AN11">
            <v>146786</v>
          </cell>
          <cell r="AO11">
            <v>151618</v>
          </cell>
          <cell r="AP11">
            <v>178907</v>
          </cell>
          <cell r="AQ11">
            <v>221679</v>
          </cell>
          <cell r="AR11">
            <v>203180</v>
          </cell>
          <cell r="AS11">
            <v>193501</v>
          </cell>
          <cell r="AT11">
            <v>176182</v>
          </cell>
        </row>
        <row r="12">
          <cell r="A12" t="str">
            <v>Kentucky</v>
          </cell>
          <cell r="B12">
            <v>12350</v>
          </cell>
          <cell r="C12">
            <v>11605</v>
          </cell>
          <cell r="D12">
            <v>13098</v>
          </cell>
          <cell r="E12">
            <v>13750</v>
          </cell>
          <cell r="F12">
            <v>14824</v>
          </cell>
          <cell r="G12">
            <v>15207</v>
          </cell>
          <cell r="H12">
            <v>19009</v>
          </cell>
          <cell r="I12">
            <v>19849</v>
          </cell>
          <cell r="J12">
            <v>21988</v>
          </cell>
          <cell r="K12">
            <v>21276</v>
          </cell>
          <cell r="L12">
            <v>22349</v>
          </cell>
          <cell r="M12">
            <v>25459</v>
          </cell>
          <cell r="N12">
            <v>28294</v>
          </cell>
          <cell r="O12">
            <v>31180</v>
          </cell>
          <cell r="P12">
            <v>33359</v>
          </cell>
          <cell r="Q12">
            <v>33733</v>
          </cell>
          <cell r="R12">
            <v>33877</v>
          </cell>
          <cell r="S12">
            <v>34323</v>
          </cell>
          <cell r="T12">
            <v>36258</v>
          </cell>
          <cell r="U12">
            <v>38807</v>
          </cell>
          <cell r="V12">
            <v>41421</v>
          </cell>
          <cell r="W12">
            <v>46449</v>
          </cell>
          <cell r="X12">
            <v>51237</v>
          </cell>
          <cell r="Y12">
            <v>52472</v>
          </cell>
          <cell r="Z12">
            <v>53166</v>
          </cell>
          <cell r="AA12">
            <v>49822</v>
          </cell>
          <cell r="AB12">
            <v>45947</v>
          </cell>
          <cell r="AC12">
            <v>45715</v>
          </cell>
          <cell r="AD12">
            <v>46075</v>
          </cell>
          <cell r="AE12">
            <v>45558</v>
          </cell>
          <cell r="AF12">
            <v>47503</v>
          </cell>
          <cell r="AG12">
            <v>54202</v>
          </cell>
          <cell r="AH12">
            <v>75753</v>
          </cell>
          <cell r="AI12">
            <v>81044</v>
          </cell>
          <cell r="AJ12">
            <v>86856</v>
          </cell>
          <cell r="AK12">
            <v>89071</v>
          </cell>
          <cell r="AL12">
            <v>89462</v>
          </cell>
          <cell r="AM12">
            <v>95191</v>
          </cell>
          <cell r="AN12">
            <v>97810</v>
          </cell>
          <cell r="AO12">
            <v>96542</v>
          </cell>
          <cell r="AP12">
            <v>110808</v>
          </cell>
          <cell r="AQ12">
            <v>123836</v>
          </cell>
          <cell r="AR12">
            <v>119920</v>
          </cell>
          <cell r="AS12">
            <v>107708</v>
          </cell>
          <cell r="AT12">
            <v>101661</v>
          </cell>
        </row>
        <row r="13">
          <cell r="A13" t="str">
            <v>Louisiana</v>
          </cell>
          <cell r="B13">
            <v>6356</v>
          </cell>
          <cell r="C13">
            <v>7906</v>
          </cell>
          <cell r="D13">
            <v>8959</v>
          </cell>
          <cell r="E13">
            <v>9913</v>
          </cell>
          <cell r="F13">
            <v>8427</v>
          </cell>
          <cell r="G13">
            <v>10620</v>
          </cell>
          <cell r="H13">
            <v>13659</v>
          </cell>
          <cell r="I13">
            <v>15325</v>
          </cell>
          <cell r="J13">
            <v>15461</v>
          </cell>
          <cell r="K13">
            <v>15231</v>
          </cell>
          <cell r="L13">
            <v>13955</v>
          </cell>
          <cell r="M13">
            <v>14394</v>
          </cell>
          <cell r="N13">
            <v>14743</v>
          </cell>
          <cell r="O13">
            <v>15122</v>
          </cell>
          <cell r="P13">
            <v>15346</v>
          </cell>
          <cell r="Q13">
            <v>16153</v>
          </cell>
          <cell r="R13">
            <v>16644</v>
          </cell>
          <cell r="S13">
            <v>16170</v>
          </cell>
          <cell r="T13">
            <v>15485</v>
          </cell>
          <cell r="U13">
            <v>18036</v>
          </cell>
          <cell r="V13">
            <v>20212</v>
          </cell>
          <cell r="W13">
            <v>23897</v>
          </cell>
          <cell r="X13">
            <v>27595</v>
          </cell>
          <cell r="Y13">
            <v>28504</v>
          </cell>
          <cell r="Z13">
            <v>28394</v>
          </cell>
          <cell r="AA13">
            <v>29206</v>
          </cell>
          <cell r="AB13">
            <v>28131</v>
          </cell>
          <cell r="AC13">
            <v>28772</v>
          </cell>
          <cell r="AD13">
            <v>43181</v>
          </cell>
          <cell r="AE13">
            <v>43501</v>
          </cell>
          <cell r="AF13">
            <v>43037</v>
          </cell>
          <cell r="AG13">
            <v>45258</v>
          </cell>
          <cell r="AH13">
            <v>51339</v>
          </cell>
          <cell r="AI13">
            <v>50694</v>
          </cell>
          <cell r="AJ13">
            <v>56393</v>
          </cell>
          <cell r="AK13">
            <v>57701</v>
          </cell>
          <cell r="AL13">
            <v>40515</v>
          </cell>
          <cell r="AM13">
            <v>56463</v>
          </cell>
          <cell r="AN13">
            <v>59899</v>
          </cell>
          <cell r="AO13">
            <v>68671</v>
          </cell>
          <cell r="AP13">
            <v>80649</v>
          </cell>
          <cell r="AQ13">
            <v>88440</v>
          </cell>
          <cell r="AR13">
            <v>93269</v>
          </cell>
          <cell r="AS13">
            <v>88322</v>
          </cell>
          <cell r="AT13">
            <v>83464</v>
          </cell>
        </row>
        <row r="14">
          <cell r="A14" t="str">
            <v>Maryland</v>
          </cell>
          <cell r="B14">
            <v>38488</v>
          </cell>
          <cell r="C14">
            <v>42697</v>
          </cell>
          <cell r="D14">
            <v>47561</v>
          </cell>
          <cell r="E14">
            <v>52725</v>
          </cell>
          <cell r="F14">
            <v>59782</v>
          </cell>
          <cell r="G14">
            <v>66058</v>
          </cell>
          <cell r="H14">
            <v>77338</v>
          </cell>
          <cell r="I14">
            <v>81364</v>
          </cell>
          <cell r="J14">
            <v>86528</v>
          </cell>
          <cell r="K14">
            <v>86619</v>
          </cell>
          <cell r="L14">
            <v>89088</v>
          </cell>
          <cell r="M14">
            <v>93721</v>
          </cell>
          <cell r="N14">
            <v>97856</v>
          </cell>
          <cell r="O14">
            <v>103191</v>
          </cell>
          <cell r="P14">
            <v>105928</v>
          </cell>
          <cell r="Q14">
            <v>99652</v>
          </cell>
          <cell r="R14">
            <v>95292</v>
          </cell>
          <cell r="S14">
            <v>94659</v>
          </cell>
          <cell r="T14">
            <v>97367</v>
          </cell>
          <cell r="U14">
            <v>103916</v>
          </cell>
          <cell r="V14">
            <v>108116</v>
          </cell>
          <cell r="W14">
            <v>110696</v>
          </cell>
          <cell r="X14">
            <v>116397</v>
          </cell>
          <cell r="Y14">
            <v>116142</v>
          </cell>
          <cell r="Z14">
            <v>115420</v>
          </cell>
          <cell r="AA14">
            <v>112583</v>
          </cell>
          <cell r="AB14">
            <v>110305</v>
          </cell>
          <cell r="AC14">
            <v>105299</v>
          </cell>
          <cell r="AD14">
            <v>105192</v>
          </cell>
          <cell r="AE14">
            <v>105638</v>
          </cell>
          <cell r="AF14">
            <v>105302</v>
          </cell>
          <cell r="AG14">
            <v>104232</v>
          </cell>
          <cell r="AH14">
            <v>111735</v>
          </cell>
          <cell r="AI14">
            <v>117282</v>
          </cell>
          <cell r="AJ14">
            <v>120456</v>
          </cell>
          <cell r="AK14">
            <v>122006</v>
          </cell>
          <cell r="AL14">
            <v>122907</v>
          </cell>
          <cell r="AM14">
            <v>120616</v>
          </cell>
          <cell r="AN14">
            <v>125075</v>
          </cell>
          <cell r="AO14">
            <v>130941</v>
          </cell>
          <cell r="AP14">
            <v>145785</v>
          </cell>
          <cell r="AQ14">
            <v>155358</v>
          </cell>
          <cell r="AR14">
            <v>152548</v>
          </cell>
          <cell r="AS14">
            <v>148522</v>
          </cell>
          <cell r="AT14">
            <v>143142</v>
          </cell>
        </row>
        <row r="15">
          <cell r="A15" t="str">
            <v>Mississippi</v>
          </cell>
          <cell r="B15">
            <v>20988</v>
          </cell>
          <cell r="C15">
            <v>23169</v>
          </cell>
          <cell r="D15">
            <v>24051</v>
          </cell>
          <cell r="E15">
            <v>25226</v>
          </cell>
          <cell r="F15">
            <v>27235</v>
          </cell>
          <cell r="G15">
            <v>29883</v>
          </cell>
          <cell r="H15">
            <v>35486</v>
          </cell>
          <cell r="I15">
            <v>34158</v>
          </cell>
          <cell r="J15">
            <v>34865</v>
          </cell>
          <cell r="K15">
            <v>35242</v>
          </cell>
          <cell r="L15">
            <v>36958</v>
          </cell>
          <cell r="M15">
            <v>39108</v>
          </cell>
          <cell r="N15">
            <v>43529</v>
          </cell>
          <cell r="O15">
            <v>43163</v>
          </cell>
          <cell r="P15">
            <v>44523</v>
          </cell>
          <cell r="Q15">
            <v>41599</v>
          </cell>
          <cell r="R15">
            <v>39640</v>
          </cell>
          <cell r="S15">
            <v>41194</v>
          </cell>
          <cell r="T15">
            <v>45214</v>
          </cell>
          <cell r="U15">
            <v>46739</v>
          </cell>
          <cell r="V15">
            <v>49325</v>
          </cell>
          <cell r="W15">
            <v>53462</v>
          </cell>
          <cell r="X15">
            <v>54167</v>
          </cell>
          <cell r="Y15">
            <v>53869</v>
          </cell>
          <cell r="Z15">
            <v>52927</v>
          </cell>
          <cell r="AA15">
            <v>51946</v>
          </cell>
          <cell r="AB15">
            <v>52565</v>
          </cell>
          <cell r="AC15">
            <v>55060</v>
          </cell>
          <cell r="AD15">
            <v>57700</v>
          </cell>
          <cell r="AE15">
            <v>59420</v>
          </cell>
          <cell r="AF15">
            <v>59617</v>
          </cell>
          <cell r="AG15">
            <v>62256</v>
          </cell>
          <cell r="AH15">
            <v>60878</v>
          </cell>
          <cell r="AI15">
            <v>68710</v>
          </cell>
          <cell r="AJ15">
            <v>68866</v>
          </cell>
          <cell r="AK15">
            <v>70104</v>
          </cell>
          <cell r="AL15">
            <v>68127</v>
          </cell>
          <cell r="AM15">
            <v>68978</v>
          </cell>
          <cell r="AN15">
            <v>71464</v>
          </cell>
          <cell r="AO15">
            <v>75190</v>
          </cell>
          <cell r="AP15">
            <v>84662</v>
          </cell>
          <cell r="AQ15">
            <v>85474</v>
          </cell>
          <cell r="AR15">
            <v>83092</v>
          </cell>
          <cell r="AS15">
            <v>79665</v>
          </cell>
          <cell r="AT15">
            <v>77852</v>
          </cell>
        </row>
        <row r="16">
          <cell r="A16" t="str">
            <v>North Carolina</v>
          </cell>
          <cell r="B16">
            <v>45053</v>
          </cell>
          <cell r="C16">
            <v>48758</v>
          </cell>
          <cell r="D16">
            <v>55054</v>
          </cell>
          <cell r="E16">
            <v>65263</v>
          </cell>
          <cell r="F16">
            <v>67290</v>
          </cell>
          <cell r="G16">
            <v>78778</v>
          </cell>
          <cell r="H16">
            <v>96830</v>
          </cell>
          <cell r="I16">
            <v>94144</v>
          </cell>
          <cell r="J16">
            <v>100074</v>
          </cell>
          <cell r="K16">
            <v>102615</v>
          </cell>
          <cell r="L16">
            <v>104555</v>
          </cell>
          <cell r="M16">
            <v>115523</v>
          </cell>
          <cell r="N16">
            <v>122363</v>
          </cell>
          <cell r="O16">
            <v>126389</v>
          </cell>
          <cell r="P16">
            <v>125312</v>
          </cell>
          <cell r="Q16">
            <v>130674</v>
          </cell>
          <cell r="R16">
            <v>145133</v>
          </cell>
          <cell r="S16">
            <v>135781</v>
          </cell>
          <cell r="T16">
            <v>130376</v>
          </cell>
          <cell r="U16">
            <v>132936</v>
          </cell>
          <cell r="V16">
            <v>137783</v>
          </cell>
          <cell r="W16">
            <v>141918</v>
          </cell>
          <cell r="X16">
            <v>157595</v>
          </cell>
          <cell r="Y16">
            <v>162132</v>
          </cell>
          <cell r="Z16">
            <v>150713</v>
          </cell>
          <cell r="AA16">
            <v>149738</v>
          </cell>
          <cell r="AB16">
            <v>147168</v>
          </cell>
          <cell r="AC16">
            <v>147409</v>
          </cell>
          <cell r="AD16">
            <v>143868</v>
          </cell>
          <cell r="AE16">
            <v>155966</v>
          </cell>
          <cell r="AF16">
            <v>161881</v>
          </cell>
          <cell r="AG16">
            <v>167795</v>
          </cell>
          <cell r="AH16">
            <v>182585</v>
          </cell>
          <cell r="AI16">
            <v>193314</v>
          </cell>
          <cell r="AJ16">
            <v>202978</v>
          </cell>
          <cell r="AK16">
            <v>202250</v>
          </cell>
          <cell r="AL16">
            <v>202053</v>
          </cell>
          <cell r="AM16">
            <v>206844</v>
          </cell>
          <cell r="AN16">
            <v>203748</v>
          </cell>
          <cell r="AO16">
            <v>221353</v>
          </cell>
          <cell r="AP16">
            <v>253383</v>
          </cell>
          <cell r="AQ16">
            <v>263341</v>
          </cell>
          <cell r="AR16">
            <v>259583</v>
          </cell>
          <cell r="AS16">
            <v>252862</v>
          </cell>
          <cell r="AT16">
            <v>255838</v>
          </cell>
        </row>
        <row r="17">
          <cell r="A17" t="str">
            <v>Oklahoma</v>
          </cell>
          <cell r="B17">
            <v>13369</v>
          </cell>
          <cell r="C17">
            <v>16229</v>
          </cell>
          <cell r="D17">
            <v>21989</v>
          </cell>
          <cell r="E17">
            <v>24835</v>
          </cell>
          <cell r="F17">
            <v>28350</v>
          </cell>
          <cell r="G17">
            <v>31858</v>
          </cell>
          <cell r="H17">
            <v>38818</v>
          </cell>
          <cell r="I17">
            <v>40367</v>
          </cell>
          <cell r="J17">
            <v>42966</v>
          </cell>
          <cell r="K17">
            <v>43866</v>
          </cell>
          <cell r="L17">
            <v>45618</v>
          </cell>
          <cell r="M17">
            <v>51904</v>
          </cell>
          <cell r="N17">
            <v>54528</v>
          </cell>
          <cell r="O17">
            <v>57209</v>
          </cell>
          <cell r="P17">
            <v>59159</v>
          </cell>
          <cell r="Q17">
            <v>57988</v>
          </cell>
          <cell r="R17">
            <v>58304</v>
          </cell>
          <cell r="S17">
            <v>59978</v>
          </cell>
          <cell r="T17">
            <v>60647</v>
          </cell>
          <cell r="U17">
            <v>63186</v>
          </cell>
          <cell r="V17">
            <v>62670</v>
          </cell>
          <cell r="W17">
            <v>62518</v>
          </cell>
          <cell r="X17">
            <v>68494</v>
          </cell>
          <cell r="Y17">
            <v>70478</v>
          </cell>
          <cell r="Z17">
            <v>66732</v>
          </cell>
          <cell r="AA17">
            <v>67135</v>
          </cell>
          <cell r="AB17">
            <v>64465</v>
          </cell>
          <cell r="AC17">
            <v>62640</v>
          </cell>
          <cell r="AD17">
            <v>62348</v>
          </cell>
          <cell r="AE17">
            <v>62452</v>
          </cell>
          <cell r="AF17">
            <v>61958</v>
          </cell>
          <cell r="AG17">
            <v>58509</v>
          </cell>
          <cell r="AH17">
            <v>61985</v>
          </cell>
          <cell r="AI17">
            <v>65427</v>
          </cell>
          <cell r="AJ17">
            <v>70577</v>
          </cell>
          <cell r="AK17">
            <v>72431</v>
          </cell>
          <cell r="AL17">
            <v>72144</v>
          </cell>
          <cell r="AM17">
            <v>71905</v>
          </cell>
          <cell r="AN17">
            <v>63567</v>
          </cell>
          <cell r="AO17">
            <v>68099</v>
          </cell>
          <cell r="AP17">
            <v>87434</v>
          </cell>
          <cell r="AQ17">
            <v>93049</v>
          </cell>
          <cell r="AR17">
            <v>87292</v>
          </cell>
          <cell r="AS17">
            <v>85177</v>
          </cell>
          <cell r="AT17">
            <v>82097</v>
          </cell>
        </row>
        <row r="18">
          <cell r="A18" t="str">
            <v>South Carolina</v>
          </cell>
          <cell r="B18">
            <v>14472</v>
          </cell>
          <cell r="C18">
            <v>16507</v>
          </cell>
          <cell r="D18">
            <v>17479</v>
          </cell>
          <cell r="E18">
            <v>30034</v>
          </cell>
          <cell r="F18">
            <v>26938</v>
          </cell>
          <cell r="G18">
            <v>40033</v>
          </cell>
          <cell r="H18">
            <v>49309</v>
          </cell>
          <cell r="I18">
            <v>36877</v>
          </cell>
          <cell r="J18">
            <v>39484</v>
          </cell>
          <cell r="K18">
            <v>42400</v>
          </cell>
          <cell r="L18">
            <v>43275</v>
          </cell>
          <cell r="M18">
            <v>45252</v>
          </cell>
          <cell r="N18">
            <v>46045</v>
          </cell>
          <cell r="O18">
            <v>46105</v>
          </cell>
          <cell r="P18">
            <v>44017</v>
          </cell>
          <cell r="Q18">
            <v>41671</v>
          </cell>
          <cell r="R18">
            <v>41905</v>
          </cell>
          <cell r="S18">
            <v>42469</v>
          </cell>
          <cell r="T18">
            <v>43661</v>
          </cell>
          <cell r="U18">
            <v>45936</v>
          </cell>
          <cell r="V18">
            <v>43988</v>
          </cell>
          <cell r="W18">
            <v>54212</v>
          </cell>
          <cell r="X18">
            <v>54121</v>
          </cell>
          <cell r="Y18">
            <v>60830</v>
          </cell>
          <cell r="Z18">
            <v>62544</v>
          </cell>
          <cell r="AA18">
            <v>62626</v>
          </cell>
          <cell r="AB18">
            <v>62188</v>
          </cell>
          <cell r="AC18">
            <v>62333</v>
          </cell>
          <cell r="AD18">
            <v>64071</v>
          </cell>
          <cell r="AE18">
            <v>65910</v>
          </cell>
          <cell r="AF18">
            <v>67701</v>
          </cell>
          <cell r="AG18">
            <v>69625</v>
          </cell>
          <cell r="AH18">
            <v>73011</v>
          </cell>
          <cell r="AI18">
            <v>77965</v>
          </cell>
          <cell r="AJ18">
            <v>81668</v>
          </cell>
          <cell r="AK18">
            <v>82157</v>
          </cell>
          <cell r="AL18">
            <v>82141</v>
          </cell>
          <cell r="AM18">
            <v>81846</v>
          </cell>
          <cell r="AN18">
            <v>87004</v>
          </cell>
          <cell r="AO18">
            <v>92214</v>
          </cell>
          <cell r="AP18">
            <v>103069</v>
          </cell>
          <cell r="AQ18">
            <v>106383</v>
          </cell>
          <cell r="AR18">
            <v>108649</v>
          </cell>
          <cell r="AS18">
            <v>108286</v>
          </cell>
          <cell r="AT18">
            <v>108551</v>
          </cell>
        </row>
        <row r="19">
          <cell r="A19" t="str">
            <v>Tennessee</v>
          </cell>
          <cell r="B19">
            <v>10451</v>
          </cell>
          <cell r="C19">
            <v>12441</v>
          </cell>
          <cell r="D19">
            <v>14715</v>
          </cell>
          <cell r="E19">
            <v>17556</v>
          </cell>
          <cell r="F19">
            <v>21865</v>
          </cell>
          <cell r="G19">
            <v>26201</v>
          </cell>
          <cell r="H19">
            <v>32971</v>
          </cell>
          <cell r="I19">
            <v>34774</v>
          </cell>
          <cell r="J19">
            <v>40054</v>
          </cell>
          <cell r="K19">
            <v>46012</v>
          </cell>
          <cell r="L19">
            <v>49529</v>
          </cell>
          <cell r="M19">
            <v>54802</v>
          </cell>
          <cell r="N19">
            <v>54329</v>
          </cell>
          <cell r="O19">
            <v>57776</v>
          </cell>
          <cell r="P19">
            <v>59809</v>
          </cell>
          <cell r="Q19">
            <v>56858</v>
          </cell>
          <cell r="R19">
            <v>52742</v>
          </cell>
          <cell r="S19">
            <v>54585</v>
          </cell>
          <cell r="T19">
            <v>57002</v>
          </cell>
          <cell r="U19">
            <v>57501</v>
          </cell>
          <cell r="V19">
            <v>65420</v>
          </cell>
          <cell r="W19">
            <v>70262</v>
          </cell>
          <cell r="X19">
            <v>78405</v>
          </cell>
          <cell r="Y19">
            <v>81203</v>
          </cell>
          <cell r="Z19">
            <v>81664</v>
          </cell>
          <cell r="AA19">
            <v>80093</v>
          </cell>
          <cell r="AB19">
            <v>80532</v>
          </cell>
          <cell r="AC19">
            <v>80511</v>
          </cell>
          <cell r="AD19">
            <v>81697</v>
          </cell>
          <cell r="AE19">
            <v>80875</v>
          </cell>
          <cell r="AF19">
            <v>79520</v>
          </cell>
          <cell r="AG19">
            <v>90633</v>
          </cell>
          <cell r="AH19">
            <v>81894</v>
          </cell>
          <cell r="AI19">
            <v>80469</v>
          </cell>
          <cell r="AJ19">
            <v>82890</v>
          </cell>
          <cell r="AK19">
            <v>85919</v>
          </cell>
          <cell r="AL19">
            <v>85956</v>
          </cell>
          <cell r="AM19">
            <v>91238</v>
          </cell>
          <cell r="AN19">
            <v>88366</v>
          </cell>
          <cell r="AO19">
            <v>93050</v>
          </cell>
          <cell r="AP19">
            <v>121415</v>
          </cell>
          <cell r="AQ19">
            <v>115871</v>
          </cell>
          <cell r="AR19">
            <v>112870</v>
          </cell>
          <cell r="AS19">
            <v>107202</v>
          </cell>
          <cell r="AT19">
            <v>106838</v>
          </cell>
        </row>
        <row r="20">
          <cell r="A20" t="str">
            <v>Texas</v>
          </cell>
          <cell r="B20">
            <v>106928</v>
          </cell>
          <cell r="C20">
            <v>120121</v>
          </cell>
          <cell r="D20">
            <v>132743</v>
          </cell>
          <cell r="E20">
            <v>149582</v>
          </cell>
          <cell r="F20">
            <v>157050</v>
          </cell>
          <cell r="G20">
            <v>181797</v>
          </cell>
          <cell r="H20">
            <v>228141</v>
          </cell>
          <cell r="I20">
            <v>223011</v>
          </cell>
          <cell r="J20">
            <v>239034</v>
          </cell>
          <cell r="K20">
            <v>243214</v>
          </cell>
          <cell r="L20">
            <v>255646</v>
          </cell>
          <cell r="M20">
            <v>267902</v>
          </cell>
          <cell r="N20">
            <v>276778</v>
          </cell>
          <cell r="O20">
            <v>304091</v>
          </cell>
          <cell r="P20">
            <v>326519</v>
          </cell>
          <cell r="Q20">
            <v>323682</v>
          </cell>
          <cell r="R20">
            <v>309009</v>
          </cell>
          <cell r="S20">
            <v>319088</v>
          </cell>
          <cell r="T20">
            <v>336720</v>
          </cell>
          <cell r="U20">
            <v>365399</v>
          </cell>
          <cell r="V20">
            <v>376696</v>
          </cell>
          <cell r="W20">
            <v>389355</v>
          </cell>
          <cell r="X20">
            <v>401385</v>
          </cell>
          <cell r="Y20">
            <v>415461</v>
          </cell>
          <cell r="Z20">
            <v>416881</v>
          </cell>
          <cell r="AA20">
            <v>425472</v>
          </cell>
          <cell r="AB20">
            <v>425113</v>
          </cell>
          <cell r="AC20">
            <v>430252</v>
          </cell>
          <cell r="AD20">
            <v>443642</v>
          </cell>
          <cell r="AE20">
            <v>445661</v>
          </cell>
          <cell r="AF20">
            <v>453366</v>
          </cell>
          <cell r="AG20">
            <v>472902</v>
          </cell>
          <cell r="AH20">
            <v>497948</v>
          </cell>
          <cell r="AI20">
            <v>545103</v>
          </cell>
          <cell r="AJ20">
            <v>558858</v>
          </cell>
          <cell r="AK20">
            <v>587408</v>
          </cell>
          <cell r="AL20">
            <v>563081</v>
          </cell>
          <cell r="AM20">
            <v>594625</v>
          </cell>
          <cell r="AN20">
            <v>572964</v>
          </cell>
          <cell r="AO20">
            <v>615036</v>
          </cell>
          <cell r="AP20">
            <v>746873</v>
          </cell>
          <cell r="AQ20">
            <v>799602</v>
          </cell>
          <cell r="AR20">
            <v>812269</v>
          </cell>
          <cell r="AS20">
            <v>779544</v>
          </cell>
          <cell r="AT20">
            <v>778738</v>
          </cell>
        </row>
        <row r="21">
          <cell r="A21" t="str">
            <v>Virginia</v>
          </cell>
          <cell r="B21">
            <v>27097</v>
          </cell>
          <cell r="C21">
            <v>32394</v>
          </cell>
          <cell r="D21">
            <v>39151</v>
          </cell>
          <cell r="E21">
            <v>46777</v>
          </cell>
          <cell r="F21">
            <v>56796</v>
          </cell>
          <cell r="G21">
            <v>70007</v>
          </cell>
          <cell r="H21">
            <v>89164</v>
          </cell>
          <cell r="I21">
            <v>87876</v>
          </cell>
          <cell r="J21">
            <v>96836</v>
          </cell>
          <cell r="K21">
            <v>102158</v>
          </cell>
          <cell r="L21">
            <v>106257</v>
          </cell>
          <cell r="M21">
            <v>112180</v>
          </cell>
          <cell r="N21">
            <v>116368</v>
          </cell>
          <cell r="O21">
            <v>109305</v>
          </cell>
          <cell r="P21">
            <v>114510</v>
          </cell>
          <cell r="Q21">
            <v>108109</v>
          </cell>
          <cell r="R21">
            <v>110969</v>
          </cell>
          <cell r="S21">
            <v>120242</v>
          </cell>
          <cell r="T21">
            <v>125426</v>
          </cell>
          <cell r="U21">
            <v>119000</v>
          </cell>
          <cell r="V21">
            <v>131635</v>
          </cell>
          <cell r="W21">
            <v>135343</v>
          </cell>
          <cell r="X21">
            <v>138823</v>
          </cell>
          <cell r="Y21">
            <v>138171</v>
          </cell>
          <cell r="Z21">
            <v>135544</v>
          </cell>
          <cell r="AA21">
            <v>135277</v>
          </cell>
          <cell r="AB21">
            <v>133076</v>
          </cell>
          <cell r="AC21">
            <v>129217</v>
          </cell>
          <cell r="AD21">
            <v>137056</v>
          </cell>
          <cell r="AE21">
            <v>139077</v>
          </cell>
          <cell r="AF21">
            <v>143023</v>
          </cell>
          <cell r="AG21">
            <v>144822</v>
          </cell>
          <cell r="AH21">
            <v>152093</v>
          </cell>
          <cell r="AI21">
            <v>158196</v>
          </cell>
          <cell r="AJ21">
            <v>160952</v>
          </cell>
          <cell r="AK21">
            <v>158012</v>
          </cell>
          <cell r="AL21">
            <v>162403</v>
          </cell>
          <cell r="AM21">
            <v>183454</v>
          </cell>
          <cell r="AN21">
            <v>175463</v>
          </cell>
          <cell r="AO21">
            <v>183185</v>
          </cell>
          <cell r="AP21">
            <v>203102</v>
          </cell>
          <cell r="AQ21">
            <v>231821</v>
          </cell>
          <cell r="AR21">
            <v>232339</v>
          </cell>
          <cell r="AS21">
            <v>223208</v>
          </cell>
          <cell r="AT21">
            <v>210360</v>
          </cell>
        </row>
        <row r="22">
          <cell r="A22" t="str">
            <v>West Virginia</v>
          </cell>
          <cell r="B22">
            <v>5891</v>
          </cell>
          <cell r="C22">
            <v>5852</v>
          </cell>
          <cell r="D22">
            <v>6150</v>
          </cell>
          <cell r="E22">
            <v>6685</v>
          </cell>
          <cell r="F22">
            <v>8748</v>
          </cell>
          <cell r="G22">
            <v>11023</v>
          </cell>
          <cell r="H22">
            <v>14854</v>
          </cell>
          <cell r="I22">
            <v>14124</v>
          </cell>
          <cell r="J22">
            <v>13300</v>
          </cell>
          <cell r="K22">
            <v>11789</v>
          </cell>
          <cell r="L22">
            <v>12210</v>
          </cell>
          <cell r="M22">
            <v>11322</v>
          </cell>
          <cell r="N22">
            <v>11793</v>
          </cell>
          <cell r="O22">
            <v>12860</v>
          </cell>
          <cell r="P22">
            <v>12877</v>
          </cell>
          <cell r="Q22">
            <v>12570</v>
          </cell>
          <cell r="R22">
            <v>11615</v>
          </cell>
          <cell r="S22">
            <v>12144</v>
          </cell>
          <cell r="T22">
            <v>11840</v>
          </cell>
          <cell r="U22">
            <v>12319</v>
          </cell>
          <cell r="V22">
            <v>13032</v>
          </cell>
          <cell r="W22">
            <v>13548</v>
          </cell>
          <cell r="X22">
            <v>9850</v>
          </cell>
          <cell r="Y22">
            <v>8183</v>
          </cell>
          <cell r="Z22">
            <v>8117</v>
          </cell>
          <cell r="AA22">
            <v>8061</v>
          </cell>
          <cell r="AB22">
            <v>7766</v>
          </cell>
          <cell r="AC22">
            <v>7466</v>
          </cell>
          <cell r="AD22">
            <v>8216</v>
          </cell>
          <cell r="AE22">
            <v>8304</v>
          </cell>
          <cell r="AF22">
            <v>8436</v>
          </cell>
          <cell r="AG22">
            <v>8121</v>
          </cell>
          <cell r="AH22">
            <v>9802</v>
          </cell>
          <cell r="AI22">
            <v>9619</v>
          </cell>
          <cell r="AJ22">
            <v>13496</v>
          </cell>
          <cell r="AK22">
            <v>21895</v>
          </cell>
          <cell r="AL22">
            <v>23785</v>
          </cell>
          <cell r="AM22">
            <v>24874</v>
          </cell>
          <cell r="AN22">
            <v>25419</v>
          </cell>
          <cell r="AO22">
            <v>22451</v>
          </cell>
          <cell r="AP22">
            <v>31851</v>
          </cell>
          <cell r="AQ22">
            <v>32887</v>
          </cell>
          <cell r="AR22">
            <v>31454</v>
          </cell>
          <cell r="AS22">
            <v>29063</v>
          </cell>
          <cell r="AT22">
            <v>30080</v>
          </cell>
        </row>
        <row r="23">
          <cell r="A23" t="str">
            <v>West</v>
          </cell>
          <cell r="B23">
            <v>0</v>
          </cell>
          <cell r="C23">
            <v>927782</v>
          </cell>
          <cell r="D23">
            <v>1013451</v>
          </cell>
          <cell r="E23">
            <v>1062125</v>
          </cell>
          <cell r="F23">
            <v>1175251</v>
          </cell>
          <cell r="G23">
            <v>1322889</v>
          </cell>
          <cell r="H23">
            <v>1507510</v>
          </cell>
          <cell r="I23">
            <v>1498312</v>
          </cell>
          <cell r="J23">
            <v>1557214</v>
          </cell>
          <cell r="K23">
            <v>1497712</v>
          </cell>
          <cell r="L23">
            <v>1586654</v>
          </cell>
          <cell r="M23">
            <v>1669656</v>
          </cell>
          <cell r="N23">
            <v>1731954</v>
          </cell>
          <cell r="O23">
            <v>1649675</v>
          </cell>
          <cell r="P23">
            <v>1555707</v>
          </cell>
          <cell r="Q23">
            <v>1477064</v>
          </cell>
          <cell r="R23">
            <v>1465611</v>
          </cell>
          <cell r="S23">
            <v>1578851</v>
          </cell>
          <cell r="T23">
            <v>1644454</v>
          </cell>
          <cell r="U23">
            <v>1630844</v>
          </cell>
          <cell r="V23">
            <v>1688594</v>
          </cell>
          <cell r="W23">
            <v>1683564</v>
          </cell>
          <cell r="X23">
            <v>1933978</v>
          </cell>
          <cell r="Y23">
            <v>1911413</v>
          </cell>
          <cell r="Z23">
            <v>1775553</v>
          </cell>
          <cell r="AA23">
            <v>1762587</v>
          </cell>
          <cell r="AB23">
            <v>1751121</v>
          </cell>
          <cell r="AC23">
            <v>1803426</v>
          </cell>
          <cell r="AD23">
            <v>1901026</v>
          </cell>
          <cell r="AE23">
            <v>1860164</v>
          </cell>
          <cell r="AF23">
            <v>1919192</v>
          </cell>
          <cell r="AG23">
            <v>2157694</v>
          </cell>
          <cell r="AH23">
            <v>2255347</v>
          </cell>
          <cell r="AI23">
            <v>2345191</v>
          </cell>
          <cell r="AJ23">
            <v>2211997</v>
          </cell>
          <cell r="AK23">
            <v>2241575</v>
          </cell>
          <cell r="AL23">
            <v>2244873</v>
          </cell>
          <cell r="AM23">
            <v>2272270</v>
          </cell>
          <cell r="AN23">
            <v>2309132</v>
          </cell>
          <cell r="AO23">
            <v>2464854</v>
          </cell>
          <cell r="AP23">
            <v>2626632</v>
          </cell>
          <cell r="AQ23">
            <v>2721098</v>
          </cell>
          <cell r="AR23">
            <v>2595813</v>
          </cell>
          <cell r="AS23">
            <v>2481731</v>
          </cell>
          <cell r="AT23">
            <v>2528901</v>
          </cell>
        </row>
        <row r="24">
          <cell r="A24" t="str">
            <v xml:space="preserve">   as a percent of U.S.</v>
          </cell>
          <cell r="B24">
            <v>0</v>
          </cell>
          <cell r="C24">
            <v>40.001207216568183</v>
          </cell>
          <cell r="D24">
            <v>39.291874621261904</v>
          </cell>
          <cell r="E24">
            <v>38.536042197442406</v>
          </cell>
          <cell r="F24">
            <v>39.01766209621195</v>
          </cell>
          <cell r="G24">
            <v>39.002829490264247</v>
          </cell>
          <cell r="H24">
            <v>38.16324495046026</v>
          </cell>
          <cell r="I24">
            <v>38.583264170023547</v>
          </cell>
          <cell r="J24">
            <v>38.516852331792045</v>
          </cell>
          <cell r="K24">
            <v>37.17821196003343</v>
          </cell>
          <cell r="L24">
            <v>37.628164051883644</v>
          </cell>
          <cell r="M24">
            <v>37.143276004482139</v>
          </cell>
          <cell r="N24">
            <v>36.995121726154494</v>
          </cell>
          <cell r="O24">
            <v>34.86723007711403</v>
          </cell>
          <cell r="P24">
            <v>33.167818342571685</v>
          </cell>
          <cell r="Q24">
            <v>32.840298124515584</v>
          </cell>
          <cell r="R24">
            <v>32.59908827333561</v>
          </cell>
          <cell r="S24">
            <v>33.990838615256067</v>
          </cell>
          <cell r="T24">
            <v>34.723069178650277</v>
          </cell>
          <cell r="U24">
            <v>33.633964355311754</v>
          </cell>
          <cell r="V24">
            <v>33.020001361009278</v>
          </cell>
          <cell r="W24">
            <v>32.310888211455449</v>
          </cell>
          <cell r="X24">
            <v>34.427085131993948</v>
          </cell>
          <cell r="Y24">
            <v>33.603740161910068</v>
          </cell>
          <cell r="Z24">
            <v>32.093604607025497</v>
          </cell>
          <cell r="AA24">
            <v>32.066842011329541</v>
          </cell>
          <cell r="AB24">
            <v>32.500679293356733</v>
          </cell>
          <cell r="AC24">
            <v>33.186003635796865</v>
          </cell>
          <cell r="AD24">
            <v>34.187192189097729</v>
          </cell>
          <cell r="AE24">
            <v>33.762656022808471</v>
          </cell>
          <cell r="AF24">
            <v>34.17984851596114</v>
          </cell>
          <cell r="AG24">
            <v>36.273329891529386</v>
          </cell>
          <cell r="AH24">
            <v>36.082209344126362</v>
          </cell>
          <cell r="AI24">
            <v>35.917519874401535</v>
          </cell>
          <cell r="AJ24">
            <v>33.629543320216477</v>
          </cell>
          <cell r="AK24">
            <v>33.452049438430294</v>
          </cell>
          <cell r="AL24">
            <v>33.79552266038953</v>
          </cell>
          <cell r="AM24">
            <v>33.449307577090245</v>
          </cell>
          <cell r="AN24">
            <v>33.875431505636513</v>
          </cell>
          <cell r="AO24">
            <v>34.244199640643842</v>
          </cell>
          <cell r="AP24">
            <v>32.374022511417536</v>
          </cell>
          <cell r="AQ24">
            <v>31.405045285229139</v>
          </cell>
          <cell r="AR24">
            <v>31.211537365522812</v>
          </cell>
          <cell r="AS24">
            <v>31.019970176603007</v>
          </cell>
          <cell r="AT24">
            <v>31.390298342393308</v>
          </cell>
        </row>
        <row r="25">
          <cell r="A25" t="str">
            <v>Alaska</v>
          </cell>
          <cell r="C25">
            <v>862</v>
          </cell>
          <cell r="D25">
            <v>7544</v>
          </cell>
          <cell r="E25">
            <v>8124</v>
          </cell>
          <cell r="F25">
            <v>6150</v>
          </cell>
          <cell r="G25">
            <v>6432</v>
          </cell>
          <cell r="H25">
            <v>6245</v>
          </cell>
          <cell r="I25">
            <v>9222</v>
          </cell>
          <cell r="J25">
            <v>13394</v>
          </cell>
          <cell r="K25">
            <v>17451</v>
          </cell>
          <cell r="L25">
            <v>12677</v>
          </cell>
          <cell r="M25">
            <v>11990</v>
          </cell>
          <cell r="N25">
            <v>14538</v>
          </cell>
          <cell r="O25">
            <v>13649</v>
          </cell>
          <cell r="P25">
            <v>14590</v>
          </cell>
          <cell r="Q25">
            <v>14745</v>
          </cell>
          <cell r="R25">
            <v>15987</v>
          </cell>
          <cell r="S25">
            <v>15783</v>
          </cell>
          <cell r="T25">
            <v>14650</v>
          </cell>
          <cell r="U25">
            <v>5638</v>
          </cell>
          <cell r="V25">
            <v>289</v>
          </cell>
          <cell r="W25">
            <v>394</v>
          </cell>
          <cell r="X25">
            <v>342</v>
          </cell>
          <cell r="Y25">
            <v>945</v>
          </cell>
          <cell r="Z25">
            <v>848</v>
          </cell>
          <cell r="AA25">
            <v>933</v>
          </cell>
          <cell r="AB25">
            <v>1016</v>
          </cell>
          <cell r="AC25">
            <v>1077</v>
          </cell>
          <cell r="AD25">
            <v>1193</v>
          </cell>
          <cell r="AE25">
            <v>1317</v>
          </cell>
          <cell r="AF25">
            <v>1178</v>
          </cell>
          <cell r="AG25">
            <v>1649</v>
          </cell>
          <cell r="AH25">
            <v>1061</v>
          </cell>
          <cell r="AI25">
            <v>1340</v>
          </cell>
          <cell r="AJ25">
            <v>1210</v>
          </cell>
          <cell r="AK25">
            <v>1186</v>
          </cell>
          <cell r="AL25">
            <v>1101</v>
          </cell>
          <cell r="AM25">
            <v>1484</v>
          </cell>
          <cell r="AN25">
            <v>1348</v>
          </cell>
          <cell r="AO25">
            <v>989</v>
          </cell>
          <cell r="AP25">
            <v>858</v>
          </cell>
          <cell r="AQ25">
            <v>836</v>
          </cell>
          <cell r="AR25">
            <v>3006</v>
          </cell>
          <cell r="AS25">
            <v>2245</v>
          </cell>
          <cell r="AT25">
            <v>4696</v>
          </cell>
        </row>
        <row r="26">
          <cell r="A26" t="str">
            <v>Arizona</v>
          </cell>
          <cell r="C26">
            <v>43742</v>
          </cell>
          <cell r="D26">
            <v>49961</v>
          </cell>
          <cell r="E26">
            <v>54736</v>
          </cell>
          <cell r="F26">
            <v>66888</v>
          </cell>
          <cell r="G26">
            <v>77036</v>
          </cell>
          <cell r="H26">
            <v>91764</v>
          </cell>
          <cell r="I26">
            <v>96288</v>
          </cell>
          <cell r="J26">
            <v>100203</v>
          </cell>
          <cell r="K26">
            <v>95275</v>
          </cell>
          <cell r="L26">
            <v>103382</v>
          </cell>
          <cell r="M26">
            <v>113324</v>
          </cell>
          <cell r="N26">
            <v>114289</v>
          </cell>
          <cell r="O26">
            <v>118931</v>
          </cell>
          <cell r="P26">
            <v>120221</v>
          </cell>
          <cell r="Q26">
            <v>116147</v>
          </cell>
          <cell r="R26">
            <v>119276</v>
          </cell>
          <cell r="S26">
            <v>128860</v>
          </cell>
          <cell r="T26">
            <v>140972</v>
          </cell>
          <cell r="U26">
            <v>150371</v>
          </cell>
          <cell r="V26">
            <v>144967</v>
          </cell>
          <cell r="W26">
            <v>154511</v>
          </cell>
          <cell r="X26">
            <v>159696</v>
          </cell>
          <cell r="Y26">
            <v>159681</v>
          </cell>
          <cell r="Z26">
            <v>152485</v>
          </cell>
          <cell r="AA26">
            <v>151695</v>
          </cell>
          <cell r="AB26">
            <v>153701</v>
          </cell>
          <cell r="AC26">
            <v>151929</v>
          </cell>
          <cell r="AD26">
            <v>164870</v>
          </cell>
          <cell r="AE26">
            <v>170222</v>
          </cell>
          <cell r="AF26">
            <v>178932</v>
          </cell>
          <cell r="AG26">
            <v>188100</v>
          </cell>
          <cell r="AH26">
            <v>194870</v>
          </cell>
          <cell r="AI26">
            <v>205286</v>
          </cell>
          <cell r="AJ26">
            <v>208651</v>
          </cell>
          <cell r="AK26">
            <v>217597</v>
          </cell>
          <cell r="AL26">
            <v>214290</v>
          </cell>
          <cell r="AM26">
            <v>216382</v>
          </cell>
          <cell r="AN26">
            <v>210163</v>
          </cell>
          <cell r="AO26">
            <v>216469</v>
          </cell>
          <cell r="AP26">
            <v>233536</v>
          </cell>
          <cell r="AQ26">
            <v>260327</v>
          </cell>
          <cell r="AR26">
            <v>249814</v>
          </cell>
          <cell r="AS26">
            <v>236409</v>
          </cell>
          <cell r="AT26">
            <v>230180</v>
          </cell>
        </row>
        <row r="27">
          <cell r="A27" t="str">
            <v>California</v>
          </cell>
          <cell r="C27">
            <v>694645</v>
          </cell>
          <cell r="D27">
            <v>751971</v>
          </cell>
          <cell r="E27">
            <v>779755</v>
          </cell>
          <cell r="F27">
            <v>863120</v>
          </cell>
          <cell r="G27">
            <v>971761</v>
          </cell>
          <cell r="H27">
            <v>1103594</v>
          </cell>
          <cell r="I27">
            <v>1063674</v>
          </cell>
          <cell r="J27">
            <v>1098405</v>
          </cell>
          <cell r="K27">
            <v>1021140</v>
          </cell>
          <cell r="L27">
            <v>1073597</v>
          </cell>
          <cell r="M27">
            <v>1135836</v>
          </cell>
          <cell r="N27">
            <v>1219661</v>
          </cell>
          <cell r="O27">
            <v>1178802</v>
          </cell>
          <cell r="P27">
            <v>1078927</v>
          </cell>
          <cell r="Q27">
            <v>1005294</v>
          </cell>
          <cell r="R27">
            <v>991723</v>
          </cell>
          <cell r="S27">
            <v>1045567</v>
          </cell>
          <cell r="T27">
            <v>1088569</v>
          </cell>
          <cell r="U27">
            <v>1069640</v>
          </cell>
          <cell r="V27">
            <v>1105581</v>
          </cell>
          <cell r="W27">
            <v>1069420</v>
          </cell>
          <cell r="X27">
            <v>1285764</v>
          </cell>
          <cell r="Y27">
            <v>1247381</v>
          </cell>
          <cell r="Z27">
            <v>1128350</v>
          </cell>
          <cell r="AA27">
            <v>1113171</v>
          </cell>
          <cell r="AB27">
            <v>1087755</v>
          </cell>
          <cell r="AC27">
            <v>1134363</v>
          </cell>
          <cell r="AD27">
            <v>1179581</v>
          </cell>
          <cell r="AE27">
            <v>1151721</v>
          </cell>
          <cell r="AF27">
            <v>1187494</v>
          </cell>
          <cell r="AG27">
            <v>1412555</v>
          </cell>
          <cell r="AH27">
            <v>1497936</v>
          </cell>
          <cell r="AI27">
            <v>1547495</v>
          </cell>
          <cell r="AJ27">
            <v>1405899</v>
          </cell>
          <cell r="AK27">
            <v>1427506</v>
          </cell>
          <cell r="AL27">
            <v>1436650</v>
          </cell>
          <cell r="AM27">
            <v>1457682</v>
          </cell>
          <cell r="AN27">
            <v>1525072</v>
          </cell>
          <cell r="AO27">
            <v>1633639</v>
          </cell>
          <cell r="AP27">
            <v>1712405</v>
          </cell>
          <cell r="AQ27">
            <v>1680582</v>
          </cell>
          <cell r="AR27">
            <v>1616255</v>
          </cell>
          <cell r="AS27">
            <v>1538824</v>
          </cell>
          <cell r="AT27">
            <v>1577310</v>
          </cell>
        </row>
        <row r="28">
          <cell r="A28" t="str">
            <v>Colorado</v>
          </cell>
          <cell r="C28">
            <v>21093</v>
          </cell>
          <cell r="D28">
            <v>23803</v>
          </cell>
          <cell r="E28">
            <v>24653</v>
          </cell>
          <cell r="F28">
            <v>28406</v>
          </cell>
          <cell r="G28">
            <v>31004</v>
          </cell>
          <cell r="H28">
            <v>40369</v>
          </cell>
          <cell r="I28">
            <v>40317</v>
          </cell>
          <cell r="J28">
            <v>42145</v>
          </cell>
          <cell r="K28">
            <v>41188</v>
          </cell>
          <cell r="L28">
            <v>43370</v>
          </cell>
          <cell r="M28">
            <v>45904</v>
          </cell>
          <cell r="N28">
            <v>47935</v>
          </cell>
          <cell r="O28">
            <v>51226</v>
          </cell>
          <cell r="P28">
            <v>50400</v>
          </cell>
          <cell r="Q28">
            <v>47636</v>
          </cell>
          <cell r="R28">
            <v>45523</v>
          </cell>
          <cell r="S28">
            <v>55710</v>
          </cell>
          <cell r="T28">
            <v>59304</v>
          </cell>
          <cell r="U28">
            <v>63262</v>
          </cell>
          <cell r="V28">
            <v>74034</v>
          </cell>
          <cell r="W28">
            <v>76796</v>
          </cell>
          <cell r="X28">
            <v>80386</v>
          </cell>
          <cell r="Y28">
            <v>84665</v>
          </cell>
          <cell r="Z28">
            <v>81711</v>
          </cell>
          <cell r="AA28">
            <v>80323</v>
          </cell>
          <cell r="AB28">
            <v>81319</v>
          </cell>
          <cell r="AC28">
            <v>78451</v>
          </cell>
          <cell r="AD28">
            <v>82768</v>
          </cell>
          <cell r="AE28">
            <v>84907</v>
          </cell>
          <cell r="AF28">
            <v>85373</v>
          </cell>
          <cell r="AG28">
            <v>86559</v>
          </cell>
          <cell r="AH28">
            <v>86456</v>
          </cell>
          <cell r="AI28">
            <v>91899</v>
          </cell>
          <cell r="AJ28">
            <v>92948</v>
          </cell>
          <cell r="AK28">
            <v>93969</v>
          </cell>
          <cell r="AL28">
            <v>89036</v>
          </cell>
          <cell r="AM28">
            <v>86552</v>
          </cell>
          <cell r="AN28">
            <v>87741</v>
          </cell>
          <cell r="AO28">
            <v>92063</v>
          </cell>
          <cell r="AP28">
            <v>109893</v>
          </cell>
          <cell r="AQ28">
            <v>120279</v>
          </cell>
          <cell r="AR28">
            <v>117304</v>
          </cell>
          <cell r="AS28">
            <v>113853</v>
          </cell>
          <cell r="AT28">
            <v>115032</v>
          </cell>
        </row>
        <row r="29">
          <cell r="A29" t="str">
            <v>Hawaii</v>
          </cell>
          <cell r="C29">
            <v>11191</v>
          </cell>
          <cell r="D29">
            <v>13531</v>
          </cell>
          <cell r="E29">
            <v>14735</v>
          </cell>
          <cell r="F29">
            <v>15699</v>
          </cell>
          <cell r="G29">
            <v>17172</v>
          </cell>
          <cell r="H29">
            <v>20617</v>
          </cell>
          <cell r="I29">
            <v>19217</v>
          </cell>
          <cell r="J29">
            <v>19077</v>
          </cell>
          <cell r="K29">
            <v>19120</v>
          </cell>
          <cell r="L29">
            <v>19067</v>
          </cell>
          <cell r="M29">
            <v>19359</v>
          </cell>
          <cell r="N29">
            <v>20807</v>
          </cell>
          <cell r="O29">
            <v>22176</v>
          </cell>
          <cell r="P29">
            <v>21237</v>
          </cell>
          <cell r="Q29">
            <v>20173</v>
          </cell>
          <cell r="R29">
            <v>20003</v>
          </cell>
          <cell r="S29">
            <v>19906</v>
          </cell>
          <cell r="T29">
            <v>20342</v>
          </cell>
          <cell r="U29">
            <v>19979</v>
          </cell>
          <cell r="V29">
            <v>20533</v>
          </cell>
          <cell r="W29">
            <v>21828</v>
          </cell>
          <cell r="X29">
            <v>23026</v>
          </cell>
          <cell r="Y29">
            <v>26324</v>
          </cell>
          <cell r="Z29">
            <v>26707</v>
          </cell>
          <cell r="AA29">
            <v>27905</v>
          </cell>
          <cell r="AB29">
            <v>26853</v>
          </cell>
          <cell r="AC29">
            <v>25679</v>
          </cell>
          <cell r="AD29">
            <v>26557</v>
          </cell>
          <cell r="AE29">
            <v>26597</v>
          </cell>
          <cell r="AF29">
            <v>27007</v>
          </cell>
          <cell r="AG29">
            <v>25493</v>
          </cell>
          <cell r="AH29">
            <v>26202</v>
          </cell>
          <cell r="AI29">
            <v>27254</v>
          </cell>
          <cell r="AJ29">
            <v>27785</v>
          </cell>
          <cell r="AK29">
            <v>27069</v>
          </cell>
          <cell r="AL29">
            <v>23507</v>
          </cell>
          <cell r="AM29">
            <v>26405</v>
          </cell>
          <cell r="AN29">
            <v>23891</v>
          </cell>
          <cell r="AO29">
            <v>26227</v>
          </cell>
          <cell r="AP29">
            <v>33579</v>
          </cell>
          <cell r="AQ29">
            <v>36188</v>
          </cell>
          <cell r="AR29">
            <v>36051</v>
          </cell>
          <cell r="AS29">
            <v>35426</v>
          </cell>
          <cell r="AT29">
            <v>35352</v>
          </cell>
        </row>
        <row r="30">
          <cell r="A30" t="str">
            <v>Idaho</v>
          </cell>
          <cell r="C30">
            <v>8133</v>
          </cell>
          <cell r="D30">
            <v>8285</v>
          </cell>
          <cell r="E30">
            <v>7917</v>
          </cell>
          <cell r="F30">
            <v>7443</v>
          </cell>
          <cell r="G30">
            <v>8638</v>
          </cell>
          <cell r="H30">
            <v>9706</v>
          </cell>
          <cell r="I30">
            <v>9730</v>
          </cell>
          <cell r="J30">
            <v>10503</v>
          </cell>
          <cell r="K30">
            <v>11180</v>
          </cell>
          <cell r="L30">
            <v>11563</v>
          </cell>
          <cell r="M30">
            <v>11905</v>
          </cell>
          <cell r="N30">
            <v>11645</v>
          </cell>
          <cell r="O30">
            <v>11591</v>
          </cell>
          <cell r="P30">
            <v>11514</v>
          </cell>
          <cell r="Q30">
            <v>11606</v>
          </cell>
          <cell r="R30">
            <v>12001</v>
          </cell>
          <cell r="S30">
            <v>14287</v>
          </cell>
          <cell r="T30">
            <v>13389</v>
          </cell>
          <cell r="U30">
            <v>13527</v>
          </cell>
          <cell r="V30">
            <v>13561</v>
          </cell>
          <cell r="W30">
            <v>13834</v>
          </cell>
          <cell r="X30">
            <v>14564</v>
          </cell>
          <cell r="Y30">
            <v>15123</v>
          </cell>
          <cell r="Z30">
            <v>15760</v>
          </cell>
          <cell r="AA30">
            <v>15776</v>
          </cell>
          <cell r="AB30">
            <v>15809</v>
          </cell>
          <cell r="AC30">
            <v>16170</v>
          </cell>
          <cell r="AD30">
            <v>17305</v>
          </cell>
          <cell r="AE30">
            <v>17660</v>
          </cell>
          <cell r="AF30">
            <v>18148</v>
          </cell>
          <cell r="AG30">
            <v>19301</v>
          </cell>
          <cell r="AH30">
            <v>11323</v>
          </cell>
          <cell r="AI30">
            <v>11778</v>
          </cell>
          <cell r="AJ30">
            <v>12528</v>
          </cell>
          <cell r="AK30">
            <v>12736</v>
          </cell>
          <cell r="AL30">
            <v>12526</v>
          </cell>
          <cell r="AM30">
            <v>13249</v>
          </cell>
          <cell r="AN30">
            <v>13130</v>
          </cell>
          <cell r="AO30">
            <v>13972</v>
          </cell>
          <cell r="AP30">
            <v>17286</v>
          </cell>
          <cell r="AQ30">
            <v>16337</v>
          </cell>
          <cell r="AR30">
            <v>17812</v>
          </cell>
          <cell r="AS30">
            <v>26662</v>
          </cell>
          <cell r="AT30">
            <v>26316</v>
          </cell>
        </row>
        <row r="31">
          <cell r="A31" t="str">
            <v>Montana</v>
          </cell>
          <cell r="C31">
            <v>2067</v>
          </cell>
          <cell r="D31">
            <v>1864</v>
          </cell>
          <cell r="E31">
            <v>2353</v>
          </cell>
          <cell r="F31">
            <v>2147</v>
          </cell>
          <cell r="G31">
            <v>2145</v>
          </cell>
          <cell r="H31">
            <v>2915</v>
          </cell>
          <cell r="I31">
            <v>2725</v>
          </cell>
          <cell r="J31">
            <v>2760</v>
          </cell>
          <cell r="K31">
            <v>2665</v>
          </cell>
          <cell r="L31">
            <v>2161</v>
          </cell>
          <cell r="M31">
            <v>3918</v>
          </cell>
          <cell r="N31">
            <v>4371</v>
          </cell>
          <cell r="O31">
            <v>4411</v>
          </cell>
          <cell r="P31">
            <v>4383</v>
          </cell>
          <cell r="Q31">
            <v>4394</v>
          </cell>
          <cell r="R31">
            <v>4448</v>
          </cell>
          <cell r="S31">
            <v>4570</v>
          </cell>
          <cell r="T31">
            <v>5336</v>
          </cell>
          <cell r="U31">
            <v>5067</v>
          </cell>
          <cell r="V31">
            <v>5968</v>
          </cell>
          <cell r="W31">
            <v>4815</v>
          </cell>
          <cell r="X31">
            <v>5175</v>
          </cell>
          <cell r="Y31">
            <v>6500</v>
          </cell>
          <cell r="Z31">
            <v>4786</v>
          </cell>
          <cell r="AA31">
            <v>5096</v>
          </cell>
          <cell r="AB31">
            <v>6943</v>
          </cell>
          <cell r="AC31">
            <v>7134</v>
          </cell>
          <cell r="AD31">
            <v>7841</v>
          </cell>
          <cell r="AE31">
            <v>7876</v>
          </cell>
          <cell r="AF31">
            <v>7515</v>
          </cell>
          <cell r="AG31">
            <v>6088</v>
          </cell>
          <cell r="AH31">
            <v>7606</v>
          </cell>
          <cell r="AI31">
            <v>7810</v>
          </cell>
          <cell r="AJ31">
            <v>9107</v>
          </cell>
          <cell r="AK31">
            <v>9128</v>
          </cell>
          <cell r="AL31">
            <v>9619</v>
          </cell>
          <cell r="AM31">
            <v>9313</v>
          </cell>
          <cell r="AN31">
            <v>9753</v>
          </cell>
          <cell r="AO31">
            <v>9889</v>
          </cell>
          <cell r="AP31">
            <v>13067</v>
          </cell>
          <cell r="AQ31">
            <v>12392</v>
          </cell>
          <cell r="AR31">
            <v>10033</v>
          </cell>
          <cell r="AS31">
            <v>9649</v>
          </cell>
          <cell r="AT31">
            <v>9996</v>
          </cell>
        </row>
        <row r="32">
          <cell r="A32" t="str">
            <v>Nevada</v>
          </cell>
          <cell r="C32">
            <v>405</v>
          </cell>
          <cell r="D32">
            <v>1601</v>
          </cell>
          <cell r="E32">
            <v>3927</v>
          </cell>
          <cell r="F32">
            <v>6940</v>
          </cell>
          <cell r="G32">
            <v>12029</v>
          </cell>
          <cell r="H32">
            <v>14036</v>
          </cell>
          <cell r="I32">
            <v>13381</v>
          </cell>
          <cell r="J32">
            <v>14188</v>
          </cell>
          <cell r="K32">
            <v>16806</v>
          </cell>
          <cell r="L32">
            <v>17953</v>
          </cell>
          <cell r="M32">
            <v>21337</v>
          </cell>
          <cell r="N32">
            <v>19937</v>
          </cell>
          <cell r="O32">
            <v>20784</v>
          </cell>
          <cell r="P32">
            <v>22403</v>
          </cell>
          <cell r="Q32">
            <v>22030</v>
          </cell>
          <cell r="R32">
            <v>22076</v>
          </cell>
          <cell r="S32">
            <v>24017</v>
          </cell>
          <cell r="T32">
            <v>24391</v>
          </cell>
          <cell r="U32">
            <v>23491</v>
          </cell>
          <cell r="V32">
            <v>29122</v>
          </cell>
          <cell r="W32">
            <v>31991</v>
          </cell>
          <cell r="X32">
            <v>31484</v>
          </cell>
          <cell r="Y32">
            <v>32629</v>
          </cell>
          <cell r="Z32">
            <v>32718</v>
          </cell>
          <cell r="AA32">
            <v>31965</v>
          </cell>
          <cell r="AB32">
            <v>35879</v>
          </cell>
          <cell r="AC32">
            <v>40961</v>
          </cell>
          <cell r="AD32">
            <v>42755</v>
          </cell>
          <cell r="AE32">
            <v>47495</v>
          </cell>
          <cell r="AF32">
            <v>50219</v>
          </cell>
          <cell r="AG32">
            <v>47041</v>
          </cell>
          <cell r="AH32">
            <v>50029</v>
          </cell>
          <cell r="AI32">
            <v>49281</v>
          </cell>
          <cell r="AJ32">
            <v>51203</v>
          </cell>
          <cell r="AK32">
            <v>55071</v>
          </cell>
          <cell r="AL32">
            <v>56945</v>
          </cell>
          <cell r="AM32">
            <v>58343</v>
          </cell>
          <cell r="AN32">
            <v>56788</v>
          </cell>
          <cell r="AO32">
            <v>59516</v>
          </cell>
          <cell r="AP32">
            <v>64126</v>
          </cell>
          <cell r="AQ32">
            <v>70241</v>
          </cell>
          <cell r="AR32">
            <v>61342</v>
          </cell>
          <cell r="AS32">
            <v>59379</v>
          </cell>
          <cell r="AT32">
            <v>60659</v>
          </cell>
        </row>
        <row r="33">
          <cell r="A33" t="str">
            <v>New Mexico</v>
          </cell>
          <cell r="C33">
            <v>3793</v>
          </cell>
          <cell r="D33">
            <v>4601</v>
          </cell>
          <cell r="E33">
            <v>4655</v>
          </cell>
          <cell r="F33">
            <v>5204</v>
          </cell>
          <cell r="G33">
            <v>6243</v>
          </cell>
          <cell r="H33">
            <v>6529</v>
          </cell>
          <cell r="I33">
            <v>6585</v>
          </cell>
          <cell r="J33">
            <v>8251</v>
          </cell>
          <cell r="K33">
            <v>8743</v>
          </cell>
          <cell r="L33">
            <v>8910</v>
          </cell>
          <cell r="M33">
            <v>10104</v>
          </cell>
          <cell r="N33">
            <v>10704</v>
          </cell>
          <cell r="O33">
            <v>12217</v>
          </cell>
          <cell r="P33">
            <v>12479</v>
          </cell>
          <cell r="Q33">
            <v>13882</v>
          </cell>
          <cell r="R33">
            <v>14807</v>
          </cell>
          <cell r="S33">
            <v>32320</v>
          </cell>
          <cell r="T33">
            <v>33827</v>
          </cell>
          <cell r="U33">
            <v>29903</v>
          </cell>
          <cell r="V33">
            <v>31768</v>
          </cell>
          <cell r="W33">
            <v>35570</v>
          </cell>
          <cell r="X33">
            <v>41150</v>
          </cell>
          <cell r="Y33">
            <v>44405</v>
          </cell>
          <cell r="Z33">
            <v>46421</v>
          </cell>
          <cell r="AA33">
            <v>46924</v>
          </cell>
          <cell r="AB33">
            <v>48355</v>
          </cell>
          <cell r="AC33">
            <v>49863</v>
          </cell>
          <cell r="AD33">
            <v>52735</v>
          </cell>
          <cell r="AE33">
            <v>52855</v>
          </cell>
          <cell r="AF33">
            <v>53637</v>
          </cell>
          <cell r="AG33">
            <v>53288</v>
          </cell>
          <cell r="AH33">
            <v>54790</v>
          </cell>
          <cell r="AI33">
            <v>60951</v>
          </cell>
          <cell r="AJ33">
            <v>64049</v>
          </cell>
          <cell r="AK33">
            <v>64446</v>
          </cell>
          <cell r="AL33">
            <v>64658</v>
          </cell>
          <cell r="AM33">
            <v>67932</v>
          </cell>
          <cell r="AN33">
            <v>68590</v>
          </cell>
          <cell r="AO33">
            <v>75976</v>
          </cell>
          <cell r="AP33">
            <v>84821</v>
          </cell>
          <cell r="AQ33">
            <v>92436</v>
          </cell>
          <cell r="AR33">
            <v>87253</v>
          </cell>
          <cell r="AS33">
            <v>86609</v>
          </cell>
          <cell r="AT33">
            <v>87961</v>
          </cell>
        </row>
        <row r="34">
          <cell r="A34" t="str">
            <v>Oregon</v>
          </cell>
          <cell r="C34">
            <v>41931</v>
          </cell>
          <cell r="D34">
            <v>45849</v>
          </cell>
          <cell r="E34">
            <v>47993</v>
          </cell>
          <cell r="F34">
            <v>56976</v>
          </cell>
          <cell r="G34">
            <v>62452</v>
          </cell>
          <cell r="H34">
            <v>65333</v>
          </cell>
          <cell r="I34">
            <v>66845</v>
          </cell>
          <cell r="J34">
            <v>63624</v>
          </cell>
          <cell r="K34">
            <v>67791</v>
          </cell>
          <cell r="L34">
            <v>74053</v>
          </cell>
          <cell r="M34">
            <v>75017</v>
          </cell>
          <cell r="N34">
            <v>69683</v>
          </cell>
          <cell r="O34">
            <v>64935</v>
          </cell>
          <cell r="P34">
            <v>64458</v>
          </cell>
          <cell r="Q34">
            <v>64816</v>
          </cell>
          <cell r="R34">
            <v>60285</v>
          </cell>
          <cell r="S34">
            <v>64646</v>
          </cell>
          <cell r="T34">
            <v>67171</v>
          </cell>
          <cell r="U34">
            <v>68506</v>
          </cell>
          <cell r="V34">
            <v>74822</v>
          </cell>
          <cell r="W34">
            <v>77061</v>
          </cell>
          <cell r="X34">
            <v>79569</v>
          </cell>
          <cell r="Y34">
            <v>80353</v>
          </cell>
          <cell r="Z34">
            <v>80425</v>
          </cell>
          <cell r="AA34">
            <v>78544</v>
          </cell>
          <cell r="AB34">
            <v>80730</v>
          </cell>
          <cell r="AC34">
            <v>77016</v>
          </cell>
          <cell r="AD34">
            <v>79452</v>
          </cell>
          <cell r="AE34">
            <v>78524</v>
          </cell>
          <cell r="AF34">
            <v>80275</v>
          </cell>
          <cell r="AG34">
            <v>84734</v>
          </cell>
          <cell r="AH34">
            <v>87797</v>
          </cell>
          <cell r="AI34">
            <v>95728</v>
          </cell>
          <cell r="AJ34">
            <v>87086</v>
          </cell>
          <cell r="AK34">
            <v>85407</v>
          </cell>
          <cell r="AL34">
            <v>83358</v>
          </cell>
          <cell r="AM34">
            <v>80697</v>
          </cell>
          <cell r="AN34">
            <v>83594</v>
          </cell>
          <cell r="AO34">
            <v>96350</v>
          </cell>
          <cell r="AP34">
            <v>113697</v>
          </cell>
          <cell r="AQ34">
            <v>114889</v>
          </cell>
          <cell r="AR34">
            <v>118752</v>
          </cell>
          <cell r="AS34">
            <v>113776</v>
          </cell>
          <cell r="AT34">
            <v>109885</v>
          </cell>
        </row>
        <row r="35">
          <cell r="A35" t="str">
            <v>Utah</v>
          </cell>
          <cell r="C35">
            <v>8786</v>
          </cell>
          <cell r="D35">
            <v>9994</v>
          </cell>
          <cell r="E35">
            <v>10665</v>
          </cell>
          <cell r="F35">
            <v>10317</v>
          </cell>
          <cell r="G35">
            <v>10296</v>
          </cell>
          <cell r="H35">
            <v>13553</v>
          </cell>
          <cell r="I35">
            <v>14333</v>
          </cell>
          <cell r="J35">
            <v>14918</v>
          </cell>
          <cell r="K35">
            <v>15375</v>
          </cell>
          <cell r="L35">
            <v>15128</v>
          </cell>
          <cell r="M35">
            <v>16164</v>
          </cell>
          <cell r="N35">
            <v>17404</v>
          </cell>
          <cell r="O35">
            <v>18681</v>
          </cell>
          <cell r="P35">
            <v>20788</v>
          </cell>
          <cell r="Q35">
            <v>20351</v>
          </cell>
          <cell r="R35">
            <v>20626</v>
          </cell>
          <cell r="S35">
            <v>22621</v>
          </cell>
          <cell r="T35">
            <v>22950</v>
          </cell>
          <cell r="U35">
            <v>22827</v>
          </cell>
          <cell r="V35">
            <v>26207</v>
          </cell>
          <cell r="W35">
            <v>30087</v>
          </cell>
          <cell r="X35">
            <v>34045</v>
          </cell>
          <cell r="Y35">
            <v>35711</v>
          </cell>
          <cell r="Z35">
            <v>27459</v>
          </cell>
          <cell r="AA35">
            <v>30237</v>
          </cell>
          <cell r="AB35">
            <v>31157</v>
          </cell>
          <cell r="AC35">
            <v>34138</v>
          </cell>
          <cell r="AD35">
            <v>37679</v>
          </cell>
          <cell r="AE35">
            <v>32215</v>
          </cell>
          <cell r="AF35">
            <v>35920</v>
          </cell>
          <cell r="AG35">
            <v>29803</v>
          </cell>
          <cell r="AH35">
            <v>34422</v>
          </cell>
          <cell r="AI35">
            <v>32993</v>
          </cell>
          <cell r="AJ35">
            <v>36055</v>
          </cell>
          <cell r="AK35">
            <v>38263</v>
          </cell>
          <cell r="AL35">
            <v>39815</v>
          </cell>
          <cell r="AM35">
            <v>42594</v>
          </cell>
          <cell r="AN35">
            <v>42635</v>
          </cell>
          <cell r="AO35">
            <v>45073</v>
          </cell>
          <cell r="AP35">
            <v>56040</v>
          </cell>
          <cell r="AQ35">
            <v>74109</v>
          </cell>
          <cell r="AR35">
            <v>51398</v>
          </cell>
          <cell r="AS35">
            <v>40740</v>
          </cell>
          <cell r="AT35">
            <v>53879</v>
          </cell>
        </row>
        <row r="36">
          <cell r="A36" t="str">
            <v>Washington</v>
          </cell>
          <cell r="C36">
            <v>84714</v>
          </cell>
          <cell r="D36">
            <v>87343</v>
          </cell>
          <cell r="E36">
            <v>94950</v>
          </cell>
          <cell r="F36">
            <v>98855</v>
          </cell>
          <cell r="G36">
            <v>109498</v>
          </cell>
          <cell r="H36">
            <v>123797</v>
          </cell>
          <cell r="I36">
            <v>145659</v>
          </cell>
          <cell r="J36">
            <v>159050</v>
          </cell>
          <cell r="K36">
            <v>169955</v>
          </cell>
          <cell r="L36">
            <v>194296</v>
          </cell>
          <cell r="M36">
            <v>192665</v>
          </cell>
          <cell r="N36">
            <v>169380</v>
          </cell>
          <cell r="O36">
            <v>119768</v>
          </cell>
          <cell r="P36">
            <v>120733</v>
          </cell>
          <cell r="Q36">
            <v>122653</v>
          </cell>
          <cell r="R36">
            <v>124775</v>
          </cell>
          <cell r="S36">
            <v>136187</v>
          </cell>
          <cell r="T36">
            <v>137892</v>
          </cell>
          <cell r="U36">
            <v>142866</v>
          </cell>
          <cell r="V36">
            <v>144918</v>
          </cell>
          <cell r="W36">
            <v>148448</v>
          </cell>
          <cell r="X36">
            <v>159305</v>
          </cell>
          <cell r="Y36">
            <v>158192</v>
          </cell>
          <cell r="Z36">
            <v>159193</v>
          </cell>
          <cell r="AA36">
            <v>161358</v>
          </cell>
          <cell r="AB36">
            <v>162789</v>
          </cell>
          <cell r="AC36">
            <v>167091</v>
          </cell>
          <cell r="AD36">
            <v>189104</v>
          </cell>
          <cell r="AE36">
            <v>170192</v>
          </cell>
          <cell r="AF36">
            <v>175432</v>
          </cell>
          <cell r="AG36">
            <v>184822</v>
          </cell>
          <cell r="AH36">
            <v>184126</v>
          </cell>
          <cell r="AI36">
            <v>193516</v>
          </cell>
          <cell r="AJ36">
            <v>194911</v>
          </cell>
          <cell r="AK36">
            <v>188449</v>
          </cell>
          <cell r="AL36">
            <v>191275</v>
          </cell>
          <cell r="AM36">
            <v>190225</v>
          </cell>
          <cell r="AN36">
            <v>164102</v>
          </cell>
          <cell r="AO36">
            <v>170980</v>
          </cell>
          <cell r="AP36">
            <v>162804</v>
          </cell>
          <cell r="AQ36">
            <v>217095</v>
          </cell>
          <cell r="AR36">
            <v>201750</v>
          </cell>
          <cell r="AS36">
            <v>193395</v>
          </cell>
          <cell r="AT36">
            <v>193329</v>
          </cell>
        </row>
        <row r="37">
          <cell r="A37" t="str">
            <v>Wyoming</v>
          </cell>
          <cell r="B37"/>
          <cell r="C37">
            <v>6420</v>
          </cell>
          <cell r="D37">
            <v>7104</v>
          </cell>
          <cell r="E37">
            <v>7662</v>
          </cell>
          <cell r="F37">
            <v>7106</v>
          </cell>
          <cell r="G37">
            <v>8183</v>
          </cell>
          <cell r="H37">
            <v>9052</v>
          </cell>
          <cell r="I37">
            <v>10336</v>
          </cell>
          <cell r="J37">
            <v>10696</v>
          </cell>
          <cell r="K37">
            <v>11023</v>
          </cell>
          <cell r="L37">
            <v>10497</v>
          </cell>
          <cell r="M37">
            <v>12133</v>
          </cell>
          <cell r="N37">
            <v>11600</v>
          </cell>
          <cell r="O37">
            <v>12504</v>
          </cell>
          <cell r="P37">
            <v>13574</v>
          </cell>
          <cell r="Q37">
            <v>13337</v>
          </cell>
          <cell r="R37">
            <v>14081</v>
          </cell>
          <cell r="S37">
            <v>14377</v>
          </cell>
          <cell r="T37">
            <v>15661</v>
          </cell>
          <cell r="U37">
            <v>15767</v>
          </cell>
          <cell r="V37">
            <v>16824</v>
          </cell>
          <cell r="W37">
            <v>18809</v>
          </cell>
          <cell r="X37">
            <v>19472</v>
          </cell>
          <cell r="Y37">
            <v>19504</v>
          </cell>
          <cell r="Z37">
            <v>18690</v>
          </cell>
          <cell r="AA37">
            <v>18660</v>
          </cell>
          <cell r="AB37">
            <v>18815</v>
          </cell>
          <cell r="AC37">
            <v>19554</v>
          </cell>
          <cell r="AD37">
            <v>19186</v>
          </cell>
          <cell r="AE37">
            <v>18583</v>
          </cell>
          <cell r="AF37">
            <v>18062</v>
          </cell>
          <cell r="AG37">
            <v>18261</v>
          </cell>
          <cell r="AH37">
            <v>18729</v>
          </cell>
          <cell r="AI37">
            <v>19860</v>
          </cell>
          <cell r="AJ37">
            <v>20565</v>
          </cell>
          <cell r="AK37">
            <v>20748</v>
          </cell>
          <cell r="AL37">
            <v>22093</v>
          </cell>
          <cell r="AM37">
            <v>21412</v>
          </cell>
          <cell r="AN37">
            <v>22325</v>
          </cell>
          <cell r="AO37">
            <v>23711</v>
          </cell>
          <cell r="AP37">
            <v>24520</v>
          </cell>
          <cell r="AQ37">
            <v>25387</v>
          </cell>
          <cell r="AR37">
            <v>25043</v>
          </cell>
          <cell r="AS37">
            <v>24764</v>
          </cell>
          <cell r="AT37">
            <v>24306</v>
          </cell>
        </row>
        <row r="38">
          <cell r="A38" t="str">
            <v>Midwest</v>
          </cell>
          <cell r="B38">
            <v>0</v>
          </cell>
          <cell r="C38">
            <v>475247</v>
          </cell>
          <cell r="D38">
            <v>543242</v>
          </cell>
          <cell r="E38">
            <v>580727</v>
          </cell>
          <cell r="F38">
            <v>625897</v>
          </cell>
          <cell r="G38">
            <v>701917</v>
          </cell>
          <cell r="H38">
            <v>820506</v>
          </cell>
          <cell r="I38">
            <v>826430</v>
          </cell>
          <cell r="J38">
            <v>859747</v>
          </cell>
          <cell r="K38">
            <v>866254</v>
          </cell>
          <cell r="L38">
            <v>906064</v>
          </cell>
          <cell r="M38">
            <v>989501</v>
          </cell>
          <cell r="N38">
            <v>1046646</v>
          </cell>
          <cell r="O38">
            <v>1103165</v>
          </cell>
          <cell r="P38">
            <v>1102482</v>
          </cell>
          <cell r="Q38">
            <v>1060078</v>
          </cell>
          <cell r="R38">
            <v>1076546</v>
          </cell>
          <cell r="S38">
            <v>1083627</v>
          </cell>
          <cell r="T38">
            <v>1079807</v>
          </cell>
          <cell r="U38">
            <v>1116287</v>
          </cell>
          <cell r="V38">
            <v>1164414</v>
          </cell>
          <cell r="W38">
            <v>1194277</v>
          </cell>
          <cell r="X38">
            <v>1237132</v>
          </cell>
          <cell r="Y38">
            <v>1268932</v>
          </cell>
          <cell r="Z38">
            <v>1253850</v>
          </cell>
          <cell r="AA38">
            <v>1252427</v>
          </cell>
          <cell r="AB38">
            <v>1221419</v>
          </cell>
          <cell r="AC38">
            <v>1207326</v>
          </cell>
          <cell r="AD38">
            <v>1224469</v>
          </cell>
          <cell r="AE38">
            <v>1222957</v>
          </cell>
          <cell r="AF38">
            <v>1241424</v>
          </cell>
          <cell r="AG38">
            <v>1256064</v>
          </cell>
          <cell r="AH38">
            <v>1309687</v>
          </cell>
          <cell r="AI38">
            <v>1359809</v>
          </cell>
          <cell r="AJ38">
            <v>1400958</v>
          </cell>
          <cell r="AK38">
            <v>1405327</v>
          </cell>
          <cell r="AL38">
            <v>1387123</v>
          </cell>
          <cell r="AM38">
            <v>1429370</v>
          </cell>
          <cell r="AN38">
            <v>1402503</v>
          </cell>
          <cell r="AO38">
            <v>1463069</v>
          </cell>
          <cell r="AP38">
            <v>1676768</v>
          </cell>
          <cell r="AQ38">
            <v>1871620</v>
          </cell>
          <cell r="AR38">
            <v>1727275</v>
          </cell>
          <cell r="AS38">
            <v>1646249</v>
          </cell>
          <cell r="AT38">
            <v>1703244</v>
          </cell>
        </row>
        <row r="39">
          <cell r="A39" t="str">
            <v xml:space="preserve">   as a percent of U.S.</v>
          </cell>
          <cell r="B39">
            <v>0</v>
          </cell>
          <cell r="C39">
            <v>20.49021615643802</v>
          </cell>
          <cell r="D39">
            <v>21.061695684353325</v>
          </cell>
          <cell r="E39">
            <v>21.069949560733566</v>
          </cell>
          <cell r="F39">
            <v>20.779422993924506</v>
          </cell>
          <cell r="G39">
            <v>20.69466831103578</v>
          </cell>
          <cell r="H39">
            <v>20.771451905010476</v>
          </cell>
          <cell r="I39">
            <v>21.281526816866286</v>
          </cell>
          <cell r="J39">
            <v>21.265380507561076</v>
          </cell>
          <cell r="K39">
            <v>21.503316273907668</v>
          </cell>
          <cell r="L39">
            <v>21.487687191729201</v>
          </cell>
          <cell r="M39">
            <v>22.012503623327849</v>
          </cell>
          <cell r="N39">
            <v>22.356711652961163</v>
          </cell>
          <cell r="O39">
            <v>23.316294341624562</v>
          </cell>
          <cell r="P39">
            <v>23.505019069757427</v>
          </cell>
          <cell r="Q39">
            <v>23.569241112937718</v>
          </cell>
          <cell r="R39">
            <v>23.945247466282908</v>
          </cell>
          <cell r="S39">
            <v>23.329237829367109</v>
          </cell>
          <cell r="T39">
            <v>22.800402541263438</v>
          </cell>
          <cell r="U39">
            <v>23.021918202046237</v>
          </cell>
          <cell r="V39">
            <v>22.76980248939547</v>
          </cell>
          <cell r="W39">
            <v>22.920513054753119</v>
          </cell>
          <cell r="X39">
            <v>22.022405985752648</v>
          </cell>
          <cell r="Y39">
            <v>22.308554567292816</v>
          </cell>
          <cell r="Z39">
            <v>22.663680631622331</v>
          </cell>
          <cell r="AA39">
            <v>22.78547313677193</v>
          </cell>
          <cell r="AB39">
            <v>22.669448428642276</v>
          </cell>
          <cell r="AC39">
            <v>22.216783514040547</v>
          </cell>
          <cell r="AD39">
            <v>22.020296951536857</v>
          </cell>
          <cell r="AE39">
            <v>22.197116233668527</v>
          </cell>
          <cell r="AF39">
            <v>22.109139817213986</v>
          </cell>
          <cell r="AG39">
            <v>21.115887534040489</v>
          </cell>
          <cell r="AH39">
            <v>20.953050909363757</v>
          </cell>
          <cell r="AI39">
            <v>20.826008108887535</v>
          </cell>
          <cell r="AJ39">
            <v>21.299114669144593</v>
          </cell>
          <cell r="AK39">
            <v>20.972337879018514</v>
          </cell>
          <cell r="AL39">
            <v>20.88249392248359</v>
          </cell>
          <cell r="AM39">
            <v>21.04126568210005</v>
          </cell>
          <cell r="AN39">
            <v>20.575001478022791</v>
          </cell>
          <cell r="AO39">
            <v>20.326407537337765</v>
          </cell>
          <cell r="AP39">
            <v>20.666665516305507</v>
          </cell>
          <cell r="AQ39">
            <v>21.600953312501261</v>
          </cell>
          <cell r="AR39">
            <v>20.768409821136348</v>
          </cell>
          <cell r="AS39">
            <v>20.577006485901382</v>
          </cell>
          <cell r="AT39">
            <v>21.141728090538674</v>
          </cell>
        </row>
        <row r="40">
          <cell r="A40" t="str">
            <v>Illinois</v>
          </cell>
          <cell r="C40">
            <v>144706</v>
          </cell>
          <cell r="D40">
            <v>168600</v>
          </cell>
          <cell r="E40">
            <v>183474</v>
          </cell>
          <cell r="F40">
            <v>192974</v>
          </cell>
          <cell r="G40">
            <v>222281</v>
          </cell>
          <cell r="H40">
            <v>258054</v>
          </cell>
          <cell r="I40">
            <v>284879</v>
          </cell>
          <cell r="J40">
            <v>287613</v>
          </cell>
          <cell r="K40">
            <v>287710</v>
          </cell>
          <cell r="L40">
            <v>286083</v>
          </cell>
          <cell r="M40">
            <v>308388</v>
          </cell>
          <cell r="N40">
            <v>320479</v>
          </cell>
          <cell r="O40">
            <v>345609</v>
          </cell>
          <cell r="P40">
            <v>337053</v>
          </cell>
          <cell r="Q40">
            <v>328089</v>
          </cell>
          <cell r="R40">
            <v>345102</v>
          </cell>
          <cell r="S40">
            <v>343882</v>
          </cell>
          <cell r="T40">
            <v>333496</v>
          </cell>
          <cell r="U40">
            <v>337876</v>
          </cell>
          <cell r="V40">
            <v>350039</v>
          </cell>
          <cell r="W40">
            <v>361829</v>
          </cell>
          <cell r="X40">
            <v>378793</v>
          </cell>
          <cell r="Y40">
            <v>373642</v>
          </cell>
          <cell r="Z40">
            <v>358922</v>
          </cell>
          <cell r="AA40">
            <v>357572</v>
          </cell>
          <cell r="AB40">
            <v>341902</v>
          </cell>
          <cell r="AC40">
            <v>344275</v>
          </cell>
          <cell r="AD40">
            <v>351001</v>
          </cell>
          <cell r="AE40">
            <v>346064</v>
          </cell>
          <cell r="AF40">
            <v>345983</v>
          </cell>
          <cell r="AG40">
            <v>346459</v>
          </cell>
          <cell r="AH40">
            <v>344705</v>
          </cell>
          <cell r="AI40">
            <v>360544</v>
          </cell>
          <cell r="AJ40">
            <v>371813</v>
          </cell>
          <cell r="AK40">
            <v>369212</v>
          </cell>
          <cell r="AL40">
            <v>358442</v>
          </cell>
          <cell r="AM40">
            <v>358961</v>
          </cell>
          <cell r="AN40">
            <v>355593</v>
          </cell>
          <cell r="AO40">
            <v>366669</v>
          </cell>
          <cell r="AP40">
            <v>402814</v>
          </cell>
          <cell r="AQ40">
            <v>399879</v>
          </cell>
          <cell r="AR40">
            <v>385385</v>
          </cell>
          <cell r="AS40">
            <v>369070</v>
          </cell>
          <cell r="AT40">
            <v>368332</v>
          </cell>
        </row>
        <row r="41">
          <cell r="A41" t="str">
            <v>Indiana</v>
          </cell>
          <cell r="C41">
            <v>4177</v>
          </cell>
          <cell r="D41">
            <v>8966</v>
          </cell>
          <cell r="E41">
            <v>9160</v>
          </cell>
          <cell r="F41">
            <v>9829</v>
          </cell>
          <cell r="G41">
            <v>11389</v>
          </cell>
          <cell r="H41">
            <v>15941</v>
          </cell>
          <cell r="I41">
            <v>16947</v>
          </cell>
          <cell r="J41">
            <v>19566</v>
          </cell>
          <cell r="K41">
            <v>22389</v>
          </cell>
          <cell r="L41">
            <v>25597</v>
          </cell>
          <cell r="M41">
            <v>34379</v>
          </cell>
          <cell r="N41">
            <v>36976</v>
          </cell>
          <cell r="O41">
            <v>39900</v>
          </cell>
          <cell r="P41">
            <v>42282</v>
          </cell>
          <cell r="Q41">
            <v>40327</v>
          </cell>
          <cell r="R41">
            <v>40482</v>
          </cell>
          <cell r="S41">
            <v>35857</v>
          </cell>
          <cell r="T41">
            <v>38131</v>
          </cell>
          <cell r="U41">
            <v>38975</v>
          </cell>
          <cell r="V41">
            <v>38102</v>
          </cell>
          <cell r="W41">
            <v>41280</v>
          </cell>
          <cell r="X41">
            <v>41642</v>
          </cell>
          <cell r="Y41">
            <v>44155</v>
          </cell>
          <cell r="Z41">
            <v>43492</v>
          </cell>
          <cell r="AA41">
            <v>45333</v>
          </cell>
          <cell r="AB41">
            <v>44100</v>
          </cell>
          <cell r="AC41">
            <v>41531</v>
          </cell>
          <cell r="AD41">
            <v>47791</v>
          </cell>
          <cell r="AE41">
            <v>48443</v>
          </cell>
          <cell r="AF41">
            <v>49445</v>
          </cell>
          <cell r="AG41">
            <v>55904</v>
          </cell>
          <cell r="AH41">
            <v>73113</v>
          </cell>
          <cell r="AI41">
            <v>69632</v>
          </cell>
          <cell r="AJ41">
            <v>73078</v>
          </cell>
          <cell r="AK41">
            <v>77904</v>
          </cell>
          <cell r="AL41">
            <v>70905</v>
          </cell>
          <cell r="AM41">
            <v>76739</v>
          </cell>
          <cell r="AN41">
            <v>76142</v>
          </cell>
          <cell r="AO41">
            <v>89613</v>
          </cell>
          <cell r="AP41">
            <v>124749</v>
          </cell>
          <cell r="AQ41">
            <v>143056</v>
          </cell>
          <cell r="AR41">
            <v>123756</v>
          </cell>
          <cell r="AS41">
            <v>115419</v>
          </cell>
          <cell r="AT41">
            <v>132544</v>
          </cell>
        </row>
        <row r="42">
          <cell r="A42" t="str">
            <v>Iowa</v>
          </cell>
          <cell r="C42">
            <v>20942</v>
          </cell>
          <cell r="D42">
            <v>23363</v>
          </cell>
          <cell r="E42">
            <v>24940</v>
          </cell>
          <cell r="F42">
            <v>26134</v>
          </cell>
          <cell r="G42">
            <v>27381</v>
          </cell>
          <cell r="H42">
            <v>30930</v>
          </cell>
          <cell r="I42">
            <v>30634</v>
          </cell>
          <cell r="J42">
            <v>31162</v>
          </cell>
          <cell r="K42">
            <v>33236</v>
          </cell>
          <cell r="L42">
            <v>33583</v>
          </cell>
          <cell r="M42">
            <v>37106</v>
          </cell>
          <cell r="N42">
            <v>38687</v>
          </cell>
          <cell r="O42">
            <v>41677</v>
          </cell>
          <cell r="P42">
            <v>43209</v>
          </cell>
          <cell r="Q42">
            <v>42282</v>
          </cell>
          <cell r="R42">
            <v>42346</v>
          </cell>
          <cell r="S42">
            <v>43833</v>
          </cell>
          <cell r="T42">
            <v>45997</v>
          </cell>
          <cell r="U42">
            <v>47887</v>
          </cell>
          <cell r="V42">
            <v>50725</v>
          </cell>
          <cell r="W42">
            <v>52206</v>
          </cell>
          <cell r="X42">
            <v>54546</v>
          </cell>
          <cell r="Y42">
            <v>57829</v>
          </cell>
          <cell r="Z42">
            <v>58310</v>
          </cell>
          <cell r="AA42">
            <v>57791</v>
          </cell>
          <cell r="AB42">
            <v>57664</v>
          </cell>
          <cell r="AC42">
            <v>60438</v>
          </cell>
          <cell r="AD42">
            <v>63093</v>
          </cell>
          <cell r="AE42">
            <v>62495</v>
          </cell>
          <cell r="AF42">
            <v>67537</v>
          </cell>
          <cell r="AG42">
            <v>68119</v>
          </cell>
          <cell r="AH42">
            <v>71126</v>
          </cell>
          <cell r="AI42">
            <v>75235</v>
          </cell>
          <cell r="AJ42">
            <v>79644</v>
          </cell>
          <cell r="AK42">
            <v>83184</v>
          </cell>
          <cell r="AL42">
            <v>83612</v>
          </cell>
          <cell r="AM42">
            <v>87566</v>
          </cell>
          <cell r="AN42">
            <v>87028</v>
          </cell>
          <cell r="AO42">
            <v>88400</v>
          </cell>
          <cell r="AP42">
            <v>103457</v>
          </cell>
          <cell r="AQ42">
            <v>115361</v>
          </cell>
          <cell r="AR42">
            <v>110012</v>
          </cell>
          <cell r="AS42">
            <v>104264</v>
          </cell>
          <cell r="AT42">
            <v>101356</v>
          </cell>
        </row>
        <row r="43">
          <cell r="A43" t="str">
            <v>Kansas</v>
          </cell>
          <cell r="C43">
            <v>19458</v>
          </cell>
          <cell r="D43">
            <v>21132</v>
          </cell>
          <cell r="E43">
            <v>23637</v>
          </cell>
          <cell r="F43">
            <v>23894</v>
          </cell>
          <cell r="G43">
            <v>26623</v>
          </cell>
          <cell r="H43">
            <v>29400</v>
          </cell>
          <cell r="I43">
            <v>30607</v>
          </cell>
          <cell r="J43">
            <v>32496</v>
          </cell>
          <cell r="K43">
            <v>33272</v>
          </cell>
          <cell r="L43">
            <v>36440</v>
          </cell>
          <cell r="M43">
            <v>37726</v>
          </cell>
          <cell r="N43">
            <v>40708</v>
          </cell>
          <cell r="O43">
            <v>42972</v>
          </cell>
          <cell r="P43">
            <v>44881</v>
          </cell>
          <cell r="Q43">
            <v>44966</v>
          </cell>
          <cell r="R43">
            <v>44710</v>
          </cell>
          <cell r="S43">
            <v>45932</v>
          </cell>
          <cell r="T43">
            <v>48784</v>
          </cell>
          <cell r="U43">
            <v>52648</v>
          </cell>
          <cell r="V43">
            <v>56856</v>
          </cell>
          <cell r="W43">
            <v>59931</v>
          </cell>
          <cell r="X43">
            <v>63665</v>
          </cell>
          <cell r="Y43">
            <v>65355</v>
          </cell>
          <cell r="Z43">
            <v>65678</v>
          </cell>
          <cell r="AA43">
            <v>67430</v>
          </cell>
          <cell r="AB43">
            <v>74557</v>
          </cell>
          <cell r="AC43">
            <v>70368</v>
          </cell>
          <cell r="AD43">
            <v>75242</v>
          </cell>
          <cell r="AE43">
            <v>73380</v>
          </cell>
          <cell r="AF43">
            <v>70912</v>
          </cell>
          <cell r="AG43">
            <v>71765</v>
          </cell>
          <cell r="AH43">
            <v>74877</v>
          </cell>
          <cell r="AI43">
            <v>76257</v>
          </cell>
          <cell r="AJ43">
            <v>76549</v>
          </cell>
          <cell r="AK43">
            <v>76357</v>
          </cell>
          <cell r="AL43">
            <v>75938</v>
          </cell>
          <cell r="AM43">
            <v>75282</v>
          </cell>
          <cell r="AN43">
            <v>74460</v>
          </cell>
          <cell r="AO43">
            <v>76862</v>
          </cell>
          <cell r="AP43">
            <v>86843</v>
          </cell>
          <cell r="AQ43">
            <v>91798</v>
          </cell>
          <cell r="AR43">
            <v>89782</v>
          </cell>
          <cell r="AS43">
            <v>87466</v>
          </cell>
          <cell r="AT43">
            <v>93531</v>
          </cell>
        </row>
        <row r="44">
          <cell r="A44" t="str">
            <v>Michigan</v>
          </cell>
          <cell r="C44">
            <v>125188</v>
          </cell>
          <cell r="D44">
            <v>135375</v>
          </cell>
          <cell r="E44">
            <v>139695</v>
          </cell>
          <cell r="F44">
            <v>155394</v>
          </cell>
          <cell r="G44">
            <v>175697</v>
          </cell>
          <cell r="H44">
            <v>199470</v>
          </cell>
          <cell r="I44">
            <v>176768</v>
          </cell>
          <cell r="J44">
            <v>187412</v>
          </cell>
          <cell r="K44">
            <v>192719</v>
          </cell>
          <cell r="L44">
            <v>206132</v>
          </cell>
          <cell r="M44">
            <v>218874</v>
          </cell>
          <cell r="N44">
            <v>219102</v>
          </cell>
          <cell r="O44">
            <v>222145</v>
          </cell>
          <cell r="P44">
            <v>226543</v>
          </cell>
          <cell r="Q44">
            <v>216737</v>
          </cell>
          <cell r="R44">
            <v>215315</v>
          </cell>
          <cell r="S44">
            <v>215587</v>
          </cell>
          <cell r="T44">
            <v>218641</v>
          </cell>
          <cell r="U44">
            <v>221513</v>
          </cell>
          <cell r="V44">
            <v>229198</v>
          </cell>
          <cell r="W44">
            <v>230325</v>
          </cell>
          <cell r="X44">
            <v>230249</v>
          </cell>
          <cell r="Y44">
            <v>220408</v>
          </cell>
          <cell r="Z44">
            <v>222567</v>
          </cell>
          <cell r="AA44">
            <v>211114</v>
          </cell>
          <cell r="AB44">
            <v>206039</v>
          </cell>
          <cell r="AC44">
            <v>201262</v>
          </cell>
          <cell r="AD44">
            <v>197433</v>
          </cell>
          <cell r="AE44">
            <v>198334</v>
          </cell>
          <cell r="AF44">
            <v>193286</v>
          </cell>
          <cell r="AG44">
            <v>193385</v>
          </cell>
          <cell r="AH44">
            <v>200800</v>
          </cell>
          <cell r="AI44">
            <v>209564</v>
          </cell>
          <cell r="AJ44">
            <v>214105</v>
          </cell>
          <cell r="AK44">
            <v>214301</v>
          </cell>
          <cell r="AL44">
            <v>218372</v>
          </cell>
          <cell r="AM44">
            <v>222586</v>
          </cell>
          <cell r="AN44">
            <v>230078</v>
          </cell>
          <cell r="AO44">
            <v>238506</v>
          </cell>
          <cell r="AP44">
            <v>261171</v>
          </cell>
          <cell r="AQ44">
            <v>304689</v>
          </cell>
          <cell r="AR44">
            <v>253926</v>
          </cell>
          <cell r="AS44">
            <v>240813</v>
          </cell>
          <cell r="AT44">
            <v>259573</v>
          </cell>
        </row>
        <row r="45">
          <cell r="A45" t="str">
            <v>Minnesota</v>
          </cell>
          <cell r="C45">
            <v>21368</v>
          </cell>
          <cell r="D45">
            <v>23761</v>
          </cell>
          <cell r="E45">
            <v>24120</v>
          </cell>
          <cell r="F45">
            <v>25935</v>
          </cell>
          <cell r="G45">
            <v>26640</v>
          </cell>
          <cell r="H45">
            <v>30460</v>
          </cell>
          <cell r="I45">
            <v>31693</v>
          </cell>
          <cell r="J45">
            <v>32723</v>
          </cell>
          <cell r="K45">
            <v>34579</v>
          </cell>
          <cell r="L45">
            <v>36757</v>
          </cell>
          <cell r="M45">
            <v>40873</v>
          </cell>
          <cell r="N45">
            <v>43632</v>
          </cell>
          <cell r="O45">
            <v>47156</v>
          </cell>
          <cell r="P45">
            <v>48512</v>
          </cell>
          <cell r="Q45">
            <v>48848</v>
          </cell>
          <cell r="R45">
            <v>51122</v>
          </cell>
          <cell r="S45">
            <v>52367</v>
          </cell>
          <cell r="T45">
            <v>58590</v>
          </cell>
          <cell r="U45">
            <v>62026</v>
          </cell>
          <cell r="V45">
            <v>68820</v>
          </cell>
          <cell r="W45">
            <v>69943</v>
          </cell>
          <cell r="X45">
            <v>73239</v>
          </cell>
          <cell r="Y45">
            <v>91191</v>
          </cell>
          <cell r="Z45">
            <v>90172</v>
          </cell>
          <cell r="AA45">
            <v>112170</v>
          </cell>
          <cell r="AB45">
            <v>104218</v>
          </cell>
          <cell r="AC45">
            <v>95477</v>
          </cell>
          <cell r="AD45">
            <v>100509</v>
          </cell>
          <cell r="AE45">
            <v>98670</v>
          </cell>
          <cell r="AF45">
            <v>106201</v>
          </cell>
          <cell r="AG45">
            <v>111898</v>
          </cell>
          <cell r="AH45">
            <v>111363</v>
          </cell>
          <cell r="AI45">
            <v>115465</v>
          </cell>
          <cell r="AJ45">
            <v>116995</v>
          </cell>
          <cell r="AK45">
            <v>115948</v>
          </cell>
          <cell r="AL45">
            <v>115662</v>
          </cell>
          <cell r="AM45">
            <v>119031</v>
          </cell>
          <cell r="AN45">
            <v>121768</v>
          </cell>
          <cell r="AO45">
            <v>126350</v>
          </cell>
          <cell r="AP45">
            <v>136646</v>
          </cell>
          <cell r="AQ45">
            <v>153472</v>
          </cell>
          <cell r="AR45">
            <v>145364</v>
          </cell>
          <cell r="AS45">
            <v>144456</v>
          </cell>
          <cell r="AT45">
            <v>144837</v>
          </cell>
        </row>
        <row r="46">
          <cell r="A46" t="str">
            <v>Missouri</v>
          </cell>
          <cell r="C46">
            <v>35030</v>
          </cell>
          <cell r="D46">
            <v>37406</v>
          </cell>
          <cell r="E46">
            <v>37598</v>
          </cell>
          <cell r="F46">
            <v>40072</v>
          </cell>
          <cell r="G46">
            <v>45560</v>
          </cell>
          <cell r="H46">
            <v>55221</v>
          </cell>
          <cell r="I46">
            <v>51961</v>
          </cell>
          <cell r="J46">
            <v>50664</v>
          </cell>
          <cell r="K46">
            <v>49591</v>
          </cell>
          <cell r="L46">
            <v>47945</v>
          </cell>
          <cell r="M46">
            <v>54833</v>
          </cell>
          <cell r="N46">
            <v>58934</v>
          </cell>
          <cell r="O46">
            <v>61411</v>
          </cell>
          <cell r="P46">
            <v>65654</v>
          </cell>
          <cell r="Q46">
            <v>60769</v>
          </cell>
          <cell r="R46">
            <v>60700</v>
          </cell>
          <cell r="S46">
            <v>61232</v>
          </cell>
          <cell r="T46">
            <v>62564</v>
          </cell>
          <cell r="U46">
            <v>65031</v>
          </cell>
          <cell r="V46">
            <v>73992</v>
          </cell>
          <cell r="W46">
            <v>78827</v>
          </cell>
          <cell r="X46">
            <v>80329</v>
          </cell>
          <cell r="Y46">
            <v>81007</v>
          </cell>
          <cell r="Z46">
            <v>84431</v>
          </cell>
          <cell r="AA46">
            <v>80364</v>
          </cell>
          <cell r="AB46">
            <v>76392</v>
          </cell>
          <cell r="AC46">
            <v>76347</v>
          </cell>
          <cell r="AD46">
            <v>80782</v>
          </cell>
          <cell r="AE46">
            <v>83489</v>
          </cell>
          <cell r="AF46">
            <v>86265</v>
          </cell>
          <cell r="AG46">
            <v>86003</v>
          </cell>
          <cell r="AH46">
            <v>91742</v>
          </cell>
          <cell r="AI46">
            <v>93431</v>
          </cell>
          <cell r="AJ46">
            <v>93962</v>
          </cell>
          <cell r="AK46">
            <v>93929</v>
          </cell>
          <cell r="AL46">
            <v>95174</v>
          </cell>
          <cell r="AM46">
            <v>94998</v>
          </cell>
          <cell r="AN46">
            <v>98772</v>
          </cell>
          <cell r="AO46">
            <v>102354</v>
          </cell>
          <cell r="AP46">
            <v>118297</v>
          </cell>
          <cell r="AQ46">
            <v>140355</v>
          </cell>
          <cell r="AR46">
            <v>126675</v>
          </cell>
          <cell r="AS46">
            <v>119924</v>
          </cell>
          <cell r="AT46">
            <v>126343</v>
          </cell>
        </row>
        <row r="47">
          <cell r="A47" t="str">
            <v>Nebraska</v>
          </cell>
          <cell r="C47">
            <v>4064</v>
          </cell>
          <cell r="D47">
            <v>5828</v>
          </cell>
          <cell r="E47">
            <v>6090</v>
          </cell>
          <cell r="F47">
            <v>6748</v>
          </cell>
          <cell r="G47">
            <v>8231</v>
          </cell>
          <cell r="H47">
            <v>12653</v>
          </cell>
          <cell r="I47">
            <v>14915</v>
          </cell>
          <cell r="J47">
            <v>17249</v>
          </cell>
          <cell r="K47">
            <v>16847</v>
          </cell>
          <cell r="L47">
            <v>20338</v>
          </cell>
          <cell r="M47">
            <v>21728</v>
          </cell>
          <cell r="N47">
            <v>24007</v>
          </cell>
          <cell r="O47">
            <v>24083</v>
          </cell>
          <cell r="P47">
            <v>23283</v>
          </cell>
          <cell r="Q47">
            <v>26414</v>
          </cell>
          <cell r="R47">
            <v>26756</v>
          </cell>
          <cell r="S47">
            <v>29330</v>
          </cell>
          <cell r="T47">
            <v>29802</v>
          </cell>
          <cell r="U47">
            <v>31401</v>
          </cell>
          <cell r="V47">
            <v>32799</v>
          </cell>
          <cell r="W47">
            <v>34254</v>
          </cell>
          <cell r="X47">
            <v>34476</v>
          </cell>
          <cell r="Y47">
            <v>43323</v>
          </cell>
          <cell r="Z47">
            <v>36859</v>
          </cell>
          <cell r="AA47">
            <v>38295</v>
          </cell>
          <cell r="AB47">
            <v>38062</v>
          </cell>
          <cell r="AC47">
            <v>42451</v>
          </cell>
          <cell r="AD47">
            <v>36265</v>
          </cell>
          <cell r="AE47">
            <v>36874</v>
          </cell>
          <cell r="AF47">
            <v>37376</v>
          </cell>
          <cell r="AG47">
            <v>37970</v>
          </cell>
          <cell r="AH47">
            <v>38116</v>
          </cell>
          <cell r="AI47">
            <v>40204</v>
          </cell>
          <cell r="AJ47">
            <v>42433</v>
          </cell>
          <cell r="AK47">
            <v>41338</v>
          </cell>
          <cell r="AL47">
            <v>40828</v>
          </cell>
          <cell r="AM47">
            <v>41628</v>
          </cell>
          <cell r="AN47">
            <v>42238</v>
          </cell>
          <cell r="AO47">
            <v>44025</v>
          </cell>
          <cell r="AP47">
            <v>48900</v>
          </cell>
          <cell r="AQ47">
            <v>53966</v>
          </cell>
          <cell r="AR47">
            <v>49079</v>
          </cell>
          <cell r="AS47">
            <v>46150</v>
          </cell>
          <cell r="AT47">
            <v>45485</v>
          </cell>
        </row>
        <row r="48">
          <cell r="A48" t="str">
            <v>North Dakota</v>
          </cell>
          <cell r="C48">
            <v>6046</v>
          </cell>
          <cell r="D48">
            <v>6361</v>
          </cell>
          <cell r="E48">
            <v>6413</v>
          </cell>
          <cell r="F48">
            <v>6457</v>
          </cell>
          <cell r="G48">
            <v>6926</v>
          </cell>
          <cell r="H48">
            <v>7096</v>
          </cell>
          <cell r="I48">
            <v>7400</v>
          </cell>
          <cell r="J48">
            <v>7916</v>
          </cell>
          <cell r="K48">
            <v>7388</v>
          </cell>
          <cell r="L48">
            <v>7005</v>
          </cell>
          <cell r="M48">
            <v>7501</v>
          </cell>
          <cell r="N48">
            <v>8013</v>
          </cell>
          <cell r="O48">
            <v>8051</v>
          </cell>
          <cell r="P48">
            <v>8266</v>
          </cell>
          <cell r="Q48">
            <v>8111</v>
          </cell>
          <cell r="R48">
            <v>8098</v>
          </cell>
          <cell r="S48">
            <v>7609</v>
          </cell>
          <cell r="T48">
            <v>7228</v>
          </cell>
          <cell r="U48">
            <v>7898</v>
          </cell>
          <cell r="V48">
            <v>8014</v>
          </cell>
          <cell r="W48">
            <v>7621</v>
          </cell>
          <cell r="X48">
            <v>7883</v>
          </cell>
          <cell r="Y48">
            <v>8350</v>
          </cell>
          <cell r="Z48">
            <v>8391</v>
          </cell>
          <cell r="AA48">
            <v>8584</v>
          </cell>
          <cell r="AB48">
            <v>8669</v>
          </cell>
          <cell r="AC48">
            <v>8988</v>
          </cell>
          <cell r="AD48">
            <v>8755</v>
          </cell>
          <cell r="AE48">
            <v>8916</v>
          </cell>
          <cell r="AF48">
            <v>9274</v>
          </cell>
          <cell r="AG48">
            <v>8437</v>
          </cell>
          <cell r="AH48">
            <v>9226</v>
          </cell>
          <cell r="AI48">
            <v>9503</v>
          </cell>
          <cell r="AJ48">
            <v>10502</v>
          </cell>
          <cell r="AK48">
            <v>10764</v>
          </cell>
          <cell r="AL48">
            <v>10989</v>
          </cell>
          <cell r="AM48">
            <v>11742</v>
          </cell>
          <cell r="AN48">
            <v>9928</v>
          </cell>
          <cell r="AO48">
            <v>6612</v>
          </cell>
          <cell r="AP48">
            <v>8998</v>
          </cell>
          <cell r="AQ48">
            <v>14836</v>
          </cell>
          <cell r="AR48">
            <v>14599</v>
          </cell>
          <cell r="AS48">
            <v>13496</v>
          </cell>
          <cell r="AT48">
            <v>13835</v>
          </cell>
        </row>
        <row r="49">
          <cell r="A49" t="str">
            <v>Ohio</v>
          </cell>
          <cell r="C49">
            <v>55403</v>
          </cell>
          <cell r="D49">
            <v>64010</v>
          </cell>
          <cell r="E49">
            <v>69421</v>
          </cell>
          <cell r="F49">
            <v>76394</v>
          </cell>
          <cell r="G49">
            <v>84522</v>
          </cell>
          <cell r="H49">
            <v>104055</v>
          </cell>
          <cell r="I49">
            <v>111598</v>
          </cell>
          <cell r="J49">
            <v>116431</v>
          </cell>
          <cell r="K49">
            <v>116740</v>
          </cell>
          <cell r="L49">
            <v>123245</v>
          </cell>
          <cell r="M49">
            <v>137194</v>
          </cell>
          <cell r="N49">
            <v>162064</v>
          </cell>
          <cell r="O49">
            <v>174352</v>
          </cell>
          <cell r="P49">
            <v>169916</v>
          </cell>
          <cell r="Q49">
            <v>158108</v>
          </cell>
          <cell r="R49">
            <v>155164</v>
          </cell>
          <cell r="S49">
            <v>155724</v>
          </cell>
          <cell r="T49">
            <v>145099</v>
          </cell>
          <cell r="U49">
            <v>157551</v>
          </cell>
          <cell r="V49">
            <v>158241</v>
          </cell>
          <cell r="W49">
            <v>155679</v>
          </cell>
          <cell r="X49">
            <v>164612</v>
          </cell>
          <cell r="Y49">
            <v>174134</v>
          </cell>
          <cell r="Z49">
            <v>171232</v>
          </cell>
          <cell r="AA49">
            <v>164312</v>
          </cell>
          <cell r="AB49">
            <v>161124</v>
          </cell>
          <cell r="AC49">
            <v>160361</v>
          </cell>
          <cell r="AD49">
            <v>156440</v>
          </cell>
          <cell r="AE49">
            <v>157070</v>
          </cell>
          <cell r="AF49">
            <v>165613</v>
          </cell>
          <cell r="AG49">
            <v>167645</v>
          </cell>
          <cell r="AH49">
            <v>179333</v>
          </cell>
          <cell r="AI49">
            <v>185628</v>
          </cell>
          <cell r="AJ49">
            <v>199799</v>
          </cell>
          <cell r="AK49">
            <v>200627</v>
          </cell>
          <cell r="AL49">
            <v>195156</v>
          </cell>
          <cell r="AM49">
            <v>217905</v>
          </cell>
          <cell r="AN49">
            <v>199967</v>
          </cell>
          <cell r="AO49">
            <v>211429</v>
          </cell>
          <cell r="AP49">
            <v>257198</v>
          </cell>
          <cell r="AQ49">
            <v>302211</v>
          </cell>
          <cell r="AR49">
            <v>285413</v>
          </cell>
          <cell r="AS49">
            <v>266005</v>
          </cell>
          <cell r="AT49">
            <v>272613</v>
          </cell>
        </row>
        <row r="50">
          <cell r="A50" t="str">
            <v>South Dakota</v>
          </cell>
          <cell r="C50">
            <v>378</v>
          </cell>
          <cell r="D50">
            <v>415</v>
          </cell>
          <cell r="E50">
            <v>419</v>
          </cell>
          <cell r="F50">
            <v>448</v>
          </cell>
          <cell r="G50">
            <v>422</v>
          </cell>
          <cell r="H50">
            <v>425</v>
          </cell>
          <cell r="I50">
            <v>465</v>
          </cell>
          <cell r="J50">
            <v>456</v>
          </cell>
          <cell r="K50">
            <v>769</v>
          </cell>
          <cell r="L50">
            <v>929</v>
          </cell>
          <cell r="M50">
            <v>1200</v>
          </cell>
          <cell r="N50">
            <v>1348</v>
          </cell>
          <cell r="O50">
            <v>1443</v>
          </cell>
          <cell r="P50">
            <v>768</v>
          </cell>
          <cell r="Q50">
            <v>708</v>
          </cell>
          <cell r="R50">
            <v>864</v>
          </cell>
          <cell r="S50">
            <v>656</v>
          </cell>
          <cell r="T50">
            <v>708</v>
          </cell>
          <cell r="U50">
            <v>382</v>
          </cell>
          <cell r="V50">
            <v>359</v>
          </cell>
          <cell r="W50">
            <v>394</v>
          </cell>
          <cell r="X50">
            <v>404</v>
          </cell>
          <cell r="Y50">
            <v>340</v>
          </cell>
          <cell r="Z50">
            <v>422</v>
          </cell>
          <cell r="AA50">
            <v>408</v>
          </cell>
          <cell r="AB50">
            <v>442</v>
          </cell>
          <cell r="AC50">
            <v>401</v>
          </cell>
          <cell r="AD50">
            <v>5154</v>
          </cell>
          <cell r="AE50">
            <v>5707</v>
          </cell>
          <cell r="AF50">
            <v>5779</v>
          </cell>
          <cell r="AG50">
            <v>5187</v>
          </cell>
          <cell r="AH50">
            <v>5582</v>
          </cell>
          <cell r="AI50">
            <v>5808</v>
          </cell>
          <cell r="AJ50">
            <v>5935</v>
          </cell>
          <cell r="AK50">
            <v>5887</v>
          </cell>
          <cell r="AL50">
            <v>6023</v>
          </cell>
          <cell r="AM50">
            <v>5895</v>
          </cell>
          <cell r="AN50">
            <v>5729</v>
          </cell>
          <cell r="AO50">
            <v>5577</v>
          </cell>
          <cell r="AP50">
            <v>9669</v>
          </cell>
          <cell r="AQ50">
            <v>11132</v>
          </cell>
          <cell r="AR50">
            <v>6678</v>
          </cell>
          <cell r="AS50">
            <v>6641</v>
          </cell>
          <cell r="AT50">
            <v>10859</v>
          </cell>
        </row>
        <row r="51">
          <cell r="A51" t="str">
            <v>Wisconsin</v>
          </cell>
          <cell r="B51"/>
          <cell r="C51">
            <v>38487</v>
          </cell>
          <cell r="D51">
            <v>48025</v>
          </cell>
          <cell r="E51">
            <v>55760</v>
          </cell>
          <cell r="F51">
            <v>61618</v>
          </cell>
          <cell r="G51">
            <v>66245</v>
          </cell>
          <cell r="H51">
            <v>76801</v>
          </cell>
          <cell r="I51">
            <v>68563</v>
          </cell>
          <cell r="J51">
            <v>76059</v>
          </cell>
          <cell r="K51">
            <v>71014</v>
          </cell>
          <cell r="L51">
            <v>82010</v>
          </cell>
          <cell r="M51">
            <v>89699</v>
          </cell>
          <cell r="N51">
            <v>92696</v>
          </cell>
          <cell r="O51">
            <v>94366</v>
          </cell>
          <cell r="P51">
            <v>92115</v>
          </cell>
          <cell r="Q51">
            <v>84719</v>
          </cell>
          <cell r="R51">
            <v>85887</v>
          </cell>
          <cell r="S51">
            <v>91618</v>
          </cell>
          <cell r="T51">
            <v>90767</v>
          </cell>
          <cell r="U51">
            <v>93099</v>
          </cell>
          <cell r="V51">
            <v>97269</v>
          </cell>
          <cell r="W51">
            <v>101988</v>
          </cell>
          <cell r="X51">
            <v>107294</v>
          </cell>
          <cell r="Y51">
            <v>109198</v>
          </cell>
          <cell r="Z51">
            <v>113374</v>
          </cell>
          <cell r="AA51">
            <v>109054</v>
          </cell>
          <cell r="AB51">
            <v>108250</v>
          </cell>
          <cell r="AC51">
            <v>105427</v>
          </cell>
          <cell r="AD51">
            <v>102004</v>
          </cell>
          <cell r="AE51">
            <v>103515</v>
          </cell>
          <cell r="AF51">
            <v>103753</v>
          </cell>
          <cell r="AG51">
            <v>103292</v>
          </cell>
          <cell r="AH51">
            <v>109704</v>
          </cell>
          <cell r="AI51">
            <v>118538</v>
          </cell>
          <cell r="AJ51">
            <v>116143</v>
          </cell>
          <cell r="AK51">
            <v>115876</v>
          </cell>
          <cell r="AL51">
            <v>116022</v>
          </cell>
          <cell r="AM51">
            <v>117037</v>
          </cell>
          <cell r="AN51">
            <v>100800</v>
          </cell>
          <cell r="AO51">
            <v>106672</v>
          </cell>
          <cell r="AP51">
            <v>118026</v>
          </cell>
          <cell r="AQ51">
            <v>140865</v>
          </cell>
          <cell r="AR51">
            <v>136606</v>
          </cell>
          <cell r="AS51">
            <v>132545</v>
          </cell>
          <cell r="AT51">
            <v>133936</v>
          </cell>
        </row>
        <row r="52">
          <cell r="A52" t="str">
            <v>Northeast</v>
          </cell>
          <cell r="B52">
            <v>0</v>
          </cell>
          <cell r="C52">
            <v>404630</v>
          </cell>
          <cell r="D52">
            <v>451150</v>
          </cell>
          <cell r="E52">
            <v>475463</v>
          </cell>
          <cell r="F52">
            <v>514609</v>
          </cell>
          <cell r="G52">
            <v>560285</v>
          </cell>
          <cell r="H52">
            <v>636347</v>
          </cell>
          <cell r="I52">
            <v>598889</v>
          </cell>
          <cell r="J52">
            <v>604158</v>
          </cell>
          <cell r="K52">
            <v>613395</v>
          </cell>
          <cell r="L52">
            <v>638213</v>
          </cell>
          <cell r="M52">
            <v>681813</v>
          </cell>
          <cell r="N52">
            <v>700358</v>
          </cell>
          <cell r="O52">
            <v>725302</v>
          </cell>
          <cell r="P52">
            <v>741145</v>
          </cell>
          <cell r="Q52">
            <v>698444</v>
          </cell>
          <cell r="R52">
            <v>691041</v>
          </cell>
          <cell r="S52">
            <v>677934</v>
          </cell>
          <cell r="T52">
            <v>651253</v>
          </cell>
          <cell r="U52">
            <v>677372</v>
          </cell>
          <cell r="V52">
            <v>728239</v>
          </cell>
          <cell r="W52">
            <v>742006</v>
          </cell>
          <cell r="X52">
            <v>771679</v>
          </cell>
          <cell r="Y52">
            <v>786502</v>
          </cell>
          <cell r="Z52">
            <v>791377</v>
          </cell>
          <cell r="AA52">
            <v>770645</v>
          </cell>
          <cell r="AB52">
            <v>723031</v>
          </cell>
          <cell r="AC52">
            <v>733962</v>
          </cell>
          <cell r="AD52">
            <v>688934</v>
          </cell>
          <cell r="AE52">
            <v>677279</v>
          </cell>
          <cell r="AF52">
            <v>682506</v>
          </cell>
          <cell r="AG52">
            <v>695382</v>
          </cell>
          <cell r="AH52">
            <v>715025</v>
          </cell>
          <cell r="AI52">
            <v>758294</v>
          </cell>
          <cell r="AJ52">
            <v>792094</v>
          </cell>
          <cell r="AK52">
            <v>811424</v>
          </cell>
          <cell r="AL52">
            <v>803829</v>
          </cell>
          <cell r="AM52">
            <v>817077</v>
          </cell>
          <cell r="AN52">
            <v>831451</v>
          </cell>
          <cell r="AO52">
            <v>860106</v>
          </cell>
          <cell r="AP52">
            <v>975576</v>
          </cell>
          <cell r="AQ52">
            <v>1022766</v>
          </cell>
          <cell r="AR52">
            <v>983421</v>
          </cell>
          <cell r="AS52">
            <v>962101</v>
          </cell>
          <cell r="AT52">
            <v>971928</v>
          </cell>
        </row>
        <row r="53">
          <cell r="A53" t="str">
            <v xml:space="preserve">   as a percent of U.S.</v>
          </cell>
          <cell r="B53">
            <v>0</v>
          </cell>
          <cell r="C53">
            <v>17.445572856597764</v>
          </cell>
          <cell r="D53">
            <v>17.491254372813593</v>
          </cell>
          <cell r="E53">
            <v>17.250758838481872</v>
          </cell>
          <cell r="F53">
            <v>17.084724942730986</v>
          </cell>
          <cell r="G53">
            <v>16.518922087153726</v>
          </cell>
          <cell r="H53">
            <v>16.109389944007361</v>
          </cell>
          <cell r="I53">
            <v>15.422083314771044</v>
          </cell>
          <cell r="J53">
            <v>14.943523800242497</v>
          </cell>
          <cell r="K53">
            <v>15.226511722697492</v>
          </cell>
          <cell r="L53">
            <v>15.135488558970522</v>
          </cell>
          <cell r="M53">
            <v>15.167656357024429</v>
          </cell>
          <cell r="N53">
            <v>14.959883150410525</v>
          </cell>
          <cell r="O53">
            <v>15.329850855102345</v>
          </cell>
          <cell r="P53">
            <v>15.801280527442053</v>
          </cell>
          <cell r="Q53">
            <v>15.528852631490015</v>
          </cell>
          <cell r="R53">
            <v>15.370590531521744</v>
          </cell>
          <cell r="S53">
            <v>14.595136074141898</v>
          </cell>
          <cell r="T53">
            <v>13.751374603244319</v>
          </cell>
          <cell r="U53">
            <v>13.969886576083448</v>
          </cell>
          <cell r="V53">
            <v>14.240517715412961</v>
          </cell>
          <cell r="W53">
            <v>14.240547385326135</v>
          </cell>
          <cell r="X53">
            <v>13.736794641703245</v>
          </cell>
          <cell r="Y53">
            <v>13.827157628844519</v>
          </cell>
          <cell r="Z53">
            <v>14.304355056196021</v>
          </cell>
          <cell r="AA53">
            <v>14.02038677343079</v>
          </cell>
          <cell r="AB53">
            <v>13.419403142418492</v>
          </cell>
          <cell r="AC53">
            <v>13.506107597726071</v>
          </cell>
          <cell r="AD53">
            <v>12.38947761030299</v>
          </cell>
          <cell r="AE53">
            <v>12.292861225392869</v>
          </cell>
          <cell r="AF53">
            <v>12.155090106271063</v>
          </cell>
          <cell r="AG53">
            <v>11.690175106679392</v>
          </cell>
          <cell r="AH53">
            <v>11.439340259518358</v>
          </cell>
          <cell r="AI53">
            <v>11.613569988815168</v>
          </cell>
          <cell r="AJ53">
            <v>12.042403080421696</v>
          </cell>
          <cell r="AK53">
            <v>12.10925164829589</v>
          </cell>
          <cell r="AL53">
            <v>12.101273071830011</v>
          </cell>
          <cell r="AM53">
            <v>12.027910365918734</v>
          </cell>
          <cell r="AN53">
            <v>12.197553626554473</v>
          </cell>
          <cell r="AO53">
            <v>11.949446732388861</v>
          </cell>
          <cell r="AP53">
            <v>12.024265060959692</v>
          </cell>
          <cell r="AQ53">
            <v>11.804063119443938</v>
          </cell>
          <cell r="AR53">
            <v>11.824457804757047</v>
          </cell>
          <cell r="AS53">
            <v>12.025616123133382</v>
          </cell>
          <cell r="AT53">
            <v>12.06417724036079</v>
          </cell>
        </row>
        <row r="54">
          <cell r="A54" t="str">
            <v>Connecticut</v>
          </cell>
          <cell r="C54">
            <v>27878</v>
          </cell>
          <cell r="D54">
            <v>30163</v>
          </cell>
          <cell r="E54">
            <v>31649</v>
          </cell>
          <cell r="F54">
            <v>34492</v>
          </cell>
          <cell r="G54">
            <v>41004</v>
          </cell>
          <cell r="H54">
            <v>38140</v>
          </cell>
          <cell r="I54">
            <v>35376</v>
          </cell>
          <cell r="J54">
            <v>38609</v>
          </cell>
          <cell r="K54">
            <v>40844</v>
          </cell>
          <cell r="L54">
            <v>42887</v>
          </cell>
          <cell r="M54">
            <v>43480</v>
          </cell>
          <cell r="N54">
            <v>44681</v>
          </cell>
          <cell r="O54">
            <v>45954</v>
          </cell>
          <cell r="P54">
            <v>46026</v>
          </cell>
          <cell r="Q54">
            <v>44007</v>
          </cell>
          <cell r="R54">
            <v>42471</v>
          </cell>
          <cell r="S54">
            <v>41614</v>
          </cell>
          <cell r="T54">
            <v>42268</v>
          </cell>
          <cell r="U54">
            <v>43709</v>
          </cell>
          <cell r="V54">
            <v>45943</v>
          </cell>
          <cell r="W54">
            <v>46140</v>
          </cell>
          <cell r="X54">
            <v>45133</v>
          </cell>
          <cell r="Y54">
            <v>47328</v>
          </cell>
          <cell r="Z54">
            <v>47173</v>
          </cell>
          <cell r="AA54">
            <v>46356</v>
          </cell>
          <cell r="AB54">
            <v>44390</v>
          </cell>
          <cell r="AC54">
            <v>42596</v>
          </cell>
          <cell r="AD54">
            <v>41793</v>
          </cell>
          <cell r="AE54">
            <v>40652</v>
          </cell>
          <cell r="AF54">
            <v>42328</v>
          </cell>
          <cell r="AG54">
            <v>42572</v>
          </cell>
          <cell r="AH54">
            <v>44499</v>
          </cell>
          <cell r="AI54">
            <v>47193</v>
          </cell>
          <cell r="AJ54">
            <v>47934</v>
          </cell>
          <cell r="AK54">
            <v>48297</v>
          </cell>
          <cell r="AL54">
            <v>48810</v>
          </cell>
          <cell r="AM54">
            <v>49743</v>
          </cell>
          <cell r="AN54">
            <v>51281</v>
          </cell>
          <cell r="AO54">
            <v>53625</v>
          </cell>
          <cell r="AP54">
            <v>59794</v>
          </cell>
          <cell r="AQ54">
            <v>65144</v>
          </cell>
          <cell r="AR54">
            <v>63021</v>
          </cell>
          <cell r="AS54">
            <v>63712</v>
          </cell>
          <cell r="AT54">
            <v>66809</v>
          </cell>
        </row>
        <row r="55">
          <cell r="A55" t="str">
            <v>Maine</v>
          </cell>
          <cell r="C55">
            <v>1722</v>
          </cell>
          <cell r="D55">
            <v>4282</v>
          </cell>
          <cell r="E55">
            <v>4294</v>
          </cell>
          <cell r="F55">
            <v>4612</v>
          </cell>
          <cell r="G55">
            <v>4222</v>
          </cell>
          <cell r="H55">
            <v>5549</v>
          </cell>
          <cell r="I55">
            <v>5263</v>
          </cell>
          <cell r="J55">
            <v>5854</v>
          </cell>
          <cell r="K55">
            <v>6779</v>
          </cell>
          <cell r="L55">
            <v>7626</v>
          </cell>
          <cell r="M55">
            <v>8255</v>
          </cell>
          <cell r="N55">
            <v>8764</v>
          </cell>
          <cell r="O55">
            <v>5558</v>
          </cell>
          <cell r="P55">
            <v>5798</v>
          </cell>
          <cell r="Q55">
            <v>5877</v>
          </cell>
          <cell r="R55">
            <v>5746</v>
          </cell>
          <cell r="S55">
            <v>5925</v>
          </cell>
          <cell r="T55">
            <v>6230</v>
          </cell>
          <cell r="U55">
            <v>7197</v>
          </cell>
          <cell r="V55">
            <v>7720</v>
          </cell>
          <cell r="W55">
            <v>8308</v>
          </cell>
          <cell r="X55">
            <v>8465</v>
          </cell>
          <cell r="Y55">
            <v>8928</v>
          </cell>
          <cell r="Z55">
            <v>9132</v>
          </cell>
          <cell r="AA55">
            <v>9161</v>
          </cell>
          <cell r="AB55">
            <v>8835</v>
          </cell>
          <cell r="AC55">
            <v>8720</v>
          </cell>
          <cell r="AD55">
            <v>9392</v>
          </cell>
          <cell r="AE55">
            <v>9497</v>
          </cell>
          <cell r="AF55">
            <v>9444</v>
          </cell>
          <cell r="AG55">
            <v>8635</v>
          </cell>
          <cell r="AH55">
            <v>10070</v>
          </cell>
          <cell r="AI55">
            <v>11480</v>
          </cell>
          <cell r="AJ55">
            <v>12597</v>
          </cell>
          <cell r="AK55">
            <v>13290</v>
          </cell>
          <cell r="AL55">
            <v>13522</v>
          </cell>
          <cell r="AM55">
            <v>14242</v>
          </cell>
          <cell r="AN55">
            <v>15415</v>
          </cell>
          <cell r="AO55">
            <v>16547</v>
          </cell>
          <cell r="AP55">
            <v>18530</v>
          </cell>
          <cell r="AQ55">
            <v>22221</v>
          </cell>
          <cell r="AR55">
            <v>19925</v>
          </cell>
          <cell r="AS55">
            <v>19972</v>
          </cell>
          <cell r="AT55">
            <v>20900</v>
          </cell>
        </row>
        <row r="56">
          <cell r="A56" t="str">
            <v>Massachusetts</v>
          </cell>
          <cell r="C56">
            <v>52978</v>
          </cell>
          <cell r="D56">
            <v>57065</v>
          </cell>
          <cell r="E56">
            <v>58357</v>
          </cell>
          <cell r="F56">
            <v>59954</v>
          </cell>
          <cell r="G56">
            <v>70700</v>
          </cell>
          <cell r="H56">
            <v>90482</v>
          </cell>
          <cell r="I56">
            <v>81637</v>
          </cell>
          <cell r="J56">
            <v>76903</v>
          </cell>
          <cell r="K56">
            <v>79931</v>
          </cell>
          <cell r="L56">
            <v>85276</v>
          </cell>
          <cell r="M56">
            <v>92592</v>
          </cell>
          <cell r="N56">
            <v>88595</v>
          </cell>
          <cell r="O56">
            <v>92753</v>
          </cell>
          <cell r="P56">
            <v>98976</v>
          </cell>
          <cell r="Q56">
            <v>94297</v>
          </cell>
          <cell r="R56">
            <v>94435</v>
          </cell>
          <cell r="S56">
            <v>87960</v>
          </cell>
          <cell r="T56">
            <v>89494</v>
          </cell>
          <cell r="U56">
            <v>90202</v>
          </cell>
          <cell r="V56">
            <v>89213</v>
          </cell>
          <cell r="W56">
            <v>89495</v>
          </cell>
          <cell r="X56">
            <v>88322</v>
          </cell>
          <cell r="Y56">
            <v>93662</v>
          </cell>
          <cell r="Z56">
            <v>94728</v>
          </cell>
          <cell r="AA56">
            <v>92472</v>
          </cell>
          <cell r="AB56">
            <v>83016</v>
          </cell>
          <cell r="AC56">
            <v>78520</v>
          </cell>
          <cell r="AD56">
            <v>79359</v>
          </cell>
          <cell r="AE56">
            <v>82629</v>
          </cell>
          <cell r="AF56">
            <v>86656</v>
          </cell>
          <cell r="AG56">
            <v>84749</v>
          </cell>
          <cell r="AH56">
            <v>89234</v>
          </cell>
          <cell r="AI56">
            <v>87706</v>
          </cell>
          <cell r="AJ56">
            <v>90384</v>
          </cell>
          <cell r="AK56">
            <v>89969</v>
          </cell>
          <cell r="AL56">
            <v>87500</v>
          </cell>
          <cell r="AM56">
            <v>91956</v>
          </cell>
          <cell r="AN56">
            <v>91746</v>
          </cell>
          <cell r="AO56">
            <v>97270</v>
          </cell>
          <cell r="AP56">
            <v>112469</v>
          </cell>
          <cell r="AQ56">
            <v>116484</v>
          </cell>
          <cell r="AR56">
            <v>114583</v>
          </cell>
          <cell r="AS56">
            <v>114867</v>
          </cell>
          <cell r="AT56">
            <v>112358</v>
          </cell>
        </row>
        <row r="57">
          <cell r="A57" t="str">
            <v>New Hampshire</v>
          </cell>
          <cell r="C57">
            <v>1132</v>
          </cell>
          <cell r="D57">
            <v>1003</v>
          </cell>
          <cell r="E57">
            <v>1019</v>
          </cell>
          <cell r="F57">
            <v>3079</v>
          </cell>
          <cell r="G57">
            <v>4554</v>
          </cell>
          <cell r="H57">
            <v>6816</v>
          </cell>
          <cell r="I57">
            <v>4827</v>
          </cell>
          <cell r="J57">
            <v>5322</v>
          </cell>
          <cell r="K57">
            <v>4989</v>
          </cell>
          <cell r="L57">
            <v>5241</v>
          </cell>
          <cell r="M57">
            <v>6947</v>
          </cell>
          <cell r="N57">
            <v>8435</v>
          </cell>
          <cell r="O57">
            <v>8819</v>
          </cell>
          <cell r="P57">
            <v>9841</v>
          </cell>
          <cell r="Q57">
            <v>9246</v>
          </cell>
          <cell r="R57">
            <v>8736</v>
          </cell>
          <cell r="S57">
            <v>9819</v>
          </cell>
          <cell r="T57">
            <v>10493</v>
          </cell>
          <cell r="U57">
            <v>9193</v>
          </cell>
          <cell r="V57">
            <v>9480</v>
          </cell>
          <cell r="W57">
            <v>11165</v>
          </cell>
          <cell r="X57">
            <v>12151</v>
          </cell>
          <cell r="Y57">
            <v>13117</v>
          </cell>
          <cell r="Z57">
            <v>13410</v>
          </cell>
          <cell r="AA57">
            <v>12521</v>
          </cell>
          <cell r="AB57">
            <v>13603</v>
          </cell>
          <cell r="AC57">
            <v>13687</v>
          </cell>
          <cell r="AD57">
            <v>10386</v>
          </cell>
          <cell r="AE57">
            <v>8092</v>
          </cell>
          <cell r="AF57">
            <v>10545</v>
          </cell>
          <cell r="AG57">
            <v>11623</v>
          </cell>
          <cell r="AH57">
            <v>12536</v>
          </cell>
          <cell r="AI57">
            <v>15358</v>
          </cell>
          <cell r="AJ57">
            <v>15499</v>
          </cell>
          <cell r="AK57">
            <v>15378</v>
          </cell>
          <cell r="AL57">
            <v>15166</v>
          </cell>
          <cell r="AM57">
            <v>18319</v>
          </cell>
          <cell r="AN57">
            <v>13829</v>
          </cell>
          <cell r="AO57">
            <v>13390</v>
          </cell>
          <cell r="AP57">
            <v>14124</v>
          </cell>
          <cell r="AQ57">
            <v>15344</v>
          </cell>
          <cell r="AR57">
            <v>18169</v>
          </cell>
          <cell r="AS57">
            <v>17901</v>
          </cell>
          <cell r="AT57">
            <v>17157</v>
          </cell>
        </row>
        <row r="58">
          <cell r="A58" t="str">
            <v>New Jersey</v>
          </cell>
          <cell r="C58">
            <v>47657</v>
          </cell>
          <cell r="D58">
            <v>57145</v>
          </cell>
          <cell r="E58">
            <v>62273</v>
          </cell>
          <cell r="F58">
            <v>69795</v>
          </cell>
          <cell r="G58">
            <v>78523</v>
          </cell>
          <cell r="H58">
            <v>91979</v>
          </cell>
          <cell r="I58">
            <v>93930</v>
          </cell>
          <cell r="J58">
            <v>98028</v>
          </cell>
          <cell r="K58">
            <v>100438</v>
          </cell>
          <cell r="L58">
            <v>105972</v>
          </cell>
          <cell r="M58">
            <v>114161</v>
          </cell>
          <cell r="N58">
            <v>116925</v>
          </cell>
          <cell r="O58">
            <v>120116</v>
          </cell>
          <cell r="P58">
            <v>119176</v>
          </cell>
          <cell r="Q58">
            <v>111093</v>
          </cell>
          <cell r="R58">
            <v>108301</v>
          </cell>
          <cell r="S58">
            <v>106801</v>
          </cell>
          <cell r="T58">
            <v>106103</v>
          </cell>
          <cell r="U58">
            <v>113609</v>
          </cell>
          <cell r="V58">
            <v>122342</v>
          </cell>
          <cell r="W58">
            <v>127584</v>
          </cell>
          <cell r="X58">
            <v>136619</v>
          </cell>
          <cell r="Y58">
            <v>142946</v>
          </cell>
          <cell r="Z58">
            <v>144132</v>
          </cell>
          <cell r="AA58">
            <v>139747</v>
          </cell>
          <cell r="AB58">
            <v>137957</v>
          </cell>
          <cell r="AC58">
            <v>132293</v>
          </cell>
          <cell r="AD58">
            <v>128407</v>
          </cell>
          <cell r="AE58">
            <v>127499</v>
          </cell>
          <cell r="AF58">
            <v>126077</v>
          </cell>
          <cell r="AG58">
            <v>127918</v>
          </cell>
          <cell r="AH58">
            <v>131320</v>
          </cell>
          <cell r="AI58">
            <v>140459</v>
          </cell>
          <cell r="AJ58">
            <v>147644</v>
          </cell>
          <cell r="AK58">
            <v>153631</v>
          </cell>
          <cell r="AL58">
            <v>153128</v>
          </cell>
          <cell r="AM58">
            <v>155076</v>
          </cell>
          <cell r="AN58">
            <v>159548</v>
          </cell>
          <cell r="AO58">
            <v>165416</v>
          </cell>
          <cell r="AP58">
            <v>183923</v>
          </cell>
          <cell r="AQ58">
            <v>182682</v>
          </cell>
          <cell r="AR58">
            <v>179022</v>
          </cell>
          <cell r="AS58">
            <v>175691</v>
          </cell>
          <cell r="AT58">
            <v>175664</v>
          </cell>
        </row>
        <row r="59">
          <cell r="A59" t="str">
            <v>New York</v>
          </cell>
          <cell r="C59">
            <v>201042</v>
          </cell>
          <cell r="D59">
            <v>221015</v>
          </cell>
          <cell r="E59">
            <v>232821</v>
          </cell>
          <cell r="F59">
            <v>250990</v>
          </cell>
          <cell r="G59">
            <v>264218</v>
          </cell>
          <cell r="H59">
            <v>291474</v>
          </cell>
          <cell r="I59">
            <v>263840</v>
          </cell>
          <cell r="J59">
            <v>263158</v>
          </cell>
          <cell r="K59">
            <v>262762</v>
          </cell>
          <cell r="L59">
            <v>270356</v>
          </cell>
          <cell r="M59">
            <v>280559</v>
          </cell>
          <cell r="N59">
            <v>291788</v>
          </cell>
          <cell r="O59">
            <v>296497</v>
          </cell>
          <cell r="P59">
            <v>293144</v>
          </cell>
          <cell r="Q59">
            <v>283453</v>
          </cell>
          <cell r="R59">
            <v>278907</v>
          </cell>
          <cell r="S59">
            <v>262089</v>
          </cell>
          <cell r="T59">
            <v>255574</v>
          </cell>
          <cell r="U59">
            <v>260908</v>
          </cell>
          <cell r="V59">
            <v>269818</v>
          </cell>
          <cell r="W59">
            <v>281461</v>
          </cell>
          <cell r="X59">
            <v>293070</v>
          </cell>
          <cell r="Y59">
            <v>292943</v>
          </cell>
          <cell r="Z59">
            <v>293400</v>
          </cell>
          <cell r="AA59">
            <v>287931</v>
          </cell>
          <cell r="AB59">
            <v>280773</v>
          </cell>
          <cell r="AC59">
            <v>268192</v>
          </cell>
          <cell r="AD59">
            <v>268321</v>
          </cell>
          <cell r="AE59">
            <v>256127</v>
          </cell>
          <cell r="AF59">
            <v>253300</v>
          </cell>
          <cell r="AG59">
            <v>270163</v>
          </cell>
          <cell r="AH59">
            <v>266584</v>
          </cell>
          <cell r="AI59">
            <v>285168</v>
          </cell>
          <cell r="AJ59">
            <v>297200</v>
          </cell>
          <cell r="AK59">
            <v>305593</v>
          </cell>
          <cell r="AL59">
            <v>303922</v>
          </cell>
          <cell r="AM59">
            <v>303389</v>
          </cell>
          <cell r="AN59">
            <v>310488</v>
          </cell>
          <cell r="AO59">
            <v>317633</v>
          </cell>
          <cell r="AP59">
            <v>356294</v>
          </cell>
          <cell r="AQ59">
            <v>381509</v>
          </cell>
          <cell r="AR59">
            <v>368800</v>
          </cell>
          <cell r="AS59">
            <v>359433</v>
          </cell>
          <cell r="AT59">
            <v>366363</v>
          </cell>
        </row>
        <row r="60">
          <cell r="A60" t="str">
            <v>Pennsylvania</v>
          </cell>
          <cell r="C60">
            <v>66704</v>
          </cell>
          <cell r="D60">
            <v>74577</v>
          </cell>
          <cell r="E60">
            <v>78561</v>
          </cell>
          <cell r="F60">
            <v>82749</v>
          </cell>
          <cell r="G60">
            <v>86844</v>
          </cell>
          <cell r="H60">
            <v>100137</v>
          </cell>
          <cell r="I60">
            <v>101746</v>
          </cell>
          <cell r="J60">
            <v>101977</v>
          </cell>
          <cell r="K60">
            <v>103049</v>
          </cell>
          <cell r="L60">
            <v>105777</v>
          </cell>
          <cell r="M60">
            <v>119061</v>
          </cell>
          <cell r="N60">
            <v>123925</v>
          </cell>
          <cell r="O60">
            <v>137457</v>
          </cell>
          <cell r="P60">
            <v>148494</v>
          </cell>
          <cell r="Q60">
            <v>133184</v>
          </cell>
          <cell r="R60">
            <v>134323</v>
          </cell>
          <cell r="S60">
            <v>145216</v>
          </cell>
          <cell r="T60">
            <v>121941</v>
          </cell>
          <cell r="U60">
            <v>131517</v>
          </cell>
          <cell r="V60">
            <v>161425</v>
          </cell>
          <cell r="W60">
            <v>154372</v>
          </cell>
          <cell r="X60">
            <v>165248</v>
          </cell>
          <cell r="Y60">
            <v>163884</v>
          </cell>
          <cell r="Z60">
            <v>165248</v>
          </cell>
          <cell r="AA60">
            <v>159506</v>
          </cell>
          <cell r="AB60">
            <v>131306</v>
          </cell>
          <cell r="AC60">
            <v>169923</v>
          </cell>
          <cell r="AD60">
            <v>130934</v>
          </cell>
          <cell r="AE60">
            <v>132097</v>
          </cell>
          <cell r="AF60">
            <v>133102</v>
          </cell>
          <cell r="AG60">
            <v>129302</v>
          </cell>
          <cell r="AH60">
            <v>139407</v>
          </cell>
          <cell r="AI60">
            <v>149410</v>
          </cell>
          <cell r="AJ60">
            <v>158740</v>
          </cell>
          <cell r="AK60">
            <v>162276</v>
          </cell>
          <cell r="AL60">
            <v>159000</v>
          </cell>
          <cell r="AM60">
            <v>161091</v>
          </cell>
          <cell r="AN60">
            <v>165605</v>
          </cell>
          <cell r="AO60">
            <v>172161</v>
          </cell>
          <cell r="AP60">
            <v>204052</v>
          </cell>
          <cell r="AQ60">
            <v>211320</v>
          </cell>
          <cell r="AR60">
            <v>194942</v>
          </cell>
          <cell r="AS60">
            <v>185857</v>
          </cell>
          <cell r="AT60">
            <v>185556</v>
          </cell>
        </row>
        <row r="61">
          <cell r="A61" t="str">
            <v>Rhode Island</v>
          </cell>
          <cell r="C61">
            <v>3581</v>
          </cell>
          <cell r="D61">
            <v>3743</v>
          </cell>
          <cell r="E61">
            <v>4198</v>
          </cell>
          <cell r="F61">
            <v>5511</v>
          </cell>
          <cell r="G61">
            <v>6594</v>
          </cell>
          <cell r="H61">
            <v>8056</v>
          </cell>
          <cell r="I61">
            <v>8974</v>
          </cell>
          <cell r="J61">
            <v>10797</v>
          </cell>
          <cell r="K61">
            <v>10960</v>
          </cell>
          <cell r="L61">
            <v>11830</v>
          </cell>
          <cell r="M61">
            <v>12698</v>
          </cell>
          <cell r="N61">
            <v>12884</v>
          </cell>
          <cell r="O61">
            <v>13620</v>
          </cell>
          <cell r="P61">
            <v>14430</v>
          </cell>
          <cell r="Q61">
            <v>12317</v>
          </cell>
          <cell r="R61">
            <v>12617</v>
          </cell>
          <cell r="S61">
            <v>13096</v>
          </cell>
          <cell r="T61">
            <v>13107</v>
          </cell>
          <cell r="U61">
            <v>14715</v>
          </cell>
          <cell r="V61">
            <v>15400</v>
          </cell>
          <cell r="W61">
            <v>16620</v>
          </cell>
          <cell r="X61">
            <v>17330</v>
          </cell>
          <cell r="Y61">
            <v>17986</v>
          </cell>
          <cell r="Z61">
            <v>18511</v>
          </cell>
          <cell r="AA61">
            <v>18132</v>
          </cell>
          <cell r="AB61">
            <v>18315</v>
          </cell>
          <cell r="AC61">
            <v>15236</v>
          </cell>
          <cell r="AD61">
            <v>15220</v>
          </cell>
          <cell r="AE61">
            <v>15366</v>
          </cell>
          <cell r="AF61">
            <v>15610</v>
          </cell>
          <cell r="AG61">
            <v>15583</v>
          </cell>
          <cell r="AH61">
            <v>16223</v>
          </cell>
          <cell r="AI61">
            <v>15929</v>
          </cell>
          <cell r="AJ61">
            <v>16223</v>
          </cell>
          <cell r="AK61">
            <v>16843</v>
          </cell>
          <cell r="AL61">
            <v>16588</v>
          </cell>
          <cell r="AM61">
            <v>16986</v>
          </cell>
          <cell r="AN61">
            <v>17450</v>
          </cell>
          <cell r="AO61">
            <v>17846</v>
          </cell>
          <cell r="AP61">
            <v>17930</v>
          </cell>
          <cell r="AQ61">
            <v>17775</v>
          </cell>
          <cell r="AR61">
            <v>17893</v>
          </cell>
          <cell r="AS61">
            <v>17884</v>
          </cell>
          <cell r="AT61">
            <v>17699</v>
          </cell>
        </row>
        <row r="62">
          <cell r="A62" t="str">
            <v>Vermont</v>
          </cell>
          <cell r="B62"/>
          <cell r="C62">
            <v>1936</v>
          </cell>
          <cell r="D62">
            <v>2157</v>
          </cell>
          <cell r="E62">
            <v>2291</v>
          </cell>
          <cell r="F62">
            <v>3427</v>
          </cell>
          <cell r="G62">
            <v>3626</v>
          </cell>
          <cell r="H62">
            <v>3714</v>
          </cell>
          <cell r="I62">
            <v>3296</v>
          </cell>
          <cell r="J62">
            <v>3510</v>
          </cell>
          <cell r="K62">
            <v>3643</v>
          </cell>
          <cell r="L62">
            <v>3248</v>
          </cell>
          <cell r="M62">
            <v>4060</v>
          </cell>
          <cell r="N62">
            <v>4361</v>
          </cell>
          <cell r="O62">
            <v>4528</v>
          </cell>
          <cell r="P62">
            <v>5260</v>
          </cell>
          <cell r="Q62">
            <v>4970</v>
          </cell>
          <cell r="R62">
            <v>5505</v>
          </cell>
          <cell r="S62">
            <v>5414</v>
          </cell>
          <cell r="T62">
            <v>6043</v>
          </cell>
          <cell r="U62">
            <v>6322</v>
          </cell>
          <cell r="V62">
            <v>6898</v>
          </cell>
          <cell r="W62">
            <v>6861</v>
          </cell>
          <cell r="X62">
            <v>5341</v>
          </cell>
          <cell r="Y62">
            <v>5708</v>
          </cell>
          <cell r="Z62">
            <v>5643</v>
          </cell>
          <cell r="AA62">
            <v>4819</v>
          </cell>
          <cell r="AB62">
            <v>4836</v>
          </cell>
          <cell r="AC62">
            <v>4795</v>
          </cell>
          <cell r="AD62">
            <v>5122</v>
          </cell>
          <cell r="AE62">
            <v>5320</v>
          </cell>
          <cell r="AF62">
            <v>5444</v>
          </cell>
          <cell r="AG62">
            <v>4837</v>
          </cell>
          <cell r="AH62">
            <v>5152</v>
          </cell>
          <cell r="AI62">
            <v>5591</v>
          </cell>
          <cell r="AJ62">
            <v>5873</v>
          </cell>
          <cell r="AK62">
            <v>6147</v>
          </cell>
          <cell r="AL62">
            <v>6193</v>
          </cell>
          <cell r="AM62">
            <v>6275</v>
          </cell>
          <cell r="AN62">
            <v>6089</v>
          </cell>
          <cell r="AO62">
            <v>6218</v>
          </cell>
          <cell r="AP62">
            <v>8460</v>
          </cell>
          <cell r="AQ62">
            <v>10287</v>
          </cell>
          <cell r="AR62">
            <v>7066</v>
          </cell>
          <cell r="AS62">
            <v>6784</v>
          </cell>
          <cell r="AT62">
            <v>9422</v>
          </cell>
        </row>
        <row r="63">
          <cell r="A63" t="str">
            <v>District of Columbia</v>
          </cell>
          <cell r="B63"/>
          <cell r="C63">
            <v>3937</v>
          </cell>
          <cell r="D63">
            <v>4321</v>
          </cell>
          <cell r="E63">
            <v>5272</v>
          </cell>
          <cell r="F63">
            <v>5457</v>
          </cell>
          <cell r="G63">
            <v>160</v>
          </cell>
          <cell r="H63">
            <v>126</v>
          </cell>
          <cell r="I63">
            <v>114</v>
          </cell>
          <cell r="J63">
            <v>102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/>
          <cell r="AE63">
            <v>0</v>
          </cell>
          <cell r="AF63">
            <v>0</v>
          </cell>
          <cell r="AG63"/>
          <cell r="AH63">
            <v>0</v>
          </cell>
          <cell r="AI63"/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>
            <v>521</v>
          </cell>
        </row>
        <row r="65">
          <cell r="A65"/>
          <cell r="B65" t="str">
            <v>See "ALL" sheet for sources.</v>
          </cell>
          <cell r="C65"/>
          <cell r="AE65"/>
        </row>
        <row r="66">
          <cell r="A66"/>
          <cell r="B66"/>
          <cell r="C66"/>
          <cell r="AE66"/>
        </row>
        <row r="67">
          <cell r="A67"/>
          <cell r="AE67"/>
        </row>
        <row r="68">
          <cell r="A68"/>
          <cell r="AE68"/>
        </row>
        <row r="69">
          <cell r="A69"/>
          <cell r="AE69"/>
        </row>
        <row r="70">
          <cell r="A70"/>
          <cell r="AE70"/>
        </row>
        <row r="71">
          <cell r="A71"/>
          <cell r="AE71"/>
        </row>
        <row r="72">
          <cell r="A72"/>
          <cell r="AE72"/>
        </row>
        <row r="73">
          <cell r="A73"/>
        </row>
        <row r="74">
          <cell r="A74"/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</sheetData>
      <sheetData sheetId="9">
        <row r="1">
          <cell r="A1" t="str">
            <v>Men Enrolled in 2-Year Institutions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</row>
        <row r="2">
          <cell r="A2"/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</row>
        <row r="3">
          <cell r="A3"/>
          <cell r="B3">
            <v>1978</v>
          </cell>
          <cell r="C3">
            <v>1982</v>
          </cell>
          <cell r="D3">
            <v>1984</v>
          </cell>
          <cell r="E3">
            <v>1986</v>
          </cell>
          <cell r="F3">
            <v>1987</v>
          </cell>
          <cell r="G3">
            <v>1988</v>
          </cell>
          <cell r="H3">
            <v>1989</v>
          </cell>
          <cell r="I3">
            <v>1990</v>
          </cell>
          <cell r="J3">
            <v>1991</v>
          </cell>
          <cell r="K3">
            <v>1992</v>
          </cell>
          <cell r="L3">
            <v>1993</v>
          </cell>
          <cell r="M3">
            <v>1994</v>
          </cell>
          <cell r="N3">
            <v>1995</v>
          </cell>
          <cell r="O3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>
            <v>2011</v>
          </cell>
          <cell r="AE3">
            <v>2012</v>
          </cell>
        </row>
        <row r="4">
          <cell r="A4" t="str">
            <v>50 States and D.C.</v>
          </cell>
          <cell r="B4">
            <v>1864397</v>
          </cell>
          <cell r="C4">
            <v>2257143</v>
          </cell>
          <cell r="D4">
            <v>1967419</v>
          </cell>
          <cell r="E4">
            <v>2028264</v>
          </cell>
          <cell r="F4">
            <v>2037964</v>
          </cell>
          <cell r="G4">
            <v>2073977</v>
          </cell>
          <cell r="H4">
            <v>2339028</v>
          </cell>
          <cell r="I4">
            <v>2257645</v>
          </cell>
          <cell r="J4">
            <v>2388314</v>
          </cell>
          <cell r="K4">
            <v>2412898</v>
          </cell>
          <cell r="L4">
            <v>2301274</v>
          </cell>
          <cell r="M4">
            <v>2309509</v>
          </cell>
          <cell r="N4">
            <v>2255089</v>
          </cell>
          <cell r="O4">
            <v>2295013</v>
          </cell>
          <cell r="P4">
            <v>2343559</v>
          </cell>
          <cell r="Q4">
            <v>2351557</v>
          </cell>
          <cell r="R4">
            <v>2398811</v>
          </cell>
          <cell r="S4">
            <v>2558600</v>
          </cell>
          <cell r="T4">
            <v>2675200</v>
          </cell>
          <cell r="U4">
            <v>2753466</v>
          </cell>
          <cell r="V4">
            <v>2721706</v>
          </cell>
          <cell r="W4">
            <v>2757635</v>
          </cell>
          <cell r="X4">
            <v>2741032</v>
          </cell>
          <cell r="Y4">
            <v>2810783</v>
          </cell>
          <cell r="Z4">
            <v>2850763</v>
          </cell>
          <cell r="AA4">
            <v>3029652</v>
          </cell>
          <cell r="AB4">
            <v>3458146</v>
          </cell>
          <cell r="AC4">
            <v>3682898</v>
          </cell>
          <cell r="AD4">
            <v>3500883</v>
          </cell>
          <cell r="AE4">
            <v>3382629</v>
          </cell>
          <cell r="AF4">
            <v>3454435</v>
          </cell>
        </row>
        <row r="5">
          <cell r="A5" t="str">
            <v>SREB States</v>
          </cell>
          <cell r="B5">
            <v>499167</v>
          </cell>
          <cell r="C5">
            <v>596463</v>
          </cell>
          <cell r="D5">
            <v>542113</v>
          </cell>
          <cell r="E5">
            <v>557150</v>
          </cell>
          <cell r="F5">
            <v>575979</v>
          </cell>
          <cell r="G5">
            <v>594557</v>
          </cell>
          <cell r="H5">
            <v>641613</v>
          </cell>
          <cell r="I5">
            <v>689377</v>
          </cell>
          <cell r="J5">
            <v>691719</v>
          </cell>
          <cell r="K5">
            <v>716917</v>
          </cell>
          <cell r="L5">
            <v>706490.66666666663</v>
          </cell>
          <cell r="M5">
            <v>704977.33333333337</v>
          </cell>
          <cell r="N5">
            <v>693299</v>
          </cell>
          <cell r="O5">
            <v>691461</v>
          </cell>
          <cell r="P5">
            <v>722445</v>
          </cell>
          <cell r="Q5">
            <v>725876</v>
          </cell>
          <cell r="R5">
            <v>734444</v>
          </cell>
          <cell r="S5">
            <v>761456</v>
          </cell>
          <cell r="T5">
            <v>813329</v>
          </cell>
          <cell r="U5">
            <v>835188</v>
          </cell>
          <cell r="V5">
            <v>859874</v>
          </cell>
          <cell r="W5">
            <v>877422</v>
          </cell>
          <cell r="X5">
            <v>862679</v>
          </cell>
          <cell r="Y5">
            <v>891146</v>
          </cell>
          <cell r="Z5">
            <v>901188</v>
          </cell>
          <cell r="AA5">
            <v>960026</v>
          </cell>
          <cell r="AB5">
            <v>1149982</v>
          </cell>
          <cell r="AC5">
            <v>1227278</v>
          </cell>
          <cell r="AD5">
            <v>1198009</v>
          </cell>
          <cell r="AE5">
            <v>1162062</v>
          </cell>
          <cell r="AF5">
            <v>1157644</v>
          </cell>
        </row>
        <row r="6">
          <cell r="A6" t="str">
            <v xml:space="preserve">   as a percent of U.S.</v>
          </cell>
          <cell r="B6">
            <v>26.773643167200976</v>
          </cell>
          <cell r="C6">
            <v>26.425574276862392</v>
          </cell>
          <cell r="D6">
            <v>27.554527022459375</v>
          </cell>
          <cell r="E6">
            <v>27.469303798716538</v>
          </cell>
          <cell r="F6">
            <v>28.262471761032089</v>
          </cell>
          <cell r="G6">
            <v>28.667482812008039</v>
          </cell>
          <cell r="H6">
            <v>27.430753287262917</v>
          </cell>
          <cell r="I6">
            <v>30.535225865891231</v>
          </cell>
          <cell r="J6">
            <v>28.962648964918348</v>
          </cell>
          <cell r="K6">
            <v>29.7118651513657</v>
          </cell>
          <cell r="L6">
            <v>30.699980387675112</v>
          </cell>
          <cell r="M6">
            <v>30.524987490125969</v>
          </cell>
          <cell r="N6">
            <v>30.74375335075467</v>
          </cell>
          <cell r="O6">
            <v>30.128848943339321</v>
          </cell>
          <cell r="P6">
            <v>30.826832181310564</v>
          </cell>
          <cell r="Q6">
            <v>30.867888807288107</v>
          </cell>
          <cell r="R6">
            <v>30.617001506162843</v>
          </cell>
          <cell r="S6">
            <v>29.760650355663255</v>
          </cell>
          <cell r="T6">
            <v>30.40254934210526</v>
          </cell>
          <cell r="U6">
            <v>30.332243071096578</v>
          </cell>
          <cell r="V6">
            <v>31.593199265460708</v>
          </cell>
          <cell r="W6">
            <v>31.817916439267709</v>
          </cell>
          <cell r="X6">
            <v>31.472781054726834</v>
          </cell>
          <cell r="Y6">
            <v>31.704546384406051</v>
          </cell>
          <cell r="Z6">
            <v>31.6121683914096</v>
          </cell>
          <cell r="AA6">
            <v>31.687665778115772</v>
          </cell>
          <cell r="AB6">
            <v>33.254292907239893</v>
          </cell>
          <cell r="AC6">
            <v>33.323703235875662</v>
          </cell>
          <cell r="AD6">
            <v>34.22019530501305</v>
          </cell>
          <cell r="AE6">
            <v>34.353811783674772</v>
          </cell>
          <cell r="AF6">
            <v>33.511818864734757</v>
          </cell>
        </row>
        <row r="7">
          <cell r="A7" t="str">
            <v>Alabama</v>
          </cell>
          <cell r="B7">
            <v>20927</v>
          </cell>
          <cell r="C7">
            <v>23617</v>
          </cell>
          <cell r="D7">
            <v>23245</v>
          </cell>
          <cell r="E7">
            <v>24619</v>
          </cell>
          <cell r="F7">
            <v>27407</v>
          </cell>
          <cell r="G7">
            <v>30125</v>
          </cell>
          <cell r="H7">
            <v>30404</v>
          </cell>
          <cell r="I7">
            <v>32731</v>
          </cell>
          <cell r="J7">
            <v>33223</v>
          </cell>
          <cell r="K7">
            <v>34798</v>
          </cell>
          <cell r="L7">
            <v>36616.5</v>
          </cell>
          <cell r="M7">
            <v>34826</v>
          </cell>
          <cell r="N7">
            <v>32704</v>
          </cell>
          <cell r="O7">
            <v>31334</v>
          </cell>
          <cell r="P7">
            <v>30765</v>
          </cell>
          <cell r="Q7">
            <v>28472</v>
          </cell>
          <cell r="R7">
            <v>28719</v>
          </cell>
          <cell r="S7">
            <v>29789</v>
          </cell>
          <cell r="T7">
            <v>32347</v>
          </cell>
          <cell r="U7">
            <v>31515</v>
          </cell>
          <cell r="V7">
            <v>31809</v>
          </cell>
          <cell r="W7">
            <v>30904</v>
          </cell>
          <cell r="X7">
            <v>30824</v>
          </cell>
          <cell r="Y7">
            <v>29985</v>
          </cell>
          <cell r="Z7">
            <v>30885</v>
          </cell>
          <cell r="AA7">
            <v>32947</v>
          </cell>
          <cell r="AB7">
            <v>38035</v>
          </cell>
          <cell r="AC7">
            <v>42124</v>
          </cell>
          <cell r="AD7">
            <v>38514</v>
          </cell>
          <cell r="AE7">
            <v>35922</v>
          </cell>
          <cell r="AF7">
            <v>37245</v>
          </cell>
        </row>
        <row r="8">
          <cell r="A8" t="str">
            <v>Arkansas</v>
          </cell>
          <cell r="B8">
            <v>5647</v>
          </cell>
          <cell r="C8">
            <v>7331</v>
          </cell>
          <cell r="D8">
            <v>5458</v>
          </cell>
          <cell r="E8">
            <v>5949</v>
          </cell>
          <cell r="F8">
            <v>5966</v>
          </cell>
          <cell r="G8">
            <v>7551</v>
          </cell>
          <cell r="H8">
            <v>7420</v>
          </cell>
          <cell r="I8">
            <v>6970</v>
          </cell>
          <cell r="J8">
            <v>7580</v>
          </cell>
          <cell r="K8">
            <v>7676</v>
          </cell>
          <cell r="L8">
            <v>9793</v>
          </cell>
          <cell r="M8">
            <v>8053</v>
          </cell>
          <cell r="N8">
            <v>9391</v>
          </cell>
          <cell r="O8">
            <v>10608</v>
          </cell>
          <cell r="P8">
            <v>15325</v>
          </cell>
          <cell r="Q8">
            <v>13147</v>
          </cell>
          <cell r="R8">
            <v>13155</v>
          </cell>
          <cell r="S8">
            <v>12668</v>
          </cell>
          <cell r="T8">
            <v>14422</v>
          </cell>
          <cell r="U8">
            <v>15425</v>
          </cell>
          <cell r="V8">
            <v>16115</v>
          </cell>
          <cell r="W8">
            <v>19247</v>
          </cell>
          <cell r="X8">
            <v>20497</v>
          </cell>
          <cell r="Y8">
            <v>17671</v>
          </cell>
          <cell r="Z8">
            <v>21095</v>
          </cell>
          <cell r="AA8">
            <v>22389</v>
          </cell>
          <cell r="AB8">
            <v>22444</v>
          </cell>
          <cell r="AC8">
            <v>24863</v>
          </cell>
          <cell r="AD8">
            <v>23191</v>
          </cell>
          <cell r="AE8">
            <v>22438</v>
          </cell>
          <cell r="AF8">
            <v>22330</v>
          </cell>
        </row>
        <row r="9">
          <cell r="A9" t="str">
            <v>Delaware</v>
          </cell>
          <cell r="B9"/>
          <cell r="C9">
            <v>8304</v>
          </cell>
          <cell r="D9"/>
          <cell r="E9">
            <v>3447</v>
          </cell>
          <cell r="F9">
            <v>3480</v>
          </cell>
          <cell r="G9"/>
          <cell r="H9"/>
          <cell r="I9"/>
          <cell r="J9"/>
          <cell r="K9">
            <v>4492</v>
          </cell>
          <cell r="L9">
            <v>3848.666666666667</v>
          </cell>
          <cell r="M9">
            <v>4332.3333333333339</v>
          </cell>
          <cell r="N9">
            <v>4700</v>
          </cell>
          <cell r="O9">
            <v>4710</v>
          </cell>
          <cell r="P9">
            <v>4810</v>
          </cell>
          <cell r="Q9">
            <v>5251</v>
          </cell>
          <cell r="R9">
            <v>5169</v>
          </cell>
          <cell r="S9">
            <v>4698</v>
          </cell>
          <cell r="T9">
            <v>4678</v>
          </cell>
          <cell r="U9">
            <v>4728</v>
          </cell>
          <cell r="V9">
            <v>4730</v>
          </cell>
          <cell r="W9">
            <v>4840</v>
          </cell>
          <cell r="X9">
            <v>4866</v>
          </cell>
          <cell r="Y9">
            <v>4980</v>
          </cell>
          <cell r="Z9">
            <v>5483</v>
          </cell>
          <cell r="AA9">
            <v>5608</v>
          </cell>
          <cell r="AB9">
            <v>6018</v>
          </cell>
          <cell r="AC9">
            <v>6623</v>
          </cell>
          <cell r="AD9">
            <v>5862</v>
          </cell>
          <cell r="AE9">
            <v>5823</v>
          </cell>
          <cell r="AF9">
            <v>5797</v>
          </cell>
        </row>
        <row r="10">
          <cell r="A10" t="str">
            <v>Florida</v>
          </cell>
          <cell r="B10">
            <v>86342</v>
          </cell>
          <cell r="C10">
            <v>101233</v>
          </cell>
          <cell r="D10">
            <v>92384</v>
          </cell>
          <cell r="E10">
            <v>104859</v>
          </cell>
          <cell r="F10">
            <v>107370</v>
          </cell>
          <cell r="G10">
            <v>110724</v>
          </cell>
          <cell r="H10">
            <v>136884</v>
          </cell>
          <cell r="I10">
            <v>160672</v>
          </cell>
          <cell r="J10">
            <v>135986</v>
          </cell>
          <cell r="K10">
            <v>137148</v>
          </cell>
          <cell r="L10">
            <v>135697</v>
          </cell>
          <cell r="M10">
            <v>135412</v>
          </cell>
          <cell r="N10">
            <v>132901</v>
          </cell>
          <cell r="O10">
            <v>131237</v>
          </cell>
          <cell r="P10">
            <v>135429</v>
          </cell>
          <cell r="Q10">
            <v>133887</v>
          </cell>
          <cell r="R10">
            <v>134012</v>
          </cell>
          <cell r="S10">
            <v>136508</v>
          </cell>
          <cell r="T10">
            <v>144829</v>
          </cell>
          <cell r="U10">
            <v>138896</v>
          </cell>
          <cell r="V10">
            <v>155063</v>
          </cell>
          <cell r="W10">
            <v>152428</v>
          </cell>
          <cell r="X10">
            <v>147610</v>
          </cell>
          <cell r="Y10">
            <v>148389</v>
          </cell>
          <cell r="Z10">
            <v>158970</v>
          </cell>
          <cell r="AA10">
            <v>170607</v>
          </cell>
          <cell r="AB10">
            <v>210553</v>
          </cell>
          <cell r="AC10">
            <v>213263</v>
          </cell>
          <cell r="AD10">
            <v>211817</v>
          </cell>
          <cell r="AE10">
            <v>212826</v>
          </cell>
          <cell r="AF10">
            <v>212188</v>
          </cell>
        </row>
        <row r="11">
          <cell r="A11" t="str">
            <v>Georgia</v>
          </cell>
          <cell r="B11">
            <v>21998</v>
          </cell>
          <cell r="C11">
            <v>27339</v>
          </cell>
          <cell r="D11">
            <v>20300</v>
          </cell>
          <cell r="E11">
            <v>17104</v>
          </cell>
          <cell r="F11">
            <v>24617</v>
          </cell>
          <cell r="G11">
            <v>26237</v>
          </cell>
          <cell r="H11">
            <v>26281</v>
          </cell>
          <cell r="I11">
            <v>27647</v>
          </cell>
          <cell r="J11">
            <v>31732</v>
          </cell>
          <cell r="K11">
            <v>36217</v>
          </cell>
          <cell r="L11">
            <v>37352.5</v>
          </cell>
          <cell r="M11">
            <v>37374</v>
          </cell>
          <cell r="N11">
            <v>36169</v>
          </cell>
          <cell r="O11">
            <v>37126</v>
          </cell>
          <cell r="P11">
            <v>37956</v>
          </cell>
          <cell r="Q11">
            <v>38435</v>
          </cell>
          <cell r="R11">
            <v>40470</v>
          </cell>
          <cell r="S11">
            <v>44655</v>
          </cell>
          <cell r="T11">
            <v>52259</v>
          </cell>
          <cell r="U11">
            <v>54563</v>
          </cell>
          <cell r="V11">
            <v>52258</v>
          </cell>
          <cell r="W11">
            <v>56526</v>
          </cell>
          <cell r="X11">
            <v>59008</v>
          </cell>
          <cell r="Y11">
            <v>57350</v>
          </cell>
          <cell r="Z11">
            <v>54422</v>
          </cell>
          <cell r="AA11">
            <v>55823</v>
          </cell>
          <cell r="AB11">
            <v>66983</v>
          </cell>
          <cell r="AC11">
            <v>84269</v>
          </cell>
          <cell r="AD11">
            <v>75521</v>
          </cell>
          <cell r="AE11">
            <v>72167</v>
          </cell>
          <cell r="AF11">
            <v>67600</v>
          </cell>
        </row>
        <row r="12">
          <cell r="A12" t="str">
            <v>Kentucky</v>
          </cell>
          <cell r="B12">
            <v>8802</v>
          </cell>
          <cell r="C12">
            <v>17026</v>
          </cell>
          <cell r="D12">
            <v>12205</v>
          </cell>
          <cell r="E12">
            <v>12597</v>
          </cell>
          <cell r="F12">
            <v>13275</v>
          </cell>
          <cell r="G12">
            <v>14051</v>
          </cell>
          <cell r="H12">
            <v>15451</v>
          </cell>
          <cell r="I12">
            <v>16062</v>
          </cell>
          <cell r="J12">
            <v>18614</v>
          </cell>
          <cell r="K12">
            <v>18603</v>
          </cell>
          <cell r="L12">
            <v>19973</v>
          </cell>
          <cell r="M12">
            <v>17305</v>
          </cell>
          <cell r="N12">
            <v>16172</v>
          </cell>
          <cell r="O12">
            <v>16255</v>
          </cell>
          <cell r="P12">
            <v>16264</v>
          </cell>
          <cell r="Q12">
            <v>16184</v>
          </cell>
          <cell r="R12">
            <v>17404</v>
          </cell>
          <cell r="S12">
            <v>20196</v>
          </cell>
          <cell r="T12">
            <v>33416</v>
          </cell>
          <cell r="U12">
            <v>36055</v>
          </cell>
          <cell r="V12">
            <v>38295</v>
          </cell>
          <cell r="W12">
            <v>38484</v>
          </cell>
          <cell r="X12">
            <v>40411</v>
          </cell>
          <cell r="Y12">
            <v>41375</v>
          </cell>
          <cell r="Z12">
            <v>44395</v>
          </cell>
          <cell r="AA12">
            <v>42064</v>
          </cell>
          <cell r="AB12">
            <v>47018</v>
          </cell>
          <cell r="AC12">
            <v>53229</v>
          </cell>
          <cell r="AD12">
            <v>51165</v>
          </cell>
          <cell r="AE12">
            <v>45120</v>
          </cell>
          <cell r="AF12">
            <v>42707</v>
          </cell>
        </row>
        <row r="13">
          <cell r="A13" t="str">
            <v>Louisiana</v>
          </cell>
          <cell r="B13">
            <v>7896</v>
          </cell>
          <cell r="C13">
            <v>7379</v>
          </cell>
          <cell r="D13">
            <v>6840</v>
          </cell>
          <cell r="E13">
            <v>6718</v>
          </cell>
          <cell r="F13">
            <v>6574</v>
          </cell>
          <cell r="G13">
            <v>7198</v>
          </cell>
          <cell r="H13">
            <v>7836</v>
          </cell>
          <cell r="I13">
            <v>9440</v>
          </cell>
          <cell r="J13">
            <v>10208</v>
          </cell>
          <cell r="K13">
            <v>10329</v>
          </cell>
          <cell r="L13">
            <v>9918</v>
          </cell>
          <cell r="M13">
            <v>10429</v>
          </cell>
          <cell r="N13">
            <v>9830</v>
          </cell>
          <cell r="O13">
            <v>10039</v>
          </cell>
          <cell r="P13">
            <v>17328</v>
          </cell>
          <cell r="Q13">
            <v>17976</v>
          </cell>
          <cell r="R13">
            <v>17658</v>
          </cell>
          <cell r="S13">
            <v>19493</v>
          </cell>
          <cell r="T13">
            <v>22334</v>
          </cell>
          <cell r="U13">
            <v>19600</v>
          </cell>
          <cell r="V13">
            <v>21690</v>
          </cell>
          <cell r="W13">
            <v>21680</v>
          </cell>
          <cell r="X13">
            <v>16282</v>
          </cell>
          <cell r="Y13">
            <v>22520</v>
          </cell>
          <cell r="Z13">
            <v>23992</v>
          </cell>
          <cell r="AA13">
            <v>27535</v>
          </cell>
          <cell r="AB13">
            <v>32177</v>
          </cell>
          <cell r="AC13">
            <v>35328</v>
          </cell>
          <cell r="AD13">
            <v>36626</v>
          </cell>
          <cell r="AE13">
            <v>34999</v>
          </cell>
          <cell r="AF13">
            <v>33751</v>
          </cell>
        </row>
        <row r="14">
          <cell r="A14" t="str">
            <v>Maryland</v>
          </cell>
          <cell r="B14">
            <v>37101</v>
          </cell>
          <cell r="C14">
            <v>42418</v>
          </cell>
          <cell r="D14">
            <v>40332</v>
          </cell>
          <cell r="E14">
            <v>37718</v>
          </cell>
          <cell r="F14">
            <v>38772</v>
          </cell>
          <cell r="G14">
            <v>41619</v>
          </cell>
          <cell r="H14">
            <v>43156</v>
          </cell>
          <cell r="I14">
            <v>43872</v>
          </cell>
          <cell r="J14">
            <v>46020</v>
          </cell>
          <cell r="K14">
            <v>45692</v>
          </cell>
          <cell r="L14">
            <v>45551.5</v>
          </cell>
          <cell r="M14">
            <v>43296</v>
          </cell>
          <cell r="N14">
            <v>42457</v>
          </cell>
          <cell r="O14">
            <v>40032</v>
          </cell>
          <cell r="P14">
            <v>40465</v>
          </cell>
          <cell r="Q14">
            <v>40518</v>
          </cell>
          <cell r="R14">
            <v>40377</v>
          </cell>
          <cell r="S14">
            <v>39690</v>
          </cell>
          <cell r="T14">
            <v>42794</v>
          </cell>
          <cell r="U14">
            <v>44047</v>
          </cell>
          <cell r="V14">
            <v>44654</v>
          </cell>
          <cell r="W14">
            <v>45288</v>
          </cell>
          <cell r="X14">
            <v>45882</v>
          </cell>
          <cell r="Y14">
            <v>45814</v>
          </cell>
          <cell r="Z14">
            <v>48497</v>
          </cell>
          <cell r="AA14">
            <v>51325</v>
          </cell>
          <cell r="AB14">
            <v>57938</v>
          </cell>
          <cell r="AC14">
            <v>62572</v>
          </cell>
          <cell r="AD14">
            <v>60662</v>
          </cell>
          <cell r="AE14">
            <v>59833</v>
          </cell>
          <cell r="AF14">
            <v>58759</v>
          </cell>
        </row>
        <row r="15">
          <cell r="A15" t="str">
            <v>Mississippi</v>
          </cell>
          <cell r="B15">
            <v>16569</v>
          </cell>
          <cell r="C15">
            <v>20725</v>
          </cell>
          <cell r="D15">
            <v>17934</v>
          </cell>
          <cell r="E15">
            <v>17712</v>
          </cell>
          <cell r="F15">
            <v>19222</v>
          </cell>
          <cell r="G15">
            <v>16817</v>
          </cell>
          <cell r="H15">
            <v>19877</v>
          </cell>
          <cell r="I15">
            <v>21689</v>
          </cell>
          <cell r="J15">
            <v>22348</v>
          </cell>
          <cell r="K15">
            <v>22234</v>
          </cell>
          <cell r="L15">
            <v>21669.5</v>
          </cell>
          <cell r="M15">
            <v>21066</v>
          </cell>
          <cell r="N15">
            <v>21128</v>
          </cell>
          <cell r="O15">
            <v>22452</v>
          </cell>
          <cell r="P15">
            <v>23278</v>
          </cell>
          <cell r="Q15">
            <v>23910</v>
          </cell>
          <cell r="R15">
            <v>23639</v>
          </cell>
          <cell r="S15">
            <v>24686</v>
          </cell>
          <cell r="T15">
            <v>23515</v>
          </cell>
          <cell r="U15">
            <v>25805</v>
          </cell>
          <cell r="V15">
            <v>24789</v>
          </cell>
          <cell r="W15">
            <v>25313</v>
          </cell>
          <cell r="X15">
            <v>23950</v>
          </cell>
          <cell r="Y15">
            <v>24530</v>
          </cell>
          <cell r="Z15">
            <v>25550</v>
          </cell>
          <cell r="AA15">
            <v>26708</v>
          </cell>
          <cell r="AB15">
            <v>30603</v>
          </cell>
          <cell r="AC15">
            <v>31287</v>
          </cell>
          <cell r="AD15">
            <v>30367</v>
          </cell>
          <cell r="AE15">
            <v>29501</v>
          </cell>
          <cell r="AF15">
            <v>29486</v>
          </cell>
        </row>
        <row r="16">
          <cell r="A16" t="str">
            <v>North Carolina</v>
          </cell>
          <cell r="B16">
            <v>51353</v>
          </cell>
          <cell r="C16">
            <v>61284</v>
          </cell>
          <cell r="D16">
            <v>55813</v>
          </cell>
          <cell r="E16">
            <v>56630</v>
          </cell>
          <cell r="F16">
            <v>53217</v>
          </cell>
          <cell r="G16">
            <v>53337</v>
          </cell>
          <cell r="H16">
            <v>56023</v>
          </cell>
          <cell r="I16">
            <v>57440</v>
          </cell>
          <cell r="J16">
            <v>64090</v>
          </cell>
          <cell r="K16">
            <v>65624</v>
          </cell>
          <cell r="L16">
            <v>57057</v>
          </cell>
          <cell r="M16">
            <v>58934</v>
          </cell>
          <cell r="N16">
            <v>57879</v>
          </cell>
          <cell r="O16">
            <v>58433</v>
          </cell>
          <cell r="P16">
            <v>58105</v>
          </cell>
          <cell r="Q16">
            <v>62063</v>
          </cell>
          <cell r="R16">
            <v>64274</v>
          </cell>
          <cell r="S16">
            <v>66622</v>
          </cell>
          <cell r="T16">
            <v>71508</v>
          </cell>
          <cell r="U16">
            <v>73824</v>
          </cell>
          <cell r="V16">
            <v>75096</v>
          </cell>
          <cell r="W16">
            <v>73895</v>
          </cell>
          <cell r="X16">
            <v>74030</v>
          </cell>
          <cell r="Y16">
            <v>76118</v>
          </cell>
          <cell r="Z16">
            <v>76204</v>
          </cell>
          <cell r="AA16">
            <v>84432</v>
          </cell>
          <cell r="AB16">
            <v>100109</v>
          </cell>
          <cell r="AC16">
            <v>102837</v>
          </cell>
          <cell r="AD16">
            <v>98877</v>
          </cell>
          <cell r="AE16">
            <v>97179</v>
          </cell>
          <cell r="AF16">
            <v>99869</v>
          </cell>
        </row>
        <row r="17">
          <cell r="A17" t="str">
            <v>Oklahoma</v>
          </cell>
          <cell r="B17">
            <v>21218</v>
          </cell>
          <cell r="C17">
            <v>26378</v>
          </cell>
          <cell r="D17">
            <v>25579</v>
          </cell>
          <cell r="E17">
            <v>26386</v>
          </cell>
          <cell r="F17">
            <v>26185</v>
          </cell>
          <cell r="G17">
            <v>26997</v>
          </cell>
          <cell r="H17">
            <v>26481</v>
          </cell>
          <cell r="I17">
            <v>27209</v>
          </cell>
          <cell r="J17">
            <v>28572</v>
          </cell>
          <cell r="K17">
            <v>33468</v>
          </cell>
          <cell r="L17">
            <v>28695</v>
          </cell>
          <cell r="M17">
            <v>28071</v>
          </cell>
          <cell r="N17">
            <v>27108</v>
          </cell>
          <cell r="O17">
            <v>26463</v>
          </cell>
          <cell r="P17">
            <v>26241</v>
          </cell>
          <cell r="Q17">
            <v>27138</v>
          </cell>
          <cell r="R17">
            <v>27160</v>
          </cell>
          <cell r="S17">
            <v>24948</v>
          </cell>
          <cell r="T17">
            <v>25755</v>
          </cell>
          <cell r="U17">
            <v>26417</v>
          </cell>
          <cell r="V17">
            <v>27739</v>
          </cell>
          <cell r="W17">
            <v>28166</v>
          </cell>
          <cell r="X17">
            <v>27412</v>
          </cell>
          <cell r="Y17">
            <v>28330</v>
          </cell>
          <cell r="Z17">
            <v>24848</v>
          </cell>
          <cell r="AA17">
            <v>27623</v>
          </cell>
          <cell r="AB17">
            <v>37896</v>
          </cell>
          <cell r="AC17">
            <v>39491</v>
          </cell>
          <cell r="AD17">
            <v>35238</v>
          </cell>
          <cell r="AE17">
            <v>34978</v>
          </cell>
          <cell r="AF17">
            <v>33840</v>
          </cell>
        </row>
        <row r="18">
          <cell r="A18" t="str">
            <v>South Carolina</v>
          </cell>
          <cell r="B18">
            <v>24684</v>
          </cell>
          <cell r="C18">
            <v>25840</v>
          </cell>
          <cell r="D18">
            <v>19255</v>
          </cell>
          <cell r="E18">
            <v>18715</v>
          </cell>
          <cell r="F18">
            <v>19287</v>
          </cell>
          <cell r="G18">
            <v>19844</v>
          </cell>
          <cell r="H18">
            <v>18995</v>
          </cell>
          <cell r="I18">
            <v>22225</v>
          </cell>
          <cell r="J18">
            <v>22286</v>
          </cell>
          <cell r="K18">
            <v>25196</v>
          </cell>
          <cell r="L18">
            <v>26377.5</v>
          </cell>
          <cell r="M18">
            <v>25927</v>
          </cell>
          <cell r="N18">
            <v>24950</v>
          </cell>
          <cell r="O18">
            <v>24669</v>
          </cell>
          <cell r="P18">
            <v>25673</v>
          </cell>
          <cell r="Q18">
            <v>26597</v>
          </cell>
          <cell r="R18">
            <v>26999</v>
          </cell>
          <cell r="S18">
            <v>27996</v>
          </cell>
          <cell r="T18">
            <v>28213</v>
          </cell>
          <cell r="U18">
            <v>28790</v>
          </cell>
          <cell r="V18">
            <v>29608</v>
          </cell>
          <cell r="W18">
            <v>29174</v>
          </cell>
          <cell r="X18">
            <v>29316</v>
          </cell>
          <cell r="Y18">
            <v>29368</v>
          </cell>
          <cell r="Z18">
            <v>31628</v>
          </cell>
          <cell r="AA18">
            <v>34277</v>
          </cell>
          <cell r="AB18">
            <v>38437</v>
          </cell>
          <cell r="AC18">
            <v>40091</v>
          </cell>
          <cell r="AD18">
            <v>39972</v>
          </cell>
          <cell r="AE18">
            <v>40543</v>
          </cell>
          <cell r="AF18">
            <v>41617</v>
          </cell>
        </row>
        <row r="19">
          <cell r="A19" t="str">
            <v>Tennessee</v>
          </cell>
          <cell r="B19">
            <v>21929</v>
          </cell>
          <cell r="C19">
            <v>28940</v>
          </cell>
          <cell r="D19">
            <v>23899</v>
          </cell>
          <cell r="E19">
            <v>22726</v>
          </cell>
          <cell r="F19">
            <v>23338</v>
          </cell>
          <cell r="G19">
            <v>23997</v>
          </cell>
          <cell r="H19">
            <v>27635</v>
          </cell>
          <cell r="I19">
            <v>30033</v>
          </cell>
          <cell r="J19">
            <v>33246</v>
          </cell>
          <cell r="K19">
            <v>33745</v>
          </cell>
          <cell r="L19">
            <v>34039.5</v>
          </cell>
          <cell r="M19">
            <v>32302</v>
          </cell>
          <cell r="N19">
            <v>32579</v>
          </cell>
          <cell r="O19">
            <v>32329</v>
          </cell>
          <cell r="P19">
            <v>33287</v>
          </cell>
          <cell r="Q19">
            <v>33923</v>
          </cell>
          <cell r="R19">
            <v>33043</v>
          </cell>
          <cell r="S19">
            <v>37007</v>
          </cell>
          <cell r="T19">
            <v>32547</v>
          </cell>
          <cell r="U19">
            <v>31121</v>
          </cell>
          <cell r="V19">
            <v>31597</v>
          </cell>
          <cell r="W19">
            <v>32664</v>
          </cell>
          <cell r="X19">
            <v>32908</v>
          </cell>
          <cell r="Y19">
            <v>33930</v>
          </cell>
          <cell r="Z19">
            <v>34065</v>
          </cell>
          <cell r="AA19">
            <v>35462</v>
          </cell>
          <cell r="AB19">
            <v>48507</v>
          </cell>
          <cell r="AC19">
            <v>44442</v>
          </cell>
          <cell r="AD19">
            <v>43308</v>
          </cell>
          <cell r="AE19">
            <v>41681</v>
          </cell>
          <cell r="AF19">
            <v>42753</v>
          </cell>
        </row>
        <row r="20">
          <cell r="A20" t="str">
            <v>Texas</v>
          </cell>
          <cell r="B20">
            <v>122980</v>
          </cell>
          <cell r="C20">
            <v>144262</v>
          </cell>
          <cell r="D20">
            <v>148980</v>
          </cell>
          <cell r="E20">
            <v>147791</v>
          </cell>
          <cell r="F20">
            <v>153886</v>
          </cell>
          <cell r="G20">
            <v>163310</v>
          </cell>
          <cell r="H20">
            <v>164743</v>
          </cell>
          <cell r="I20">
            <v>171798</v>
          </cell>
          <cell r="J20">
            <v>175938</v>
          </cell>
          <cell r="K20">
            <v>180890</v>
          </cell>
          <cell r="L20">
            <v>181242</v>
          </cell>
          <cell r="M20">
            <v>188765</v>
          </cell>
          <cell r="N20">
            <v>187457</v>
          </cell>
          <cell r="O20">
            <v>189374</v>
          </cell>
          <cell r="P20">
            <v>196979</v>
          </cell>
          <cell r="Q20">
            <v>197105</v>
          </cell>
          <cell r="R20">
            <v>199068</v>
          </cell>
          <cell r="S20">
            <v>208751</v>
          </cell>
          <cell r="T20">
            <v>216919</v>
          </cell>
          <cell r="U20">
            <v>235168</v>
          </cell>
          <cell r="V20">
            <v>235600</v>
          </cell>
          <cell r="W20">
            <v>246942</v>
          </cell>
          <cell r="X20">
            <v>235482</v>
          </cell>
          <cell r="Y20">
            <v>247471</v>
          </cell>
          <cell r="Z20">
            <v>239984</v>
          </cell>
          <cell r="AA20">
            <v>259191</v>
          </cell>
          <cell r="AB20">
            <v>317587</v>
          </cell>
          <cell r="AC20">
            <v>337537</v>
          </cell>
          <cell r="AD20">
            <v>338634</v>
          </cell>
          <cell r="AE20">
            <v>324265</v>
          </cell>
          <cell r="AF20">
            <v>329241</v>
          </cell>
        </row>
        <row r="21">
          <cell r="A21" t="str">
            <v>Virginia</v>
          </cell>
          <cell r="B21">
            <v>46273</v>
          </cell>
          <cell r="C21">
            <v>47623</v>
          </cell>
          <cell r="D21">
            <v>45359</v>
          </cell>
          <cell r="E21">
            <v>49953</v>
          </cell>
          <cell r="F21">
            <v>52010</v>
          </cell>
          <cell r="G21">
            <v>48540</v>
          </cell>
          <cell r="H21">
            <v>56018</v>
          </cell>
          <cell r="I21">
            <v>56895</v>
          </cell>
          <cell r="J21">
            <v>58529</v>
          </cell>
          <cell r="K21">
            <v>57838</v>
          </cell>
          <cell r="L21">
            <v>55841.5</v>
          </cell>
          <cell r="M21">
            <v>56205</v>
          </cell>
          <cell r="N21">
            <v>55242</v>
          </cell>
          <cell r="O21">
            <v>53768</v>
          </cell>
          <cell r="P21">
            <v>57706</v>
          </cell>
          <cell r="Q21">
            <v>58381</v>
          </cell>
          <cell r="R21">
            <v>60253</v>
          </cell>
          <cell r="S21">
            <v>60828</v>
          </cell>
          <cell r="T21">
            <v>63849</v>
          </cell>
          <cell r="U21">
            <v>65780</v>
          </cell>
          <cell r="V21">
            <v>66015</v>
          </cell>
          <cell r="W21">
            <v>63404</v>
          </cell>
          <cell r="X21">
            <v>65173</v>
          </cell>
          <cell r="Y21">
            <v>73879</v>
          </cell>
          <cell r="Z21">
            <v>71550</v>
          </cell>
          <cell r="AA21">
            <v>75792</v>
          </cell>
          <cell r="AB21">
            <v>83226</v>
          </cell>
          <cell r="AC21">
            <v>96438</v>
          </cell>
          <cell r="AD21">
            <v>96277</v>
          </cell>
          <cell r="AE21">
            <v>93995</v>
          </cell>
          <cell r="AF21">
            <v>89122</v>
          </cell>
        </row>
        <row r="22">
          <cell r="A22" t="str">
            <v>West Virginia</v>
          </cell>
          <cell r="B22">
            <v>5448</v>
          </cell>
          <cell r="C22">
            <v>6764</v>
          </cell>
          <cell r="D22">
            <v>4530</v>
          </cell>
          <cell r="E22">
            <v>4226</v>
          </cell>
          <cell r="F22">
            <v>1373</v>
          </cell>
          <cell r="G22">
            <v>4210</v>
          </cell>
          <cell r="H22">
            <v>4409</v>
          </cell>
          <cell r="I22">
            <v>4694</v>
          </cell>
          <cell r="J22">
            <v>3347</v>
          </cell>
          <cell r="K22">
            <v>2967</v>
          </cell>
          <cell r="L22">
            <v>2818.5</v>
          </cell>
          <cell r="M22">
            <v>2680</v>
          </cell>
          <cell r="N22">
            <v>2632</v>
          </cell>
          <cell r="O22">
            <v>2632</v>
          </cell>
          <cell r="P22">
            <v>2834</v>
          </cell>
          <cell r="Q22">
            <v>2889</v>
          </cell>
          <cell r="R22">
            <v>3044</v>
          </cell>
          <cell r="S22">
            <v>2921</v>
          </cell>
          <cell r="T22">
            <v>3944</v>
          </cell>
          <cell r="U22">
            <v>3454</v>
          </cell>
          <cell r="V22">
            <v>4816</v>
          </cell>
          <cell r="W22">
            <v>8467</v>
          </cell>
          <cell r="X22">
            <v>9028</v>
          </cell>
          <cell r="Y22">
            <v>9436</v>
          </cell>
          <cell r="Z22">
            <v>9620</v>
          </cell>
          <cell r="AA22">
            <v>8243</v>
          </cell>
          <cell r="AB22">
            <v>12451</v>
          </cell>
          <cell r="AC22">
            <v>12884</v>
          </cell>
          <cell r="AD22">
            <v>11978</v>
          </cell>
          <cell r="AE22">
            <v>10792</v>
          </cell>
          <cell r="AF22">
            <v>11339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759076</v>
          </cell>
          <cell r="O23">
            <v>0</v>
          </cell>
          <cell r="P23">
            <v>819088</v>
          </cell>
          <cell r="Q23">
            <v>815593</v>
          </cell>
          <cell r="R23">
            <v>836515</v>
          </cell>
          <cell r="S23">
            <v>957544</v>
          </cell>
          <cell r="T23">
            <v>998030</v>
          </cell>
          <cell r="U23">
            <v>1030039</v>
          </cell>
          <cell r="V23">
            <v>957097</v>
          </cell>
          <cell r="W23">
            <v>969872</v>
          </cell>
          <cell r="X23">
            <v>977560</v>
          </cell>
          <cell r="Y23">
            <v>992747</v>
          </cell>
          <cell r="Z23">
            <v>1019784</v>
          </cell>
          <cell r="AA23">
            <v>1095062</v>
          </cell>
          <cell r="AB23">
            <v>1178752</v>
          </cell>
          <cell r="AC23">
            <v>1228376</v>
          </cell>
          <cell r="AD23">
            <v>1166379</v>
          </cell>
          <cell r="AE23">
            <v>1119712</v>
          </cell>
          <cell r="AF23">
            <v>1152659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33.660578362982569</v>
          </cell>
          <cell r="O24">
            <v>0</v>
          </cell>
          <cell r="P24">
            <v>34.950602907799635</v>
          </cell>
          <cell r="Q24">
            <v>34.683105704008028</v>
          </cell>
          <cell r="R24">
            <v>34.872067870290742</v>
          </cell>
          <cell r="S24">
            <v>37.424529039318379</v>
          </cell>
          <cell r="T24">
            <v>37.30674342105263</v>
          </cell>
          <cell r="U24">
            <v>37.408814926351006</v>
          </cell>
          <cell r="V24">
            <v>35.165333801667046</v>
          </cell>
          <cell r="W24">
            <v>35.17042683313781</v>
          </cell>
          <cell r="X24">
            <v>35.663939713217502</v>
          </cell>
          <cell r="Y24">
            <v>35.319233110489137</v>
          </cell>
          <cell r="Z24">
            <v>35.772317797024868</v>
          </cell>
          <cell r="AA24">
            <v>36.144811351270704</v>
          </cell>
          <cell r="AB24">
            <v>34.086241587255131</v>
          </cell>
          <cell r="AC24">
            <v>33.353516714283153</v>
          </cell>
          <cell r="AD24">
            <v>33.316708955997669</v>
          </cell>
          <cell r="AE24">
            <v>33.101827010884136</v>
          </cell>
          <cell r="AF24">
            <v>33.367511619121501</v>
          </cell>
        </row>
        <row r="25">
          <cell r="A25" t="str">
            <v>Alaska</v>
          </cell>
          <cell r="N25">
            <v>448</v>
          </cell>
          <cell r="P25">
            <v>441</v>
          </cell>
          <cell r="Q25">
            <v>559</v>
          </cell>
          <cell r="R25">
            <v>562</v>
          </cell>
          <cell r="S25">
            <v>833</v>
          </cell>
          <cell r="T25">
            <v>499</v>
          </cell>
          <cell r="U25">
            <v>601</v>
          </cell>
          <cell r="V25">
            <v>518</v>
          </cell>
          <cell r="W25">
            <v>564</v>
          </cell>
          <cell r="X25">
            <v>514</v>
          </cell>
          <cell r="Y25">
            <v>594</v>
          </cell>
          <cell r="Z25">
            <v>649</v>
          </cell>
          <cell r="AA25">
            <v>439</v>
          </cell>
          <cell r="AB25">
            <v>336</v>
          </cell>
          <cell r="AC25">
            <v>279</v>
          </cell>
          <cell r="AD25">
            <v>914</v>
          </cell>
          <cell r="AE25">
            <v>736</v>
          </cell>
          <cell r="AF25">
            <v>2027</v>
          </cell>
        </row>
        <row r="26">
          <cell r="A26" t="str">
            <v>Arizona</v>
          </cell>
          <cell r="N26">
            <v>65174</v>
          </cell>
          <cell r="P26">
            <v>70427</v>
          </cell>
          <cell r="Q26">
            <v>73274</v>
          </cell>
          <cell r="R26">
            <v>77403</v>
          </cell>
          <cell r="S26">
            <v>81654</v>
          </cell>
          <cell r="T26">
            <v>83698</v>
          </cell>
          <cell r="U26">
            <v>88157</v>
          </cell>
          <cell r="V26">
            <v>87646</v>
          </cell>
          <cell r="W26">
            <v>91954</v>
          </cell>
          <cell r="X26">
            <v>89667</v>
          </cell>
          <cell r="Y26">
            <v>89719</v>
          </cell>
          <cell r="Z26">
            <v>87784</v>
          </cell>
          <cell r="AA26">
            <v>90341</v>
          </cell>
          <cell r="AB26">
            <v>102855</v>
          </cell>
          <cell r="AC26">
            <v>110923</v>
          </cell>
          <cell r="AD26">
            <v>106934</v>
          </cell>
          <cell r="AE26">
            <v>101587</v>
          </cell>
          <cell r="AF26">
            <v>101353</v>
          </cell>
        </row>
        <row r="27">
          <cell r="A27" t="str">
            <v>California</v>
          </cell>
          <cell r="N27">
            <v>476117</v>
          </cell>
          <cell r="P27">
            <v>507835</v>
          </cell>
          <cell r="Q27">
            <v>507100</v>
          </cell>
          <cell r="R27">
            <v>516704</v>
          </cell>
          <cell r="S27">
            <v>630987</v>
          </cell>
          <cell r="T27">
            <v>671788</v>
          </cell>
          <cell r="U27">
            <v>687704</v>
          </cell>
          <cell r="V27">
            <v>616686</v>
          </cell>
          <cell r="W27">
            <v>627301</v>
          </cell>
          <cell r="X27">
            <v>636792</v>
          </cell>
          <cell r="Y27">
            <v>650634</v>
          </cell>
          <cell r="Z27">
            <v>685222</v>
          </cell>
          <cell r="AA27">
            <v>738281</v>
          </cell>
          <cell r="AB27">
            <v>781259</v>
          </cell>
          <cell r="AC27">
            <v>772856</v>
          </cell>
          <cell r="AD27">
            <v>740854</v>
          </cell>
          <cell r="AE27">
            <v>709619</v>
          </cell>
          <cell r="AF27">
            <v>733683</v>
          </cell>
        </row>
        <row r="28">
          <cell r="A28" t="str">
            <v>Colorado</v>
          </cell>
          <cell r="N28">
            <v>34419</v>
          </cell>
          <cell r="P28">
            <v>34703</v>
          </cell>
          <cell r="Q28">
            <v>36695</v>
          </cell>
          <cell r="R28">
            <v>36988</v>
          </cell>
          <cell r="S28">
            <v>38468</v>
          </cell>
          <cell r="T28">
            <v>36500</v>
          </cell>
          <cell r="U28">
            <v>37671</v>
          </cell>
          <cell r="V28">
            <v>37225</v>
          </cell>
          <cell r="W28">
            <v>37509</v>
          </cell>
          <cell r="X28">
            <v>35042</v>
          </cell>
          <cell r="Y28">
            <v>34182</v>
          </cell>
          <cell r="Z28">
            <v>35699</v>
          </cell>
          <cell r="AA28">
            <v>37517</v>
          </cell>
          <cell r="AB28">
            <v>46088</v>
          </cell>
          <cell r="AC28">
            <v>51371</v>
          </cell>
          <cell r="AD28">
            <v>50513</v>
          </cell>
          <cell r="AE28">
            <v>49835</v>
          </cell>
          <cell r="AF28">
            <v>50751</v>
          </cell>
        </row>
        <row r="29">
          <cell r="A29" t="str">
            <v>Hawaii</v>
          </cell>
          <cell r="N29">
            <v>11454</v>
          </cell>
          <cell r="P29">
            <v>11572</v>
          </cell>
          <cell r="Q29">
            <v>11724</v>
          </cell>
          <cell r="R29">
            <v>11999</v>
          </cell>
          <cell r="S29">
            <v>11334</v>
          </cell>
          <cell r="T29">
            <v>11607</v>
          </cell>
          <cell r="U29">
            <v>11678</v>
          </cell>
          <cell r="V29">
            <v>11401</v>
          </cell>
          <cell r="W29">
            <v>10974</v>
          </cell>
          <cell r="X29">
            <v>9819</v>
          </cell>
          <cell r="Y29">
            <v>10940</v>
          </cell>
          <cell r="Z29">
            <v>10193</v>
          </cell>
          <cell r="AA29">
            <v>11064</v>
          </cell>
          <cell r="AB29">
            <v>14114</v>
          </cell>
          <cell r="AC29">
            <v>15190</v>
          </cell>
          <cell r="AD29">
            <v>15108</v>
          </cell>
          <cell r="AE29">
            <v>14917</v>
          </cell>
          <cell r="AF29">
            <v>14909</v>
          </cell>
        </row>
        <row r="30">
          <cell r="A30" t="str">
            <v>Idaho</v>
          </cell>
          <cell r="N30">
            <v>6452</v>
          </cell>
          <cell r="P30">
            <v>6975</v>
          </cell>
          <cell r="Q30">
            <v>7060</v>
          </cell>
          <cell r="R30">
            <v>7198</v>
          </cell>
          <cell r="S30">
            <v>7624</v>
          </cell>
          <cell r="T30">
            <v>4083</v>
          </cell>
          <cell r="U30">
            <v>4159</v>
          </cell>
          <cell r="V30">
            <v>4440</v>
          </cell>
          <cell r="W30">
            <v>4503</v>
          </cell>
          <cell r="X30">
            <v>4280</v>
          </cell>
          <cell r="Y30">
            <v>4435</v>
          </cell>
          <cell r="Z30">
            <v>4503</v>
          </cell>
          <cell r="AA30">
            <v>4889</v>
          </cell>
          <cell r="AB30">
            <v>5908</v>
          </cell>
          <cell r="AC30">
            <v>6339</v>
          </cell>
          <cell r="AD30">
            <v>6595</v>
          </cell>
          <cell r="AE30">
            <v>10500</v>
          </cell>
          <cell r="AF30">
            <v>10302</v>
          </cell>
        </row>
        <row r="31">
          <cell r="A31" t="str">
            <v>Montana</v>
          </cell>
          <cell r="N31">
            <v>2566</v>
          </cell>
          <cell r="P31">
            <v>2984</v>
          </cell>
          <cell r="Q31">
            <v>3098</v>
          </cell>
          <cell r="R31">
            <v>2936</v>
          </cell>
          <cell r="S31">
            <v>2387</v>
          </cell>
          <cell r="T31">
            <v>2936</v>
          </cell>
          <cell r="U31">
            <v>3028</v>
          </cell>
          <cell r="V31">
            <v>3574</v>
          </cell>
          <cell r="W31">
            <v>3441</v>
          </cell>
          <cell r="X31">
            <v>3686</v>
          </cell>
          <cell r="Y31">
            <v>3588</v>
          </cell>
          <cell r="Z31">
            <v>3936</v>
          </cell>
          <cell r="AA31">
            <v>3893</v>
          </cell>
          <cell r="AB31">
            <v>5249</v>
          </cell>
          <cell r="AC31">
            <v>4980</v>
          </cell>
          <cell r="AD31">
            <v>3774</v>
          </cell>
          <cell r="AE31">
            <v>3734</v>
          </cell>
          <cell r="AF31">
            <v>3861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N32">
            <v>15261</v>
          </cell>
          <cell r="O32"/>
          <cell r="P32">
            <v>18724</v>
          </cell>
          <cell r="Q32">
            <v>20970</v>
          </cell>
          <cell r="R32">
            <v>22739</v>
          </cell>
          <cell r="S32">
            <v>20661</v>
          </cell>
          <cell r="T32">
            <v>21728</v>
          </cell>
          <cell r="U32">
            <v>21256</v>
          </cell>
          <cell r="V32">
            <v>21810</v>
          </cell>
          <cell r="W32">
            <v>23295</v>
          </cell>
          <cell r="X32">
            <v>25010</v>
          </cell>
          <cell r="Y32">
            <v>25932</v>
          </cell>
          <cell r="Z32">
            <v>25940</v>
          </cell>
          <cell r="AA32">
            <v>27850</v>
          </cell>
          <cell r="AB32">
            <v>28980</v>
          </cell>
          <cell r="AC32">
            <v>32227</v>
          </cell>
          <cell r="AD32">
            <v>26204</v>
          </cell>
          <cell r="AE32">
            <v>25489</v>
          </cell>
          <cell r="AF32">
            <v>26733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N33">
            <v>18697</v>
          </cell>
          <cell r="O33"/>
          <cell r="P33">
            <v>20837</v>
          </cell>
          <cell r="Q33">
            <v>20979</v>
          </cell>
          <cell r="R33">
            <v>21167</v>
          </cell>
          <cell r="S33">
            <v>21221</v>
          </cell>
          <cell r="T33">
            <v>21486</v>
          </cell>
          <cell r="U33">
            <v>24173</v>
          </cell>
          <cell r="V33">
            <v>25349</v>
          </cell>
          <cell r="W33">
            <v>25338</v>
          </cell>
          <cell r="X33">
            <v>25504</v>
          </cell>
          <cell r="Y33">
            <v>27715</v>
          </cell>
          <cell r="Z33">
            <v>28833</v>
          </cell>
          <cell r="AA33">
            <v>32585</v>
          </cell>
          <cell r="AB33">
            <v>36236</v>
          </cell>
          <cell r="AC33">
            <v>39313</v>
          </cell>
          <cell r="AD33">
            <v>36826</v>
          </cell>
          <cell r="AE33">
            <v>36540</v>
          </cell>
          <cell r="AF33">
            <v>37306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N34">
            <v>35909</v>
          </cell>
          <cell r="O34"/>
          <cell r="P34">
            <v>35583</v>
          </cell>
          <cell r="Q34">
            <v>35507</v>
          </cell>
          <cell r="R34">
            <v>36073</v>
          </cell>
          <cell r="S34">
            <v>38475</v>
          </cell>
          <cell r="T34">
            <v>39511</v>
          </cell>
          <cell r="U34">
            <v>43296</v>
          </cell>
          <cell r="V34">
            <v>38144</v>
          </cell>
          <cell r="W34">
            <v>36895</v>
          </cell>
          <cell r="X34">
            <v>35891</v>
          </cell>
          <cell r="Y34">
            <v>33921</v>
          </cell>
          <cell r="Z34">
            <v>35968</v>
          </cell>
          <cell r="AA34">
            <v>42058</v>
          </cell>
          <cell r="AB34">
            <v>49781</v>
          </cell>
          <cell r="AC34">
            <v>52408</v>
          </cell>
          <cell r="AD34">
            <v>53325</v>
          </cell>
          <cell r="AE34">
            <v>50881</v>
          </cell>
          <cell r="AF34">
            <v>49430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N35">
            <v>15949</v>
          </cell>
          <cell r="O35"/>
          <cell r="P35">
            <v>19009</v>
          </cell>
          <cell r="Q35">
            <v>15909</v>
          </cell>
          <cell r="R35">
            <v>17964</v>
          </cell>
          <cell r="S35">
            <v>14714</v>
          </cell>
          <cell r="T35">
            <v>17158</v>
          </cell>
          <cell r="U35">
            <v>16014</v>
          </cell>
          <cell r="V35">
            <v>17024</v>
          </cell>
          <cell r="W35">
            <v>18342</v>
          </cell>
          <cell r="X35">
            <v>19431</v>
          </cell>
          <cell r="Y35">
            <v>20888</v>
          </cell>
          <cell r="Z35">
            <v>21427</v>
          </cell>
          <cell r="AA35">
            <v>22483</v>
          </cell>
          <cell r="AB35">
            <v>26761</v>
          </cell>
          <cell r="AC35">
            <v>34440</v>
          </cell>
          <cell r="AD35">
            <v>24356</v>
          </cell>
          <cell r="AE35">
            <v>18972</v>
          </cell>
          <cell r="AF35">
            <v>24962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N36">
            <v>69102</v>
          </cell>
          <cell r="O36"/>
          <cell r="P36">
            <v>82234</v>
          </cell>
          <cell r="Q36">
            <v>74937</v>
          </cell>
          <cell r="R36">
            <v>77124</v>
          </cell>
          <cell r="S36">
            <v>81206</v>
          </cell>
          <cell r="T36">
            <v>78775</v>
          </cell>
          <cell r="U36">
            <v>83534</v>
          </cell>
          <cell r="V36">
            <v>84168</v>
          </cell>
          <cell r="W36">
            <v>80413</v>
          </cell>
          <cell r="X36">
            <v>81472</v>
          </cell>
          <cell r="Y36">
            <v>80282</v>
          </cell>
          <cell r="Z36">
            <v>69175</v>
          </cell>
          <cell r="AA36">
            <v>72220</v>
          </cell>
          <cell r="AB36">
            <v>69531</v>
          </cell>
          <cell r="AC36">
            <v>95786</v>
          </cell>
          <cell r="AD36">
            <v>88924</v>
          </cell>
          <cell r="AE36">
            <v>85053</v>
          </cell>
          <cell r="AF36">
            <v>85738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>
            <v>7528</v>
          </cell>
          <cell r="O37"/>
          <cell r="P37">
            <v>7764</v>
          </cell>
          <cell r="Q37">
            <v>7781</v>
          </cell>
          <cell r="R37">
            <v>7658</v>
          </cell>
          <cell r="S37">
            <v>7980</v>
          </cell>
          <cell r="T37">
            <v>8261</v>
          </cell>
          <cell r="U37">
            <v>8768</v>
          </cell>
          <cell r="V37">
            <v>9112</v>
          </cell>
          <cell r="W37">
            <v>9343</v>
          </cell>
          <cell r="X37">
            <v>10452</v>
          </cell>
          <cell r="Y37">
            <v>9917</v>
          </cell>
          <cell r="Z37">
            <v>10455</v>
          </cell>
          <cell r="AA37">
            <v>11442</v>
          </cell>
          <cell r="AB37">
            <v>11654</v>
          </cell>
          <cell r="AC37">
            <v>12264</v>
          </cell>
          <cell r="AD37">
            <v>12052</v>
          </cell>
          <cell r="AE37">
            <v>11849</v>
          </cell>
          <cell r="AF37">
            <v>11604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511387</v>
          </cell>
          <cell r="O38">
            <v>0</v>
          </cell>
          <cell r="P38">
            <v>519527</v>
          </cell>
          <cell r="Q38">
            <v>528706</v>
          </cell>
          <cell r="R38">
            <v>540534</v>
          </cell>
          <cell r="S38">
            <v>550590</v>
          </cell>
          <cell r="T38">
            <v>567208</v>
          </cell>
          <cell r="U38">
            <v>577787</v>
          </cell>
          <cell r="V38">
            <v>585970</v>
          </cell>
          <cell r="W38">
            <v>584923</v>
          </cell>
          <cell r="X38">
            <v>578232</v>
          </cell>
          <cell r="Y38">
            <v>596931</v>
          </cell>
          <cell r="Z38">
            <v>588361</v>
          </cell>
          <cell r="AA38">
            <v>618450</v>
          </cell>
          <cell r="AB38">
            <v>717496</v>
          </cell>
          <cell r="AC38">
            <v>792138</v>
          </cell>
          <cell r="AD38">
            <v>723673</v>
          </cell>
          <cell r="AE38">
            <v>694833</v>
          </cell>
          <cell r="AF38">
            <v>728231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22.677020729558787</v>
          </cell>
          <cell r="O39">
            <v>0</v>
          </cell>
          <cell r="P39">
            <v>22.16829190133468</v>
          </cell>
          <cell r="Q39">
            <v>22.483231322906484</v>
          </cell>
          <cell r="R39">
            <v>22.533413428569403</v>
          </cell>
          <cell r="S39">
            <v>21.519190182130853</v>
          </cell>
          <cell r="T39">
            <v>21.202452153110048</v>
          </cell>
          <cell r="U39">
            <v>20.983988907072032</v>
          </cell>
          <cell r="V39">
            <v>21.52951126976977</v>
          </cell>
          <cell r="W39">
            <v>21.211037718914941</v>
          </cell>
          <cell r="X39">
            <v>21.095412238893964</v>
          </cell>
          <cell r="Y39">
            <v>21.237178394774695</v>
          </cell>
          <cell r="Z39">
            <v>20.638720230338333</v>
          </cell>
          <cell r="AA39">
            <v>20.413235579531907</v>
          </cell>
          <cell r="AB39">
            <v>20.747996180612386</v>
          </cell>
          <cell r="AC39">
            <v>21.508551146406987</v>
          </cell>
          <cell r="AD39">
            <v>20.671156391116181</v>
          </cell>
          <cell r="AE39">
            <v>20.541212175500181</v>
          </cell>
          <cell r="AF39">
            <v>21.081045091310159</v>
          </cell>
        </row>
        <row r="40">
          <cell r="A40" t="str">
            <v>Illinois</v>
          </cell>
          <cell r="N40">
            <v>141705</v>
          </cell>
          <cell r="P40">
            <v>146182</v>
          </cell>
          <cell r="Q40">
            <v>145294</v>
          </cell>
          <cell r="R40">
            <v>147120</v>
          </cell>
          <cell r="S40">
            <v>147904</v>
          </cell>
          <cell r="T40">
            <v>146561</v>
          </cell>
          <cell r="U40">
            <v>149538</v>
          </cell>
          <cell r="V40">
            <v>153867</v>
          </cell>
          <cell r="W40">
            <v>153081</v>
          </cell>
          <cell r="X40">
            <v>150015</v>
          </cell>
          <cell r="Y40">
            <v>151360</v>
          </cell>
          <cell r="Z40">
            <v>150275</v>
          </cell>
          <cell r="AA40">
            <v>156961</v>
          </cell>
          <cell r="AB40">
            <v>174149</v>
          </cell>
          <cell r="AC40">
            <v>172416</v>
          </cell>
          <cell r="AD40">
            <v>165249</v>
          </cell>
          <cell r="AE40">
            <v>158239</v>
          </cell>
          <cell r="AF40">
            <v>159817</v>
          </cell>
        </row>
        <row r="41">
          <cell r="A41" t="str">
            <v>Indiana</v>
          </cell>
          <cell r="N41">
            <v>18812</v>
          </cell>
          <cell r="P41">
            <v>20185</v>
          </cell>
          <cell r="Q41">
            <v>20992</v>
          </cell>
          <cell r="R41">
            <v>22205</v>
          </cell>
          <cell r="S41">
            <v>26348</v>
          </cell>
          <cell r="T41">
            <v>32328</v>
          </cell>
          <cell r="U41">
            <v>29812</v>
          </cell>
          <cell r="V41">
            <v>29812</v>
          </cell>
          <cell r="W41">
            <v>31890</v>
          </cell>
          <cell r="X41">
            <v>27410</v>
          </cell>
          <cell r="Y41">
            <v>29553</v>
          </cell>
          <cell r="Z41">
            <v>30413</v>
          </cell>
          <cell r="AA41">
            <v>35314</v>
          </cell>
          <cell r="AB41">
            <v>51575</v>
          </cell>
          <cell r="AC41">
            <v>57491</v>
          </cell>
          <cell r="AD41">
            <v>47197</v>
          </cell>
          <cell r="AE41">
            <v>44530</v>
          </cell>
          <cell r="AF41">
            <v>56023</v>
          </cell>
        </row>
        <row r="42">
          <cell r="A42" t="str">
            <v>Iowa</v>
          </cell>
          <cell r="N42">
            <v>23521</v>
          </cell>
          <cell r="P42">
            <v>26345</v>
          </cell>
          <cell r="Q42">
            <v>26834</v>
          </cell>
          <cell r="R42">
            <v>29368</v>
          </cell>
          <cell r="S42">
            <v>29880</v>
          </cell>
          <cell r="T42">
            <v>31202</v>
          </cell>
          <cell r="U42">
            <v>32533</v>
          </cell>
          <cell r="V42">
            <v>34511</v>
          </cell>
          <cell r="W42">
            <v>35572</v>
          </cell>
          <cell r="X42">
            <v>35883</v>
          </cell>
          <cell r="Y42">
            <v>37703</v>
          </cell>
          <cell r="Z42">
            <v>38117</v>
          </cell>
          <cell r="AA42">
            <v>38770</v>
          </cell>
          <cell r="AB42">
            <v>45711</v>
          </cell>
          <cell r="AC42">
            <v>50739</v>
          </cell>
          <cell r="AD42">
            <v>48324</v>
          </cell>
          <cell r="AE42">
            <v>46014</v>
          </cell>
          <cell r="AF42">
            <v>45366</v>
          </cell>
        </row>
        <row r="43">
          <cell r="A43" t="str">
            <v>Kansas</v>
          </cell>
          <cell r="N43">
            <v>30462</v>
          </cell>
          <cell r="P43">
            <v>33364</v>
          </cell>
          <cell r="Q43">
            <v>32063</v>
          </cell>
          <cell r="R43">
            <v>30645</v>
          </cell>
          <cell r="S43">
            <v>30873</v>
          </cell>
          <cell r="T43">
            <v>32467</v>
          </cell>
          <cell r="U43">
            <v>33129</v>
          </cell>
          <cell r="V43">
            <v>32556</v>
          </cell>
          <cell r="W43">
            <v>32272</v>
          </cell>
          <cell r="X43">
            <v>32519</v>
          </cell>
          <cell r="Y43">
            <v>32108</v>
          </cell>
          <cell r="Z43">
            <v>31396</v>
          </cell>
          <cell r="AA43">
            <v>32956</v>
          </cell>
          <cell r="AB43">
            <v>37150</v>
          </cell>
          <cell r="AC43">
            <v>39037</v>
          </cell>
          <cell r="AD43">
            <v>37823</v>
          </cell>
          <cell r="AE43">
            <v>37369</v>
          </cell>
          <cell r="AF43">
            <v>40777</v>
          </cell>
        </row>
        <row r="44">
          <cell r="A44" t="str">
            <v>Michigan</v>
          </cell>
          <cell r="N44">
            <v>86140</v>
          </cell>
          <cell r="P44">
            <v>83936</v>
          </cell>
          <cell r="Q44">
            <v>85225</v>
          </cell>
          <cell r="R44">
            <v>83387</v>
          </cell>
          <cell r="S44">
            <v>83777</v>
          </cell>
          <cell r="T44">
            <v>85754</v>
          </cell>
          <cell r="U44">
            <v>89628</v>
          </cell>
          <cell r="V44">
            <v>89266</v>
          </cell>
          <cell r="W44">
            <v>89407</v>
          </cell>
          <cell r="X44">
            <v>92143</v>
          </cell>
          <cell r="Y44">
            <v>93157</v>
          </cell>
          <cell r="Z44">
            <v>97108</v>
          </cell>
          <cell r="AA44">
            <v>101489</v>
          </cell>
          <cell r="AB44">
            <v>113734</v>
          </cell>
          <cell r="AC44">
            <v>128151</v>
          </cell>
          <cell r="AD44">
            <v>107614</v>
          </cell>
          <cell r="AE44">
            <v>103207</v>
          </cell>
          <cell r="AF44">
            <v>110041</v>
          </cell>
        </row>
        <row r="45">
          <cell r="A45" t="str">
            <v>Minnesota</v>
          </cell>
          <cell r="N45">
            <v>47323</v>
          </cell>
          <cell r="P45">
            <v>45539</v>
          </cell>
          <cell r="Q45">
            <v>45263</v>
          </cell>
          <cell r="R45">
            <v>51280</v>
          </cell>
          <cell r="S45">
            <v>55399</v>
          </cell>
          <cell r="T45">
            <v>52858</v>
          </cell>
          <cell r="U45">
            <v>53536</v>
          </cell>
          <cell r="V45">
            <v>53563</v>
          </cell>
          <cell r="W45">
            <v>51853</v>
          </cell>
          <cell r="X45">
            <v>51240</v>
          </cell>
          <cell r="Y45">
            <v>53093</v>
          </cell>
          <cell r="Z45">
            <v>54370</v>
          </cell>
          <cell r="AA45">
            <v>56507</v>
          </cell>
          <cell r="AB45">
            <v>62373</v>
          </cell>
          <cell r="AC45">
            <v>69072</v>
          </cell>
          <cell r="AD45">
            <v>64815</v>
          </cell>
          <cell r="AE45">
            <v>64235</v>
          </cell>
          <cell r="AF45">
            <v>63576</v>
          </cell>
        </row>
        <row r="46">
          <cell r="A46" t="str">
            <v>Missouri</v>
          </cell>
          <cell r="N46">
            <v>29563</v>
          </cell>
          <cell r="P46">
            <v>32845</v>
          </cell>
          <cell r="Q46">
            <v>34242</v>
          </cell>
          <cell r="R46">
            <v>35665</v>
          </cell>
          <cell r="S46">
            <v>35366</v>
          </cell>
          <cell r="T46">
            <v>37663</v>
          </cell>
          <cell r="U46">
            <v>36305</v>
          </cell>
          <cell r="V46">
            <v>35914</v>
          </cell>
          <cell r="W46">
            <v>35398</v>
          </cell>
          <cell r="X46">
            <v>35995</v>
          </cell>
          <cell r="Y46">
            <v>36593</v>
          </cell>
          <cell r="Z46">
            <v>38025</v>
          </cell>
          <cell r="AA46">
            <v>39530</v>
          </cell>
          <cell r="AB46">
            <v>47671</v>
          </cell>
          <cell r="AC46">
            <v>57563</v>
          </cell>
          <cell r="AD46">
            <v>49816</v>
          </cell>
          <cell r="AE46">
            <v>47775</v>
          </cell>
          <cell r="AF46">
            <v>52375</v>
          </cell>
        </row>
        <row r="47">
          <cell r="A47" t="str">
            <v>Nebraska</v>
          </cell>
          <cell r="N47">
            <v>16857</v>
          </cell>
          <cell r="P47">
            <v>15946</v>
          </cell>
          <cell r="Q47">
            <v>16487</v>
          </cell>
          <cell r="R47">
            <v>16642</v>
          </cell>
          <cell r="S47">
            <v>16963</v>
          </cell>
          <cell r="T47">
            <v>17288</v>
          </cell>
          <cell r="U47">
            <v>17871</v>
          </cell>
          <cell r="V47">
            <v>18672</v>
          </cell>
          <cell r="W47">
            <v>18146</v>
          </cell>
          <cell r="X47">
            <v>18343</v>
          </cell>
          <cell r="Y47">
            <v>18674</v>
          </cell>
          <cell r="Z47">
            <v>18854</v>
          </cell>
          <cell r="AA47">
            <v>20056</v>
          </cell>
          <cell r="AB47">
            <v>21124</v>
          </cell>
          <cell r="AC47">
            <v>23853</v>
          </cell>
          <cell r="AD47">
            <v>21422</v>
          </cell>
          <cell r="AE47">
            <v>20367</v>
          </cell>
          <cell r="AF47">
            <v>20175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N48">
            <v>4298</v>
          </cell>
          <cell r="O48"/>
          <cell r="P48">
            <v>4391</v>
          </cell>
          <cell r="Q48">
            <v>4498</v>
          </cell>
          <cell r="R48">
            <v>4515</v>
          </cell>
          <cell r="S48">
            <v>4298</v>
          </cell>
          <cell r="T48">
            <v>4620</v>
          </cell>
          <cell r="U48">
            <v>4762</v>
          </cell>
          <cell r="V48">
            <v>5125</v>
          </cell>
          <cell r="W48">
            <v>5110</v>
          </cell>
          <cell r="X48">
            <v>4876</v>
          </cell>
          <cell r="Y48">
            <v>5290</v>
          </cell>
          <cell r="Z48">
            <v>4766</v>
          </cell>
          <cell r="AA48">
            <v>3030</v>
          </cell>
          <cell r="AB48">
            <v>3817</v>
          </cell>
          <cell r="AC48">
            <v>6781</v>
          </cell>
          <cell r="AD48">
            <v>6863</v>
          </cell>
          <cell r="AE48">
            <v>6302</v>
          </cell>
          <cell r="AF48">
            <v>6587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N49">
            <v>65844</v>
          </cell>
          <cell r="O49"/>
          <cell r="P49">
            <v>62829</v>
          </cell>
          <cell r="Q49">
            <v>65595</v>
          </cell>
          <cell r="R49">
            <v>69369</v>
          </cell>
          <cell r="S49">
            <v>70169</v>
          </cell>
          <cell r="T49">
            <v>74445</v>
          </cell>
          <cell r="U49">
            <v>75730</v>
          </cell>
          <cell r="V49">
            <v>79439</v>
          </cell>
          <cell r="W49">
            <v>79088</v>
          </cell>
          <cell r="X49">
            <v>77445</v>
          </cell>
          <cell r="Y49">
            <v>85881</v>
          </cell>
          <cell r="Z49">
            <v>79419</v>
          </cell>
          <cell r="AA49">
            <v>84823</v>
          </cell>
          <cell r="AB49">
            <v>104978</v>
          </cell>
          <cell r="AC49">
            <v>121237</v>
          </cell>
          <cell r="AD49">
            <v>111701</v>
          </cell>
          <cell r="AE49">
            <v>105273</v>
          </cell>
          <cell r="AF49">
            <v>110448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N50">
            <v>133</v>
          </cell>
          <cell r="O50"/>
          <cell r="P50">
            <v>2620</v>
          </cell>
          <cell r="Q50">
            <v>3033</v>
          </cell>
          <cell r="R50">
            <v>3124</v>
          </cell>
          <cell r="S50">
            <v>2791</v>
          </cell>
          <cell r="T50">
            <v>3069</v>
          </cell>
          <cell r="U50">
            <v>3065</v>
          </cell>
          <cell r="V50">
            <v>3003</v>
          </cell>
          <cell r="W50">
            <v>3006</v>
          </cell>
          <cell r="X50">
            <v>3103</v>
          </cell>
          <cell r="Y50">
            <v>3020</v>
          </cell>
          <cell r="Z50">
            <v>2924</v>
          </cell>
          <cell r="AA50">
            <v>2921</v>
          </cell>
          <cell r="AB50">
            <v>4406</v>
          </cell>
          <cell r="AC50">
            <v>4994</v>
          </cell>
          <cell r="AD50">
            <v>3447</v>
          </cell>
          <cell r="AE50">
            <v>3398</v>
          </cell>
          <cell r="AF50">
            <v>4781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>
            <v>46729</v>
          </cell>
          <cell r="O51"/>
          <cell r="P51">
            <v>45345</v>
          </cell>
          <cell r="Q51">
            <v>49180</v>
          </cell>
          <cell r="R51">
            <v>47214</v>
          </cell>
          <cell r="S51">
            <v>46822</v>
          </cell>
          <cell r="T51">
            <v>48953</v>
          </cell>
          <cell r="U51">
            <v>51878</v>
          </cell>
          <cell r="V51">
            <v>50242</v>
          </cell>
          <cell r="W51">
            <v>50100</v>
          </cell>
          <cell r="X51">
            <v>49260</v>
          </cell>
          <cell r="Y51">
            <v>50499</v>
          </cell>
          <cell r="Z51">
            <v>42694</v>
          </cell>
          <cell r="AA51">
            <v>46093</v>
          </cell>
          <cell r="AB51">
            <v>50808</v>
          </cell>
          <cell r="AC51">
            <v>60804</v>
          </cell>
          <cell r="AD51">
            <v>59402</v>
          </cell>
          <cell r="AE51">
            <v>58124</v>
          </cell>
          <cell r="AF51">
            <v>58265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291327</v>
          </cell>
          <cell r="O52">
            <v>0</v>
          </cell>
          <cell r="P52">
            <v>282499</v>
          </cell>
          <cell r="Q52">
            <v>281382</v>
          </cell>
          <cell r="R52">
            <v>285170</v>
          </cell>
          <cell r="S52">
            <v>289010</v>
          </cell>
          <cell r="T52">
            <v>296633</v>
          </cell>
          <cell r="U52">
            <v>310452</v>
          </cell>
          <cell r="V52">
            <v>318765</v>
          </cell>
          <cell r="W52">
            <v>325418</v>
          </cell>
          <cell r="X52">
            <v>322561</v>
          </cell>
          <cell r="Y52">
            <v>329959</v>
          </cell>
          <cell r="Z52">
            <v>341430</v>
          </cell>
          <cell r="AA52">
            <v>356114</v>
          </cell>
          <cell r="AB52">
            <v>411916</v>
          </cell>
          <cell r="AC52">
            <v>435106</v>
          </cell>
          <cell r="AD52">
            <v>412822</v>
          </cell>
          <cell r="AE52">
            <v>406022</v>
          </cell>
          <cell r="AF52">
            <v>415707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12.918647556703972</v>
          </cell>
          <cell r="O53">
            <v>0</v>
          </cell>
          <cell r="P53">
            <v>12.054273009555125</v>
          </cell>
          <cell r="Q53">
            <v>11.965774165797384</v>
          </cell>
          <cell r="R53">
            <v>11.887972833207785</v>
          </cell>
          <cell r="S53">
            <v>11.295630422887516</v>
          </cell>
          <cell r="T53">
            <v>11.088255083732058</v>
          </cell>
          <cell r="U53">
            <v>11.274953095480388</v>
          </cell>
          <cell r="V53">
            <v>11.711955663102479</v>
          </cell>
          <cell r="W53">
            <v>11.800619008679538</v>
          </cell>
          <cell r="X53">
            <v>11.767866993161698</v>
          </cell>
          <cell r="Y53">
            <v>11.739042110330111</v>
          </cell>
          <cell r="Z53">
            <v>11.976793581227202</v>
          </cell>
          <cell r="AA53">
            <v>11.754287291081617</v>
          </cell>
          <cell r="AB53">
            <v>11.911469324892588</v>
          </cell>
          <cell r="AC53">
            <v>11.814228903434197</v>
          </cell>
          <cell r="AD53">
            <v>11.791939347873095</v>
          </cell>
          <cell r="AE53">
            <v>12.003149029940912</v>
          </cell>
          <cell r="AF53">
            <v>12.034008455796679</v>
          </cell>
        </row>
        <row r="54">
          <cell r="A54" t="str">
            <v>Connecticut</v>
          </cell>
          <cell r="N54">
            <v>16954</v>
          </cell>
          <cell r="P54">
            <v>16351</v>
          </cell>
          <cell r="Q54">
            <v>15960</v>
          </cell>
          <cell r="R54">
            <v>16592</v>
          </cell>
          <cell r="S54">
            <v>16729</v>
          </cell>
          <cell r="T54">
            <v>17037</v>
          </cell>
          <cell r="U54">
            <v>17963</v>
          </cell>
          <cell r="V54">
            <v>17752</v>
          </cell>
          <cell r="W54">
            <v>17716</v>
          </cell>
          <cell r="X54">
            <v>17725</v>
          </cell>
          <cell r="Y54">
            <v>18164</v>
          </cell>
          <cell r="Z54">
            <v>19282</v>
          </cell>
          <cell r="AA54">
            <v>20385</v>
          </cell>
          <cell r="AB54">
            <v>23873</v>
          </cell>
          <cell r="AC54">
            <v>25160</v>
          </cell>
          <cell r="AD54">
            <v>24266</v>
          </cell>
          <cell r="AE54">
            <v>24627</v>
          </cell>
          <cell r="AF54">
            <v>26687</v>
          </cell>
        </row>
        <row r="55">
          <cell r="A55" t="str">
            <v>Maine</v>
          </cell>
          <cell r="N55">
            <v>4128</v>
          </cell>
          <cell r="P55">
            <v>4516</v>
          </cell>
          <cell r="Q55">
            <v>4792</v>
          </cell>
          <cell r="R55">
            <v>4603</v>
          </cell>
          <cell r="S55">
            <v>4140</v>
          </cell>
          <cell r="T55">
            <v>4629</v>
          </cell>
          <cell r="U55">
            <v>5064</v>
          </cell>
          <cell r="V55">
            <v>5585</v>
          </cell>
          <cell r="W55">
            <v>5865</v>
          </cell>
          <cell r="X55">
            <v>6027</v>
          </cell>
          <cell r="Y55">
            <v>6125</v>
          </cell>
          <cell r="Z55">
            <v>6614</v>
          </cell>
          <cell r="AA55">
            <v>7148</v>
          </cell>
          <cell r="AB55">
            <v>8035</v>
          </cell>
          <cell r="AC55">
            <v>9970</v>
          </cell>
          <cell r="AD55">
            <v>8838</v>
          </cell>
          <cell r="AE55">
            <v>9034</v>
          </cell>
          <cell r="AF55">
            <v>9253</v>
          </cell>
        </row>
        <row r="56">
          <cell r="A56" t="str">
            <v>Massachusetts</v>
          </cell>
          <cell r="N56">
            <v>30068</v>
          </cell>
          <cell r="P56">
            <v>29641</v>
          </cell>
          <cell r="Q56">
            <v>31723</v>
          </cell>
          <cell r="R56">
            <v>34251</v>
          </cell>
          <cell r="S56">
            <v>33516</v>
          </cell>
          <cell r="T56">
            <v>35685</v>
          </cell>
          <cell r="U56">
            <v>33949</v>
          </cell>
          <cell r="V56">
            <v>34013</v>
          </cell>
          <cell r="W56">
            <v>33776</v>
          </cell>
          <cell r="X56">
            <v>32948</v>
          </cell>
          <cell r="Y56">
            <v>34643</v>
          </cell>
          <cell r="Z56">
            <v>35358</v>
          </cell>
          <cell r="AA56">
            <v>38005</v>
          </cell>
          <cell r="AB56">
            <v>46501</v>
          </cell>
          <cell r="AC56">
            <v>47492</v>
          </cell>
          <cell r="AD56">
            <v>45780</v>
          </cell>
          <cell r="AE56">
            <v>45692</v>
          </cell>
          <cell r="AF56">
            <v>45461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N57">
            <v>5352</v>
          </cell>
          <cell r="O57"/>
          <cell r="P57">
            <v>4507</v>
          </cell>
          <cell r="Q57">
            <v>3489</v>
          </cell>
          <cell r="R57">
            <v>4817</v>
          </cell>
          <cell r="S57">
            <v>5202</v>
          </cell>
          <cell r="T57">
            <v>5740</v>
          </cell>
          <cell r="U57">
            <v>6859</v>
          </cell>
          <cell r="V57">
            <v>6439</v>
          </cell>
          <cell r="W57">
            <v>6457</v>
          </cell>
          <cell r="X57">
            <v>6270</v>
          </cell>
          <cell r="Y57">
            <v>7018</v>
          </cell>
          <cell r="Z57">
            <v>5686</v>
          </cell>
          <cell r="AA57">
            <v>5678</v>
          </cell>
          <cell r="AB57">
            <v>6036</v>
          </cell>
          <cell r="AC57">
            <v>6713</v>
          </cell>
          <cell r="AD57">
            <v>7332</v>
          </cell>
          <cell r="AE57">
            <v>7275</v>
          </cell>
          <cell r="AF57">
            <v>7131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N58">
            <v>57311</v>
          </cell>
          <cell r="O58"/>
          <cell r="P58">
            <v>53855</v>
          </cell>
          <cell r="Q58">
            <v>53892</v>
          </cell>
          <cell r="R58">
            <v>52050</v>
          </cell>
          <cell r="S58">
            <v>52155</v>
          </cell>
          <cell r="T58">
            <v>53527</v>
          </cell>
          <cell r="U58">
            <v>56620</v>
          </cell>
          <cell r="V58">
            <v>59133</v>
          </cell>
          <cell r="W58">
            <v>61581</v>
          </cell>
          <cell r="X58">
            <v>61596</v>
          </cell>
          <cell r="Y58">
            <v>63287</v>
          </cell>
          <cell r="Z58">
            <v>66362</v>
          </cell>
          <cell r="AA58">
            <v>69335</v>
          </cell>
          <cell r="AB58">
            <v>78008</v>
          </cell>
          <cell r="AC58">
            <v>78752</v>
          </cell>
          <cell r="AD58">
            <v>77383</v>
          </cell>
          <cell r="AE58">
            <v>76707</v>
          </cell>
          <cell r="AF58">
            <v>76564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N59">
            <v>113334</v>
          </cell>
          <cell r="O59"/>
          <cell r="P59">
            <v>110610</v>
          </cell>
          <cell r="Q59">
            <v>107090</v>
          </cell>
          <cell r="R59">
            <v>106166</v>
          </cell>
          <cell r="S59">
            <v>113348</v>
          </cell>
          <cell r="T59">
            <v>111332</v>
          </cell>
          <cell r="U59">
            <v>118292</v>
          </cell>
          <cell r="V59">
            <v>121830</v>
          </cell>
          <cell r="W59">
            <v>125744</v>
          </cell>
          <cell r="X59">
            <v>125217</v>
          </cell>
          <cell r="Y59">
            <v>126971</v>
          </cell>
          <cell r="Z59">
            <v>132044</v>
          </cell>
          <cell r="AA59">
            <v>136587</v>
          </cell>
          <cell r="AB59">
            <v>153815</v>
          </cell>
          <cell r="AC59">
            <v>166801</v>
          </cell>
          <cell r="AD59">
            <v>160223</v>
          </cell>
          <cell r="AE59">
            <v>156767</v>
          </cell>
          <cell r="AF59">
            <v>161975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N60">
            <v>55060</v>
          </cell>
          <cell r="O60"/>
          <cell r="P60">
            <v>55677</v>
          </cell>
          <cell r="Q60">
            <v>56838</v>
          </cell>
          <cell r="R60">
            <v>58927</v>
          </cell>
          <cell r="S60">
            <v>56392</v>
          </cell>
          <cell r="T60">
            <v>60820</v>
          </cell>
          <cell r="U60">
            <v>63862</v>
          </cell>
          <cell r="V60">
            <v>66160</v>
          </cell>
          <cell r="W60">
            <v>66277</v>
          </cell>
          <cell r="X60">
            <v>64682</v>
          </cell>
          <cell r="Y60">
            <v>65132</v>
          </cell>
          <cell r="Z60">
            <v>67475</v>
          </cell>
          <cell r="AA60">
            <v>70103</v>
          </cell>
          <cell r="AB60">
            <v>85210</v>
          </cell>
          <cell r="AC60">
            <v>88829</v>
          </cell>
          <cell r="AD60">
            <v>79650</v>
          </cell>
          <cell r="AE60">
            <v>76513</v>
          </cell>
          <cell r="AF60">
            <v>77651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N61">
            <v>7793</v>
          </cell>
          <cell r="O61"/>
          <cell r="P61">
            <v>5816</v>
          </cell>
          <cell r="Q61">
            <v>5899</v>
          </cell>
          <cell r="R61">
            <v>5938</v>
          </cell>
          <cell r="S61">
            <v>5941</v>
          </cell>
          <cell r="T61">
            <v>6155</v>
          </cell>
          <cell r="U61">
            <v>5968</v>
          </cell>
          <cell r="V61">
            <v>5941</v>
          </cell>
          <cell r="W61">
            <v>6042</v>
          </cell>
          <cell r="X61">
            <v>6049</v>
          </cell>
          <cell r="Y61">
            <v>6457</v>
          </cell>
          <cell r="Z61">
            <v>6649</v>
          </cell>
          <cell r="AA61">
            <v>6834</v>
          </cell>
          <cell r="AB61">
            <v>7180</v>
          </cell>
          <cell r="AC61">
            <v>7220</v>
          </cell>
          <cell r="AD61">
            <v>6945</v>
          </cell>
          <cell r="AE61">
            <v>7109</v>
          </cell>
          <cell r="AF61">
            <v>7223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>
            <v>1327</v>
          </cell>
          <cell r="O62"/>
          <cell r="P62">
            <v>1526</v>
          </cell>
          <cell r="Q62">
            <v>1699</v>
          </cell>
          <cell r="R62">
            <v>1826</v>
          </cell>
          <cell r="S62">
            <v>1587</v>
          </cell>
          <cell r="T62">
            <v>1708</v>
          </cell>
          <cell r="U62">
            <v>1875</v>
          </cell>
          <cell r="V62">
            <v>1912</v>
          </cell>
          <cell r="W62">
            <v>1960</v>
          </cell>
          <cell r="X62">
            <v>2047</v>
          </cell>
          <cell r="Y62">
            <v>2162</v>
          </cell>
          <cell r="Z62">
            <v>1960</v>
          </cell>
          <cell r="AA62">
            <v>2039</v>
          </cell>
          <cell r="AB62">
            <v>3258</v>
          </cell>
          <cell r="AC62">
            <v>4169</v>
          </cell>
          <cell r="AD62">
            <v>2405</v>
          </cell>
          <cell r="AE62">
            <v>2298</v>
          </cell>
          <cell r="AF62">
            <v>3762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>
            <v>0</v>
          </cell>
          <cell r="R63">
            <v>2148</v>
          </cell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>
            <v>194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P64"/>
          <cell r="Q64"/>
          <cell r="R64"/>
          <cell r="S64"/>
          <cell r="U64"/>
          <cell r="V64"/>
          <cell r="W64"/>
          <cell r="X64"/>
          <cell r="Y64"/>
          <cell r="Z64"/>
          <cell r="AA64"/>
          <cell r="AB64"/>
          <cell r="AC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  <cell r="Y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  <cell r="Y66"/>
        </row>
        <row r="67">
          <cell r="A67"/>
          <cell r="X67"/>
          <cell r="Y67"/>
        </row>
        <row r="68">
          <cell r="A68"/>
          <cell r="X68"/>
          <cell r="Y68"/>
        </row>
        <row r="69">
          <cell r="A69"/>
          <cell r="X69"/>
          <cell r="Y69"/>
        </row>
        <row r="70">
          <cell r="A70"/>
          <cell r="X70"/>
          <cell r="Y70"/>
        </row>
        <row r="71">
          <cell r="A71"/>
          <cell r="X71"/>
          <cell r="Y71"/>
        </row>
        <row r="72">
          <cell r="A72"/>
          <cell r="X72"/>
          <cell r="Y72"/>
        </row>
        <row r="73">
          <cell r="A73"/>
          <cell r="K73"/>
          <cell r="X73"/>
          <cell r="Y73"/>
        </row>
        <row r="74">
          <cell r="A74"/>
          <cell r="K74"/>
          <cell r="X74"/>
          <cell r="Y74"/>
        </row>
        <row r="75">
          <cell r="A75"/>
          <cell r="K75"/>
          <cell r="X75"/>
          <cell r="Y75"/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</row>
        <row r="2">
          <cell r="A2"/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30346</v>
          </cell>
          <cell r="H9">
            <v>31074</v>
          </cell>
          <cell r="I9"/>
          <cell r="J9"/>
          <cell r="K9"/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</row>
        <row r="41">
          <cell r="A41" t="str">
            <v>Indiana</v>
          </cell>
          <cell r="H41"/>
          <cell r="I41"/>
          <cell r="J41"/>
          <cell r="K41"/>
          <cell r="L41"/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</row>
        <row r="42">
          <cell r="A42" t="str">
            <v>Iowa</v>
          </cell>
          <cell r="H42"/>
          <cell r="I42"/>
          <cell r="J42"/>
          <cell r="K42"/>
          <cell r="L42"/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</row>
        <row r="43">
          <cell r="A43" t="str">
            <v>Kansas</v>
          </cell>
          <cell r="H43"/>
          <cell r="I43"/>
          <cell r="J43"/>
          <cell r="K43"/>
          <cell r="L43"/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>
        <row r="1">
          <cell r="A1" t="str">
            <v xml:space="preserve">Undergraduate Men 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</row>
        <row r="2">
          <cell r="A2"/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</row>
        <row r="3">
          <cell r="A3"/>
          <cell r="B3">
            <v>1978</v>
          </cell>
          <cell r="C3">
            <v>1982</v>
          </cell>
          <cell r="D3">
            <v>1984</v>
          </cell>
          <cell r="E3">
            <v>1986</v>
          </cell>
          <cell r="F3">
            <v>1988</v>
          </cell>
          <cell r="G3">
            <v>1989</v>
          </cell>
          <cell r="H3">
            <v>1990</v>
          </cell>
          <cell r="I3">
            <v>1991</v>
          </cell>
          <cell r="J3">
            <v>1992</v>
          </cell>
          <cell r="K3" t="str">
            <v>1993</v>
          </cell>
          <cell r="L3">
            <v>1994</v>
          </cell>
          <cell r="M3">
            <v>1995</v>
          </cell>
          <cell r="N3">
            <v>1996</v>
          </cell>
          <cell r="O3" t="str">
            <v>1997</v>
          </cell>
          <cell r="P3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4814322</v>
          </cell>
          <cell r="C4">
            <v>5244563</v>
          </cell>
          <cell r="D4">
            <v>4601722</v>
          </cell>
          <cell r="E4">
            <v>5172124</v>
          </cell>
          <cell r="F4">
            <v>5095360</v>
          </cell>
          <cell r="G4">
            <v>5225531</v>
          </cell>
          <cell r="H4">
            <v>5300411</v>
          </cell>
          <cell r="I4">
            <v>5518551</v>
          </cell>
          <cell r="J4">
            <v>5557156</v>
          </cell>
          <cell r="K4">
            <v>5476624.5</v>
          </cell>
          <cell r="L4">
            <v>5396093</v>
          </cell>
          <cell r="M4">
            <v>5330546</v>
          </cell>
          <cell r="N4">
            <v>5421159</v>
          </cell>
          <cell r="O4">
            <v>5410587</v>
          </cell>
          <cell r="P4">
            <v>5436321</v>
          </cell>
          <cell r="Q4">
            <v>5557451</v>
          </cell>
          <cell r="R4">
            <v>5766824</v>
          </cell>
          <cell r="S4">
            <v>5992208</v>
          </cell>
          <cell r="T4">
            <v>6180334</v>
          </cell>
          <cell r="U4">
            <v>6212221</v>
          </cell>
          <cell r="V4">
            <v>6320871</v>
          </cell>
          <cell r="W4">
            <v>6396350</v>
          </cell>
          <cell r="X4">
            <v>6445536</v>
          </cell>
          <cell r="Y4">
            <v>6715121</v>
          </cell>
          <cell r="Z4">
            <v>7053935</v>
          </cell>
          <cell r="AA4">
            <v>7657697</v>
          </cell>
          <cell r="AB4">
            <v>7793900</v>
          </cell>
          <cell r="AC4">
            <v>7634117</v>
          </cell>
          <cell r="AD4">
            <v>7603143</v>
          </cell>
          <cell r="AE4">
            <v>7546813</v>
          </cell>
        </row>
        <row r="5">
          <cell r="A5" t="str">
            <v>SREB States</v>
          </cell>
          <cell r="B5">
            <v>1256107</v>
          </cell>
          <cell r="C5">
            <v>1407463</v>
          </cell>
          <cell r="D5">
            <v>1313010</v>
          </cell>
          <cell r="E5">
            <v>1436947</v>
          </cell>
          <cell r="F5">
            <v>1510202</v>
          </cell>
          <cell r="G5">
            <v>1571246</v>
          </cell>
          <cell r="H5">
            <v>1593674</v>
          </cell>
          <cell r="I5">
            <v>1683958</v>
          </cell>
          <cell r="J5">
            <v>1710790</v>
          </cell>
          <cell r="K5">
            <v>1699054</v>
          </cell>
          <cell r="L5">
            <v>1687318</v>
          </cell>
          <cell r="M5">
            <v>1677881</v>
          </cell>
          <cell r="N5">
            <v>1684794</v>
          </cell>
          <cell r="O5">
            <v>1705536</v>
          </cell>
          <cell r="P5">
            <v>1729482</v>
          </cell>
          <cell r="Q5">
            <v>1749730</v>
          </cell>
          <cell r="R5">
            <v>1794644</v>
          </cell>
          <cell r="S5">
            <v>1876613</v>
          </cell>
          <cell r="T5">
            <v>1943572</v>
          </cell>
          <cell r="U5">
            <v>1990572</v>
          </cell>
          <cell r="V5">
            <v>2028074</v>
          </cell>
          <cell r="W5">
            <v>2033879</v>
          </cell>
          <cell r="X5">
            <v>2073756</v>
          </cell>
          <cell r="Y5">
            <v>2146810</v>
          </cell>
          <cell r="Z5">
            <v>2262458</v>
          </cell>
          <cell r="AA5">
            <v>2500630</v>
          </cell>
          <cell r="AB5">
            <v>2581648</v>
          </cell>
          <cell r="AC5">
            <v>2575546</v>
          </cell>
          <cell r="AD5">
            <v>2560762</v>
          </cell>
          <cell r="AE5">
            <v>2542068</v>
          </cell>
        </row>
        <row r="6">
          <cell r="A6" t="str">
            <v xml:space="preserve">   as a percent of U.S.</v>
          </cell>
          <cell r="B6">
            <v>26.0910466728233</v>
          </cell>
          <cell r="C6">
            <v>26.836611553717631</v>
          </cell>
          <cell r="D6">
            <v>28.533014380268952</v>
          </cell>
          <cell r="E6">
            <v>27.782531895987027</v>
          </cell>
          <cell r="F6">
            <v>29.638769390190291</v>
          </cell>
          <cell r="G6">
            <v>30.068638000616588</v>
          </cell>
          <cell r="H6">
            <v>30.066989144804051</v>
          </cell>
          <cell r="I6">
            <v>30.51449556233149</v>
          </cell>
          <cell r="J6">
            <v>30.785351355981366</v>
          </cell>
          <cell r="K6">
            <v>31.023744644169049</v>
          </cell>
          <cell r="L6">
            <v>31.269253513606976</v>
          </cell>
          <cell r="M6">
            <v>31.476719270408697</v>
          </cell>
          <cell r="N6">
            <v>31.078114476996525</v>
          </cell>
          <cell r="O6">
            <v>31.522198977671</v>
          </cell>
          <cell r="P6">
            <v>31.813463553752619</v>
          </cell>
          <cell r="Q6">
            <v>31.484398153038146</v>
          </cell>
          <cell r="R6">
            <v>31.120145161357449</v>
          </cell>
          <cell r="S6">
            <v>31.317554397310644</v>
          </cell>
          <cell r="T6">
            <v>31.447685513436653</v>
          </cell>
          <cell r="U6">
            <v>32.04283942892566</v>
          </cell>
          <cell r="V6">
            <v>32.085356590887557</v>
          </cell>
          <cell r="W6">
            <v>31.797493883230281</v>
          </cell>
          <cell r="X6">
            <v>32.173522884675535</v>
          </cell>
          <cell r="Y6">
            <v>31.969788779680965</v>
          </cell>
          <cell r="Z6">
            <v>32.073700707477457</v>
          </cell>
          <cell r="AA6">
            <v>32.655118111881421</v>
          </cell>
          <cell r="AB6">
            <v>33.123955914240625</v>
          </cell>
          <cell r="AC6">
            <v>33.73731369325359</v>
          </cell>
          <cell r="AD6">
            <v>33.680308261991129</v>
          </cell>
          <cell r="AE6">
            <v>33.683993495002461</v>
          </cell>
        </row>
        <row r="7">
          <cell r="A7" t="str">
            <v>Alabama</v>
          </cell>
          <cell r="B7">
            <v>70001</v>
          </cell>
          <cell r="C7">
            <v>72825</v>
          </cell>
          <cell r="D7">
            <v>71155</v>
          </cell>
          <cell r="E7">
            <v>75867</v>
          </cell>
          <cell r="F7">
            <v>84214</v>
          </cell>
          <cell r="G7">
            <v>84560</v>
          </cell>
          <cell r="H7">
            <v>88182</v>
          </cell>
          <cell r="I7">
            <v>90244</v>
          </cell>
          <cell r="J7">
            <v>92492</v>
          </cell>
          <cell r="K7">
            <v>91286</v>
          </cell>
          <cell r="L7">
            <v>90080</v>
          </cell>
          <cell r="M7">
            <v>87587</v>
          </cell>
          <cell r="N7">
            <v>85239</v>
          </cell>
          <cell r="O7">
            <v>83939</v>
          </cell>
          <cell r="P7">
            <v>82252</v>
          </cell>
          <cell r="Q7">
            <v>83324</v>
          </cell>
          <cell r="R7">
            <v>86849</v>
          </cell>
          <cell r="S7">
            <v>88265</v>
          </cell>
          <cell r="T7">
            <v>90539</v>
          </cell>
          <cell r="U7">
            <v>91410</v>
          </cell>
          <cell r="V7">
            <v>92168</v>
          </cell>
          <cell r="W7">
            <v>92168</v>
          </cell>
          <cell r="X7">
            <v>92386</v>
          </cell>
          <cell r="Y7">
            <v>95594</v>
          </cell>
          <cell r="Z7">
            <v>115507</v>
          </cell>
          <cell r="AA7">
            <v>114511</v>
          </cell>
          <cell r="AB7">
            <v>119201</v>
          </cell>
          <cell r="AC7">
            <v>107450</v>
          </cell>
          <cell r="AD7">
            <v>114309</v>
          </cell>
          <cell r="AE7">
            <v>112908</v>
          </cell>
        </row>
        <row r="8">
          <cell r="A8" t="str">
            <v>Arkansas</v>
          </cell>
          <cell r="B8">
            <v>31121</v>
          </cell>
          <cell r="C8">
            <v>34026</v>
          </cell>
          <cell r="D8">
            <v>30027</v>
          </cell>
          <cell r="E8">
            <v>31406</v>
          </cell>
          <cell r="F8">
            <v>33519</v>
          </cell>
          <cell r="G8">
            <v>34766</v>
          </cell>
          <cell r="H8">
            <v>35302</v>
          </cell>
          <cell r="I8">
            <v>36622</v>
          </cell>
          <cell r="J8">
            <v>38104</v>
          </cell>
          <cell r="K8">
            <v>37890</v>
          </cell>
          <cell r="L8">
            <v>37676</v>
          </cell>
          <cell r="M8">
            <v>37942</v>
          </cell>
          <cell r="N8">
            <v>46735</v>
          </cell>
          <cell r="O8">
            <v>43296</v>
          </cell>
          <cell r="P8">
            <v>43694</v>
          </cell>
          <cell r="Q8">
            <v>44105</v>
          </cell>
          <cell r="R8">
            <v>43798</v>
          </cell>
          <cell r="S8">
            <v>46667</v>
          </cell>
          <cell r="T8">
            <v>47971</v>
          </cell>
          <cell r="U8">
            <v>49810</v>
          </cell>
          <cell r="V8">
            <v>50864</v>
          </cell>
          <cell r="W8">
            <v>53102</v>
          </cell>
          <cell r="X8">
            <v>53714</v>
          </cell>
          <cell r="Y8">
            <v>55676</v>
          </cell>
          <cell r="Z8">
            <v>58027</v>
          </cell>
          <cell r="AA8">
            <v>62903</v>
          </cell>
          <cell r="AB8">
            <v>65184</v>
          </cell>
          <cell r="AC8">
            <v>66319</v>
          </cell>
          <cell r="AD8">
            <v>65682</v>
          </cell>
          <cell r="AE8">
            <v>64615</v>
          </cell>
        </row>
        <row r="9">
          <cell r="A9" t="str">
            <v>Delaware</v>
          </cell>
          <cell r="B9">
            <v>0</v>
          </cell>
          <cell r="C9">
            <v>0</v>
          </cell>
          <cell r="D9">
            <v>0</v>
          </cell>
          <cell r="E9">
            <v>12879</v>
          </cell>
          <cell r="F9">
            <v>0</v>
          </cell>
          <cell r="G9">
            <v>0</v>
          </cell>
          <cell r="H9">
            <v>0</v>
          </cell>
          <cell r="I9">
            <v>15549</v>
          </cell>
          <cell r="J9">
            <v>15665</v>
          </cell>
          <cell r="K9">
            <v>15776</v>
          </cell>
          <cell r="L9">
            <v>15887</v>
          </cell>
          <cell r="M9">
            <v>15794</v>
          </cell>
          <cell r="N9">
            <v>15710</v>
          </cell>
          <cell r="O9">
            <v>15678</v>
          </cell>
          <cell r="P9">
            <v>16146</v>
          </cell>
          <cell r="Q9">
            <v>16140</v>
          </cell>
          <cell r="R9">
            <v>14824</v>
          </cell>
          <cell r="S9">
            <v>16020</v>
          </cell>
          <cell r="T9">
            <v>16452</v>
          </cell>
          <cell r="U9">
            <v>16280</v>
          </cell>
          <cell r="V9">
            <v>16415</v>
          </cell>
          <cell r="W9">
            <v>17013</v>
          </cell>
          <cell r="X9">
            <v>16617</v>
          </cell>
          <cell r="Y9">
            <v>16979</v>
          </cell>
          <cell r="Z9">
            <v>17194</v>
          </cell>
          <cell r="AA9">
            <v>18257</v>
          </cell>
          <cell r="AB9">
            <v>18532</v>
          </cell>
          <cell r="AC9">
            <v>18901</v>
          </cell>
          <cell r="AD9">
            <v>19077</v>
          </cell>
          <cell r="AE9">
            <v>19379</v>
          </cell>
        </row>
        <row r="10">
          <cell r="A10" t="str">
            <v>Florida</v>
          </cell>
          <cell r="B10">
            <v>166390</v>
          </cell>
          <cell r="C10">
            <v>179253</v>
          </cell>
          <cell r="D10">
            <v>165690</v>
          </cell>
          <cell r="E10">
            <v>195625</v>
          </cell>
          <cell r="F10">
            <v>206829</v>
          </cell>
          <cell r="G10">
            <v>230876</v>
          </cell>
          <cell r="H10">
            <v>213159</v>
          </cell>
          <cell r="I10">
            <v>240711</v>
          </cell>
          <cell r="J10">
            <v>242764</v>
          </cell>
          <cell r="K10">
            <v>243655.5</v>
          </cell>
          <cell r="L10">
            <v>244547</v>
          </cell>
          <cell r="M10">
            <v>243475</v>
          </cell>
          <cell r="N10">
            <v>247559</v>
          </cell>
          <cell r="O10">
            <v>251139</v>
          </cell>
          <cell r="P10">
            <v>252229</v>
          </cell>
          <cell r="Q10">
            <v>259363</v>
          </cell>
          <cell r="R10">
            <v>266926</v>
          </cell>
          <cell r="S10">
            <v>283448</v>
          </cell>
          <cell r="T10">
            <v>292927</v>
          </cell>
          <cell r="U10">
            <v>307361</v>
          </cell>
          <cell r="V10">
            <v>315791</v>
          </cell>
          <cell r="W10">
            <v>314730</v>
          </cell>
          <cell r="X10">
            <v>320324</v>
          </cell>
          <cell r="Y10">
            <v>336159</v>
          </cell>
          <cell r="Z10">
            <v>354376</v>
          </cell>
          <cell r="AA10">
            <v>403838</v>
          </cell>
          <cell r="AB10">
            <v>409866</v>
          </cell>
          <cell r="AC10">
            <v>419644</v>
          </cell>
          <cell r="AD10">
            <v>424785</v>
          </cell>
          <cell r="AE10">
            <v>418072</v>
          </cell>
        </row>
        <row r="11">
          <cell r="A11" t="str">
            <v>Georgia</v>
          </cell>
          <cell r="B11"/>
          <cell r="C11">
            <v>79508</v>
          </cell>
          <cell r="D11">
            <v>74205</v>
          </cell>
          <cell r="E11">
            <v>76233</v>
          </cell>
          <cell r="F11">
            <v>90829</v>
          </cell>
          <cell r="G11">
            <v>92383</v>
          </cell>
          <cell r="H11">
            <v>96788</v>
          </cell>
          <cell r="I11">
            <v>105956</v>
          </cell>
          <cell r="J11">
            <v>111088</v>
          </cell>
          <cell r="K11">
            <v>112608.5</v>
          </cell>
          <cell r="L11">
            <v>114129</v>
          </cell>
          <cell r="M11">
            <v>113409</v>
          </cell>
          <cell r="N11">
            <v>95532</v>
          </cell>
          <cell r="O11">
            <v>116315</v>
          </cell>
          <cell r="P11">
            <v>124151</v>
          </cell>
          <cell r="Q11">
            <v>121895</v>
          </cell>
          <cell r="R11">
            <v>125889</v>
          </cell>
          <cell r="S11">
            <v>137258</v>
          </cell>
          <cell r="T11">
            <v>144040</v>
          </cell>
          <cell r="U11">
            <v>145541</v>
          </cell>
          <cell r="V11">
            <v>145234</v>
          </cell>
          <cell r="W11">
            <v>149598</v>
          </cell>
          <cell r="X11">
            <v>152576</v>
          </cell>
          <cell r="Y11">
            <v>158224</v>
          </cell>
          <cell r="Z11">
            <v>166114</v>
          </cell>
          <cell r="AA11">
            <v>187472</v>
          </cell>
          <cell r="AB11">
            <v>196357</v>
          </cell>
          <cell r="AC11">
            <v>191106</v>
          </cell>
          <cell r="AD11">
            <v>188720</v>
          </cell>
          <cell r="AE11">
            <v>187807</v>
          </cell>
        </row>
        <row r="12">
          <cell r="A12" t="str">
            <v>Kentucky</v>
          </cell>
          <cell r="B12">
            <v>49963</v>
          </cell>
          <cell r="C12">
            <v>56408</v>
          </cell>
          <cell r="D12">
            <v>50158</v>
          </cell>
          <cell r="E12">
            <v>53955</v>
          </cell>
          <cell r="F12">
            <v>58490</v>
          </cell>
          <cell r="G12">
            <v>61668</v>
          </cell>
          <cell r="H12">
            <v>64565</v>
          </cell>
          <cell r="I12">
            <v>68159</v>
          </cell>
          <cell r="J12">
            <v>67874</v>
          </cell>
          <cell r="K12">
            <v>66613.5</v>
          </cell>
          <cell r="L12">
            <v>65353</v>
          </cell>
          <cell r="M12">
            <v>63556</v>
          </cell>
          <cell r="N12">
            <v>64555</v>
          </cell>
          <cell r="O12">
            <v>62625</v>
          </cell>
          <cell r="P12">
            <v>63402</v>
          </cell>
          <cell r="Q12">
            <v>63899</v>
          </cell>
          <cell r="R12">
            <v>67249</v>
          </cell>
          <cell r="S12">
            <v>81628</v>
          </cell>
          <cell r="T12">
            <v>85904</v>
          </cell>
          <cell r="U12">
            <v>89485</v>
          </cell>
          <cell r="V12">
            <v>90357</v>
          </cell>
          <cell r="W12">
            <v>93657</v>
          </cell>
          <cell r="X12">
            <v>94741</v>
          </cell>
          <cell r="Y12">
            <v>99967</v>
          </cell>
          <cell r="Z12">
            <v>98248</v>
          </cell>
          <cell r="AA12">
            <v>106571</v>
          </cell>
          <cell r="AB12">
            <v>110985</v>
          </cell>
          <cell r="AC12">
            <v>111621</v>
          </cell>
          <cell r="AD12">
            <v>105747</v>
          </cell>
          <cell r="AE12">
            <v>102493</v>
          </cell>
        </row>
        <row r="13">
          <cell r="A13" t="str">
            <v>Louisiana</v>
          </cell>
          <cell r="B13">
            <v>64238</v>
          </cell>
          <cell r="C13">
            <v>73849</v>
          </cell>
          <cell r="D13">
            <v>67716</v>
          </cell>
          <cell r="E13">
            <v>68153</v>
          </cell>
          <cell r="F13">
            <v>66996</v>
          </cell>
          <cell r="G13">
            <v>66838</v>
          </cell>
          <cell r="H13">
            <v>68570</v>
          </cell>
          <cell r="I13">
            <v>71800</v>
          </cell>
          <cell r="J13">
            <v>73717</v>
          </cell>
          <cell r="K13">
            <v>73150.5</v>
          </cell>
          <cell r="L13">
            <v>72584</v>
          </cell>
          <cell r="M13">
            <v>71951</v>
          </cell>
          <cell r="N13">
            <v>82312</v>
          </cell>
          <cell r="O13">
            <v>78157</v>
          </cell>
          <cell r="P13">
            <v>78930</v>
          </cell>
          <cell r="Q13">
            <v>78729</v>
          </cell>
          <cell r="R13">
            <v>80193</v>
          </cell>
          <cell r="S13">
            <v>82340</v>
          </cell>
          <cell r="T13">
            <v>80563</v>
          </cell>
          <cell r="U13">
            <v>84603</v>
          </cell>
          <cell r="V13">
            <v>84515</v>
          </cell>
          <cell r="W13">
            <v>69817</v>
          </cell>
          <cell r="X13">
            <v>79137</v>
          </cell>
          <cell r="Y13">
            <v>79632</v>
          </cell>
          <cell r="Z13">
            <v>84002</v>
          </cell>
          <cell r="AA13">
            <v>90084</v>
          </cell>
          <cell r="AB13">
            <v>93320</v>
          </cell>
          <cell r="AC13">
            <v>94562</v>
          </cell>
          <cell r="AD13">
            <v>92517</v>
          </cell>
          <cell r="AE13">
            <v>90753</v>
          </cell>
        </row>
        <row r="14">
          <cell r="A14" t="str">
            <v>Maryland</v>
          </cell>
          <cell r="B14">
            <v>84501</v>
          </cell>
          <cell r="C14">
            <v>94878</v>
          </cell>
          <cell r="D14">
            <v>82233</v>
          </cell>
          <cell r="E14">
            <v>86804</v>
          </cell>
          <cell r="F14">
            <v>90663</v>
          </cell>
          <cell r="G14">
            <v>91958</v>
          </cell>
          <cell r="H14">
            <v>93172</v>
          </cell>
          <cell r="I14">
            <v>95747</v>
          </cell>
          <cell r="J14">
            <v>94927</v>
          </cell>
          <cell r="K14">
            <v>93266</v>
          </cell>
          <cell r="L14">
            <v>91605</v>
          </cell>
          <cell r="M14">
            <v>90439</v>
          </cell>
          <cell r="N14">
            <v>87748</v>
          </cell>
          <cell r="O14">
            <v>88069</v>
          </cell>
          <cell r="P14">
            <v>88848</v>
          </cell>
          <cell r="Q14">
            <v>90079</v>
          </cell>
          <cell r="R14">
            <v>90759</v>
          </cell>
          <cell r="S14">
            <v>95956</v>
          </cell>
          <cell r="T14">
            <v>98430</v>
          </cell>
          <cell r="U14">
            <v>100130</v>
          </cell>
          <cell r="V14">
            <v>101629</v>
          </cell>
          <cell r="W14">
            <v>101873</v>
          </cell>
          <cell r="X14">
            <v>104234</v>
          </cell>
          <cell r="Y14">
            <v>108261</v>
          </cell>
          <cell r="Z14">
            <v>113242</v>
          </cell>
          <cell r="AA14">
            <v>122217</v>
          </cell>
          <cell r="AB14">
            <v>127449</v>
          </cell>
          <cell r="AC14">
            <v>130464</v>
          </cell>
          <cell r="AD14">
            <v>130028</v>
          </cell>
          <cell r="AE14">
            <v>128222</v>
          </cell>
        </row>
        <row r="15">
          <cell r="A15" t="str">
            <v>Mississippi</v>
          </cell>
          <cell r="B15">
            <v>40272</v>
          </cell>
          <cell r="C15">
            <v>44312</v>
          </cell>
          <cell r="D15">
            <v>41512</v>
          </cell>
          <cell r="E15">
            <v>41153</v>
          </cell>
          <cell r="F15">
            <v>43211</v>
          </cell>
          <cell r="G15">
            <v>44548</v>
          </cell>
          <cell r="H15">
            <v>47068</v>
          </cell>
          <cell r="I15">
            <v>48322</v>
          </cell>
          <cell r="J15">
            <v>48030</v>
          </cell>
          <cell r="K15">
            <v>46974</v>
          </cell>
          <cell r="L15">
            <v>45918</v>
          </cell>
          <cell r="M15">
            <v>46115</v>
          </cell>
          <cell r="N15">
            <v>47506</v>
          </cell>
          <cell r="O15">
            <v>48671</v>
          </cell>
          <cell r="P15">
            <v>49651</v>
          </cell>
          <cell r="Q15">
            <v>49352</v>
          </cell>
          <cell r="R15">
            <v>50421</v>
          </cell>
          <cell r="S15">
            <v>49802</v>
          </cell>
          <cell r="T15">
            <v>52326</v>
          </cell>
          <cell r="U15">
            <v>51360</v>
          </cell>
          <cell r="V15">
            <v>52151</v>
          </cell>
          <cell r="W15">
            <v>51008</v>
          </cell>
          <cell r="X15">
            <v>51667</v>
          </cell>
          <cell r="Y15">
            <v>53362</v>
          </cell>
          <cell r="Z15">
            <v>54624</v>
          </cell>
          <cell r="AA15">
            <v>59552</v>
          </cell>
          <cell r="AB15">
            <v>61380</v>
          </cell>
          <cell r="AC15">
            <v>61424</v>
          </cell>
          <cell r="AD15">
            <v>60953</v>
          </cell>
          <cell r="AE15">
            <v>60476</v>
          </cell>
        </row>
        <row r="16">
          <cell r="A16" t="str">
            <v>North Carolina</v>
          </cell>
          <cell r="B16">
            <v>115997</v>
          </cell>
          <cell r="C16">
            <v>123211</v>
          </cell>
          <cell r="D16">
            <v>114168</v>
          </cell>
          <cell r="E16">
            <v>129614</v>
          </cell>
          <cell r="F16">
            <v>130430</v>
          </cell>
          <cell r="G16">
            <v>134743</v>
          </cell>
          <cell r="H16">
            <v>138072</v>
          </cell>
          <cell r="I16">
            <v>145838</v>
          </cell>
          <cell r="J16">
            <v>149933</v>
          </cell>
          <cell r="K16">
            <v>144629</v>
          </cell>
          <cell r="L16">
            <v>139325</v>
          </cell>
          <cell r="M16">
            <v>140297</v>
          </cell>
          <cell r="N16">
            <v>140079</v>
          </cell>
          <cell r="O16">
            <v>140472</v>
          </cell>
          <cell r="P16">
            <v>144964</v>
          </cell>
          <cell r="Q16">
            <v>147385</v>
          </cell>
          <cell r="R16">
            <v>149949</v>
          </cell>
          <cell r="S16">
            <v>157243</v>
          </cell>
          <cell r="T16">
            <v>161992</v>
          </cell>
          <cell r="U16">
            <v>165638</v>
          </cell>
          <cell r="V16">
            <v>166886</v>
          </cell>
          <cell r="W16">
            <v>169705</v>
          </cell>
          <cell r="X16">
            <v>174323</v>
          </cell>
          <cell r="Y16">
            <v>177264</v>
          </cell>
          <cell r="Z16">
            <v>188322</v>
          </cell>
          <cell r="AA16">
            <v>207660</v>
          </cell>
          <cell r="AB16">
            <v>210213</v>
          </cell>
          <cell r="AC16">
            <v>208723</v>
          </cell>
          <cell r="AD16">
            <v>207200</v>
          </cell>
          <cell r="AE16">
            <v>206874</v>
          </cell>
        </row>
        <row r="17">
          <cell r="A17" t="str">
            <v>Oklahoma</v>
          </cell>
          <cell r="B17">
            <v>59912</v>
          </cell>
          <cell r="C17">
            <v>65748</v>
          </cell>
          <cell r="D17">
            <v>64043</v>
          </cell>
          <cell r="E17">
            <v>69785</v>
          </cell>
          <cell r="F17">
            <v>69469</v>
          </cell>
          <cell r="G17">
            <v>69490</v>
          </cell>
          <cell r="H17">
            <v>68144</v>
          </cell>
          <cell r="I17">
            <v>70735</v>
          </cell>
          <cell r="J17">
            <v>75834</v>
          </cell>
          <cell r="K17">
            <v>73522</v>
          </cell>
          <cell r="L17">
            <v>71210</v>
          </cell>
          <cell r="M17">
            <v>69703</v>
          </cell>
          <cell r="N17">
            <v>68760</v>
          </cell>
          <cell r="O17">
            <v>68641</v>
          </cell>
          <cell r="P17">
            <v>69717</v>
          </cell>
          <cell r="Q17">
            <v>70881</v>
          </cell>
          <cell r="R17">
            <v>71140</v>
          </cell>
          <cell r="S17">
            <v>73613</v>
          </cell>
          <cell r="T17">
            <v>76110</v>
          </cell>
          <cell r="U17">
            <v>78956</v>
          </cell>
          <cell r="V17">
            <v>79513</v>
          </cell>
          <cell r="W17">
            <v>78723</v>
          </cell>
          <cell r="X17">
            <v>78219</v>
          </cell>
          <cell r="Y17">
            <v>78834</v>
          </cell>
          <cell r="Z17">
            <v>79269</v>
          </cell>
          <cell r="AA17">
            <v>91527</v>
          </cell>
          <cell r="AB17">
            <v>89418</v>
          </cell>
          <cell r="AC17">
            <v>88465</v>
          </cell>
          <cell r="AD17">
            <v>88841</v>
          </cell>
          <cell r="AE17">
            <v>84881</v>
          </cell>
        </row>
        <row r="18">
          <cell r="A18" t="str">
            <v>South Carolina</v>
          </cell>
          <cell r="B18">
            <v>60352</v>
          </cell>
          <cell r="C18">
            <v>59827</v>
          </cell>
          <cell r="D18">
            <v>50219</v>
          </cell>
          <cell r="E18">
            <v>52916</v>
          </cell>
          <cell r="F18">
            <v>56772</v>
          </cell>
          <cell r="G18">
            <v>56218</v>
          </cell>
          <cell r="H18">
            <v>61208</v>
          </cell>
          <cell r="I18">
            <v>62222</v>
          </cell>
          <cell r="J18">
            <v>64483</v>
          </cell>
          <cell r="K18">
            <v>63962</v>
          </cell>
          <cell r="L18">
            <v>63441</v>
          </cell>
          <cell r="M18">
            <v>63432</v>
          </cell>
          <cell r="N18">
            <v>63073</v>
          </cell>
          <cell r="O18">
            <v>64070</v>
          </cell>
          <cell r="P18">
            <v>65869</v>
          </cell>
          <cell r="Q18">
            <v>66987</v>
          </cell>
          <cell r="R18">
            <v>68162</v>
          </cell>
          <cell r="S18">
            <v>69487</v>
          </cell>
          <cell r="T18">
            <v>71425</v>
          </cell>
          <cell r="U18">
            <v>72956</v>
          </cell>
          <cell r="V18">
            <v>73025</v>
          </cell>
          <cell r="W18">
            <v>73565</v>
          </cell>
          <cell r="X18">
            <v>74340</v>
          </cell>
          <cell r="Y18">
            <v>77328</v>
          </cell>
          <cell r="Z18">
            <v>82983</v>
          </cell>
          <cell r="AA18">
            <v>89301</v>
          </cell>
          <cell r="AB18">
            <v>92143</v>
          </cell>
          <cell r="AC18">
            <v>94001</v>
          </cell>
          <cell r="AD18">
            <v>94637</v>
          </cell>
          <cell r="AE18">
            <v>95245</v>
          </cell>
        </row>
        <row r="19">
          <cell r="A19" t="str">
            <v>Tennessee</v>
          </cell>
          <cell r="B19">
            <v>82753</v>
          </cell>
          <cell r="C19">
            <v>84716</v>
          </cell>
          <cell r="D19">
            <v>77444</v>
          </cell>
          <cell r="E19">
            <v>79184</v>
          </cell>
          <cell r="F19">
            <v>81878</v>
          </cell>
          <cell r="G19">
            <v>86776</v>
          </cell>
          <cell r="H19">
            <v>89639</v>
          </cell>
          <cell r="I19">
            <v>94477</v>
          </cell>
          <cell r="J19">
            <v>95049</v>
          </cell>
          <cell r="K19">
            <v>93823.5</v>
          </cell>
          <cell r="L19">
            <v>92598</v>
          </cell>
          <cell r="M19">
            <v>93399</v>
          </cell>
          <cell r="N19">
            <v>93755</v>
          </cell>
          <cell r="O19">
            <v>93722</v>
          </cell>
          <cell r="P19">
            <v>95091</v>
          </cell>
          <cell r="Q19">
            <v>95333</v>
          </cell>
          <cell r="R19">
            <v>98912</v>
          </cell>
          <cell r="S19">
            <v>95817</v>
          </cell>
          <cell r="T19">
            <v>95917</v>
          </cell>
          <cell r="U19">
            <v>96901</v>
          </cell>
          <cell r="V19">
            <v>100516</v>
          </cell>
          <cell r="W19">
            <v>101797</v>
          </cell>
          <cell r="X19">
            <v>103944</v>
          </cell>
          <cell r="Y19">
            <v>107315</v>
          </cell>
          <cell r="Z19">
            <v>110703</v>
          </cell>
          <cell r="AA19">
            <v>127823</v>
          </cell>
          <cell r="AB19">
            <v>126582</v>
          </cell>
          <cell r="AC19">
            <v>126786</v>
          </cell>
          <cell r="AD19">
            <v>125010</v>
          </cell>
          <cell r="AE19">
            <v>123332</v>
          </cell>
        </row>
        <row r="20">
          <cell r="A20" t="str">
            <v>Texas</v>
          </cell>
          <cell r="B20">
            <v>291964</v>
          </cell>
          <cell r="C20">
            <v>306139</v>
          </cell>
          <cell r="D20">
            <v>308436</v>
          </cell>
          <cell r="E20">
            <v>317231</v>
          </cell>
          <cell r="F20">
            <v>345304</v>
          </cell>
          <cell r="G20">
            <v>353377</v>
          </cell>
          <cell r="H20">
            <v>363027</v>
          </cell>
          <cell r="I20">
            <v>369015</v>
          </cell>
          <cell r="J20">
            <v>373591</v>
          </cell>
          <cell r="K20">
            <v>377017</v>
          </cell>
          <cell r="L20">
            <v>380443</v>
          </cell>
          <cell r="M20">
            <v>377238</v>
          </cell>
          <cell r="N20">
            <v>381103</v>
          </cell>
          <cell r="O20">
            <v>382782</v>
          </cell>
          <cell r="P20">
            <v>384513</v>
          </cell>
          <cell r="Q20">
            <v>387970</v>
          </cell>
          <cell r="R20">
            <v>405091</v>
          </cell>
          <cell r="S20">
            <v>420133</v>
          </cell>
          <cell r="T20">
            <v>444882</v>
          </cell>
          <cell r="U20">
            <v>452701</v>
          </cell>
          <cell r="V20">
            <v>468259</v>
          </cell>
          <cell r="W20">
            <v>470845</v>
          </cell>
          <cell r="X20">
            <v>474524</v>
          </cell>
          <cell r="Y20">
            <v>482738</v>
          </cell>
          <cell r="Z20">
            <v>507028</v>
          </cell>
          <cell r="AA20">
            <v>562269</v>
          </cell>
          <cell r="AB20">
            <v>590872</v>
          </cell>
          <cell r="AC20">
            <v>599428</v>
          </cell>
          <cell r="AD20">
            <v>588994</v>
          </cell>
          <cell r="AE20">
            <v>594758</v>
          </cell>
        </row>
        <row r="21">
          <cell r="A21" t="str">
            <v>Virginia</v>
          </cell>
          <cell r="B21">
            <v>105875</v>
          </cell>
          <cell r="C21">
            <v>97409</v>
          </cell>
          <cell r="D21">
            <v>86648</v>
          </cell>
          <cell r="E21">
            <v>116408</v>
          </cell>
          <cell r="F21">
            <v>120167</v>
          </cell>
          <cell r="G21">
            <v>130756</v>
          </cell>
          <cell r="H21">
            <v>133192</v>
          </cell>
          <cell r="I21">
            <v>134133</v>
          </cell>
          <cell r="J21">
            <v>132274</v>
          </cell>
          <cell r="K21">
            <v>130587.5</v>
          </cell>
          <cell r="L21">
            <v>128901</v>
          </cell>
          <cell r="M21">
            <v>130473</v>
          </cell>
          <cell r="N21">
            <v>130683</v>
          </cell>
          <cell r="O21">
            <v>134018</v>
          </cell>
          <cell r="P21">
            <v>135748</v>
          </cell>
          <cell r="Q21">
            <v>139385</v>
          </cell>
          <cell r="R21">
            <v>139766</v>
          </cell>
          <cell r="S21">
            <v>142655</v>
          </cell>
          <cell r="T21">
            <v>147685</v>
          </cell>
          <cell r="U21">
            <v>150247</v>
          </cell>
          <cell r="V21">
            <v>153243</v>
          </cell>
          <cell r="W21">
            <v>158033</v>
          </cell>
          <cell r="X21">
            <v>164402</v>
          </cell>
          <cell r="Y21">
            <v>172387</v>
          </cell>
          <cell r="Z21">
            <v>181357</v>
          </cell>
          <cell r="AA21">
            <v>197018</v>
          </cell>
          <cell r="AB21">
            <v>206513</v>
          </cell>
          <cell r="AC21">
            <v>213403</v>
          </cell>
          <cell r="AD21">
            <v>213768</v>
          </cell>
          <cell r="AE21">
            <v>212356</v>
          </cell>
        </row>
        <row r="22">
          <cell r="A22" t="str">
            <v>West Virginia</v>
          </cell>
          <cell r="B22">
            <v>32768</v>
          </cell>
          <cell r="C22">
            <v>35354</v>
          </cell>
          <cell r="D22">
            <v>29356</v>
          </cell>
          <cell r="E22">
            <v>29734</v>
          </cell>
          <cell r="F22">
            <v>31431</v>
          </cell>
          <cell r="G22">
            <v>32289</v>
          </cell>
          <cell r="H22">
            <v>33586</v>
          </cell>
          <cell r="I22">
            <v>34428</v>
          </cell>
          <cell r="J22">
            <v>34965</v>
          </cell>
          <cell r="K22">
            <v>34293</v>
          </cell>
          <cell r="L22">
            <v>33621</v>
          </cell>
          <cell r="M22">
            <v>33071</v>
          </cell>
          <cell r="N22">
            <v>34445</v>
          </cell>
          <cell r="O22">
            <v>33942</v>
          </cell>
          <cell r="P22">
            <v>34277</v>
          </cell>
          <cell r="Q22">
            <v>34903</v>
          </cell>
          <cell r="R22">
            <v>34716</v>
          </cell>
          <cell r="S22">
            <v>36281</v>
          </cell>
          <cell r="T22">
            <v>36409</v>
          </cell>
          <cell r="U22">
            <v>37193</v>
          </cell>
          <cell r="V22">
            <v>37508</v>
          </cell>
          <cell r="W22">
            <v>38245</v>
          </cell>
          <cell r="X22">
            <v>38608</v>
          </cell>
          <cell r="Y22">
            <v>47090</v>
          </cell>
          <cell r="Z22">
            <v>51462</v>
          </cell>
          <cell r="AA22">
            <v>59627</v>
          </cell>
          <cell r="AB22">
            <v>63633</v>
          </cell>
          <cell r="AC22">
            <v>43249</v>
          </cell>
          <cell r="AD22">
            <v>40494</v>
          </cell>
          <cell r="AE22">
            <v>39897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1320057</v>
          </cell>
          <cell r="N23">
            <v>0</v>
          </cell>
          <cell r="O23">
            <v>1399182</v>
          </cell>
          <cell r="P23">
            <v>1383898</v>
          </cell>
          <cell r="Q23">
            <v>1445958</v>
          </cell>
          <cell r="R23">
            <v>1581472</v>
          </cell>
          <cell r="S23">
            <v>1661932</v>
          </cell>
          <cell r="T23">
            <v>1722342</v>
          </cell>
          <cell r="U23">
            <v>1668401</v>
          </cell>
          <cell r="V23">
            <v>1709946</v>
          </cell>
          <cell r="W23">
            <v>1744095</v>
          </cell>
          <cell r="X23">
            <v>1721434</v>
          </cell>
          <cell r="Y23">
            <v>1846382</v>
          </cell>
          <cell r="Z23">
            <v>1959627</v>
          </cell>
          <cell r="AA23">
            <v>2104787</v>
          </cell>
          <cell r="AB23">
            <v>2107134</v>
          </cell>
          <cell r="AC23">
            <v>1999234</v>
          </cell>
          <cell r="AD23">
            <v>2031394</v>
          </cell>
          <cell r="AE23">
            <v>2022237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24.764011041270447</v>
          </cell>
          <cell r="N24">
            <v>0</v>
          </cell>
          <cell r="O24">
            <v>25.860077658856607</v>
          </cell>
          <cell r="P24">
            <v>25.45651737636538</v>
          </cell>
          <cell r="Q24">
            <v>26.018367053528678</v>
          </cell>
          <cell r="R24">
            <v>27.423621737025439</v>
          </cell>
          <cell r="S24">
            <v>27.734885037368528</v>
          </cell>
          <cell r="T24">
            <v>27.868105510155278</v>
          </cell>
          <cell r="U24">
            <v>26.856755418070282</v>
          </cell>
          <cell r="V24">
            <v>27.052379331899033</v>
          </cell>
          <cell r="W24">
            <v>27.267035105958865</v>
          </cell>
          <cell r="X24">
            <v>26.707383218401077</v>
          </cell>
          <cell r="Y24">
            <v>27.495885777784196</v>
          </cell>
          <cell r="Z24">
            <v>27.780621738079525</v>
          </cell>
          <cell r="AA24">
            <v>27.485900787142665</v>
          </cell>
          <cell r="AB24">
            <v>27.035681751113049</v>
          </cell>
          <cell r="AC24">
            <v>26.188149854135062</v>
          </cell>
          <cell r="AD24">
            <v>26.717819196613824</v>
          </cell>
          <cell r="AE24">
            <v>26.795907093497611</v>
          </cell>
        </row>
        <row r="25">
          <cell r="A25" t="str">
            <v>Alaska</v>
          </cell>
          <cell r="L25"/>
          <cell r="M25">
            <v>11059</v>
          </cell>
          <cell r="N25"/>
          <cell r="O25">
            <v>10409</v>
          </cell>
          <cell r="P25">
            <v>10368</v>
          </cell>
          <cell r="Q25">
            <v>10167</v>
          </cell>
          <cell r="R25">
            <v>10495</v>
          </cell>
          <cell r="S25">
            <v>10329</v>
          </cell>
          <cell r="T25">
            <v>10889</v>
          </cell>
          <cell r="U25">
            <v>11396</v>
          </cell>
          <cell r="V25">
            <v>11193</v>
          </cell>
          <cell r="W25">
            <v>10917</v>
          </cell>
          <cell r="X25">
            <v>10862</v>
          </cell>
          <cell r="Y25">
            <v>11203</v>
          </cell>
          <cell r="Z25">
            <v>11123</v>
          </cell>
          <cell r="AA25">
            <v>11752</v>
          </cell>
          <cell r="AB25">
            <v>12326</v>
          </cell>
          <cell r="AC25">
            <v>12811</v>
          </cell>
          <cell r="AD25">
            <v>12250</v>
          </cell>
          <cell r="AE25">
            <v>13277</v>
          </cell>
        </row>
        <row r="26">
          <cell r="A26" t="str">
            <v>Arizona</v>
          </cell>
          <cell r="L26"/>
          <cell r="M26">
            <v>108471</v>
          </cell>
          <cell r="N26"/>
          <cell r="O26">
            <v>115862</v>
          </cell>
          <cell r="P26">
            <v>120012</v>
          </cell>
          <cell r="Q26">
            <v>127949</v>
          </cell>
          <cell r="R26">
            <v>136100</v>
          </cell>
          <cell r="S26">
            <v>142594</v>
          </cell>
          <cell r="T26">
            <v>154038</v>
          </cell>
          <cell r="U26">
            <v>160257</v>
          </cell>
          <cell r="V26">
            <v>178161</v>
          </cell>
          <cell r="W26">
            <v>189258</v>
          </cell>
          <cell r="X26">
            <v>152920</v>
          </cell>
          <cell r="Y26">
            <v>209138</v>
          </cell>
          <cell r="Z26">
            <v>227440</v>
          </cell>
          <cell r="AA26">
            <v>267767</v>
          </cell>
          <cell r="AB26">
            <v>252863</v>
          </cell>
          <cell r="AC26">
            <v>178092</v>
          </cell>
          <cell r="AD26">
            <v>237946</v>
          </cell>
          <cell r="AE26">
            <v>226837</v>
          </cell>
        </row>
        <row r="27">
          <cell r="A27" t="str">
            <v>California</v>
          </cell>
          <cell r="L27"/>
          <cell r="M27">
            <v>718293</v>
          </cell>
          <cell r="N27"/>
          <cell r="O27">
            <v>761730</v>
          </cell>
          <cell r="P27">
            <v>744758</v>
          </cell>
          <cell r="Q27">
            <v>783093</v>
          </cell>
          <cell r="R27">
            <v>901840</v>
          </cell>
          <cell r="S27">
            <v>958231</v>
          </cell>
          <cell r="T27">
            <v>984411</v>
          </cell>
          <cell r="U27">
            <v>914431</v>
          </cell>
          <cell r="V27">
            <v>928815</v>
          </cell>
          <cell r="W27">
            <v>944263</v>
          </cell>
          <cell r="X27">
            <v>965266</v>
          </cell>
          <cell r="Y27">
            <v>1009707</v>
          </cell>
          <cell r="Z27">
            <v>1070699</v>
          </cell>
          <cell r="AA27">
            <v>1121893</v>
          </cell>
          <cell r="AB27">
            <v>1114399</v>
          </cell>
          <cell r="AC27">
            <v>1101159</v>
          </cell>
          <cell r="AD27">
            <v>1077741</v>
          </cell>
          <cell r="AE27">
            <v>1088021</v>
          </cell>
        </row>
        <row r="28">
          <cell r="A28" t="str">
            <v>Colorado</v>
          </cell>
          <cell r="L28"/>
          <cell r="M28">
            <v>91827</v>
          </cell>
          <cell r="N28"/>
          <cell r="O28">
            <v>95884</v>
          </cell>
          <cell r="P28">
            <v>98898</v>
          </cell>
          <cell r="Q28">
            <v>100270</v>
          </cell>
          <cell r="R28">
            <v>101949</v>
          </cell>
          <cell r="S28">
            <v>102274</v>
          </cell>
          <cell r="T28">
            <v>104763</v>
          </cell>
          <cell r="U28">
            <v>106560</v>
          </cell>
          <cell r="V28">
            <v>111062</v>
          </cell>
          <cell r="W28">
            <v>111095</v>
          </cell>
          <cell r="X28">
            <v>107304</v>
          </cell>
          <cell r="Y28">
            <v>116735</v>
          </cell>
          <cell r="Z28">
            <v>120866</v>
          </cell>
          <cell r="AA28">
            <v>130921</v>
          </cell>
          <cell r="AB28">
            <v>137639</v>
          </cell>
          <cell r="AC28">
            <v>128942</v>
          </cell>
          <cell r="AD28">
            <v>128041</v>
          </cell>
          <cell r="AE28">
            <v>126762</v>
          </cell>
        </row>
        <row r="29">
          <cell r="A29" t="str">
            <v>Hawaii</v>
          </cell>
          <cell r="L29"/>
          <cell r="M29">
            <v>24440</v>
          </cell>
          <cell r="N29"/>
          <cell r="O29">
            <v>24091</v>
          </cell>
          <cell r="P29">
            <v>24208</v>
          </cell>
          <cell r="Q29">
            <v>24042</v>
          </cell>
          <cell r="R29">
            <v>22791</v>
          </cell>
          <cell r="S29">
            <v>23503</v>
          </cell>
          <cell r="T29">
            <v>24345</v>
          </cell>
          <cell r="U29">
            <v>24486</v>
          </cell>
          <cell r="V29">
            <v>23794</v>
          </cell>
          <cell r="W29">
            <v>23868</v>
          </cell>
          <cell r="X29">
            <v>23800</v>
          </cell>
          <cell r="Y29">
            <v>23828</v>
          </cell>
          <cell r="Z29">
            <v>25273</v>
          </cell>
          <cell r="AA29">
            <v>27521</v>
          </cell>
          <cell r="AB29">
            <v>29028</v>
          </cell>
          <cell r="AC29">
            <v>29661</v>
          </cell>
          <cell r="AD29">
            <v>29657</v>
          </cell>
          <cell r="AE29">
            <v>28935</v>
          </cell>
        </row>
        <row r="30">
          <cell r="A30" t="str">
            <v>Idaho</v>
          </cell>
          <cell r="L30"/>
          <cell r="M30">
            <v>23405</v>
          </cell>
          <cell r="N30"/>
          <cell r="O30">
            <v>23956</v>
          </cell>
          <cell r="P30">
            <v>24662</v>
          </cell>
          <cell r="Q30">
            <v>25495</v>
          </cell>
          <cell r="R30">
            <v>25975</v>
          </cell>
          <cell r="S30">
            <v>27954</v>
          </cell>
          <cell r="T30">
            <v>28751</v>
          </cell>
          <cell r="U30">
            <v>30179</v>
          </cell>
          <cell r="V30">
            <v>30776</v>
          </cell>
          <cell r="W30">
            <v>31039</v>
          </cell>
          <cell r="X30">
            <v>30970</v>
          </cell>
          <cell r="Y30">
            <v>31124</v>
          </cell>
          <cell r="Z30">
            <v>32063</v>
          </cell>
          <cell r="AA30">
            <v>33508</v>
          </cell>
          <cell r="AB30">
            <v>33816</v>
          </cell>
          <cell r="AC30">
            <v>36371</v>
          </cell>
          <cell r="AD30">
            <v>43992</v>
          </cell>
          <cell r="AE30">
            <v>44186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18189</v>
          </cell>
          <cell r="N31"/>
          <cell r="O31">
            <v>18665</v>
          </cell>
          <cell r="P31">
            <v>18760</v>
          </cell>
          <cell r="Q31">
            <v>18595</v>
          </cell>
          <cell r="R31">
            <v>17843</v>
          </cell>
          <cell r="S31">
            <v>18788</v>
          </cell>
          <cell r="T31">
            <v>18794</v>
          </cell>
          <cell r="U31">
            <v>19557</v>
          </cell>
          <cell r="V31">
            <v>19280</v>
          </cell>
          <cell r="W31">
            <v>19548</v>
          </cell>
          <cell r="X31">
            <v>19646</v>
          </cell>
          <cell r="Y31">
            <v>19837</v>
          </cell>
          <cell r="Z31">
            <v>20060</v>
          </cell>
          <cell r="AA31">
            <v>22174</v>
          </cell>
          <cell r="AB31">
            <v>22759</v>
          </cell>
          <cell r="AC31">
            <v>22809</v>
          </cell>
          <cell r="AD31">
            <v>22584</v>
          </cell>
          <cell r="AE31">
            <v>22452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26904</v>
          </cell>
          <cell r="N32"/>
          <cell r="O32">
            <v>30782</v>
          </cell>
          <cell r="P32">
            <v>33315</v>
          </cell>
          <cell r="Q32">
            <v>36405</v>
          </cell>
          <cell r="R32">
            <v>34832</v>
          </cell>
          <cell r="S32">
            <v>36689</v>
          </cell>
          <cell r="T32">
            <v>37333</v>
          </cell>
          <cell r="U32">
            <v>39366</v>
          </cell>
          <cell r="V32">
            <v>41345</v>
          </cell>
          <cell r="W32">
            <v>43824</v>
          </cell>
          <cell r="X32">
            <v>44691</v>
          </cell>
          <cell r="Y32">
            <v>47043</v>
          </cell>
          <cell r="Z32">
            <v>49253</v>
          </cell>
          <cell r="AA32">
            <v>51451</v>
          </cell>
          <cell r="AB32">
            <v>52447</v>
          </cell>
          <cell r="AC32">
            <v>47947</v>
          </cell>
          <cell r="AD32">
            <v>46984</v>
          </cell>
          <cell r="AE32">
            <v>46558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>
            <v>37059</v>
          </cell>
          <cell r="N33"/>
          <cell r="O33">
            <v>39432</v>
          </cell>
          <cell r="P33">
            <v>39590</v>
          </cell>
          <cell r="Q33">
            <v>40782</v>
          </cell>
          <cell r="R33">
            <v>40195</v>
          </cell>
          <cell r="S33">
            <v>40618</v>
          </cell>
          <cell r="T33">
            <v>44118</v>
          </cell>
          <cell r="U33">
            <v>45644</v>
          </cell>
          <cell r="V33">
            <v>47079</v>
          </cell>
          <cell r="W33">
            <v>46968</v>
          </cell>
          <cell r="X33">
            <v>48517</v>
          </cell>
          <cell r="Y33">
            <v>51050</v>
          </cell>
          <cell r="Z33">
            <v>55671</v>
          </cell>
          <cell r="AA33">
            <v>60076</v>
          </cell>
          <cell r="AB33">
            <v>63214</v>
          </cell>
          <cell r="AC33">
            <v>61460</v>
          </cell>
          <cell r="AD33">
            <v>61148</v>
          </cell>
          <cell r="AE33">
            <v>60372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>
            <v>67436</v>
          </cell>
          <cell r="N34"/>
          <cell r="O34">
            <v>67618</v>
          </cell>
          <cell r="P34">
            <v>67987</v>
          </cell>
          <cell r="Q34">
            <v>69682</v>
          </cell>
          <cell r="R34">
            <v>73342</v>
          </cell>
          <cell r="S34">
            <v>76507</v>
          </cell>
          <cell r="T34">
            <v>82114</v>
          </cell>
          <cell r="U34">
            <v>78136</v>
          </cell>
          <cell r="V34">
            <v>77968</v>
          </cell>
          <cell r="W34">
            <v>77419</v>
          </cell>
          <cell r="X34">
            <v>75182</v>
          </cell>
          <cell r="Y34">
            <v>78440</v>
          </cell>
          <cell r="Z34">
            <v>86326</v>
          </cell>
          <cell r="AA34">
            <v>97099</v>
          </cell>
          <cell r="AB34">
            <v>100942</v>
          </cell>
          <cell r="AC34">
            <v>104496</v>
          </cell>
          <cell r="AD34">
            <v>102614</v>
          </cell>
          <cell r="AE34">
            <v>100791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>
            <v>66636</v>
          </cell>
          <cell r="N35"/>
          <cell r="O35">
            <v>71131</v>
          </cell>
          <cell r="P35">
            <v>68378</v>
          </cell>
          <cell r="Q35">
            <v>74004</v>
          </cell>
          <cell r="R35">
            <v>75129</v>
          </cell>
          <cell r="S35">
            <v>82621</v>
          </cell>
          <cell r="T35">
            <v>83990</v>
          </cell>
          <cell r="U35">
            <v>86404</v>
          </cell>
          <cell r="V35">
            <v>90003</v>
          </cell>
          <cell r="W35">
            <v>92846</v>
          </cell>
          <cell r="X35">
            <v>90667</v>
          </cell>
          <cell r="Y35">
            <v>93037</v>
          </cell>
          <cell r="Z35">
            <v>98804</v>
          </cell>
          <cell r="AA35">
            <v>108770</v>
          </cell>
          <cell r="AB35">
            <v>112573</v>
          </cell>
          <cell r="AC35">
            <v>106761</v>
          </cell>
          <cell r="AD35">
            <v>102699</v>
          </cell>
          <cell r="AE35">
            <v>99203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>
            <v>114513</v>
          </cell>
          <cell r="N36"/>
          <cell r="O36">
            <v>127683</v>
          </cell>
          <cell r="P36">
            <v>121068</v>
          </cell>
          <cell r="Q36">
            <v>123881</v>
          </cell>
          <cell r="R36">
            <v>129016</v>
          </cell>
          <cell r="S36">
            <v>129405</v>
          </cell>
          <cell r="T36">
            <v>135693</v>
          </cell>
          <cell r="U36">
            <v>138487</v>
          </cell>
          <cell r="V36">
            <v>136639</v>
          </cell>
          <cell r="W36">
            <v>138115</v>
          </cell>
          <cell r="X36">
            <v>137173</v>
          </cell>
          <cell r="Y36">
            <v>140304</v>
          </cell>
          <cell r="Z36">
            <v>146045</v>
          </cell>
          <cell r="AA36">
            <v>155550</v>
          </cell>
          <cell r="AB36">
            <v>158044</v>
          </cell>
          <cell r="AC36">
            <v>151768</v>
          </cell>
          <cell r="AD36">
            <v>148968</v>
          </cell>
          <cell r="AE36">
            <v>148435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11825</v>
          </cell>
          <cell r="N37"/>
          <cell r="O37">
            <v>11939</v>
          </cell>
          <cell r="P37">
            <v>11894</v>
          </cell>
          <cell r="Q37">
            <v>11593</v>
          </cell>
          <cell r="R37">
            <v>11965</v>
          </cell>
          <cell r="S37">
            <v>12419</v>
          </cell>
          <cell r="T37">
            <v>13103</v>
          </cell>
          <cell r="U37">
            <v>13498</v>
          </cell>
          <cell r="V37">
            <v>13831</v>
          </cell>
          <cell r="W37">
            <v>14935</v>
          </cell>
          <cell r="X37">
            <v>14436</v>
          </cell>
          <cell r="Y37">
            <v>14936</v>
          </cell>
          <cell r="Z37">
            <v>16004</v>
          </cell>
          <cell r="AA37">
            <v>16305</v>
          </cell>
          <cell r="AB37">
            <v>17084</v>
          </cell>
          <cell r="AC37">
            <v>16957</v>
          </cell>
          <cell r="AD37">
            <v>16770</v>
          </cell>
          <cell r="AE37">
            <v>16408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1325998</v>
          </cell>
          <cell r="N38">
            <v>0</v>
          </cell>
          <cell r="O38">
            <v>1326925</v>
          </cell>
          <cell r="P38">
            <v>1342779</v>
          </cell>
          <cell r="Q38">
            <v>1367084</v>
          </cell>
          <cell r="R38">
            <v>1387590</v>
          </cell>
          <cell r="S38">
            <v>1424980</v>
          </cell>
          <cell r="T38">
            <v>1456659</v>
          </cell>
          <cell r="U38">
            <v>1480003</v>
          </cell>
          <cell r="V38">
            <v>1494002</v>
          </cell>
          <cell r="W38">
            <v>1520142</v>
          </cell>
          <cell r="X38">
            <v>1532003</v>
          </cell>
          <cell r="Y38">
            <v>1572260</v>
          </cell>
          <cell r="Z38">
            <v>1632224</v>
          </cell>
          <cell r="AA38">
            <v>1775639</v>
          </cell>
          <cell r="AB38">
            <v>1823230</v>
          </cell>
          <cell r="AC38">
            <v>1789835</v>
          </cell>
          <cell r="AD38">
            <v>1746484</v>
          </cell>
          <cell r="AE38">
            <v>1719812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24.875463038870691</v>
          </cell>
          <cell r="N39">
            <v>0</v>
          </cell>
          <cell r="O39">
            <v>24.52460333786334</v>
          </cell>
          <cell r="P39">
            <v>24.700141879039155</v>
          </cell>
          <cell r="Q39">
            <v>24.599119272486615</v>
          </cell>
          <cell r="R39">
            <v>24.061597856983326</v>
          </cell>
          <cell r="S39">
            <v>23.780549673843097</v>
          </cell>
          <cell r="T39">
            <v>23.56926017267028</v>
          </cell>
          <cell r="U39">
            <v>23.824055840898126</v>
          </cell>
          <cell r="V39">
            <v>23.636014720123224</v>
          </cell>
          <cell r="W39">
            <v>23.765772667224276</v>
          </cell>
          <cell r="X39">
            <v>23.768434463790133</v>
          </cell>
          <cell r="Y39">
            <v>23.413725530783434</v>
          </cell>
          <cell r="Z39">
            <v>23.1391981922147</v>
          </cell>
          <cell r="AA39">
            <v>23.187637223044995</v>
          </cell>
          <cell r="AB39">
            <v>23.393038145216131</v>
          </cell>
          <cell r="AC39">
            <v>23.445213113710466</v>
          </cell>
          <cell r="AD39">
            <v>22.970553098896072</v>
          </cell>
          <cell r="AE39">
            <v>22.788586387392932</v>
          </cell>
        </row>
        <row r="40">
          <cell r="A40" t="str">
            <v>Illinois</v>
          </cell>
          <cell r="L40"/>
          <cell r="M40">
            <v>261454</v>
          </cell>
          <cell r="N40"/>
          <cell r="O40">
            <v>263913</v>
          </cell>
          <cell r="P40">
            <v>265694</v>
          </cell>
          <cell r="Q40">
            <v>268740</v>
          </cell>
          <cell r="R40">
            <v>271418</v>
          </cell>
          <cell r="S40">
            <v>271988</v>
          </cell>
          <cell r="T40">
            <v>277142</v>
          </cell>
          <cell r="U40">
            <v>283770</v>
          </cell>
          <cell r="V40">
            <v>285819</v>
          </cell>
          <cell r="W40">
            <v>296635</v>
          </cell>
          <cell r="X40">
            <v>289475</v>
          </cell>
          <cell r="Y40">
            <v>298313</v>
          </cell>
          <cell r="Z40">
            <v>308705</v>
          </cell>
          <cell r="AA40">
            <v>328526</v>
          </cell>
          <cell r="AB40">
            <v>328402</v>
          </cell>
          <cell r="AC40">
            <v>318093</v>
          </cell>
          <cell r="AD40">
            <v>306879</v>
          </cell>
          <cell r="AE40">
            <v>301924</v>
          </cell>
        </row>
        <row r="41">
          <cell r="A41" t="str">
            <v>Indiana</v>
          </cell>
          <cell r="L41"/>
          <cell r="M41">
            <v>112243</v>
          </cell>
          <cell r="N41"/>
          <cell r="O41">
            <v>114419</v>
          </cell>
          <cell r="P41">
            <v>117113</v>
          </cell>
          <cell r="Q41">
            <v>119727</v>
          </cell>
          <cell r="R41">
            <v>125187</v>
          </cell>
          <cell r="S41">
            <v>133311</v>
          </cell>
          <cell r="T41">
            <v>132400</v>
          </cell>
          <cell r="U41">
            <v>133998</v>
          </cell>
          <cell r="V41">
            <v>137019</v>
          </cell>
          <cell r="W41">
            <v>138541</v>
          </cell>
          <cell r="X41">
            <v>140292</v>
          </cell>
          <cell r="Y41">
            <v>145646</v>
          </cell>
          <cell r="Z41">
            <v>154286</v>
          </cell>
          <cell r="AA41">
            <v>170967</v>
          </cell>
          <cell r="AB41">
            <v>177047</v>
          </cell>
          <cell r="AC41">
            <v>174732</v>
          </cell>
          <cell r="AD41">
            <v>170979</v>
          </cell>
          <cell r="AE41">
            <v>172106</v>
          </cell>
        </row>
        <row r="42">
          <cell r="A42" t="str">
            <v>Iowa</v>
          </cell>
          <cell r="L42"/>
          <cell r="M42">
            <v>66056</v>
          </cell>
          <cell r="N42"/>
          <cell r="O42">
            <v>68755</v>
          </cell>
          <cell r="P42">
            <v>69950</v>
          </cell>
          <cell r="Q42">
            <v>72751</v>
          </cell>
          <cell r="R42">
            <v>73672</v>
          </cell>
          <cell r="S42">
            <v>76308</v>
          </cell>
          <cell r="T42">
            <v>78890</v>
          </cell>
          <cell r="U42">
            <v>82354</v>
          </cell>
          <cell r="V42">
            <v>83501</v>
          </cell>
          <cell r="W42">
            <v>86149</v>
          </cell>
          <cell r="X42">
            <v>89449</v>
          </cell>
          <cell r="Y42">
            <v>93834</v>
          </cell>
          <cell r="Z42">
            <v>100799</v>
          </cell>
          <cell r="AA42">
            <v>122578</v>
          </cell>
          <cell r="AB42">
            <v>131315</v>
          </cell>
          <cell r="AC42">
            <v>128105</v>
          </cell>
          <cell r="AD42">
            <v>124906</v>
          </cell>
          <cell r="AE42">
            <v>118210</v>
          </cell>
        </row>
        <row r="43">
          <cell r="A43" t="str">
            <v>Kansas</v>
          </cell>
          <cell r="L43"/>
          <cell r="M43">
            <v>69155</v>
          </cell>
          <cell r="N43"/>
          <cell r="O43">
            <v>71351</v>
          </cell>
          <cell r="P43">
            <v>70376</v>
          </cell>
          <cell r="Q43">
            <v>69368</v>
          </cell>
          <cell r="R43">
            <v>70477</v>
          </cell>
          <cell r="S43">
            <v>72629</v>
          </cell>
          <cell r="T43">
            <v>74320</v>
          </cell>
          <cell r="U43">
            <v>74467</v>
          </cell>
          <cell r="V43">
            <v>74988</v>
          </cell>
          <cell r="W43">
            <v>75606</v>
          </cell>
          <cell r="X43">
            <v>75828</v>
          </cell>
          <cell r="Y43">
            <v>75286</v>
          </cell>
          <cell r="Z43">
            <v>77757</v>
          </cell>
          <cell r="AA43">
            <v>82907</v>
          </cell>
          <cell r="AB43">
            <v>84672</v>
          </cell>
          <cell r="AC43">
            <v>85104</v>
          </cell>
          <cell r="AD43">
            <v>84765</v>
          </cell>
          <cell r="AE43">
            <v>86158</v>
          </cell>
        </row>
        <row r="44">
          <cell r="A44" t="str">
            <v>Michigan</v>
          </cell>
          <cell r="L44"/>
          <cell r="M44">
            <v>203471</v>
          </cell>
          <cell r="N44"/>
          <cell r="O44">
            <v>201033</v>
          </cell>
          <cell r="P44">
            <v>204242</v>
          </cell>
          <cell r="Q44">
            <v>205149</v>
          </cell>
          <cell r="R44">
            <v>207584</v>
          </cell>
          <cell r="S44">
            <v>213357</v>
          </cell>
          <cell r="T44">
            <v>219521</v>
          </cell>
          <cell r="U44">
            <v>221570</v>
          </cell>
          <cell r="V44">
            <v>223849</v>
          </cell>
          <cell r="W44">
            <v>227866</v>
          </cell>
          <cell r="X44">
            <v>232169</v>
          </cell>
          <cell r="Y44">
            <v>236898</v>
          </cell>
          <cell r="Z44">
            <v>243254</v>
          </cell>
          <cell r="AA44">
            <v>261251</v>
          </cell>
          <cell r="AB44">
            <v>265377</v>
          </cell>
          <cell r="AC44">
            <v>259902</v>
          </cell>
          <cell r="AD44">
            <v>253380</v>
          </cell>
          <cell r="AE44">
            <v>247379</v>
          </cell>
        </row>
        <row r="45">
          <cell r="A45" t="str">
            <v>Minnesota</v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>
            <v>108967</v>
          </cell>
          <cell r="N45"/>
          <cell r="O45">
            <v>103533</v>
          </cell>
          <cell r="P45">
            <v>106013</v>
          </cell>
          <cell r="Q45">
            <v>110502</v>
          </cell>
          <cell r="R45">
            <v>117281</v>
          </cell>
          <cell r="S45">
            <v>119435</v>
          </cell>
          <cell r="T45">
            <v>121765</v>
          </cell>
          <cell r="U45">
            <v>123574</v>
          </cell>
          <cell r="V45">
            <v>123155</v>
          </cell>
          <cell r="W45">
            <v>124314</v>
          </cell>
          <cell r="X45">
            <v>126246</v>
          </cell>
          <cell r="Y45">
            <v>131861</v>
          </cell>
          <cell r="Z45">
            <v>136887</v>
          </cell>
          <cell r="AA45">
            <v>146846</v>
          </cell>
          <cell r="AB45">
            <v>151886</v>
          </cell>
          <cell r="AC45">
            <v>146594</v>
          </cell>
          <cell r="AD45">
            <v>141717</v>
          </cell>
          <cell r="AE45">
            <v>137277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103736</v>
          </cell>
          <cell r="N46"/>
          <cell r="O46">
            <v>108765</v>
          </cell>
          <cell r="P46">
            <v>111707</v>
          </cell>
          <cell r="Q46">
            <v>114005</v>
          </cell>
          <cell r="R46">
            <v>115301</v>
          </cell>
          <cell r="S46">
            <v>118393</v>
          </cell>
          <cell r="T46">
            <v>121015</v>
          </cell>
          <cell r="U46">
            <v>123783</v>
          </cell>
          <cell r="V46">
            <v>125158</v>
          </cell>
          <cell r="W46">
            <v>128155</v>
          </cell>
          <cell r="X46">
            <v>128690</v>
          </cell>
          <cell r="Y46">
            <v>131500</v>
          </cell>
          <cell r="Z46">
            <v>133832</v>
          </cell>
          <cell r="AA46">
            <v>145707</v>
          </cell>
          <cell r="AB46">
            <v>152996</v>
          </cell>
          <cell r="AC46">
            <v>153587</v>
          </cell>
          <cell r="AD46">
            <v>151659</v>
          </cell>
          <cell r="AE46">
            <v>150445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45605</v>
          </cell>
          <cell r="N47"/>
          <cell r="O47">
            <v>43780</v>
          </cell>
          <cell r="P47">
            <v>43730</v>
          </cell>
          <cell r="Q47">
            <v>43829</v>
          </cell>
          <cell r="R47">
            <v>44008</v>
          </cell>
          <cell r="S47">
            <v>44587</v>
          </cell>
          <cell r="T47">
            <v>45284</v>
          </cell>
          <cell r="U47">
            <v>46097</v>
          </cell>
          <cell r="V47">
            <v>46610</v>
          </cell>
          <cell r="W47">
            <v>47055</v>
          </cell>
          <cell r="X47">
            <v>47974</v>
          </cell>
          <cell r="Y47">
            <v>49339</v>
          </cell>
          <cell r="Z47">
            <v>50763</v>
          </cell>
          <cell r="AA47">
            <v>53161</v>
          </cell>
          <cell r="AB47">
            <v>55419</v>
          </cell>
          <cell r="AC47">
            <v>53875</v>
          </cell>
          <cell r="AD47">
            <v>52379</v>
          </cell>
          <cell r="AE47">
            <v>51299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>
            <v>18427</v>
          </cell>
          <cell r="N48"/>
          <cell r="O48">
            <v>17761</v>
          </cell>
          <cell r="P48">
            <v>18032</v>
          </cell>
          <cell r="Q48">
            <v>18286</v>
          </cell>
          <cell r="R48">
            <v>18375</v>
          </cell>
          <cell r="S48">
            <v>19609</v>
          </cell>
          <cell r="T48">
            <v>20629</v>
          </cell>
          <cell r="U48">
            <v>21516</v>
          </cell>
          <cell r="V48">
            <v>21731</v>
          </cell>
          <cell r="W48">
            <v>21250</v>
          </cell>
          <cell r="X48">
            <v>21260</v>
          </cell>
          <cell r="Y48">
            <v>21393</v>
          </cell>
          <cell r="Z48">
            <v>22174</v>
          </cell>
          <cell r="AA48">
            <v>23754</v>
          </cell>
          <cell r="AB48">
            <v>24596</v>
          </cell>
          <cell r="AC48">
            <v>24408</v>
          </cell>
          <cell r="AD48">
            <v>24001</v>
          </cell>
          <cell r="AE48">
            <v>23907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>
            <v>205346</v>
          </cell>
          <cell r="N49"/>
          <cell r="O49">
            <v>200438</v>
          </cell>
          <cell r="P49">
            <v>203682</v>
          </cell>
          <cell r="Q49">
            <v>207256</v>
          </cell>
          <cell r="R49">
            <v>207274</v>
          </cell>
          <cell r="S49">
            <v>214972</v>
          </cell>
          <cell r="T49">
            <v>220351</v>
          </cell>
          <cell r="U49">
            <v>224142</v>
          </cell>
          <cell r="V49">
            <v>226903</v>
          </cell>
          <cell r="W49">
            <v>228499</v>
          </cell>
          <cell r="X49">
            <v>230861</v>
          </cell>
          <cell r="Y49">
            <v>237230</v>
          </cell>
          <cell r="Z49">
            <v>247423</v>
          </cell>
          <cell r="AA49">
            <v>273273</v>
          </cell>
          <cell r="AB49">
            <v>280027</v>
          </cell>
          <cell r="AC49">
            <v>276590</v>
          </cell>
          <cell r="AD49">
            <v>268544</v>
          </cell>
          <cell r="AE49">
            <v>266251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>
            <v>14106</v>
          </cell>
          <cell r="N50"/>
          <cell r="O50">
            <v>15575</v>
          </cell>
          <cell r="P50">
            <v>16580</v>
          </cell>
          <cell r="Q50">
            <v>17050</v>
          </cell>
          <cell r="R50">
            <v>16951</v>
          </cell>
          <cell r="S50">
            <v>17429</v>
          </cell>
          <cell r="T50">
            <v>18546</v>
          </cell>
          <cell r="U50">
            <v>18957</v>
          </cell>
          <cell r="V50">
            <v>18679</v>
          </cell>
          <cell r="W50">
            <v>18767</v>
          </cell>
          <cell r="X50">
            <v>18657</v>
          </cell>
          <cell r="Y50">
            <v>18791</v>
          </cell>
          <cell r="Z50">
            <v>18996</v>
          </cell>
          <cell r="AA50">
            <v>20406</v>
          </cell>
          <cell r="AB50">
            <v>21748</v>
          </cell>
          <cell r="AC50">
            <v>21203</v>
          </cell>
          <cell r="AD50">
            <v>21427</v>
          </cell>
          <cell r="AE50">
            <v>21247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117432</v>
          </cell>
          <cell r="N51"/>
          <cell r="O51">
            <v>117602</v>
          </cell>
          <cell r="P51">
            <v>115660</v>
          </cell>
          <cell r="Q51">
            <v>120421</v>
          </cell>
          <cell r="R51">
            <v>120062</v>
          </cell>
          <cell r="S51">
            <v>122962</v>
          </cell>
          <cell r="T51">
            <v>126796</v>
          </cell>
          <cell r="U51">
            <v>125775</v>
          </cell>
          <cell r="V51">
            <v>126590</v>
          </cell>
          <cell r="W51">
            <v>127305</v>
          </cell>
          <cell r="X51">
            <v>131102</v>
          </cell>
          <cell r="Y51">
            <v>132169</v>
          </cell>
          <cell r="Z51">
            <v>137348</v>
          </cell>
          <cell r="AA51">
            <v>146263</v>
          </cell>
          <cell r="AB51">
            <v>149745</v>
          </cell>
          <cell r="AC51">
            <v>147642</v>
          </cell>
          <cell r="AD51">
            <v>145848</v>
          </cell>
          <cell r="AE51">
            <v>143609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988676</v>
          </cell>
          <cell r="N52">
            <v>0</v>
          </cell>
          <cell r="O52">
            <v>962866</v>
          </cell>
          <cell r="P52">
            <v>963789</v>
          </cell>
          <cell r="Q52">
            <v>978431</v>
          </cell>
          <cell r="R52">
            <v>986853</v>
          </cell>
          <cell r="S52">
            <v>1007271</v>
          </cell>
          <cell r="T52">
            <v>1035761</v>
          </cell>
          <cell r="U52">
            <v>1050565</v>
          </cell>
          <cell r="V52">
            <v>1065222</v>
          </cell>
          <cell r="W52">
            <v>1073864</v>
          </cell>
          <cell r="X52">
            <v>1093238</v>
          </cell>
          <cell r="Y52">
            <v>1123842</v>
          </cell>
          <cell r="Z52">
            <v>1171093</v>
          </cell>
          <cell r="AA52">
            <v>1246085</v>
          </cell>
          <cell r="AB52">
            <v>1263627</v>
          </cell>
          <cell r="AC52">
            <v>1250926</v>
          </cell>
          <cell r="AD52">
            <v>1245706</v>
          </cell>
          <cell r="AE52">
            <v>1244183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18.547368318367386</v>
          </cell>
          <cell r="N53">
            <v>0</v>
          </cell>
          <cell r="O53">
            <v>17.795961879921716</v>
          </cell>
          <cell r="P53">
            <v>17.728699243477344</v>
          </cell>
          <cell r="Q53">
            <v>17.605751269781774</v>
          </cell>
          <cell r="R53">
            <v>17.112590916594645</v>
          </cell>
          <cell r="S53">
            <v>16.809680171315815</v>
          </cell>
          <cell r="T53">
            <v>16.758980987111698</v>
          </cell>
          <cell r="U53">
            <v>16.911262493720038</v>
          </cell>
          <cell r="V53">
            <v>16.852455935265883</v>
          </cell>
          <cell r="W53">
            <v>16.788699805357744</v>
          </cell>
          <cell r="X53">
            <v>16.961165060593874</v>
          </cell>
          <cell r="Y53">
            <v>16.735990312013737</v>
          </cell>
          <cell r="Z53">
            <v>16.601981730764457</v>
          </cell>
          <cell r="AA53">
            <v>16.272320516207419</v>
          </cell>
          <cell r="AB53">
            <v>16.213025571280106</v>
          </cell>
          <cell r="AC53">
            <v>16.385994608151798</v>
          </cell>
          <cell r="AD53">
            <v>16.384092736385465</v>
          </cell>
          <cell r="AE53">
            <v>16.486204176517955</v>
          </cell>
        </row>
        <row r="54">
          <cell r="A54" t="str">
            <v>Connecticut</v>
          </cell>
          <cell r="L54"/>
          <cell r="M54">
            <v>53757</v>
          </cell>
          <cell r="N54"/>
          <cell r="O54">
            <v>52024</v>
          </cell>
          <cell r="P54">
            <v>52021</v>
          </cell>
          <cell r="Q54">
            <v>53174</v>
          </cell>
          <cell r="R54">
            <v>54997</v>
          </cell>
          <cell r="S54">
            <v>56045</v>
          </cell>
          <cell r="T54">
            <v>57489</v>
          </cell>
          <cell r="U54">
            <v>57238</v>
          </cell>
          <cell r="V54">
            <v>57923</v>
          </cell>
          <cell r="W54">
            <v>58444</v>
          </cell>
          <cell r="X54">
            <v>58836</v>
          </cell>
          <cell r="Y54">
            <v>61028</v>
          </cell>
          <cell r="Z54">
            <v>63590</v>
          </cell>
          <cell r="AA54">
            <v>67855</v>
          </cell>
          <cell r="AB54">
            <v>67296</v>
          </cell>
          <cell r="AC54">
            <v>69692</v>
          </cell>
          <cell r="AD54">
            <v>71060</v>
          </cell>
          <cell r="AE54">
            <v>70986</v>
          </cell>
        </row>
        <row r="55">
          <cell r="A55" t="str">
            <v>Maine</v>
          </cell>
          <cell r="L55"/>
          <cell r="M55">
            <v>20291</v>
          </cell>
          <cell r="N55"/>
          <cell r="O55">
            <v>20198</v>
          </cell>
          <cell r="P55">
            <v>20634</v>
          </cell>
          <cell r="Q55">
            <v>20982</v>
          </cell>
          <cell r="R55">
            <v>20493</v>
          </cell>
          <cell r="S55">
            <v>21379</v>
          </cell>
          <cell r="T55">
            <v>22165</v>
          </cell>
          <cell r="U55">
            <v>22726</v>
          </cell>
          <cell r="V55">
            <v>23576</v>
          </cell>
          <cell r="W55">
            <v>23787</v>
          </cell>
          <cell r="X55">
            <v>24071</v>
          </cell>
          <cell r="Y55">
            <v>24685</v>
          </cell>
          <cell r="Z55">
            <v>25504</v>
          </cell>
          <cell r="AA55">
            <v>26368</v>
          </cell>
          <cell r="AB55">
            <v>27574</v>
          </cell>
          <cell r="AC55">
            <v>27248</v>
          </cell>
          <cell r="AD55">
            <v>27326</v>
          </cell>
          <cell r="AE55">
            <v>27059</v>
          </cell>
        </row>
        <row r="56">
          <cell r="A56" t="str">
            <v>Massachusetts</v>
          </cell>
          <cell r="L56"/>
          <cell r="M56">
            <v>137251</v>
          </cell>
          <cell r="N56"/>
          <cell r="O56">
            <v>136394</v>
          </cell>
          <cell r="P56">
            <v>136396</v>
          </cell>
          <cell r="Q56">
            <v>138971</v>
          </cell>
          <cell r="R56">
            <v>138194</v>
          </cell>
          <cell r="S56">
            <v>139778</v>
          </cell>
          <cell r="T56">
            <v>139214</v>
          </cell>
          <cell r="U56">
            <v>138745</v>
          </cell>
          <cell r="V56">
            <v>139274</v>
          </cell>
          <cell r="W56">
            <v>141030</v>
          </cell>
          <cell r="X56">
            <v>143064</v>
          </cell>
          <cell r="Y56">
            <v>147563</v>
          </cell>
          <cell r="Z56">
            <v>152808</v>
          </cell>
          <cell r="AA56">
            <v>162453</v>
          </cell>
          <cell r="AB56">
            <v>164583</v>
          </cell>
          <cell r="AC56">
            <v>163420</v>
          </cell>
          <cell r="AD56">
            <v>165756</v>
          </cell>
          <cell r="AE56">
            <v>165809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23079</v>
          </cell>
          <cell r="N57"/>
          <cell r="O57">
            <v>22786</v>
          </cell>
          <cell r="P57">
            <v>21577</v>
          </cell>
          <cell r="Q57">
            <v>22970</v>
          </cell>
          <cell r="R57">
            <v>22177</v>
          </cell>
          <cell r="S57">
            <v>23786</v>
          </cell>
          <cell r="T57">
            <v>25168</v>
          </cell>
          <cell r="U57">
            <v>24923</v>
          </cell>
          <cell r="V57">
            <v>24960</v>
          </cell>
          <cell r="W57">
            <v>24961</v>
          </cell>
          <cell r="X57">
            <v>25040</v>
          </cell>
          <cell r="Y57">
            <v>24988</v>
          </cell>
          <cell r="Z57">
            <v>25633</v>
          </cell>
          <cell r="AA57">
            <v>26355</v>
          </cell>
          <cell r="AB57">
            <v>27255</v>
          </cell>
          <cell r="AC57">
            <v>27412</v>
          </cell>
          <cell r="AD57">
            <v>28753</v>
          </cell>
          <cell r="AE57">
            <v>31020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>
            <v>123071</v>
          </cell>
          <cell r="N58"/>
          <cell r="O58">
            <v>119554</v>
          </cell>
          <cell r="P58">
            <v>120435</v>
          </cell>
          <cell r="Q58">
            <v>121936</v>
          </cell>
          <cell r="R58">
            <v>122795</v>
          </cell>
          <cell r="S58">
            <v>125486</v>
          </cell>
          <cell r="T58">
            <v>130000</v>
          </cell>
          <cell r="U58">
            <v>133644</v>
          </cell>
          <cell r="V58">
            <v>136878</v>
          </cell>
          <cell r="W58">
            <v>137688</v>
          </cell>
          <cell r="X58">
            <v>142251</v>
          </cell>
          <cell r="Y58">
            <v>149504</v>
          </cell>
          <cell r="Z58">
            <v>155345</v>
          </cell>
          <cell r="AA58">
            <v>167635</v>
          </cell>
          <cell r="AB58">
            <v>171758</v>
          </cell>
          <cell r="AC58">
            <v>172331</v>
          </cell>
          <cell r="AD58">
            <v>171463</v>
          </cell>
          <cell r="AE58">
            <v>170710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>
            <v>357315</v>
          </cell>
          <cell r="N59"/>
          <cell r="O59">
            <v>351624</v>
          </cell>
          <cell r="P59">
            <v>348714</v>
          </cell>
          <cell r="Q59">
            <v>350526</v>
          </cell>
          <cell r="R59">
            <v>358480</v>
          </cell>
          <cell r="S59">
            <v>362146</v>
          </cell>
          <cell r="T59">
            <v>376193</v>
          </cell>
          <cell r="U59">
            <v>381888</v>
          </cell>
          <cell r="V59">
            <v>387320</v>
          </cell>
          <cell r="W59">
            <v>390619</v>
          </cell>
          <cell r="X59">
            <v>396608</v>
          </cell>
          <cell r="Y59">
            <v>404189</v>
          </cell>
          <cell r="Z59">
            <v>430767</v>
          </cell>
          <cell r="AA59">
            <v>457129</v>
          </cell>
          <cell r="AB59">
            <v>463886</v>
          </cell>
          <cell r="AC59">
            <v>457055</v>
          </cell>
          <cell r="AD59">
            <v>454116</v>
          </cell>
          <cell r="AE59">
            <v>455057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>
            <v>232047</v>
          </cell>
          <cell r="N60"/>
          <cell r="O60">
            <v>218448</v>
          </cell>
          <cell r="P60">
            <v>221309</v>
          </cell>
          <cell r="Q60">
            <v>226690</v>
          </cell>
          <cell r="R60">
            <v>227042</v>
          </cell>
          <cell r="S60">
            <v>235041</v>
          </cell>
          <cell r="T60">
            <v>241728</v>
          </cell>
          <cell r="U60">
            <v>247141</v>
          </cell>
          <cell r="V60">
            <v>250220</v>
          </cell>
          <cell r="W60">
            <v>251164</v>
          </cell>
          <cell r="X60">
            <v>255858</v>
          </cell>
          <cell r="Y60">
            <v>263555</v>
          </cell>
          <cell r="Z60">
            <v>268315</v>
          </cell>
          <cell r="AA60">
            <v>287863</v>
          </cell>
          <cell r="AB60">
            <v>290519</v>
          </cell>
          <cell r="AC60">
            <v>283741</v>
          </cell>
          <cell r="AD60">
            <v>277592</v>
          </cell>
          <cell r="AE60">
            <v>274063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>
            <v>28772</v>
          </cell>
          <cell r="N61"/>
          <cell r="O61">
            <v>27855</v>
          </cell>
          <cell r="P61">
            <v>28395</v>
          </cell>
          <cell r="Q61">
            <v>28687</v>
          </cell>
          <cell r="R61">
            <v>28874</v>
          </cell>
          <cell r="S61">
            <v>29453</v>
          </cell>
          <cell r="T61">
            <v>29490</v>
          </cell>
          <cell r="U61">
            <v>29730</v>
          </cell>
          <cell r="V61">
            <v>30258</v>
          </cell>
          <cell r="W61">
            <v>30710</v>
          </cell>
          <cell r="X61">
            <v>31513</v>
          </cell>
          <cell r="Y61">
            <v>31812</v>
          </cell>
          <cell r="Z61">
            <v>32251</v>
          </cell>
          <cell r="AA61">
            <v>32889</v>
          </cell>
          <cell r="AB61">
            <v>32951</v>
          </cell>
          <cell r="AC61">
            <v>32380</v>
          </cell>
          <cell r="AD61">
            <v>32055</v>
          </cell>
          <cell r="AE61">
            <v>32162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13093</v>
          </cell>
          <cell r="N62"/>
          <cell r="O62">
            <v>13983</v>
          </cell>
          <cell r="P62">
            <v>14308</v>
          </cell>
          <cell r="Q62">
            <v>14495</v>
          </cell>
          <cell r="R62">
            <v>13801</v>
          </cell>
          <cell r="S62">
            <v>14157</v>
          </cell>
          <cell r="T62">
            <v>14314</v>
          </cell>
          <cell r="U62">
            <v>14530</v>
          </cell>
          <cell r="V62">
            <v>14813</v>
          </cell>
          <cell r="W62">
            <v>15461</v>
          </cell>
          <cell r="X62">
            <v>15997</v>
          </cell>
          <cell r="Y62">
            <v>16518</v>
          </cell>
          <cell r="Z62">
            <v>16880</v>
          </cell>
          <cell r="AA62">
            <v>17538</v>
          </cell>
          <cell r="AB62">
            <v>17805</v>
          </cell>
          <cell r="AC62">
            <v>17647</v>
          </cell>
          <cell r="AD62">
            <v>17585</v>
          </cell>
          <cell r="AE62">
            <v>17317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17934</v>
          </cell>
          <cell r="N63"/>
          <cell r="O63">
            <v>16078</v>
          </cell>
          <cell r="P63">
            <v>16373</v>
          </cell>
          <cell r="Q63">
            <v>16248</v>
          </cell>
          <cell r="R63">
            <v>16265</v>
          </cell>
          <cell r="S63">
            <v>21412</v>
          </cell>
          <cell r="T63">
            <v>22000</v>
          </cell>
          <cell r="U63">
            <v>22680</v>
          </cell>
          <cell r="V63">
            <v>23627</v>
          </cell>
          <cell r="W63">
            <v>24370</v>
          </cell>
          <cell r="X63">
            <v>25105</v>
          </cell>
          <cell r="Y63">
            <v>25827</v>
          </cell>
          <cell r="Z63">
            <v>28533</v>
          </cell>
          <cell r="AA63">
            <v>30556</v>
          </cell>
          <cell r="AB63">
            <v>18261</v>
          </cell>
          <cell r="AC63">
            <v>18576</v>
          </cell>
          <cell r="AD63">
            <v>18797</v>
          </cell>
          <cell r="AE63">
            <v>18513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A67"/>
          <cell r="X67"/>
        </row>
        <row r="68">
          <cell r="A68"/>
          <cell r="X68"/>
        </row>
        <row r="69">
          <cell r="A69"/>
          <cell r="X69"/>
        </row>
        <row r="70">
          <cell r="A70"/>
          <cell r="X70"/>
        </row>
        <row r="71">
          <cell r="A71"/>
          <cell r="X71"/>
        </row>
        <row r="72">
          <cell r="A72"/>
          <cell r="X72"/>
        </row>
        <row r="73">
          <cell r="A73"/>
          <cell r="K73"/>
          <cell r="X73"/>
        </row>
        <row r="74">
          <cell r="A74"/>
          <cell r="K74"/>
          <cell r="X74"/>
        </row>
        <row r="75">
          <cell r="A75"/>
          <cell r="K75"/>
          <cell r="X75"/>
        </row>
        <row r="76">
          <cell r="A76"/>
          <cell r="K76"/>
          <cell r="X76"/>
        </row>
        <row r="77">
          <cell r="A77"/>
          <cell r="K77"/>
          <cell r="X77"/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Total Graduate Enrollment</v>
          </cell>
        </row>
        <row r="2">
          <cell r="A2" t="str">
    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  <cell r="Z3" t="str">
            <v>2006</v>
          </cell>
          <cell r="AA3" t="str">
            <v>2007</v>
          </cell>
          <cell r="AB3" t="str">
            <v>2008</v>
          </cell>
          <cell r="AC3">
            <v>2009</v>
          </cell>
          <cell r="AD3">
            <v>2010</v>
          </cell>
          <cell r="AE3">
            <v>2011</v>
          </cell>
          <cell r="AF3">
            <v>2012</v>
          </cell>
        </row>
        <row r="4">
          <cell r="A4" t="str">
            <v>50 States and D.C.</v>
          </cell>
          <cell r="B4">
            <v>1584499</v>
          </cell>
          <cell r="C4">
            <v>1583083</v>
          </cell>
          <cell r="D4">
            <v>1631065</v>
          </cell>
          <cell r="E4">
            <v>1610113</v>
          </cell>
          <cell r="F4">
            <v>1403220</v>
          </cell>
          <cell r="G4">
            <v>1719822</v>
          </cell>
          <cell r="H4">
            <v>1736183</v>
          </cell>
          <cell r="I4">
            <v>1787644</v>
          </cell>
          <cell r="J4">
            <v>1843776</v>
          </cell>
          <cell r="K4">
            <v>1916104</v>
          </cell>
          <cell r="L4">
            <v>1947883</v>
          </cell>
          <cell r="M4">
            <v>1979866.5</v>
          </cell>
          <cell r="N4">
            <v>2011850</v>
          </cell>
          <cell r="O4">
            <v>2025231</v>
          </cell>
          <cell r="P4">
            <v>2036216</v>
          </cell>
          <cell r="Q4">
            <v>2017276</v>
          </cell>
          <cell r="R4">
            <v>2070030</v>
          </cell>
          <cell r="S4">
            <v>2109993</v>
          </cell>
          <cell r="T4">
            <v>2156896</v>
          </cell>
          <cell r="U4">
            <v>2212377</v>
          </cell>
          <cell r="V4">
            <v>2354634</v>
          </cell>
          <cell r="W4">
            <v>2426587</v>
          </cell>
          <cell r="X4">
            <v>2488431</v>
          </cell>
          <cell r="Y4">
            <v>2523511</v>
          </cell>
          <cell r="Z4">
            <v>2149643</v>
          </cell>
          <cell r="AA4">
            <v>2644346</v>
          </cell>
          <cell r="AB4">
            <v>2737058</v>
          </cell>
          <cell r="AC4">
            <v>2862692</v>
          </cell>
          <cell r="AD4">
            <v>2918446</v>
          </cell>
          <cell r="AE4">
            <v>2783719</v>
          </cell>
          <cell r="AF4">
            <v>2784096</v>
          </cell>
          <cell r="AG4">
            <v>2771221</v>
          </cell>
        </row>
        <row r="5">
          <cell r="A5" t="str">
            <v>SREB States</v>
          </cell>
          <cell r="B5">
            <v>394949</v>
          </cell>
          <cell r="C5">
            <v>409100</v>
          </cell>
          <cell r="D5">
            <v>426621</v>
          </cell>
          <cell r="E5">
            <v>429010</v>
          </cell>
          <cell r="F5">
            <v>384106</v>
          </cell>
          <cell r="G5">
            <v>476099</v>
          </cell>
          <cell r="H5">
            <v>483153</v>
          </cell>
          <cell r="I5">
            <v>498682</v>
          </cell>
          <cell r="J5">
            <v>510835</v>
          </cell>
          <cell r="K5">
            <v>536649</v>
          </cell>
          <cell r="L5">
            <v>554949</v>
          </cell>
          <cell r="M5">
            <v>569939.5</v>
          </cell>
          <cell r="N5">
            <v>584930</v>
          </cell>
          <cell r="O5">
            <v>596011</v>
          </cell>
          <cell r="P5">
            <v>597568</v>
          </cell>
          <cell r="Q5">
            <v>595832</v>
          </cell>
          <cell r="R5">
            <v>604291</v>
          </cell>
          <cell r="S5">
            <v>615034</v>
          </cell>
          <cell r="T5">
            <v>625948</v>
          </cell>
          <cell r="U5">
            <v>641360</v>
          </cell>
          <cell r="V5">
            <v>684730</v>
          </cell>
          <cell r="W5">
            <v>710770</v>
          </cell>
          <cell r="X5">
            <v>724288</v>
          </cell>
          <cell r="Y5">
            <v>727066</v>
          </cell>
          <cell r="Z5">
            <v>639996</v>
          </cell>
          <cell r="AA5">
            <v>775671</v>
          </cell>
          <cell r="AB5">
            <v>810442</v>
          </cell>
          <cell r="AC5">
            <v>850421</v>
          </cell>
          <cell r="AD5">
            <v>884007</v>
          </cell>
          <cell r="AE5">
            <v>887443</v>
          </cell>
          <cell r="AF5">
            <v>888502</v>
          </cell>
          <cell r="AG5">
            <v>881711</v>
          </cell>
        </row>
        <row r="6">
          <cell r="A6" t="str">
            <v xml:space="preserve">   as a percent of U.S.</v>
          </cell>
          <cell r="B6">
            <v>49.887850011984085</v>
          </cell>
          <cell r="C6">
            <v>51.764762762474817</v>
          </cell>
          <cell r="D6">
            <v>52.999862844669067</v>
          </cell>
          <cell r="E6">
            <v>54.166873667018649</v>
          </cell>
          <cell r="F6">
            <v>55.456235272803305</v>
          </cell>
          <cell r="G6">
            <v>55.750049941077762</v>
          </cell>
          <cell r="H6">
            <v>55.869302862873283</v>
          </cell>
          <cell r="I6">
            <v>55.811861608609242</v>
          </cell>
          <cell r="J6">
            <v>55.72839329431492</v>
          </cell>
          <cell r="K6">
            <v>56.912628612919278</v>
          </cell>
          <cell r="L6">
            <v>57.865026270458031</v>
          </cell>
          <cell r="M6">
            <v>58.230343571257677</v>
          </cell>
          <cell r="N6">
            <v>58.584520585615991</v>
          </cell>
          <cell r="O6">
            <v>29.429284856887932</v>
          </cell>
          <cell r="P6">
            <v>59.786214375492158</v>
          </cell>
          <cell r="Q6">
            <v>61.520396676834544</v>
          </cell>
          <cell r="R6">
            <v>59.988105820822916</v>
          </cell>
          <cell r="S6">
            <v>59.573936413766731</v>
          </cell>
          <cell r="T6">
            <v>59.806855072553503</v>
          </cell>
          <cell r="U6">
            <v>59.309008951857209</v>
          </cell>
          <cell r="V6">
            <v>59.251989107594902</v>
          </cell>
          <cell r="W6">
            <v>59.260701857392746</v>
          </cell>
          <cell r="X6">
            <v>59.104578443919962</v>
          </cell>
          <cell r="Y6">
            <v>58.711289861826813</v>
          </cell>
          <cell r="Z6">
            <v>59.375474782416688</v>
          </cell>
          <cell r="AA6">
            <v>60.012148248690153</v>
          </cell>
          <cell r="AB6">
            <v>62.976650053449319</v>
          </cell>
          <cell r="AC6">
            <v>29.707037990814239</v>
          </cell>
          <cell r="AD6">
            <v>30.290332594812448</v>
          </cell>
          <cell r="AE6">
            <v>31.879762289225312</v>
          </cell>
          <cell r="AF6">
            <v>31.913482868406835</v>
          </cell>
          <cell r="AG6">
            <v>31.816697405223188</v>
          </cell>
        </row>
        <row r="7">
          <cell r="A7" t="str">
            <v>Alabama</v>
          </cell>
          <cell r="B7">
            <v>20190</v>
          </cell>
          <cell r="C7">
            <v>20755</v>
          </cell>
          <cell r="D7">
            <v>19522</v>
          </cell>
          <cell r="E7">
            <v>17673</v>
          </cell>
          <cell r="F7">
            <v>15989</v>
          </cell>
          <cell r="G7">
            <v>18808</v>
          </cell>
          <cell r="H7">
            <v>20859</v>
          </cell>
          <cell r="I7">
            <v>22970</v>
          </cell>
          <cell r="J7">
            <v>23281</v>
          </cell>
          <cell r="K7">
            <v>23989</v>
          </cell>
          <cell r="L7">
            <v>23930</v>
          </cell>
          <cell r="M7">
            <v>25516.5</v>
          </cell>
          <cell r="N7">
            <v>27103</v>
          </cell>
          <cell r="O7">
            <v>27562</v>
          </cell>
          <cell r="P7">
            <v>26520</v>
          </cell>
          <cell r="Q7">
            <v>26306</v>
          </cell>
          <cell r="R7">
            <v>26761</v>
          </cell>
          <cell r="S7">
            <v>31118</v>
          </cell>
          <cell r="T7">
            <v>32573</v>
          </cell>
          <cell r="U7">
            <v>31052</v>
          </cell>
          <cell r="V7">
            <v>33614</v>
          </cell>
          <cell r="W7">
            <v>35518</v>
          </cell>
          <cell r="X7">
            <v>37454</v>
          </cell>
          <cell r="Y7">
            <v>37136</v>
          </cell>
          <cell r="Z7">
            <v>33395</v>
          </cell>
          <cell r="AA7">
            <v>38752</v>
          </cell>
          <cell r="AB7">
            <v>42941</v>
          </cell>
          <cell r="AC7">
            <v>43870</v>
          </cell>
          <cell r="AD7">
            <v>44896</v>
          </cell>
          <cell r="AE7">
            <v>40911</v>
          </cell>
          <cell r="AF7">
            <v>44394</v>
          </cell>
          <cell r="AG7">
            <v>44524</v>
          </cell>
        </row>
        <row r="8">
          <cell r="A8" t="str">
            <v>Arkansas</v>
          </cell>
          <cell r="B8">
            <v>7421</v>
          </cell>
          <cell r="C8">
            <v>7789</v>
          </cell>
          <cell r="D8">
            <v>8117</v>
          </cell>
          <cell r="E8">
            <v>7614</v>
          </cell>
          <cell r="F8">
            <v>7718</v>
          </cell>
          <cell r="G8">
            <v>8286</v>
          </cell>
          <cell r="H8">
            <v>7275</v>
          </cell>
          <cell r="I8">
            <v>7610</v>
          </cell>
          <cell r="J8">
            <v>7919</v>
          </cell>
          <cell r="K8">
            <v>8598</v>
          </cell>
          <cell r="L8">
            <v>9042</v>
          </cell>
          <cell r="M8">
            <v>9069.5</v>
          </cell>
          <cell r="N8">
            <v>9097</v>
          </cell>
          <cell r="O8">
            <v>9720</v>
          </cell>
          <cell r="P8">
            <v>9848</v>
          </cell>
          <cell r="Q8">
            <v>9674</v>
          </cell>
          <cell r="R8">
            <v>9973</v>
          </cell>
          <cell r="S8">
            <v>9909</v>
          </cell>
          <cell r="T8">
            <v>10592</v>
          </cell>
          <cell r="U8">
            <v>10443</v>
          </cell>
          <cell r="V8">
            <v>11093</v>
          </cell>
          <cell r="W8">
            <v>11827</v>
          </cell>
          <cell r="X8">
            <v>12763</v>
          </cell>
          <cell r="Y8">
            <v>13788</v>
          </cell>
          <cell r="Z8">
            <v>13313</v>
          </cell>
          <cell r="AA8">
            <v>15693</v>
          </cell>
          <cell r="AB8">
            <v>16493</v>
          </cell>
          <cell r="AC8">
            <v>17216</v>
          </cell>
          <cell r="AD8">
            <v>18671</v>
          </cell>
          <cell r="AE8">
            <v>19372</v>
          </cell>
          <cell r="AF8">
            <v>18954</v>
          </cell>
          <cell r="AG8">
            <v>18584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2659</v>
          </cell>
          <cell r="H9">
            <v>3015</v>
          </cell>
          <cell r="I9"/>
          <cell r="J9"/>
          <cell r="K9">
            <v>5590</v>
          </cell>
          <cell r="L9">
            <v>5225</v>
          </cell>
          <cell r="M9">
            <v>5465</v>
          </cell>
          <cell r="N9">
            <v>5705</v>
          </cell>
          <cell r="O9">
            <v>6130</v>
          </cell>
          <cell r="P9">
            <v>6214</v>
          </cell>
          <cell r="Q9">
            <v>6285</v>
          </cell>
          <cell r="R9">
            <v>6185</v>
          </cell>
          <cell r="S9">
            <v>6106</v>
          </cell>
          <cell r="T9">
            <v>5967</v>
          </cell>
          <cell r="U9">
            <v>6688</v>
          </cell>
          <cell r="V9">
            <v>7194</v>
          </cell>
          <cell r="W9">
            <v>7883</v>
          </cell>
          <cell r="X9">
            <v>7897</v>
          </cell>
          <cell r="Y9">
            <v>8230</v>
          </cell>
          <cell r="Z9">
            <v>7765</v>
          </cell>
          <cell r="AA9">
            <v>9054</v>
          </cell>
          <cell r="AB9">
            <v>9512</v>
          </cell>
          <cell r="AC9">
            <v>9569</v>
          </cell>
          <cell r="AD9">
            <v>9314</v>
          </cell>
          <cell r="AE9">
            <v>9574</v>
          </cell>
          <cell r="AF9">
            <v>10312</v>
          </cell>
          <cell r="AG9">
            <v>11389</v>
          </cell>
        </row>
        <row r="10">
          <cell r="A10" t="str">
            <v>Florida</v>
          </cell>
          <cell r="B10">
            <v>37239</v>
          </cell>
          <cell r="C10">
            <v>41509</v>
          </cell>
          <cell r="D10">
            <v>41041</v>
          </cell>
          <cell r="E10">
            <v>43306</v>
          </cell>
          <cell r="F10">
            <v>39488</v>
          </cell>
          <cell r="G10">
            <v>52353</v>
          </cell>
          <cell r="H10">
            <v>54786</v>
          </cell>
          <cell r="I10">
            <v>58152</v>
          </cell>
          <cell r="J10">
            <v>60074</v>
          </cell>
          <cell r="K10">
            <v>64064</v>
          </cell>
          <cell r="L10">
            <v>65732</v>
          </cell>
          <cell r="M10">
            <v>68504</v>
          </cell>
          <cell r="N10">
            <v>71276</v>
          </cell>
          <cell r="O10">
            <v>72668</v>
          </cell>
          <cell r="P10">
            <v>74930</v>
          </cell>
          <cell r="Q10">
            <v>73902</v>
          </cell>
          <cell r="R10">
            <v>74501</v>
          </cell>
          <cell r="S10">
            <v>82230</v>
          </cell>
          <cell r="T10">
            <v>84613</v>
          </cell>
          <cell r="U10">
            <v>87913</v>
          </cell>
          <cell r="V10">
            <v>93385</v>
          </cell>
          <cell r="W10">
            <v>99884</v>
          </cell>
          <cell r="X10">
            <v>105275</v>
          </cell>
          <cell r="Y10">
            <v>108085</v>
          </cell>
          <cell r="Z10">
            <v>93977</v>
          </cell>
          <cell r="AA10">
            <v>114841</v>
          </cell>
          <cell r="AB10">
            <v>119037</v>
          </cell>
          <cell r="AC10">
            <v>126177</v>
          </cell>
          <cell r="AD10">
            <v>130288</v>
          </cell>
          <cell r="AE10">
            <v>132136</v>
          </cell>
          <cell r="AF10">
            <v>129994</v>
          </cell>
          <cell r="AG10">
            <v>126694</v>
          </cell>
        </row>
        <row r="11">
          <cell r="A11" t="str">
            <v>Georgia</v>
          </cell>
          <cell r="B11">
            <v>27859</v>
          </cell>
          <cell r="C11">
            <v>29081</v>
          </cell>
          <cell r="D11">
            <v>30029</v>
          </cell>
          <cell r="E11">
            <v>32094</v>
          </cell>
          <cell r="F11">
            <v>28719</v>
          </cell>
          <cell r="G11">
            <v>33221</v>
          </cell>
          <cell r="H11">
            <v>34486</v>
          </cell>
          <cell r="I11">
            <v>36415</v>
          </cell>
          <cell r="J11">
            <v>37397</v>
          </cell>
          <cell r="K11">
            <v>39763</v>
          </cell>
          <cell r="L11">
            <v>41909</v>
          </cell>
          <cell r="M11">
            <v>43446</v>
          </cell>
          <cell r="N11">
            <v>44983</v>
          </cell>
          <cell r="O11">
            <v>46812</v>
          </cell>
          <cell r="P11">
            <v>47832</v>
          </cell>
          <cell r="Q11">
            <v>49228</v>
          </cell>
          <cell r="R11">
            <v>47727</v>
          </cell>
          <cell r="S11">
            <v>48446</v>
          </cell>
          <cell r="T11">
            <v>49224</v>
          </cell>
          <cell r="U11">
            <v>50223</v>
          </cell>
          <cell r="V11">
            <v>54012</v>
          </cell>
          <cell r="W11">
            <v>55903</v>
          </cell>
          <cell r="X11">
            <v>54034</v>
          </cell>
          <cell r="Y11">
            <v>54381</v>
          </cell>
          <cell r="Z11">
            <v>47441</v>
          </cell>
          <cell r="AA11">
            <v>59785</v>
          </cell>
          <cell r="AB11">
            <v>63112</v>
          </cell>
          <cell r="AC11">
            <v>66494</v>
          </cell>
          <cell r="AD11">
            <v>67723</v>
          </cell>
          <cell r="AE11">
            <v>68969</v>
          </cell>
          <cell r="AF11">
            <v>67651</v>
          </cell>
          <cell r="AG11">
            <v>67112</v>
          </cell>
        </row>
        <row r="12">
          <cell r="A12" t="str">
            <v>Kentucky</v>
          </cell>
          <cell r="B12">
            <v>20845</v>
          </cell>
          <cell r="C12">
            <v>26029</v>
          </cell>
          <cell r="D12">
            <v>25212</v>
          </cell>
          <cell r="E12">
            <v>21497</v>
          </cell>
          <cell r="F12">
            <v>18750</v>
          </cell>
          <cell r="G12">
            <v>20631</v>
          </cell>
          <cell r="H12">
            <v>22070</v>
          </cell>
          <cell r="I12">
            <v>20699</v>
          </cell>
          <cell r="J12">
            <v>22581</v>
          </cell>
          <cell r="K12">
            <v>23538</v>
          </cell>
          <cell r="L12">
            <v>23532</v>
          </cell>
          <cell r="M12">
            <v>23966</v>
          </cell>
          <cell r="N12">
            <v>24400</v>
          </cell>
          <cell r="O12">
            <v>25018</v>
          </cell>
          <cell r="P12">
            <v>25214</v>
          </cell>
          <cell r="Q12">
            <v>25488</v>
          </cell>
          <cell r="R12">
            <v>25512</v>
          </cell>
          <cell r="S12">
            <v>25355</v>
          </cell>
          <cell r="T12">
            <v>24158</v>
          </cell>
          <cell r="U12">
            <v>26151</v>
          </cell>
          <cell r="V12">
            <v>27968</v>
          </cell>
          <cell r="W12">
            <v>28971</v>
          </cell>
          <cell r="X12">
            <v>29508</v>
          </cell>
          <cell r="Y12">
            <v>29433</v>
          </cell>
          <cell r="Z12">
            <v>24615</v>
          </cell>
          <cell r="AA12">
            <v>30199</v>
          </cell>
          <cell r="AB12">
            <v>30767</v>
          </cell>
          <cell r="AC12">
            <v>32519</v>
          </cell>
          <cell r="AD12">
            <v>34044</v>
          </cell>
          <cell r="AE12">
            <v>34592</v>
          </cell>
          <cell r="AF12">
            <v>34785</v>
          </cell>
          <cell r="AG12">
            <v>33909</v>
          </cell>
        </row>
        <row r="13">
          <cell r="A13" t="str">
            <v>Louisiana</v>
          </cell>
          <cell r="B13">
            <v>22652</v>
          </cell>
          <cell r="C13">
            <v>22778</v>
          </cell>
          <cell r="D13">
            <v>24343</v>
          </cell>
          <cell r="E13">
            <v>31175</v>
          </cell>
          <cell r="F13">
            <v>24864</v>
          </cell>
          <cell r="G13">
            <v>25531</v>
          </cell>
          <cell r="H13">
            <v>25260</v>
          </cell>
          <cell r="I13">
            <v>25551</v>
          </cell>
          <cell r="J13">
            <v>26044</v>
          </cell>
          <cell r="K13">
            <v>28231</v>
          </cell>
          <cell r="L13">
            <v>30518</v>
          </cell>
          <cell r="M13">
            <v>30762</v>
          </cell>
          <cell r="N13">
            <v>31006</v>
          </cell>
          <cell r="O13">
            <v>31994</v>
          </cell>
          <cell r="P13">
            <v>31500</v>
          </cell>
          <cell r="Q13">
            <v>31660</v>
          </cell>
          <cell r="R13">
            <v>31818</v>
          </cell>
          <cell r="S13">
            <v>31936</v>
          </cell>
          <cell r="T13">
            <v>32283</v>
          </cell>
          <cell r="U13">
            <v>31302</v>
          </cell>
          <cell r="V13">
            <v>32995</v>
          </cell>
          <cell r="W13">
            <v>33908</v>
          </cell>
          <cell r="X13">
            <v>34400</v>
          </cell>
          <cell r="Y13">
            <v>24805</v>
          </cell>
          <cell r="Z13">
            <v>23494</v>
          </cell>
          <cell r="AA13">
            <v>29636</v>
          </cell>
          <cell r="AB13">
            <v>30534</v>
          </cell>
          <cell r="AC13">
            <v>32150</v>
          </cell>
          <cell r="AD13">
            <v>33287</v>
          </cell>
          <cell r="AE13">
            <v>32366</v>
          </cell>
          <cell r="AF13">
            <v>31556</v>
          </cell>
          <cell r="AG13">
            <v>30767</v>
          </cell>
        </row>
        <row r="14">
          <cell r="A14" t="str">
            <v>Maryland</v>
          </cell>
          <cell r="B14">
            <v>29372</v>
          </cell>
          <cell r="C14">
            <v>29592</v>
          </cell>
          <cell r="D14">
            <v>30007</v>
          </cell>
          <cell r="E14">
            <v>29891</v>
          </cell>
          <cell r="F14">
            <v>27276</v>
          </cell>
          <cell r="G14">
            <v>32830</v>
          </cell>
          <cell r="H14">
            <v>36151</v>
          </cell>
          <cell r="I14">
            <v>38415</v>
          </cell>
          <cell r="J14">
            <v>39993</v>
          </cell>
          <cell r="K14">
            <v>41777</v>
          </cell>
          <cell r="L14">
            <v>43472</v>
          </cell>
          <cell r="M14">
            <v>44575.5</v>
          </cell>
          <cell r="N14">
            <v>45679</v>
          </cell>
          <cell r="O14">
            <v>47774</v>
          </cell>
          <cell r="P14">
            <v>47022</v>
          </cell>
          <cell r="Q14">
            <v>47295</v>
          </cell>
          <cell r="R14">
            <v>48675</v>
          </cell>
          <cell r="S14">
            <v>49648</v>
          </cell>
          <cell r="T14">
            <v>51793</v>
          </cell>
          <cell r="U14">
            <v>54059</v>
          </cell>
          <cell r="V14">
            <v>57033</v>
          </cell>
          <cell r="W14">
            <v>58808</v>
          </cell>
          <cell r="X14">
            <v>60153</v>
          </cell>
          <cell r="Y14">
            <v>61187</v>
          </cell>
          <cell r="Z14">
            <v>59096</v>
          </cell>
          <cell r="AA14">
            <v>65146</v>
          </cell>
          <cell r="AB14">
            <v>67189</v>
          </cell>
          <cell r="AC14">
            <v>69414</v>
          </cell>
          <cell r="AD14">
            <v>71312</v>
          </cell>
          <cell r="AE14">
            <v>72752</v>
          </cell>
          <cell r="AF14">
            <v>72011</v>
          </cell>
          <cell r="AG14">
            <v>69390</v>
          </cell>
        </row>
        <row r="15">
          <cell r="A15" t="str">
            <v>Mississippi</v>
          </cell>
          <cell r="B15">
            <v>12344</v>
          </cell>
          <cell r="C15">
            <v>11892</v>
          </cell>
          <cell r="D15">
            <v>11962</v>
          </cell>
          <cell r="E15">
            <v>10992</v>
          </cell>
          <cell r="F15">
            <v>9482</v>
          </cell>
          <cell r="G15">
            <v>10094</v>
          </cell>
          <cell r="H15">
            <v>11357</v>
          </cell>
          <cell r="I15">
            <v>12018</v>
          </cell>
          <cell r="J15">
            <v>12550</v>
          </cell>
          <cell r="K15">
            <v>12613</v>
          </cell>
          <cell r="L15">
            <v>12244</v>
          </cell>
          <cell r="M15">
            <v>12562.5</v>
          </cell>
          <cell r="N15">
            <v>12881</v>
          </cell>
          <cell r="O15">
            <v>13392</v>
          </cell>
          <cell r="P15">
            <v>13804</v>
          </cell>
          <cell r="Q15">
            <v>13862</v>
          </cell>
          <cell r="R15">
            <v>13358</v>
          </cell>
          <cell r="S15">
            <v>13775</v>
          </cell>
          <cell r="T15">
            <v>14090</v>
          </cell>
          <cell r="U15">
            <v>14409</v>
          </cell>
          <cell r="V15">
            <v>15118</v>
          </cell>
          <cell r="W15">
            <v>15852</v>
          </cell>
          <cell r="X15">
            <v>16666</v>
          </cell>
          <cell r="Y15">
            <v>16815</v>
          </cell>
          <cell r="Z15">
            <v>14348</v>
          </cell>
          <cell r="AA15">
            <v>17135</v>
          </cell>
          <cell r="AB15">
            <v>18124</v>
          </cell>
          <cell r="AC15">
            <v>19222</v>
          </cell>
          <cell r="AD15">
            <v>20711</v>
          </cell>
          <cell r="AE15">
            <v>20911</v>
          </cell>
          <cell r="AF15">
            <v>21279</v>
          </cell>
          <cell r="AG15">
            <v>21558</v>
          </cell>
        </row>
        <row r="16">
          <cell r="A16" t="str">
            <v>North Carolina</v>
          </cell>
          <cell r="B16">
            <v>27491</v>
          </cell>
          <cell r="C16">
            <v>27505</v>
          </cell>
          <cell r="D16">
            <v>29474</v>
          </cell>
          <cell r="E16">
            <v>28059</v>
          </cell>
          <cell r="F16">
            <v>26180</v>
          </cell>
          <cell r="G16">
            <v>32640</v>
          </cell>
          <cell r="H16">
            <v>33886</v>
          </cell>
          <cell r="I16">
            <v>37421</v>
          </cell>
          <cell r="J16">
            <v>35750</v>
          </cell>
          <cell r="K16">
            <v>36859</v>
          </cell>
          <cell r="L16">
            <v>37983</v>
          </cell>
          <cell r="M16">
            <v>39778.5</v>
          </cell>
          <cell r="N16">
            <v>41574</v>
          </cell>
          <cell r="O16">
            <v>42137</v>
          </cell>
          <cell r="P16">
            <v>42430</v>
          </cell>
          <cell r="Q16">
            <v>43510</v>
          </cell>
          <cell r="R16">
            <v>43838</v>
          </cell>
          <cell r="S16">
            <v>44870</v>
          </cell>
          <cell r="T16">
            <v>45740</v>
          </cell>
          <cell r="U16">
            <v>48451</v>
          </cell>
          <cell r="V16">
            <v>50791</v>
          </cell>
          <cell r="W16">
            <v>52712</v>
          </cell>
          <cell r="X16">
            <v>54923</v>
          </cell>
          <cell r="Y16">
            <v>58286</v>
          </cell>
          <cell r="Z16">
            <v>50920</v>
          </cell>
          <cell r="AA16">
            <v>61427</v>
          </cell>
          <cell r="AB16">
            <v>63993</v>
          </cell>
          <cell r="AC16">
            <v>65919</v>
          </cell>
          <cell r="AD16">
            <v>67326</v>
          </cell>
          <cell r="AE16">
            <v>69577</v>
          </cell>
          <cell r="AF16">
            <v>69761</v>
          </cell>
          <cell r="AG16">
            <v>71666</v>
          </cell>
        </row>
        <row r="17">
          <cell r="A17" t="str">
            <v>Oklahoma</v>
          </cell>
          <cell r="B17">
            <v>17943</v>
          </cell>
          <cell r="C17">
            <v>16987</v>
          </cell>
          <cell r="D17">
            <v>21242</v>
          </cell>
          <cell r="E17">
            <v>19295</v>
          </cell>
          <cell r="F17">
            <v>19294</v>
          </cell>
          <cell r="G17">
            <v>24672</v>
          </cell>
          <cell r="H17">
            <v>24312</v>
          </cell>
          <cell r="I17">
            <v>24312</v>
          </cell>
          <cell r="J17">
            <v>24073</v>
          </cell>
          <cell r="K17">
            <v>25326</v>
          </cell>
          <cell r="L17">
            <v>26347</v>
          </cell>
          <cell r="M17">
            <v>26116.5</v>
          </cell>
          <cell r="N17">
            <v>25886</v>
          </cell>
          <cell r="O17">
            <v>25727</v>
          </cell>
          <cell r="P17">
            <v>24587</v>
          </cell>
          <cell r="Q17">
            <v>24129</v>
          </cell>
          <cell r="R17">
            <v>24685</v>
          </cell>
          <cell r="S17">
            <v>23707</v>
          </cell>
          <cell r="T17">
            <v>20995</v>
          </cell>
          <cell r="U17">
            <v>24992</v>
          </cell>
          <cell r="V17">
            <v>25637</v>
          </cell>
          <cell r="W17">
            <v>26071</v>
          </cell>
          <cell r="X17">
            <v>24858</v>
          </cell>
          <cell r="Y17">
            <v>24485</v>
          </cell>
          <cell r="Z17">
            <v>19465</v>
          </cell>
          <cell r="AA17">
            <v>24409</v>
          </cell>
          <cell r="AB17">
            <v>24417</v>
          </cell>
          <cell r="AC17">
            <v>25318</v>
          </cell>
          <cell r="AD17">
            <v>26343</v>
          </cell>
          <cell r="AE17">
            <v>26471</v>
          </cell>
          <cell r="AF17">
            <v>26400</v>
          </cell>
          <cell r="AG17">
            <v>26174</v>
          </cell>
        </row>
        <row r="18">
          <cell r="A18" t="str">
            <v>South Carolina</v>
          </cell>
          <cell r="B18">
            <v>15528</v>
          </cell>
          <cell r="C18">
            <v>15652</v>
          </cell>
          <cell r="D18">
            <v>15310</v>
          </cell>
          <cell r="E18">
            <v>15264</v>
          </cell>
          <cell r="F18">
            <v>12230</v>
          </cell>
          <cell r="G18">
            <v>17765</v>
          </cell>
          <cell r="H18">
            <v>20269</v>
          </cell>
          <cell r="I18">
            <v>20323</v>
          </cell>
          <cell r="J18">
            <v>19320</v>
          </cell>
          <cell r="K18">
            <v>21413</v>
          </cell>
          <cell r="L18">
            <v>23399</v>
          </cell>
          <cell r="M18">
            <v>24174.5</v>
          </cell>
          <cell r="N18">
            <v>24950</v>
          </cell>
          <cell r="O18">
            <v>25317</v>
          </cell>
          <cell r="P18">
            <v>24795</v>
          </cell>
          <cell r="Q18">
            <v>24029</v>
          </cell>
          <cell r="R18">
            <v>25534</v>
          </cell>
          <cell r="S18">
            <v>24218</v>
          </cell>
          <cell r="T18">
            <v>24232</v>
          </cell>
          <cell r="U18">
            <v>22927</v>
          </cell>
          <cell r="V18">
            <v>25262</v>
          </cell>
          <cell r="W18">
            <v>25121</v>
          </cell>
          <cell r="X18">
            <v>24497</v>
          </cell>
          <cell r="Y18">
            <v>25192</v>
          </cell>
          <cell r="Z18">
            <v>21807</v>
          </cell>
          <cell r="AA18">
            <v>24419</v>
          </cell>
          <cell r="AB18">
            <v>25278</v>
          </cell>
          <cell r="AC18">
            <v>25063</v>
          </cell>
          <cell r="AD18">
            <v>24724</v>
          </cell>
          <cell r="AE18">
            <v>25853</v>
          </cell>
          <cell r="AF18">
            <v>25782</v>
          </cell>
          <cell r="AG18">
            <v>25755</v>
          </cell>
        </row>
        <row r="19">
          <cell r="A19" t="str">
            <v>Tennessee</v>
          </cell>
          <cell r="B19">
            <v>25594</v>
          </cell>
          <cell r="C19">
            <v>27659</v>
          </cell>
          <cell r="D19">
            <v>27375</v>
          </cell>
          <cell r="E19">
            <v>25555</v>
          </cell>
          <cell r="F19">
            <v>19932</v>
          </cell>
          <cell r="G19">
            <v>25741</v>
          </cell>
          <cell r="H19">
            <v>26250</v>
          </cell>
          <cell r="I19">
            <v>26545</v>
          </cell>
          <cell r="J19">
            <v>27529</v>
          </cell>
          <cell r="K19">
            <v>28051</v>
          </cell>
          <cell r="L19">
            <v>29298</v>
          </cell>
          <cell r="M19">
            <v>30445</v>
          </cell>
          <cell r="N19">
            <v>31592</v>
          </cell>
          <cell r="O19">
            <v>32120</v>
          </cell>
          <cell r="P19">
            <v>32757</v>
          </cell>
          <cell r="Q19">
            <v>32488</v>
          </cell>
          <cell r="R19">
            <v>33292</v>
          </cell>
          <cell r="S19">
            <v>33482</v>
          </cell>
          <cell r="T19">
            <v>33534</v>
          </cell>
          <cell r="U19">
            <v>33943</v>
          </cell>
          <cell r="V19">
            <v>35497</v>
          </cell>
          <cell r="W19">
            <v>36680</v>
          </cell>
          <cell r="X19">
            <v>38137</v>
          </cell>
          <cell r="Y19">
            <v>39158</v>
          </cell>
          <cell r="Z19">
            <v>33538</v>
          </cell>
          <cell r="AA19">
            <v>41488</v>
          </cell>
          <cell r="AB19">
            <v>43374</v>
          </cell>
          <cell r="AC19">
            <v>45740</v>
          </cell>
          <cell r="AD19">
            <v>48620</v>
          </cell>
          <cell r="AE19">
            <v>48790</v>
          </cell>
          <cell r="AF19">
            <v>48352</v>
          </cell>
          <cell r="AG19">
            <v>47667</v>
          </cell>
        </row>
        <row r="20">
          <cell r="A20" t="str">
            <v>Texas</v>
          </cell>
          <cell r="B20">
            <v>85090</v>
          </cell>
          <cell r="C20">
            <v>89248</v>
          </cell>
          <cell r="D20">
            <v>95864</v>
          </cell>
          <cell r="E20">
            <v>101991</v>
          </cell>
          <cell r="F20">
            <v>97100</v>
          </cell>
          <cell r="G20">
            <v>118250</v>
          </cell>
          <cell r="H20">
            <v>108064</v>
          </cell>
          <cell r="I20">
            <v>110996</v>
          </cell>
          <cell r="J20">
            <v>112824</v>
          </cell>
          <cell r="K20">
            <v>113249</v>
          </cell>
          <cell r="L20">
            <v>117638</v>
          </cell>
          <cell r="M20">
            <v>119994</v>
          </cell>
          <cell r="N20">
            <v>122350</v>
          </cell>
          <cell r="O20">
            <v>122144</v>
          </cell>
          <cell r="P20">
            <v>122408</v>
          </cell>
          <cell r="Q20">
            <v>119843</v>
          </cell>
          <cell r="R20">
            <v>124127</v>
          </cell>
          <cell r="S20">
            <v>122952</v>
          </cell>
          <cell r="T20">
            <v>128324</v>
          </cell>
          <cell r="U20">
            <v>129553</v>
          </cell>
          <cell r="V20">
            <v>141843</v>
          </cell>
          <cell r="W20">
            <v>145763</v>
          </cell>
          <cell r="X20">
            <v>146530</v>
          </cell>
          <cell r="Y20">
            <v>147216</v>
          </cell>
          <cell r="Z20">
            <v>127435</v>
          </cell>
          <cell r="AA20">
            <v>151787</v>
          </cell>
          <cell r="AB20">
            <v>157879</v>
          </cell>
          <cell r="AC20">
            <v>164909</v>
          </cell>
          <cell r="AD20">
            <v>175290</v>
          </cell>
          <cell r="AE20">
            <v>177247</v>
          </cell>
          <cell r="AF20">
            <v>177446</v>
          </cell>
          <cell r="AG20">
            <v>177043</v>
          </cell>
        </row>
        <row r="21">
          <cell r="A21" t="str">
            <v>Virginia</v>
          </cell>
          <cell r="B21">
            <v>33294</v>
          </cell>
          <cell r="C21">
            <v>29907</v>
          </cell>
          <cell r="D21">
            <v>34044</v>
          </cell>
          <cell r="E21">
            <v>32504</v>
          </cell>
          <cell r="F21">
            <v>27517</v>
          </cell>
          <cell r="G21">
            <v>42545</v>
          </cell>
          <cell r="H21">
            <v>44877</v>
          </cell>
          <cell r="I21">
            <v>46915</v>
          </cell>
          <cell r="J21">
            <v>51370</v>
          </cell>
          <cell r="K21">
            <v>51045</v>
          </cell>
          <cell r="L21">
            <v>51245</v>
          </cell>
          <cell r="M21">
            <v>52398</v>
          </cell>
          <cell r="N21">
            <v>53551</v>
          </cell>
          <cell r="O21">
            <v>55307</v>
          </cell>
          <cell r="P21">
            <v>55297</v>
          </cell>
          <cell r="Q21">
            <v>55932</v>
          </cell>
          <cell r="R21">
            <v>56264</v>
          </cell>
          <cell r="S21">
            <v>55729</v>
          </cell>
          <cell r="T21">
            <v>56498</v>
          </cell>
          <cell r="U21">
            <v>57532</v>
          </cell>
          <cell r="V21">
            <v>60876</v>
          </cell>
          <cell r="W21">
            <v>63511</v>
          </cell>
          <cell r="X21">
            <v>64697</v>
          </cell>
          <cell r="Y21">
            <v>66125</v>
          </cell>
          <cell r="Z21">
            <v>58303</v>
          </cell>
          <cell r="AA21">
            <v>73994</v>
          </cell>
          <cell r="AB21">
            <v>78398</v>
          </cell>
          <cell r="AC21">
            <v>84421</v>
          </cell>
          <cell r="AD21">
            <v>87404</v>
          </cell>
          <cell r="AE21">
            <v>93745</v>
          </cell>
          <cell r="AF21">
            <v>96144</v>
          </cell>
          <cell r="AG21">
            <v>95897</v>
          </cell>
        </row>
        <row r="22">
          <cell r="A22" t="str">
            <v>West Virginia</v>
          </cell>
          <cell r="B22">
            <v>12087</v>
          </cell>
          <cell r="C22">
            <v>12717</v>
          </cell>
          <cell r="D22">
            <v>13079</v>
          </cell>
          <cell r="E22">
            <v>12100</v>
          </cell>
          <cell r="F22">
            <v>9567</v>
          </cell>
          <cell r="G22">
            <v>10073</v>
          </cell>
          <cell r="H22">
            <v>10236</v>
          </cell>
          <cell r="I22">
            <v>10340</v>
          </cell>
          <cell r="J22">
            <v>10130</v>
          </cell>
          <cell r="K22">
            <v>12543</v>
          </cell>
          <cell r="L22">
            <v>13435</v>
          </cell>
          <cell r="M22">
            <v>13166</v>
          </cell>
          <cell r="N22">
            <v>12897</v>
          </cell>
          <cell r="O22">
            <v>12189</v>
          </cell>
          <cell r="P22">
            <v>12410</v>
          </cell>
          <cell r="Q22">
            <v>12201</v>
          </cell>
          <cell r="R22">
            <v>12041</v>
          </cell>
          <cell r="S22">
            <v>11553</v>
          </cell>
          <cell r="T22">
            <v>11332</v>
          </cell>
          <cell r="U22">
            <v>11722</v>
          </cell>
          <cell r="V22">
            <v>12412</v>
          </cell>
          <cell r="W22">
            <v>12358</v>
          </cell>
          <cell r="X22">
            <v>12496</v>
          </cell>
          <cell r="Y22">
            <v>12744</v>
          </cell>
          <cell r="Z22">
            <v>11084</v>
          </cell>
          <cell r="AA22">
            <v>17906</v>
          </cell>
          <cell r="AB22">
            <v>19394</v>
          </cell>
          <cell r="AC22">
            <v>22420</v>
          </cell>
          <cell r="AD22">
            <v>24054</v>
          </cell>
          <cell r="AE22">
            <v>14177</v>
          </cell>
          <cell r="AF22">
            <v>13681</v>
          </cell>
          <cell r="AG22">
            <v>13582</v>
          </cell>
        </row>
        <row r="23">
          <cell r="A23" t="str">
            <v>West</v>
          </cell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>
            <v>388149</v>
          </cell>
          <cell r="P23"/>
          <cell r="Q23">
            <v>397762</v>
          </cell>
          <cell r="R23">
            <v>415677</v>
          </cell>
          <cell r="S23">
            <v>433752</v>
          </cell>
          <cell r="T23">
            <v>445133</v>
          </cell>
          <cell r="U23">
            <v>454047</v>
          </cell>
          <cell r="V23">
            <v>491768</v>
          </cell>
          <cell r="W23">
            <v>502331</v>
          </cell>
          <cell r="X23">
            <v>529440</v>
          </cell>
          <cell r="Y23">
            <v>537688</v>
          </cell>
          <cell r="Z23">
            <v>431378</v>
          </cell>
          <cell r="AA23">
            <v>542475</v>
          </cell>
          <cell r="AB23">
            <v>561031</v>
          </cell>
          <cell r="AC23">
            <v>590347</v>
          </cell>
          <cell r="AD23">
            <v>593022</v>
          </cell>
          <cell r="AE23">
            <v>507352</v>
          </cell>
          <cell r="AF23">
            <v>549729</v>
          </cell>
          <cell r="AG23">
            <v>551854</v>
          </cell>
        </row>
        <row r="24">
          <cell r="A24" t="str">
            <v xml:space="preserve">   as a percent of U.S.</v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>
            <v>19.165665546300644</v>
          </cell>
          <cell r="P24"/>
          <cell r="Q24">
            <v>19.717777835060744</v>
          </cell>
          <cell r="R24">
            <v>20.08072346777583</v>
          </cell>
          <cell r="S24">
            <v>20.557035023338941</v>
          </cell>
          <cell r="T24">
            <v>20.637666350162455</v>
          </cell>
          <cell r="U24">
            <v>20.523039246927627</v>
          </cell>
          <cell r="V24">
            <v>20.885114204585513</v>
          </cell>
          <cell r="W24">
            <v>20.701132908072122</v>
          </cell>
          <cell r="X24">
            <v>21.276057081751514</v>
          </cell>
          <cell r="Y24">
            <v>21.307139140665527</v>
          </cell>
          <cell r="Z24">
            <v>20.067425149199192</v>
          </cell>
          <cell r="AA24">
            <v>20.514524196152848</v>
          </cell>
          <cell r="AB24">
            <v>20.497592670670478</v>
          </cell>
          <cell r="AC24">
            <v>20.622092771419346</v>
          </cell>
          <cell r="AD24">
            <v>20.319786626170227</v>
          </cell>
          <cell r="AE24">
            <v>18.225690164847816</v>
          </cell>
          <cell r="AF24">
            <v>19.74533205751526</v>
          </cell>
          <cell r="AG24">
            <v>19.913749210185692</v>
          </cell>
        </row>
        <row r="25">
          <cell r="A25" t="str">
            <v>Alaska</v>
          </cell>
          <cell r="O25">
            <v>1691</v>
          </cell>
          <cell r="Q25">
            <v>1565</v>
          </cell>
          <cell r="R25">
            <v>1453</v>
          </cell>
          <cell r="S25">
            <v>1579</v>
          </cell>
          <cell r="T25">
            <v>1731</v>
          </cell>
          <cell r="U25">
            <v>1756</v>
          </cell>
          <cell r="V25">
            <v>2015</v>
          </cell>
          <cell r="W25">
            <v>2150</v>
          </cell>
          <cell r="X25">
            <v>2306</v>
          </cell>
          <cell r="Y25">
            <v>2328</v>
          </cell>
          <cell r="Z25">
            <v>2390</v>
          </cell>
          <cell r="AA25">
            <v>2395</v>
          </cell>
          <cell r="AB25">
            <v>2596</v>
          </cell>
          <cell r="AC25">
            <v>2801</v>
          </cell>
          <cell r="AD25">
            <v>2874</v>
          </cell>
          <cell r="AE25">
            <v>2828</v>
          </cell>
          <cell r="AF25">
            <v>2779</v>
          </cell>
          <cell r="AG25">
            <v>2793</v>
          </cell>
        </row>
        <row r="26">
          <cell r="A26" t="str">
            <v>Arizona</v>
          </cell>
          <cell r="O26">
            <v>31868</v>
          </cell>
          <cell r="Q26">
            <v>32964</v>
          </cell>
          <cell r="R26">
            <v>34584</v>
          </cell>
          <cell r="S26">
            <v>40686</v>
          </cell>
          <cell r="T26">
            <v>42961</v>
          </cell>
          <cell r="U26">
            <v>47226</v>
          </cell>
          <cell r="V26">
            <v>57114</v>
          </cell>
          <cell r="W26">
            <v>63787</v>
          </cell>
          <cell r="X26">
            <v>80509</v>
          </cell>
          <cell r="Y26">
            <v>88716</v>
          </cell>
          <cell r="Z26">
            <v>40466</v>
          </cell>
          <cell r="AA26">
            <v>94073</v>
          </cell>
          <cell r="AB26">
            <v>108910</v>
          </cell>
          <cell r="AC26">
            <v>121765</v>
          </cell>
          <cell r="AD26">
            <v>121788</v>
          </cell>
          <cell r="AE26">
            <v>53992</v>
          </cell>
          <cell r="AF26">
            <v>103031</v>
          </cell>
          <cell r="AG26">
            <v>100035</v>
          </cell>
        </row>
        <row r="27">
          <cell r="A27" t="str">
            <v>California</v>
          </cell>
          <cell r="O27">
            <v>211217</v>
          </cell>
          <cell r="Q27">
            <v>217989</v>
          </cell>
          <cell r="R27">
            <v>231698</v>
          </cell>
          <cell r="S27">
            <v>238811</v>
          </cell>
          <cell r="T27">
            <v>244495</v>
          </cell>
          <cell r="U27">
            <v>246049</v>
          </cell>
          <cell r="V27">
            <v>265363</v>
          </cell>
          <cell r="W27">
            <v>262950</v>
          </cell>
          <cell r="X27">
            <v>266619</v>
          </cell>
          <cell r="Y27">
            <v>264372</v>
          </cell>
          <cell r="Z27">
            <v>229177</v>
          </cell>
          <cell r="AA27">
            <v>267980</v>
          </cell>
          <cell r="AB27">
            <v>267637</v>
          </cell>
          <cell r="AC27">
            <v>271055</v>
          </cell>
          <cell r="AD27">
            <v>268638</v>
          </cell>
          <cell r="AE27">
            <v>262900</v>
          </cell>
          <cell r="AF27">
            <v>257930</v>
          </cell>
          <cell r="AG27">
            <v>261121</v>
          </cell>
        </row>
        <row r="28">
          <cell r="A28" t="str">
            <v>Colorado</v>
          </cell>
          <cell r="O28">
            <v>41734</v>
          </cell>
          <cell r="Q28">
            <v>41389</v>
          </cell>
          <cell r="R28">
            <v>42194</v>
          </cell>
          <cell r="S28">
            <v>43922</v>
          </cell>
          <cell r="T28">
            <v>43813</v>
          </cell>
          <cell r="U28">
            <v>43990</v>
          </cell>
          <cell r="V28">
            <v>49587</v>
          </cell>
          <cell r="W28">
            <v>50313</v>
          </cell>
          <cell r="X28">
            <v>52518</v>
          </cell>
          <cell r="Y28">
            <v>53056</v>
          </cell>
          <cell r="Z28">
            <v>45271</v>
          </cell>
          <cell r="AA28">
            <v>48236</v>
          </cell>
          <cell r="AB28">
            <v>51265</v>
          </cell>
          <cell r="AC28">
            <v>55810</v>
          </cell>
          <cell r="AD28">
            <v>58591</v>
          </cell>
          <cell r="AE28">
            <v>52352</v>
          </cell>
          <cell r="AF28">
            <v>51491</v>
          </cell>
          <cell r="AG28">
            <v>52063</v>
          </cell>
        </row>
        <row r="29">
          <cell r="A29" t="str">
            <v>Hawaii</v>
          </cell>
          <cell r="O29">
            <v>8297</v>
          </cell>
          <cell r="Q29">
            <v>7566</v>
          </cell>
          <cell r="R29">
            <v>7673</v>
          </cell>
          <cell r="S29">
            <v>8587</v>
          </cell>
          <cell r="T29">
            <v>8399</v>
          </cell>
          <cell r="U29">
            <v>8240</v>
          </cell>
          <cell r="V29">
            <v>8721</v>
          </cell>
          <cell r="W29">
            <v>8844</v>
          </cell>
          <cell r="X29">
            <v>9200</v>
          </cell>
          <cell r="Y29">
            <v>9240</v>
          </cell>
          <cell r="Z29">
            <v>8720</v>
          </cell>
          <cell r="AA29">
            <v>9292</v>
          </cell>
          <cell r="AB29">
            <v>9406</v>
          </cell>
          <cell r="AC29">
            <v>9670</v>
          </cell>
          <cell r="AD29">
            <v>9810</v>
          </cell>
          <cell r="AE29">
            <v>9423</v>
          </cell>
          <cell r="AF29">
            <v>9184</v>
          </cell>
          <cell r="AG29">
            <v>8751</v>
          </cell>
        </row>
        <row r="30">
          <cell r="A30" t="str">
            <v>Idaho</v>
          </cell>
          <cell r="O30">
            <v>7588</v>
          </cell>
          <cell r="Q30">
            <v>7512</v>
          </cell>
          <cell r="R30">
            <v>7674</v>
          </cell>
          <cell r="S30">
            <v>7345</v>
          </cell>
          <cell r="T30">
            <v>6950</v>
          </cell>
          <cell r="U30">
            <v>7382</v>
          </cell>
          <cell r="V30">
            <v>7400</v>
          </cell>
          <cell r="W30">
            <v>7862</v>
          </cell>
          <cell r="X30">
            <v>7698</v>
          </cell>
          <cell r="Y30">
            <v>7373</v>
          </cell>
          <cell r="Z30">
            <v>6543</v>
          </cell>
          <cell r="AA30">
            <v>7365</v>
          </cell>
          <cell r="AB30">
            <v>7474</v>
          </cell>
          <cell r="AC30">
            <v>7784</v>
          </cell>
          <cell r="AD30">
            <v>8203</v>
          </cell>
          <cell r="AE30">
            <v>7845</v>
          </cell>
          <cell r="AF30">
            <v>8107</v>
          </cell>
          <cell r="AG30">
            <v>8156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>
            <v>3561</v>
          </cell>
          <cell r="P31"/>
          <cell r="Q31">
            <v>3620</v>
          </cell>
          <cell r="R31">
            <v>3766</v>
          </cell>
          <cell r="S31">
            <v>2952</v>
          </cell>
          <cell r="T31">
            <v>3759</v>
          </cell>
          <cell r="U31">
            <v>3864</v>
          </cell>
          <cell r="V31">
            <v>3864</v>
          </cell>
          <cell r="W31">
            <v>4222</v>
          </cell>
          <cell r="X31">
            <v>4430</v>
          </cell>
          <cell r="Y31">
            <v>4447</v>
          </cell>
          <cell r="Z31">
            <v>3916</v>
          </cell>
          <cell r="AA31">
            <v>4543</v>
          </cell>
          <cell r="AB31">
            <v>4560</v>
          </cell>
          <cell r="AC31">
            <v>4527</v>
          </cell>
          <cell r="AD31">
            <v>4836</v>
          </cell>
          <cell r="AE31">
            <v>4899</v>
          </cell>
          <cell r="AF31">
            <v>4830</v>
          </cell>
          <cell r="AG31">
            <v>4874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>
            <v>7428</v>
          </cell>
          <cell r="P32"/>
          <cell r="Q32">
            <v>7851</v>
          </cell>
          <cell r="R32">
            <v>8681</v>
          </cell>
          <cell r="S32">
            <v>8877</v>
          </cell>
          <cell r="T32">
            <v>8840</v>
          </cell>
          <cell r="U32">
            <v>9065</v>
          </cell>
          <cell r="V32">
            <v>9582</v>
          </cell>
          <cell r="W32">
            <v>9965</v>
          </cell>
          <cell r="X32">
            <v>10398</v>
          </cell>
          <cell r="Y32">
            <v>11157</v>
          </cell>
          <cell r="Z32">
            <v>10515</v>
          </cell>
          <cell r="AA32">
            <v>11788</v>
          </cell>
          <cell r="AB32">
            <v>12413</v>
          </cell>
          <cell r="AC32">
            <v>12216</v>
          </cell>
          <cell r="AD32">
            <v>11346</v>
          </cell>
          <cell r="AE32">
            <v>12015</v>
          </cell>
          <cell r="AF32">
            <v>11446</v>
          </cell>
          <cell r="AG32">
            <v>11237</v>
          </cell>
        </row>
        <row r="33">
          <cell r="A33" t="str">
            <v>New Mexico</v>
          </cell>
          <cell r="O33">
            <v>13612</v>
          </cell>
          <cell r="Q33">
            <v>14456</v>
          </cell>
          <cell r="R33">
            <v>14201</v>
          </cell>
          <cell r="S33">
            <v>14670</v>
          </cell>
          <cell r="T33">
            <v>14362</v>
          </cell>
          <cell r="U33">
            <v>14786</v>
          </cell>
          <cell r="V33">
            <v>15010</v>
          </cell>
          <cell r="W33">
            <v>16335</v>
          </cell>
          <cell r="X33">
            <v>16783</v>
          </cell>
          <cell r="Y33">
            <v>16289</v>
          </cell>
          <cell r="Z33">
            <v>14944</v>
          </cell>
          <cell r="AA33">
            <v>14055</v>
          </cell>
          <cell r="AB33">
            <v>13778</v>
          </cell>
          <cell r="AC33">
            <v>14485</v>
          </cell>
          <cell r="AD33">
            <v>14576</v>
          </cell>
          <cell r="AE33">
            <v>14771</v>
          </cell>
          <cell r="AF33">
            <v>14651</v>
          </cell>
          <cell r="AG33">
            <v>14557</v>
          </cell>
        </row>
        <row r="34">
          <cell r="A34" t="str">
            <v>Oregon</v>
          </cell>
          <cell r="O34">
            <v>19701</v>
          </cell>
          <cell r="Q34">
            <v>20457</v>
          </cell>
          <cell r="R34">
            <v>21649</v>
          </cell>
          <cell r="S34">
            <v>22262</v>
          </cell>
          <cell r="T34">
            <v>22260</v>
          </cell>
          <cell r="U34">
            <v>23196</v>
          </cell>
          <cell r="V34">
            <v>24770</v>
          </cell>
          <cell r="W34">
            <v>25236</v>
          </cell>
          <cell r="X34">
            <v>25366</v>
          </cell>
          <cell r="Y34">
            <v>25933</v>
          </cell>
          <cell r="Z34">
            <v>22174</v>
          </cell>
          <cell r="AA34">
            <v>26594</v>
          </cell>
          <cell r="AB34">
            <v>27483</v>
          </cell>
          <cell r="AC34">
            <v>28934</v>
          </cell>
          <cell r="AD34">
            <v>29779</v>
          </cell>
          <cell r="AE34">
            <v>29726</v>
          </cell>
          <cell r="AF34">
            <v>29443</v>
          </cell>
          <cell r="AG34">
            <v>31558</v>
          </cell>
        </row>
        <row r="35">
          <cell r="A35" t="str">
            <v>Utah</v>
          </cell>
          <cell r="O35">
            <v>13005</v>
          </cell>
          <cell r="Q35">
            <v>13226</v>
          </cell>
          <cell r="R35">
            <v>12078</v>
          </cell>
          <cell r="S35">
            <v>13262</v>
          </cell>
          <cell r="T35">
            <v>13822</v>
          </cell>
          <cell r="U35">
            <v>14338</v>
          </cell>
          <cell r="V35">
            <v>14511</v>
          </cell>
          <cell r="W35">
            <v>15541</v>
          </cell>
          <cell r="X35">
            <v>17415</v>
          </cell>
          <cell r="Y35">
            <v>17799</v>
          </cell>
          <cell r="Z35">
            <v>15581</v>
          </cell>
          <cell r="AA35">
            <v>19538</v>
          </cell>
          <cell r="AB35">
            <v>20835</v>
          </cell>
          <cell r="AC35">
            <v>22457</v>
          </cell>
          <cell r="AD35">
            <v>23898</v>
          </cell>
          <cell r="AE35">
            <v>17891</v>
          </cell>
          <cell r="AF35">
            <v>18268</v>
          </cell>
          <cell r="AG35">
            <v>18326</v>
          </cell>
        </row>
        <row r="36">
          <cell r="A36" t="str">
            <v>Washington</v>
          </cell>
          <cell r="O36">
            <v>25891</v>
          </cell>
          <cell r="Q36">
            <v>26640</v>
          </cell>
          <cell r="R36">
            <v>27500</v>
          </cell>
          <cell r="S36">
            <v>28297</v>
          </cell>
          <cell r="T36">
            <v>30548</v>
          </cell>
          <cell r="U36">
            <v>30696</v>
          </cell>
          <cell r="V36">
            <v>30336</v>
          </cell>
          <cell r="W36">
            <v>31381</v>
          </cell>
          <cell r="X36">
            <v>32580</v>
          </cell>
          <cell r="Y36">
            <v>33328</v>
          </cell>
          <cell r="Z36">
            <v>28367</v>
          </cell>
          <cell r="AA36">
            <v>33223</v>
          </cell>
          <cell r="AB36">
            <v>32148</v>
          </cell>
          <cell r="AC36">
            <v>36154</v>
          </cell>
          <cell r="AD36">
            <v>35851</v>
          </cell>
          <cell r="AE36">
            <v>35948</v>
          </cell>
          <cell r="AF36">
            <v>35860</v>
          </cell>
          <cell r="AG36">
            <v>35722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>
            <v>2556</v>
          </cell>
          <cell r="P37"/>
          <cell r="Q37">
            <v>2527</v>
          </cell>
          <cell r="R37">
            <v>2526</v>
          </cell>
          <cell r="S37">
            <v>2502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3650</v>
          </cell>
          <cell r="Z37">
            <v>3314</v>
          </cell>
          <cell r="AA37">
            <v>3393</v>
          </cell>
          <cell r="AB37">
            <v>2526</v>
          </cell>
          <cell r="AC37">
            <v>2689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</row>
        <row r="38">
          <cell r="A38" t="str">
            <v>Midwest</v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>
            <v>500758</v>
          </cell>
          <cell r="P38"/>
          <cell r="Q38">
            <v>497483</v>
          </cell>
          <cell r="R38">
            <v>507500</v>
          </cell>
          <cell r="S38">
            <v>514594</v>
          </cell>
          <cell r="T38">
            <v>528930</v>
          </cell>
          <cell r="U38">
            <v>547278</v>
          </cell>
          <cell r="V38">
            <v>578044</v>
          </cell>
          <cell r="W38">
            <v>600151</v>
          </cell>
          <cell r="X38">
            <v>611774</v>
          </cell>
          <cell r="Y38">
            <v>628688</v>
          </cell>
          <cell r="Z38">
            <v>526647</v>
          </cell>
          <cell r="AA38">
            <v>668978</v>
          </cell>
          <cell r="AB38">
            <v>691764</v>
          </cell>
          <cell r="AC38">
            <v>722089</v>
          </cell>
          <cell r="AD38">
            <v>745584</v>
          </cell>
          <cell r="AE38">
            <v>698398</v>
          </cell>
          <cell r="AF38">
            <v>657959</v>
          </cell>
          <cell r="AG38">
            <v>652849</v>
          </cell>
        </row>
        <row r="39">
          <cell r="A39" t="str">
            <v xml:space="preserve">   as a percent of U.S.</v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>
            <v>24.725969531376915</v>
          </cell>
          <cell r="P39"/>
          <cell r="Q39">
            <v>24.661127183389876</v>
          </cell>
          <cell r="R39">
            <v>24.516552900199514</v>
          </cell>
          <cell r="S39">
            <v>24.388422141684828</v>
          </cell>
          <cell r="T39">
            <v>24.522740085752858</v>
          </cell>
          <cell r="U39">
            <v>24.737104028834146</v>
          </cell>
          <cell r="V39">
            <v>24.549208072252419</v>
          </cell>
          <cell r="W39">
            <v>24.732309206304986</v>
          </cell>
          <cell r="X39">
            <v>24.584728288628458</v>
          </cell>
          <cell r="Y39">
            <v>24.913226056870766</v>
          </cell>
          <cell r="Z39">
            <v>24.49927732186228</v>
          </cell>
          <cell r="AA39">
            <v>25.298429176817255</v>
          </cell>
          <cell r="AB39">
            <v>25.273998578035251</v>
          </cell>
          <cell r="AC39">
            <v>25.224124704997951</v>
          </cell>
          <cell r="AD39">
            <v>25.54729469039345</v>
          </cell>
          <cell r="AE39">
            <v>25.088667354715042</v>
          </cell>
          <cell r="AF39">
            <v>23.632769847016768</v>
          </cell>
          <cell r="AG39">
            <v>23.558171650691158</v>
          </cell>
        </row>
        <row r="40">
          <cell r="A40" t="str">
            <v>Illinois</v>
          </cell>
          <cell r="O40">
            <v>116109</v>
          </cell>
          <cell r="Q40">
            <v>112053</v>
          </cell>
          <cell r="R40">
            <v>113743</v>
          </cell>
          <cell r="S40">
            <v>114533</v>
          </cell>
          <cell r="T40">
            <v>120900</v>
          </cell>
          <cell r="U40">
            <v>122120</v>
          </cell>
          <cell r="V40">
            <v>129133</v>
          </cell>
          <cell r="W40">
            <v>133178</v>
          </cell>
          <cell r="X40">
            <v>134152</v>
          </cell>
          <cell r="Y40">
            <v>140566</v>
          </cell>
          <cell r="Z40">
            <v>121355</v>
          </cell>
          <cell r="AA40">
            <v>145925</v>
          </cell>
          <cell r="AB40">
            <v>149469</v>
          </cell>
          <cell r="AC40">
            <v>154098</v>
          </cell>
          <cell r="AD40">
            <v>157924</v>
          </cell>
          <cell r="AE40">
            <v>155594</v>
          </cell>
          <cell r="AF40">
            <v>151500</v>
          </cell>
          <cell r="AG40">
            <v>147275</v>
          </cell>
        </row>
        <row r="41">
          <cell r="A41" t="str">
            <v>Indiana</v>
          </cell>
          <cell r="O41">
            <v>39768</v>
          </cell>
          <cell r="Q41">
            <v>39735</v>
          </cell>
          <cell r="R41">
            <v>40158</v>
          </cell>
          <cell r="S41">
            <v>40837</v>
          </cell>
          <cell r="T41">
            <v>41136</v>
          </cell>
          <cell r="U41">
            <v>43092</v>
          </cell>
          <cell r="V41">
            <v>45336</v>
          </cell>
          <cell r="W41">
            <v>47368</v>
          </cell>
          <cell r="X41">
            <v>48443</v>
          </cell>
          <cell r="Y41">
            <v>49195</v>
          </cell>
          <cell r="Z41">
            <v>43363</v>
          </cell>
          <cell r="AA41">
            <v>51396</v>
          </cell>
          <cell r="AB41">
            <v>52854</v>
          </cell>
          <cell r="AC41">
            <v>54546</v>
          </cell>
          <cell r="AD41">
            <v>55460</v>
          </cell>
          <cell r="AE41">
            <v>55652</v>
          </cell>
          <cell r="AF41">
            <v>54637</v>
          </cell>
          <cell r="AG41">
            <v>54559</v>
          </cell>
        </row>
        <row r="42">
          <cell r="A42" t="str">
            <v>Iowa</v>
          </cell>
          <cell r="O42">
            <v>22753</v>
          </cell>
          <cell r="Q42">
            <v>23550</v>
          </cell>
          <cell r="R42">
            <v>23011</v>
          </cell>
          <cell r="S42">
            <v>23051</v>
          </cell>
          <cell r="T42">
            <v>23614</v>
          </cell>
          <cell r="U42">
            <v>24228</v>
          </cell>
          <cell r="V42">
            <v>24323</v>
          </cell>
          <cell r="W42">
            <v>25114</v>
          </cell>
          <cell r="X42">
            <v>23738</v>
          </cell>
          <cell r="Y42">
            <v>24269</v>
          </cell>
          <cell r="Z42">
            <v>18868</v>
          </cell>
          <cell r="AA42">
            <v>27761</v>
          </cell>
          <cell r="AB42">
            <v>31977</v>
          </cell>
          <cell r="AC42">
            <v>35631</v>
          </cell>
          <cell r="AD42">
            <v>42831</v>
          </cell>
          <cell r="AE42">
            <v>43904</v>
          </cell>
          <cell r="AF42">
            <v>45765</v>
          </cell>
          <cell r="AG42">
            <v>46061</v>
          </cell>
        </row>
        <row r="43">
          <cell r="A43" t="str">
            <v>Kansas</v>
          </cell>
          <cell r="O43">
            <v>21791</v>
          </cell>
          <cell r="Q43">
            <v>22235</v>
          </cell>
          <cell r="R43">
            <v>22911</v>
          </cell>
          <cell r="S43">
            <v>23406</v>
          </cell>
          <cell r="T43">
            <v>23583</v>
          </cell>
          <cell r="U43">
            <v>23940</v>
          </cell>
          <cell r="V43">
            <v>23595</v>
          </cell>
          <cell r="W43">
            <v>24026</v>
          </cell>
          <cell r="X43">
            <v>23430</v>
          </cell>
          <cell r="Y43">
            <v>23687</v>
          </cell>
          <cell r="Z43">
            <v>22455</v>
          </cell>
          <cell r="AA43">
            <v>26234</v>
          </cell>
          <cell r="AB43">
            <v>26600</v>
          </cell>
          <cell r="AC43">
            <v>27028</v>
          </cell>
          <cell r="AD43">
            <v>26523</v>
          </cell>
          <cell r="AE43">
            <v>26537</v>
          </cell>
          <cell r="AF43">
            <v>25918</v>
          </cell>
          <cell r="AG43">
            <v>26000</v>
          </cell>
        </row>
        <row r="44">
          <cell r="A44" t="str">
            <v>Michigan</v>
          </cell>
          <cell r="O44">
            <v>77846</v>
          </cell>
          <cell r="Q44">
            <v>80156</v>
          </cell>
          <cell r="R44">
            <v>83182</v>
          </cell>
          <cell r="S44">
            <v>84322</v>
          </cell>
          <cell r="T44">
            <v>87013</v>
          </cell>
          <cell r="U44">
            <v>89286</v>
          </cell>
          <cell r="V44">
            <v>93698</v>
          </cell>
          <cell r="W44">
            <v>92724</v>
          </cell>
          <cell r="X44">
            <v>91897</v>
          </cell>
          <cell r="Y44">
            <v>90006</v>
          </cell>
          <cell r="Z44">
            <v>75671</v>
          </cell>
          <cell r="AA44">
            <v>91117</v>
          </cell>
          <cell r="AB44">
            <v>90908</v>
          </cell>
          <cell r="AC44">
            <v>92373</v>
          </cell>
          <cell r="AD44">
            <v>91758</v>
          </cell>
          <cell r="AE44">
            <v>90578</v>
          </cell>
          <cell r="AF44">
            <v>88315</v>
          </cell>
          <cell r="AG44">
            <v>85822</v>
          </cell>
        </row>
        <row r="45">
          <cell r="A45" t="str">
            <v>Minnesota</v>
          </cell>
          <cell r="O45">
            <v>38768</v>
          </cell>
          <cell r="Q45">
            <v>36313</v>
          </cell>
          <cell r="R45">
            <v>37523</v>
          </cell>
          <cell r="S45">
            <v>39116</v>
          </cell>
          <cell r="T45">
            <v>38813</v>
          </cell>
          <cell r="U45">
            <v>44489</v>
          </cell>
          <cell r="V45">
            <v>51081</v>
          </cell>
          <cell r="W45">
            <v>59120</v>
          </cell>
          <cell r="X45">
            <v>68282</v>
          </cell>
          <cell r="Y45">
            <v>78085</v>
          </cell>
          <cell r="Z45">
            <v>52788</v>
          </cell>
          <cell r="AA45">
            <v>93879</v>
          </cell>
          <cell r="AB45">
            <v>101376</v>
          </cell>
          <cell r="AC45">
            <v>110907</v>
          </cell>
          <cell r="AD45">
            <v>118585</v>
          </cell>
          <cell r="AE45">
            <v>76883</v>
          </cell>
          <cell r="AF45">
            <v>46734</v>
          </cell>
          <cell r="AG45">
            <v>46295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>
            <v>48660</v>
          </cell>
          <cell r="P46"/>
          <cell r="Q46">
            <v>50077</v>
          </cell>
          <cell r="R46">
            <v>52176</v>
          </cell>
          <cell r="S46">
            <v>53761</v>
          </cell>
          <cell r="T46">
            <v>54546</v>
          </cell>
          <cell r="U46">
            <v>57375</v>
          </cell>
          <cell r="V46">
            <v>63294</v>
          </cell>
          <cell r="W46">
            <v>67276</v>
          </cell>
          <cell r="X46">
            <v>68235</v>
          </cell>
          <cell r="Y46">
            <v>69453</v>
          </cell>
          <cell r="Z46">
            <v>59316</v>
          </cell>
          <cell r="AA46">
            <v>73095</v>
          </cell>
          <cell r="AB46">
            <v>75355</v>
          </cell>
          <cell r="AC46">
            <v>77804</v>
          </cell>
          <cell r="AD46">
            <v>77761</v>
          </cell>
          <cell r="AE46">
            <v>77243</v>
          </cell>
          <cell r="AF46">
            <v>76498</v>
          </cell>
          <cell r="AG46">
            <v>76994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>
            <v>15611</v>
          </cell>
          <cell r="P47"/>
          <cell r="Q47">
            <v>14863</v>
          </cell>
          <cell r="R47">
            <v>14647</v>
          </cell>
          <cell r="S47">
            <v>14495</v>
          </cell>
          <cell r="T47">
            <v>15358</v>
          </cell>
          <cell r="U47">
            <v>16313</v>
          </cell>
          <cell r="V47">
            <v>16740</v>
          </cell>
          <cell r="W47">
            <v>16989</v>
          </cell>
          <cell r="X47">
            <v>17288</v>
          </cell>
          <cell r="Y47">
            <v>17655</v>
          </cell>
          <cell r="Z47">
            <v>15217</v>
          </cell>
          <cell r="AA47">
            <v>19898</v>
          </cell>
          <cell r="AB47">
            <v>20740</v>
          </cell>
          <cell r="AC47">
            <v>22261</v>
          </cell>
          <cell r="AD47">
            <v>23262</v>
          </cell>
          <cell r="AE47">
            <v>23565</v>
          </cell>
          <cell r="AF47">
            <v>23857</v>
          </cell>
          <cell r="AG47">
            <v>24511</v>
          </cell>
        </row>
        <row r="48">
          <cell r="A48" t="str">
            <v>North Dakota</v>
          </cell>
          <cell r="O48">
            <v>3216</v>
          </cell>
          <cell r="Q48">
            <v>3131</v>
          </cell>
          <cell r="R48">
            <v>3185</v>
          </cell>
          <cell r="S48">
            <v>3231</v>
          </cell>
          <cell r="T48">
            <v>3349</v>
          </cell>
          <cell r="U48">
            <v>3666</v>
          </cell>
          <cell r="V48">
            <v>4064</v>
          </cell>
          <cell r="W48">
            <v>4509</v>
          </cell>
          <cell r="X48">
            <v>4759</v>
          </cell>
          <cell r="Y48">
            <v>5236</v>
          </cell>
          <cell r="Z48">
            <v>4640</v>
          </cell>
          <cell r="AA48">
            <v>5688</v>
          </cell>
          <cell r="AB48">
            <v>5937</v>
          </cell>
          <cell r="AC48">
            <v>6103</v>
          </cell>
          <cell r="AD48">
            <v>6900</v>
          </cell>
          <cell r="AE48">
            <v>7142</v>
          </cell>
          <cell r="AF48">
            <v>7046</v>
          </cell>
          <cell r="AG48">
            <v>7471</v>
          </cell>
        </row>
        <row r="49">
          <cell r="A49" t="str">
            <v>Ohio</v>
          </cell>
          <cell r="O49">
            <v>78751</v>
          </cell>
          <cell r="Q49">
            <v>77662</v>
          </cell>
          <cell r="R49">
            <v>78322</v>
          </cell>
          <cell r="S49">
            <v>78987</v>
          </cell>
          <cell r="T49">
            <v>79554</v>
          </cell>
          <cell r="U49">
            <v>80655</v>
          </cell>
          <cell r="V49">
            <v>82959</v>
          </cell>
          <cell r="W49">
            <v>85845</v>
          </cell>
          <cell r="X49">
            <v>87665</v>
          </cell>
          <cell r="Y49">
            <v>86459</v>
          </cell>
          <cell r="Z49">
            <v>73004</v>
          </cell>
          <cell r="AA49">
            <v>86863</v>
          </cell>
          <cell r="AB49">
            <v>89124</v>
          </cell>
          <cell r="AC49">
            <v>92396</v>
          </cell>
          <cell r="AD49">
            <v>94422</v>
          </cell>
          <cell r="AE49">
            <v>93233</v>
          </cell>
          <cell r="AF49">
            <v>90931</v>
          </cell>
          <cell r="AG49">
            <v>91022</v>
          </cell>
        </row>
        <row r="50">
          <cell r="A50" t="str">
            <v>South Dakota</v>
          </cell>
          <cell r="O50">
            <v>4535</v>
          </cell>
          <cell r="Q50">
            <v>4292</v>
          </cell>
          <cell r="R50">
            <v>4954</v>
          </cell>
          <cell r="S50">
            <v>4763</v>
          </cell>
          <cell r="T50">
            <v>5724</v>
          </cell>
          <cell r="U50">
            <v>6827</v>
          </cell>
          <cell r="V50">
            <v>6296</v>
          </cell>
          <cell r="W50">
            <v>5654</v>
          </cell>
          <cell r="X50">
            <v>5506</v>
          </cell>
          <cell r="Y50">
            <v>5562</v>
          </cell>
          <cell r="Z50">
            <v>5268</v>
          </cell>
          <cell r="AA50">
            <v>6354</v>
          </cell>
          <cell r="AB50">
            <v>6447</v>
          </cell>
          <cell r="AC50">
            <v>6444</v>
          </cell>
          <cell r="AD50">
            <v>7681</v>
          </cell>
          <cell r="AE50">
            <v>6694</v>
          </cell>
          <cell r="AF50">
            <v>6799</v>
          </cell>
          <cell r="AG50">
            <v>6939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>
            <v>32950</v>
          </cell>
          <cell r="P51"/>
          <cell r="Q51">
            <v>33416</v>
          </cell>
          <cell r="R51">
            <v>33688</v>
          </cell>
          <cell r="S51">
            <v>34092</v>
          </cell>
          <cell r="T51">
            <v>35340</v>
          </cell>
          <cell r="U51">
            <v>35287</v>
          </cell>
          <cell r="V51">
            <v>37525</v>
          </cell>
          <cell r="W51">
            <v>38348</v>
          </cell>
          <cell r="X51">
            <v>38379</v>
          </cell>
          <cell r="Y51">
            <v>38515</v>
          </cell>
          <cell r="Z51">
            <v>34702</v>
          </cell>
          <cell r="AA51">
            <v>40768</v>
          </cell>
          <cell r="AB51">
            <v>40977</v>
          </cell>
          <cell r="AC51">
            <v>42498</v>
          </cell>
          <cell r="AD51">
            <v>42477</v>
          </cell>
          <cell r="AE51">
            <v>41373</v>
          </cell>
          <cell r="AF51">
            <v>39959</v>
          </cell>
          <cell r="AG51">
            <v>39900</v>
          </cell>
        </row>
        <row r="52">
          <cell r="A52" t="str">
            <v>Northeast</v>
          </cell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>
            <v>506401</v>
          </cell>
          <cell r="P52"/>
          <cell r="Q52">
            <v>493227</v>
          </cell>
          <cell r="R52">
            <v>510337</v>
          </cell>
          <cell r="S52">
            <v>514519</v>
          </cell>
          <cell r="T52">
            <v>524899</v>
          </cell>
          <cell r="U52">
            <v>534702</v>
          </cell>
          <cell r="V52">
            <v>563606</v>
          </cell>
          <cell r="W52">
            <v>575288</v>
          </cell>
          <cell r="X52">
            <v>582871</v>
          </cell>
          <cell r="Y52">
            <v>588060</v>
          </cell>
          <cell r="Z52">
            <v>517400</v>
          </cell>
          <cell r="AA52">
            <v>610193</v>
          </cell>
          <cell r="AB52">
            <v>624297</v>
          </cell>
          <cell r="AC52">
            <v>646532</v>
          </cell>
          <cell r="AD52">
            <v>655392</v>
          </cell>
          <cell r="AE52">
            <v>649936</v>
          </cell>
          <cell r="AF52">
            <v>645455</v>
          </cell>
          <cell r="AG52">
            <v>642737</v>
          </cell>
        </row>
        <row r="53">
          <cell r="A53" t="str">
            <v xml:space="preserve">   as a percent of U.S.</v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>
            <v>25.004604413027455</v>
          </cell>
          <cell r="P53"/>
          <cell r="Q53">
            <v>24.450149607688783</v>
          </cell>
          <cell r="R53">
            <v>24.653604054047527</v>
          </cell>
          <cell r="S53">
            <v>24.384867627522937</v>
          </cell>
          <cell r="T53">
            <v>24.335851149058644</v>
          </cell>
          <cell r="U53">
            <v>24.168665647852965</v>
          </cell>
          <cell r="V53">
            <v>23.936034220180289</v>
          </cell>
          <cell r="W53">
            <v>23.707701392944081</v>
          </cell>
          <cell r="X53">
            <v>23.423233354672078</v>
          </cell>
          <cell r="Y53">
            <v>23.303246944435749</v>
          </cell>
          <cell r="Z53">
            <v>24.069112871300025</v>
          </cell>
          <cell r="AA53">
            <v>23.075384234892105</v>
          </cell>
          <cell r="AB53">
            <v>22.809052639732151</v>
          </cell>
          <cell r="AC53">
            <v>22.584755887116042</v>
          </cell>
          <cell r="AD53">
            <v>22.456882875338451</v>
          </cell>
          <cell r="AE53">
            <v>23.347758879398388</v>
          </cell>
          <cell r="AF53">
            <v>23.183647402963118</v>
          </cell>
          <cell r="AG53">
            <v>23.193278341929425</v>
          </cell>
        </row>
        <row r="54">
          <cell r="A54" t="str">
            <v>Connecticut</v>
          </cell>
          <cell r="O54">
            <v>33632</v>
          </cell>
          <cell r="Q54">
            <v>32782</v>
          </cell>
          <cell r="R54">
            <v>33185</v>
          </cell>
          <cell r="S54">
            <v>33488</v>
          </cell>
          <cell r="T54">
            <v>33528</v>
          </cell>
          <cell r="U54">
            <v>33193</v>
          </cell>
          <cell r="V54">
            <v>34439</v>
          </cell>
          <cell r="W54">
            <v>34063</v>
          </cell>
          <cell r="X54">
            <v>33704</v>
          </cell>
          <cell r="Y54">
            <v>33343</v>
          </cell>
          <cell r="Z54">
            <v>30496</v>
          </cell>
          <cell r="AA54">
            <v>33974</v>
          </cell>
          <cell r="AB54">
            <v>33800</v>
          </cell>
          <cell r="AC54">
            <v>35590</v>
          </cell>
          <cell r="AD54">
            <v>36093</v>
          </cell>
          <cell r="AE54">
            <v>35931</v>
          </cell>
          <cell r="AF54">
            <v>34846</v>
          </cell>
          <cell r="AG54">
            <v>34785</v>
          </cell>
        </row>
        <row r="55">
          <cell r="A55" t="str">
            <v>Maine</v>
          </cell>
          <cell r="O55">
            <v>6817</v>
          </cell>
          <cell r="Q55">
            <v>6638</v>
          </cell>
          <cell r="R55">
            <v>6904</v>
          </cell>
          <cell r="S55">
            <v>6700</v>
          </cell>
          <cell r="T55">
            <v>7745</v>
          </cell>
          <cell r="U55">
            <v>7975</v>
          </cell>
          <cell r="V55">
            <v>8670</v>
          </cell>
          <cell r="W55">
            <v>8006</v>
          </cell>
          <cell r="X55">
            <v>8021</v>
          </cell>
          <cell r="Y55">
            <v>7929</v>
          </cell>
          <cell r="Z55">
            <v>6805</v>
          </cell>
          <cell r="AA55">
            <v>7924</v>
          </cell>
          <cell r="AB55">
            <v>7787</v>
          </cell>
          <cell r="AC55">
            <v>8157</v>
          </cell>
          <cell r="AD55">
            <v>8807</v>
          </cell>
          <cell r="AE55">
            <v>9373</v>
          </cell>
          <cell r="AF55">
            <v>9726</v>
          </cell>
          <cell r="AG55">
            <v>8787</v>
          </cell>
        </row>
        <row r="56">
          <cell r="A56" t="str">
            <v>Massachusetts</v>
          </cell>
          <cell r="O56">
            <v>94253</v>
          </cell>
          <cell r="Q56">
            <v>94539</v>
          </cell>
          <cell r="R56">
            <v>98976</v>
          </cell>
          <cell r="S56">
            <v>99325</v>
          </cell>
          <cell r="T56">
            <v>101130</v>
          </cell>
          <cell r="U56">
            <v>100140</v>
          </cell>
          <cell r="V56">
            <v>105071</v>
          </cell>
          <cell r="W56">
            <v>108627</v>
          </cell>
          <cell r="X56">
            <v>110910</v>
          </cell>
          <cell r="Y56">
            <v>112074</v>
          </cell>
          <cell r="Z56">
            <v>99380</v>
          </cell>
          <cell r="AA56">
            <v>120317</v>
          </cell>
          <cell r="AB56">
            <v>122849</v>
          </cell>
          <cell r="AC56">
            <v>128167</v>
          </cell>
          <cell r="AD56">
            <v>130512</v>
          </cell>
          <cell r="AE56">
            <v>131803</v>
          </cell>
          <cell r="AF56">
            <v>134281</v>
          </cell>
          <cell r="AG56">
            <v>132933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>
            <v>10213</v>
          </cell>
          <cell r="P57"/>
          <cell r="Q57">
            <v>10166</v>
          </cell>
          <cell r="R57">
            <v>9728</v>
          </cell>
          <cell r="S57">
            <v>9725</v>
          </cell>
          <cell r="T57">
            <v>9728</v>
          </cell>
          <cell r="U57">
            <v>9961</v>
          </cell>
          <cell r="V57">
            <v>9991</v>
          </cell>
          <cell r="W57">
            <v>10403</v>
          </cell>
          <cell r="X57">
            <v>10964</v>
          </cell>
          <cell r="Y57">
            <v>10812</v>
          </cell>
          <cell r="Z57">
            <v>10522</v>
          </cell>
          <cell r="AA57">
            <v>12254</v>
          </cell>
          <cell r="AB57">
            <v>12518</v>
          </cell>
          <cell r="AC57">
            <v>13107</v>
          </cell>
          <cell r="AD57">
            <v>13147</v>
          </cell>
          <cell r="AE57">
            <v>14024</v>
          </cell>
          <cell r="AF57">
            <v>15908</v>
          </cell>
          <cell r="AG57">
            <v>19734</v>
          </cell>
        </row>
        <row r="58">
          <cell r="A58" t="str">
            <v>New Jersey</v>
          </cell>
          <cell r="O58">
            <v>49279</v>
          </cell>
          <cell r="Q58">
            <v>49017</v>
          </cell>
          <cell r="R58">
            <v>48482</v>
          </cell>
          <cell r="S58">
            <v>49888</v>
          </cell>
          <cell r="T58">
            <v>51160</v>
          </cell>
          <cell r="U58">
            <v>53858</v>
          </cell>
          <cell r="V58">
            <v>56511</v>
          </cell>
          <cell r="W58">
            <v>58171</v>
          </cell>
          <cell r="X58">
            <v>58880</v>
          </cell>
          <cell r="Y58">
            <v>58640</v>
          </cell>
          <cell r="Z58">
            <v>53189</v>
          </cell>
          <cell r="AA58">
            <v>60262</v>
          </cell>
          <cell r="AB58">
            <v>61632</v>
          </cell>
          <cell r="AC58">
            <v>63605</v>
          </cell>
          <cell r="AD58">
            <v>63893</v>
          </cell>
          <cell r="AE58">
            <v>63669</v>
          </cell>
          <cell r="AF58">
            <v>63064</v>
          </cell>
          <cell r="AG58">
            <v>62866</v>
          </cell>
        </row>
        <row r="59">
          <cell r="A59" t="str">
            <v>New York</v>
          </cell>
          <cell r="O59">
            <v>200214</v>
          </cell>
          <cell r="Q59">
            <v>191208</v>
          </cell>
          <cell r="R59">
            <v>199165</v>
          </cell>
          <cell r="S59">
            <v>200018</v>
          </cell>
          <cell r="T59">
            <v>203972</v>
          </cell>
          <cell r="U59">
            <v>209539</v>
          </cell>
          <cell r="V59">
            <v>223502</v>
          </cell>
          <cell r="W59">
            <v>226105</v>
          </cell>
          <cell r="X59">
            <v>226905</v>
          </cell>
          <cell r="Y59">
            <v>230623</v>
          </cell>
          <cell r="Z59">
            <v>200600</v>
          </cell>
          <cell r="AA59">
            <v>232261</v>
          </cell>
          <cell r="AB59">
            <v>238632</v>
          </cell>
          <cell r="AC59">
            <v>244688</v>
          </cell>
          <cell r="AD59">
            <v>245399</v>
          </cell>
          <cell r="AE59">
            <v>240787</v>
          </cell>
          <cell r="AF59">
            <v>236914</v>
          </cell>
          <cell r="AG59">
            <v>236002</v>
          </cell>
        </row>
        <row r="60">
          <cell r="A60" t="str">
            <v>Pennsylvania</v>
          </cell>
          <cell r="O60">
            <v>97388</v>
          </cell>
          <cell r="Q60">
            <v>95480</v>
          </cell>
          <cell r="R60">
            <v>98773</v>
          </cell>
          <cell r="S60">
            <v>100433</v>
          </cell>
          <cell r="T60">
            <v>102573</v>
          </cell>
          <cell r="U60">
            <v>104672</v>
          </cell>
          <cell r="V60">
            <v>110468</v>
          </cell>
          <cell r="W60">
            <v>114342</v>
          </cell>
          <cell r="X60">
            <v>117458</v>
          </cell>
          <cell r="Y60">
            <v>118021</v>
          </cell>
          <cell r="Z60">
            <v>102143</v>
          </cell>
          <cell r="AA60">
            <v>126169</v>
          </cell>
          <cell r="AB60">
            <v>130009</v>
          </cell>
          <cell r="AC60">
            <v>135319</v>
          </cell>
          <cell r="AD60">
            <v>139441</v>
          </cell>
          <cell r="AE60">
            <v>136693</v>
          </cell>
          <cell r="AF60">
            <v>133197</v>
          </cell>
          <cell r="AG60">
            <v>131020</v>
          </cell>
        </row>
        <row r="61">
          <cell r="A61" t="str">
            <v>Rhode Island</v>
          </cell>
          <cell r="O61">
            <v>10028</v>
          </cell>
          <cell r="Q61">
            <v>9302</v>
          </cell>
          <cell r="R61">
            <v>10373</v>
          </cell>
          <cell r="S61">
            <v>10451</v>
          </cell>
          <cell r="T61">
            <v>10383</v>
          </cell>
          <cell r="U61">
            <v>10560</v>
          </cell>
          <cell r="V61">
            <v>10273</v>
          </cell>
          <cell r="W61">
            <v>10647</v>
          </cell>
          <cell r="X61">
            <v>10703</v>
          </cell>
          <cell r="Y61">
            <v>10864</v>
          </cell>
          <cell r="Z61">
            <v>9051</v>
          </cell>
          <cell r="AA61">
            <v>10685</v>
          </cell>
          <cell r="AB61">
            <v>10735</v>
          </cell>
          <cell r="AC61">
            <v>10868</v>
          </cell>
          <cell r="AD61">
            <v>11136</v>
          </cell>
          <cell r="AE61">
            <v>10695</v>
          </cell>
          <cell r="AF61">
            <v>10614</v>
          </cell>
          <cell r="AG61">
            <v>10187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>
            <v>4577</v>
          </cell>
          <cell r="P62"/>
          <cell r="Q62">
            <v>4095</v>
          </cell>
          <cell r="R62">
            <v>4751</v>
          </cell>
          <cell r="S62">
            <v>4491</v>
          </cell>
          <cell r="T62">
            <v>4680</v>
          </cell>
          <cell r="U62">
            <v>4804</v>
          </cell>
          <cell r="V62">
            <v>4681</v>
          </cell>
          <cell r="W62">
            <v>4924</v>
          </cell>
          <cell r="X62">
            <v>5326</v>
          </cell>
          <cell r="Y62">
            <v>5754</v>
          </cell>
          <cell r="Z62">
            <v>5214</v>
          </cell>
          <cell r="AA62">
            <v>6347</v>
          </cell>
          <cell r="AB62">
            <v>6335</v>
          </cell>
          <cell r="AC62">
            <v>7031</v>
          </cell>
          <cell r="AD62">
            <v>6964</v>
          </cell>
          <cell r="AE62">
            <v>6961</v>
          </cell>
          <cell r="AF62">
            <v>6905</v>
          </cell>
          <cell r="AG62">
            <v>6423</v>
          </cell>
        </row>
        <row r="63">
          <cell r="A63" t="str">
            <v>DC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>
            <v>33912</v>
          </cell>
          <cell r="P63"/>
          <cell r="Q63">
            <v>32972</v>
          </cell>
          <cell r="R63">
            <v>32225</v>
          </cell>
          <cell r="S63">
            <v>32094</v>
          </cell>
          <cell r="T63">
            <v>31986</v>
          </cell>
          <cell r="U63">
            <v>34990</v>
          </cell>
          <cell r="V63">
            <v>36486</v>
          </cell>
          <cell r="W63">
            <v>38047</v>
          </cell>
          <cell r="X63">
            <v>40058</v>
          </cell>
          <cell r="Y63">
            <v>42009</v>
          </cell>
          <cell r="Z63">
            <v>34222</v>
          </cell>
          <cell r="AA63">
            <v>47029</v>
          </cell>
          <cell r="AB63">
            <v>49524</v>
          </cell>
          <cell r="AC63">
            <v>53303</v>
          </cell>
          <cell r="AD63">
            <v>40441</v>
          </cell>
          <cell r="AE63">
            <v>40590</v>
          </cell>
          <cell r="AF63">
            <v>42451</v>
          </cell>
          <cell r="AG63">
            <v>42070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U64"/>
          <cell r="X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  <cell r="Z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  <cell r="Z66"/>
        </row>
        <row r="67">
          <cell r="A67"/>
          <cell r="X67"/>
          <cell r="Z67"/>
        </row>
        <row r="68">
          <cell r="A68"/>
          <cell r="X68"/>
          <cell r="Z68"/>
        </row>
        <row r="69">
          <cell r="A69"/>
          <cell r="X69"/>
          <cell r="Z69"/>
        </row>
        <row r="70">
          <cell r="A70"/>
          <cell r="X70"/>
          <cell r="Z70"/>
        </row>
        <row r="71">
          <cell r="A71"/>
          <cell r="X71"/>
          <cell r="Z71"/>
        </row>
        <row r="72">
          <cell r="A72"/>
          <cell r="X72"/>
          <cell r="Z72"/>
        </row>
        <row r="73">
          <cell r="A73"/>
          <cell r="K73"/>
          <cell r="X73"/>
          <cell r="Z73"/>
        </row>
        <row r="74">
          <cell r="A74"/>
          <cell r="K74"/>
          <cell r="X74"/>
          <cell r="Z74"/>
        </row>
        <row r="75">
          <cell r="A75"/>
          <cell r="K75"/>
          <cell r="X75"/>
          <cell r="Z75"/>
        </row>
        <row r="76">
          <cell r="A76"/>
          <cell r="K76"/>
          <cell r="X76"/>
          <cell r="Z76"/>
        </row>
        <row r="77">
          <cell r="A77"/>
          <cell r="K77"/>
          <cell r="X77"/>
          <cell r="Z77"/>
        </row>
        <row r="78">
          <cell r="A78"/>
          <cell r="K78"/>
          <cell r="X78"/>
          <cell r="Z78"/>
        </row>
        <row r="79">
          <cell r="A79"/>
          <cell r="K79"/>
          <cell r="X79"/>
          <cell r="Z79"/>
        </row>
        <row r="80">
          <cell r="A80"/>
          <cell r="K80"/>
          <cell r="X80"/>
          <cell r="Z80"/>
        </row>
        <row r="81">
          <cell r="A81"/>
          <cell r="Z81"/>
        </row>
        <row r="82">
          <cell r="A82"/>
          <cell r="Z82"/>
        </row>
        <row r="83">
          <cell r="A83"/>
          <cell r="Z83"/>
        </row>
        <row r="84">
          <cell r="A84"/>
          <cell r="Z84"/>
        </row>
        <row r="85">
          <cell r="A85"/>
          <cell r="Z85"/>
        </row>
        <row r="86">
          <cell r="A86"/>
          <cell r="R86">
            <v>1998</v>
          </cell>
        </row>
      </sheetData>
      <sheetData sheetId="35">
        <row r="1">
          <cell r="A1" t="str">
            <v>Men Graduate Enrollment</v>
          </cell>
        </row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</row>
        <row r="3">
          <cell r="A3"/>
          <cell r="B3">
            <v>1978</v>
          </cell>
          <cell r="C3">
            <v>1982</v>
          </cell>
          <cell r="D3">
            <v>1984</v>
          </cell>
          <cell r="E3">
            <v>1986</v>
          </cell>
          <cell r="F3">
            <v>1988</v>
          </cell>
          <cell r="G3">
            <v>1989</v>
          </cell>
          <cell r="H3">
            <v>1990</v>
          </cell>
          <cell r="I3">
            <v>1991</v>
          </cell>
          <cell r="J3">
            <v>1992</v>
          </cell>
          <cell r="K3" t="str">
            <v>1993</v>
          </cell>
          <cell r="L3">
            <v>1994</v>
          </cell>
          <cell r="M3">
            <v>1995</v>
          </cell>
          <cell r="N3">
            <v>1996</v>
          </cell>
          <cell r="O3" t="str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883461</v>
          </cell>
          <cell r="C4">
            <v>1003532</v>
          </cell>
          <cell r="D4">
            <v>766121</v>
          </cell>
          <cell r="E4">
            <v>880714</v>
          </cell>
          <cell r="F4">
            <v>855435</v>
          </cell>
          <cell r="G4">
            <v>875650</v>
          </cell>
          <cell r="H4">
            <v>889995</v>
          </cell>
          <cell r="I4">
            <v>927734</v>
          </cell>
          <cell r="J4">
            <v>938938</v>
          </cell>
          <cell r="K4">
            <v>955702.75</v>
          </cell>
          <cell r="L4">
            <v>972467.5</v>
          </cell>
          <cell r="M4">
            <v>937279</v>
          </cell>
          <cell r="N4">
            <v>803886</v>
          </cell>
          <cell r="O4">
            <v>905820</v>
          </cell>
          <cell r="P4">
            <v>923132</v>
          </cell>
          <cell r="Q4">
            <v>829142</v>
          </cell>
          <cell r="R4">
            <v>943501</v>
          </cell>
          <cell r="S4">
            <v>956384</v>
          </cell>
          <cell r="T4">
            <v>1009726</v>
          </cell>
          <cell r="U4">
            <v>1031170</v>
          </cell>
          <cell r="V4">
            <v>1046004</v>
          </cell>
          <cell r="W4">
            <v>1047054</v>
          </cell>
          <cell r="X4">
            <v>862235</v>
          </cell>
          <cell r="Y4">
            <v>1088303</v>
          </cell>
          <cell r="Z4">
            <v>1122256</v>
          </cell>
          <cell r="AA4">
            <v>1174092</v>
          </cell>
          <cell r="AB4">
            <v>1203443</v>
          </cell>
          <cell r="AC4">
            <v>1161283</v>
          </cell>
          <cell r="AD4">
            <v>1162849</v>
          </cell>
          <cell r="AE4">
            <v>1158406</v>
          </cell>
        </row>
        <row r="5">
          <cell r="A5" t="str">
            <v>SREB States</v>
          </cell>
          <cell r="B5">
            <v>217996</v>
          </cell>
          <cell r="C5">
            <v>256175</v>
          </cell>
          <cell r="D5">
            <v>203482</v>
          </cell>
          <cell r="E5">
            <v>234975</v>
          </cell>
          <cell r="F5">
            <v>232901</v>
          </cell>
          <cell r="G5">
            <v>239793</v>
          </cell>
          <cell r="H5">
            <v>246302</v>
          </cell>
          <cell r="I5">
            <v>257226</v>
          </cell>
          <cell r="J5">
            <v>266151</v>
          </cell>
          <cell r="K5">
            <v>276654</v>
          </cell>
          <cell r="L5">
            <v>287157</v>
          </cell>
          <cell r="M5">
            <v>274434</v>
          </cell>
          <cell r="N5">
            <v>234782</v>
          </cell>
          <cell r="O5">
            <v>266365</v>
          </cell>
          <cell r="P5">
            <v>268145</v>
          </cell>
          <cell r="Q5">
            <v>245752</v>
          </cell>
          <cell r="R5">
            <v>271955</v>
          </cell>
          <cell r="S5">
            <v>275613</v>
          </cell>
          <cell r="T5">
            <v>291614</v>
          </cell>
          <cell r="U5">
            <v>299215</v>
          </cell>
          <cell r="V5">
            <v>301715</v>
          </cell>
          <cell r="W5">
            <v>298822</v>
          </cell>
          <cell r="X5">
            <v>251490</v>
          </cell>
          <cell r="Y5">
            <v>319724</v>
          </cell>
          <cell r="Z5">
            <v>334433</v>
          </cell>
          <cell r="AA5">
            <v>353224</v>
          </cell>
          <cell r="AB5">
            <v>370124</v>
          </cell>
          <cell r="AC5">
            <v>368249</v>
          </cell>
          <cell r="AD5">
            <v>369516</v>
          </cell>
          <cell r="AE5">
            <v>368254</v>
          </cell>
        </row>
        <row r="6">
          <cell r="A6" t="str">
            <v xml:space="preserve">   as a percent of U.S.</v>
          </cell>
          <cell r="B6">
            <v>24.675226184291102</v>
          </cell>
          <cell r="C6">
            <v>25.527337444147275</v>
          </cell>
          <cell r="D6">
            <v>26.560034250464355</v>
          </cell>
          <cell r="E6">
            <v>26.680057317131329</v>
          </cell>
          <cell r="F6">
            <v>27.226031200500326</v>
          </cell>
          <cell r="G6">
            <v>27.384571461200252</v>
          </cell>
          <cell r="H6">
            <v>27.674537497401669</v>
          </cell>
          <cell r="I6">
            <v>27.726266365143459</v>
          </cell>
          <cell r="J6">
            <v>28.345961075172159</v>
          </cell>
          <cell r="K6">
            <v>28.947703666228858</v>
          </cell>
          <cell r="L6">
            <v>29.528698902534018</v>
          </cell>
          <cell r="M6">
            <v>29.279862239525261</v>
          </cell>
          <cell r="N6">
            <v>29.205882426115149</v>
          </cell>
          <cell r="O6">
            <v>29.405952617517826</v>
          </cell>
          <cell r="P6">
            <v>29.047308510592202</v>
          </cell>
          <cell r="Q6">
            <v>29.63931389315702</v>
          </cell>
          <cell r="R6">
            <v>28.824028803361102</v>
          </cell>
          <cell r="S6">
            <v>28.818236189647671</v>
          </cell>
          <cell r="T6">
            <v>28.880508177465963</v>
          </cell>
          <cell r="U6">
            <v>29.017038897562962</v>
          </cell>
          <cell r="V6">
            <v>28.844535967357675</v>
          </cell>
          <cell r="W6">
            <v>28.539311248512494</v>
          </cell>
          <cell r="X6">
            <v>29.167222392967112</v>
          </cell>
          <cell r="Y6">
            <v>29.378215441839266</v>
          </cell>
          <cell r="Z6">
            <v>29.800063443634965</v>
          </cell>
          <cell r="AA6">
            <v>30.084865581232133</v>
          </cell>
          <cell r="AB6">
            <v>30.755424228650629</v>
          </cell>
          <cell r="AC6">
            <v>31.710530508067368</v>
          </cell>
          <cell r="AD6">
            <v>31.776782712114816</v>
          </cell>
          <cell r="AE6">
            <v>31.789717939996859</v>
          </cell>
        </row>
        <row r="7">
          <cell r="A7" t="str">
            <v>Alabama</v>
          </cell>
          <cell r="B7">
            <v>11020</v>
          </cell>
          <cell r="C7">
            <v>9885</v>
          </cell>
          <cell r="D7">
            <v>8311</v>
          </cell>
          <cell r="E7">
            <v>9309</v>
          </cell>
          <cell r="F7">
            <v>10189</v>
          </cell>
          <cell r="G7">
            <v>10568</v>
          </cell>
          <cell r="H7">
            <v>10680</v>
          </cell>
          <cell r="I7">
            <v>11371</v>
          </cell>
          <cell r="J7">
            <v>11232</v>
          </cell>
          <cell r="K7">
            <v>12395.5</v>
          </cell>
          <cell r="L7">
            <v>13559</v>
          </cell>
          <cell r="M7">
            <v>12190</v>
          </cell>
          <cell r="N7">
            <v>9947</v>
          </cell>
          <cell r="O7">
            <v>11549</v>
          </cell>
          <cell r="P7">
            <v>11301</v>
          </cell>
          <cell r="Q7">
            <v>12792</v>
          </cell>
          <cell r="R7">
            <v>13474</v>
          </cell>
          <cell r="S7">
            <v>12879</v>
          </cell>
          <cell r="T7">
            <v>14043</v>
          </cell>
          <cell r="U7">
            <v>14195</v>
          </cell>
          <cell r="V7">
            <v>14616</v>
          </cell>
          <cell r="W7">
            <v>14291</v>
          </cell>
          <cell r="X7">
            <v>12224</v>
          </cell>
          <cell r="Y7">
            <v>14630</v>
          </cell>
          <cell r="Z7">
            <v>16828</v>
          </cell>
          <cell r="AA7">
            <v>16849</v>
          </cell>
          <cell r="AB7">
            <v>17491</v>
          </cell>
          <cell r="AC7">
            <v>15005</v>
          </cell>
          <cell r="AD7">
            <v>17204</v>
          </cell>
          <cell r="AE7">
            <v>17206</v>
          </cell>
        </row>
        <row r="8">
          <cell r="A8" t="str">
            <v>Arkansas</v>
          </cell>
          <cell r="B8">
            <v>4121</v>
          </cell>
          <cell r="C8">
            <v>4130</v>
          </cell>
          <cell r="D8">
            <v>3636</v>
          </cell>
          <cell r="E8">
            <v>3524</v>
          </cell>
          <cell r="F8">
            <v>3200</v>
          </cell>
          <cell r="G8">
            <v>3345</v>
          </cell>
          <cell r="H8">
            <v>3402</v>
          </cell>
          <cell r="I8">
            <v>3732</v>
          </cell>
          <cell r="J8">
            <v>3809</v>
          </cell>
          <cell r="K8">
            <v>3829</v>
          </cell>
          <cell r="L8">
            <v>3849</v>
          </cell>
          <cell r="M8">
            <v>3761</v>
          </cell>
          <cell r="N8">
            <v>3009</v>
          </cell>
          <cell r="O8">
            <v>3654</v>
          </cell>
          <cell r="P8">
            <v>3952</v>
          </cell>
          <cell r="Q8">
            <v>3596</v>
          </cell>
          <cell r="R8">
            <v>4101</v>
          </cell>
          <cell r="S8">
            <v>4059</v>
          </cell>
          <cell r="T8">
            <v>4294</v>
          </cell>
          <cell r="U8">
            <v>4407</v>
          </cell>
          <cell r="V8">
            <v>4628</v>
          </cell>
          <cell r="W8">
            <v>4895</v>
          </cell>
          <cell r="X8">
            <v>4424</v>
          </cell>
          <cell r="Y8">
            <v>5660</v>
          </cell>
          <cell r="Z8">
            <v>5920</v>
          </cell>
          <cell r="AA8">
            <v>6217</v>
          </cell>
          <cell r="AB8">
            <v>6767</v>
          </cell>
          <cell r="AC8">
            <v>7089</v>
          </cell>
          <cell r="AD8">
            <v>7041</v>
          </cell>
          <cell r="AE8">
            <v>7068</v>
          </cell>
        </row>
        <row r="9">
          <cell r="A9" t="str">
            <v>Delaware</v>
          </cell>
          <cell r="B9"/>
          <cell r="C9"/>
          <cell r="D9"/>
          <cell r="E9">
            <v>1400</v>
          </cell>
          <cell r="F9"/>
          <cell r="G9"/>
          <cell r="H9"/>
          <cell r="I9">
            <v>1697</v>
          </cell>
          <cell r="J9">
            <v>2741</v>
          </cell>
          <cell r="K9">
            <v>2993.75</v>
          </cell>
          <cell r="L9">
            <v>3246.5</v>
          </cell>
          <cell r="M9">
            <v>3069</v>
          </cell>
          <cell r="N9">
            <v>2418</v>
          </cell>
          <cell r="O9">
            <v>2850</v>
          </cell>
          <cell r="P9">
            <v>2772</v>
          </cell>
          <cell r="Q9">
            <v>2661</v>
          </cell>
          <cell r="R9">
            <v>2674</v>
          </cell>
          <cell r="S9">
            <v>2854</v>
          </cell>
          <cell r="T9">
            <v>3127</v>
          </cell>
          <cell r="U9">
            <v>3450</v>
          </cell>
          <cell r="V9">
            <v>3293</v>
          </cell>
          <cell r="W9">
            <v>3376</v>
          </cell>
          <cell r="X9">
            <v>2965</v>
          </cell>
          <cell r="Y9">
            <v>3609</v>
          </cell>
          <cell r="Z9">
            <v>3857</v>
          </cell>
          <cell r="AA9">
            <v>4009</v>
          </cell>
          <cell r="AB9">
            <v>4090</v>
          </cell>
          <cell r="AC9">
            <v>4215</v>
          </cell>
          <cell r="AD9">
            <v>4602</v>
          </cell>
          <cell r="AE9">
            <v>4909</v>
          </cell>
        </row>
        <row r="10">
          <cell r="A10" t="str">
            <v>Florida</v>
          </cell>
          <cell r="B10">
            <v>22916</v>
          </cell>
          <cell r="C10">
            <v>27853</v>
          </cell>
          <cell r="D10">
            <v>21470</v>
          </cell>
          <cell r="E10">
            <v>26591</v>
          </cell>
          <cell r="F10">
            <v>27523</v>
          </cell>
          <cell r="G10">
            <v>28572</v>
          </cell>
          <cell r="H10">
            <v>29312</v>
          </cell>
          <cell r="I10">
            <v>31414</v>
          </cell>
          <cell r="J10">
            <v>32297</v>
          </cell>
          <cell r="K10">
            <v>34667.75</v>
          </cell>
          <cell r="L10">
            <v>37038.5</v>
          </cell>
          <cell r="M10">
            <v>34317</v>
          </cell>
          <cell r="N10">
            <v>30068</v>
          </cell>
          <cell r="O10">
            <v>33701</v>
          </cell>
          <cell r="P10">
            <v>33484</v>
          </cell>
          <cell r="Q10">
            <v>32988</v>
          </cell>
          <cell r="R10">
            <v>36700</v>
          </cell>
          <cell r="S10">
            <v>37745</v>
          </cell>
          <cell r="T10">
            <v>39863</v>
          </cell>
          <cell r="U10">
            <v>42006</v>
          </cell>
          <cell r="V10">
            <v>43893</v>
          </cell>
          <cell r="W10">
            <v>44281</v>
          </cell>
          <cell r="X10">
            <v>37366</v>
          </cell>
          <cell r="Y10">
            <v>46996</v>
          </cell>
          <cell r="Z10">
            <v>48693</v>
          </cell>
          <cell r="AA10">
            <v>52061</v>
          </cell>
          <cell r="AB10">
            <v>54772</v>
          </cell>
          <cell r="AC10">
            <v>55834</v>
          </cell>
          <cell r="AD10">
            <v>54657</v>
          </cell>
          <cell r="AE10">
            <v>53134</v>
          </cell>
        </row>
        <row r="11">
          <cell r="A11" t="str">
            <v>Georgia</v>
          </cell>
          <cell r="B11">
            <v>15129</v>
          </cell>
          <cell r="C11">
            <v>18839</v>
          </cell>
          <cell r="D11">
            <v>15431</v>
          </cell>
          <cell r="E11">
            <v>16224</v>
          </cell>
          <cell r="F11">
            <v>16744</v>
          </cell>
          <cell r="G11">
            <v>17675</v>
          </cell>
          <cell r="H11">
            <v>17825</v>
          </cell>
          <cell r="I11">
            <v>18687</v>
          </cell>
          <cell r="J11">
            <v>19733</v>
          </cell>
          <cell r="K11">
            <v>20945.75</v>
          </cell>
          <cell r="L11">
            <v>22158.5</v>
          </cell>
          <cell r="M11">
            <v>21473</v>
          </cell>
          <cell r="N11">
            <v>17790</v>
          </cell>
          <cell r="O11">
            <v>22312</v>
          </cell>
          <cell r="P11">
            <v>22000</v>
          </cell>
          <cell r="Q11">
            <v>20620</v>
          </cell>
          <cell r="R11">
            <v>21511</v>
          </cell>
          <cell r="S11">
            <v>21674</v>
          </cell>
          <cell r="T11">
            <v>23044</v>
          </cell>
          <cell r="U11">
            <v>23174</v>
          </cell>
          <cell r="V11">
            <v>22263</v>
          </cell>
          <cell r="W11">
            <v>22316</v>
          </cell>
          <cell r="X11">
            <v>18774</v>
          </cell>
          <cell r="Y11">
            <v>24712</v>
          </cell>
          <cell r="Z11">
            <v>25700</v>
          </cell>
          <cell r="AA11">
            <v>27134</v>
          </cell>
          <cell r="AB11">
            <v>28003</v>
          </cell>
          <cell r="AC11">
            <v>28669</v>
          </cell>
          <cell r="AD11">
            <v>28278</v>
          </cell>
          <cell r="AE11">
            <v>27911</v>
          </cell>
        </row>
        <row r="12">
          <cell r="A12" t="str">
            <v>Kentucky</v>
          </cell>
          <cell r="B12">
            <v>12936</v>
          </cell>
          <cell r="C12">
            <v>12118</v>
          </cell>
          <cell r="D12">
            <v>9571</v>
          </cell>
          <cell r="E12">
            <v>9544</v>
          </cell>
          <cell r="F12">
            <v>9924</v>
          </cell>
          <cell r="G12">
            <v>8672</v>
          </cell>
          <cell r="H12">
            <v>10037</v>
          </cell>
          <cell r="I12">
            <v>10567</v>
          </cell>
          <cell r="J12">
            <v>10470</v>
          </cell>
          <cell r="K12">
            <v>10834.25</v>
          </cell>
          <cell r="L12">
            <v>11198.5</v>
          </cell>
          <cell r="M12">
            <v>10698</v>
          </cell>
          <cell r="N12">
            <v>9103</v>
          </cell>
          <cell r="O12">
            <v>10922</v>
          </cell>
          <cell r="P12">
            <v>10957</v>
          </cell>
          <cell r="Q12">
            <v>9883</v>
          </cell>
          <cell r="R12">
            <v>10670</v>
          </cell>
          <cell r="S12">
            <v>10654</v>
          </cell>
          <cell r="T12">
            <v>11234</v>
          </cell>
          <cell r="U12">
            <v>11492</v>
          </cell>
          <cell r="V12">
            <v>11694</v>
          </cell>
          <cell r="W12">
            <v>11501</v>
          </cell>
          <cell r="X12">
            <v>8975</v>
          </cell>
          <cell r="Y12">
            <v>11730</v>
          </cell>
          <cell r="Z12">
            <v>11906</v>
          </cell>
          <cell r="AA12">
            <v>12454</v>
          </cell>
          <cell r="AB12">
            <v>13199</v>
          </cell>
          <cell r="AC12">
            <v>13878</v>
          </cell>
          <cell r="AD12">
            <v>13885</v>
          </cell>
          <cell r="AE12">
            <v>13499</v>
          </cell>
        </row>
        <row r="13">
          <cell r="A13" t="str">
            <v>Louisiana</v>
          </cell>
          <cell r="B13">
            <v>11566</v>
          </cell>
          <cell r="C13">
            <v>16978</v>
          </cell>
          <cell r="D13">
            <v>12438</v>
          </cell>
          <cell r="E13">
            <v>12784</v>
          </cell>
          <cell r="F13">
            <v>12388</v>
          </cell>
          <cell r="G13">
            <v>12324</v>
          </cell>
          <cell r="H13">
            <v>12283</v>
          </cell>
          <cell r="I13">
            <v>13378</v>
          </cell>
          <cell r="J13">
            <v>14212</v>
          </cell>
          <cell r="K13">
            <v>14205.25</v>
          </cell>
          <cell r="L13">
            <v>14198.5</v>
          </cell>
          <cell r="M13">
            <v>14161</v>
          </cell>
          <cell r="N13">
            <v>11224</v>
          </cell>
          <cell r="O13">
            <v>13508</v>
          </cell>
          <cell r="P13">
            <v>13481</v>
          </cell>
          <cell r="Q13">
            <v>12377</v>
          </cell>
          <cell r="R13">
            <v>13453</v>
          </cell>
          <cell r="S13">
            <v>12370</v>
          </cell>
          <cell r="T13">
            <v>12746</v>
          </cell>
          <cell r="U13">
            <v>13024</v>
          </cell>
          <cell r="V13">
            <v>13183</v>
          </cell>
          <cell r="W13">
            <v>9124</v>
          </cell>
          <cell r="X13">
            <v>8384</v>
          </cell>
          <cell r="Y13">
            <v>11300</v>
          </cell>
          <cell r="Z13">
            <v>11773</v>
          </cell>
          <cell r="AA13">
            <v>12573</v>
          </cell>
          <cell r="AB13">
            <v>12910</v>
          </cell>
          <cell r="AC13">
            <v>12635</v>
          </cell>
          <cell r="AD13">
            <v>12336</v>
          </cell>
          <cell r="AE13">
            <v>12034</v>
          </cell>
        </row>
        <row r="14">
          <cell r="A14" t="str">
            <v>Maryland</v>
          </cell>
          <cell r="B14">
            <v>15284</v>
          </cell>
          <cell r="C14">
            <v>17606</v>
          </cell>
          <cell r="D14">
            <v>14153</v>
          </cell>
          <cell r="E14">
            <v>16474</v>
          </cell>
          <cell r="F14">
            <v>17922</v>
          </cell>
          <cell r="G14">
            <v>18727</v>
          </cell>
          <cell r="H14">
            <v>19295</v>
          </cell>
          <cell r="I14">
            <v>19902</v>
          </cell>
          <cell r="J14">
            <v>20529</v>
          </cell>
          <cell r="K14">
            <v>21144.75</v>
          </cell>
          <cell r="L14">
            <v>21760.5</v>
          </cell>
          <cell r="M14">
            <v>21458</v>
          </cell>
          <cell r="N14">
            <v>18686</v>
          </cell>
          <cell r="O14">
            <v>20944</v>
          </cell>
          <cell r="P14">
            <v>21239</v>
          </cell>
          <cell r="Q14">
            <v>19054</v>
          </cell>
          <cell r="R14">
            <v>22213</v>
          </cell>
          <cell r="S14">
            <v>23152</v>
          </cell>
          <cell r="T14">
            <v>24348</v>
          </cell>
          <cell r="U14">
            <v>25157</v>
          </cell>
          <cell r="V14">
            <v>25519</v>
          </cell>
          <cell r="W14">
            <v>25673</v>
          </cell>
          <cell r="X14">
            <v>24249</v>
          </cell>
          <cell r="Y14">
            <v>26890</v>
          </cell>
          <cell r="Z14">
            <v>27727</v>
          </cell>
          <cell r="AA14">
            <v>28720</v>
          </cell>
          <cell r="AB14">
            <v>29948</v>
          </cell>
          <cell r="AC14">
            <v>30839</v>
          </cell>
          <cell r="AD14">
            <v>30588</v>
          </cell>
          <cell r="AE14">
            <v>29509</v>
          </cell>
        </row>
        <row r="15">
          <cell r="A15" t="str">
            <v>Mississippi</v>
          </cell>
          <cell r="B15">
            <v>6255</v>
          </cell>
          <cell r="C15">
            <v>6681</v>
          </cell>
          <cell r="D15">
            <v>4934</v>
          </cell>
          <cell r="E15">
            <v>5358</v>
          </cell>
          <cell r="F15">
            <v>5691</v>
          </cell>
          <cell r="G15">
            <v>6138</v>
          </cell>
          <cell r="H15">
            <v>6391</v>
          </cell>
          <cell r="I15">
            <v>6410</v>
          </cell>
          <cell r="J15">
            <v>6376</v>
          </cell>
          <cell r="K15">
            <v>6474</v>
          </cell>
          <cell r="L15">
            <v>6572</v>
          </cell>
          <cell r="M15">
            <v>6494</v>
          </cell>
          <cell r="N15">
            <v>5730</v>
          </cell>
          <cell r="O15">
            <v>6085</v>
          </cell>
          <cell r="P15">
            <v>5871</v>
          </cell>
          <cell r="Q15">
            <v>5431</v>
          </cell>
          <cell r="R15">
            <v>5877</v>
          </cell>
          <cell r="S15">
            <v>5967</v>
          </cell>
          <cell r="T15">
            <v>6267</v>
          </cell>
          <cell r="U15">
            <v>6303</v>
          </cell>
          <cell r="V15">
            <v>6509</v>
          </cell>
          <cell r="W15">
            <v>6582</v>
          </cell>
          <cell r="X15">
            <v>5125</v>
          </cell>
          <cell r="Y15">
            <v>6463</v>
          </cell>
          <cell r="Z15">
            <v>6898</v>
          </cell>
          <cell r="AA15">
            <v>7362</v>
          </cell>
          <cell r="AB15">
            <v>7972</v>
          </cell>
          <cell r="AC15">
            <v>7922</v>
          </cell>
          <cell r="AD15">
            <v>8061</v>
          </cell>
          <cell r="AE15">
            <v>8090</v>
          </cell>
        </row>
        <row r="16">
          <cell r="A16" t="str">
            <v>North Carolina</v>
          </cell>
          <cell r="B16">
            <v>14621</v>
          </cell>
          <cell r="C16">
            <v>16704</v>
          </cell>
          <cell r="D16">
            <v>13691</v>
          </cell>
          <cell r="E16">
            <v>15587</v>
          </cell>
          <cell r="F16">
            <v>15921</v>
          </cell>
          <cell r="G16">
            <v>17339</v>
          </cell>
          <cell r="H16">
            <v>16844</v>
          </cell>
          <cell r="I16">
            <v>17408</v>
          </cell>
          <cell r="J16">
            <v>17851</v>
          </cell>
          <cell r="K16">
            <v>19475</v>
          </cell>
          <cell r="L16">
            <v>21099</v>
          </cell>
          <cell r="M16">
            <v>19707</v>
          </cell>
          <cell r="N16">
            <v>16921</v>
          </cell>
          <cell r="O16">
            <v>19667</v>
          </cell>
          <cell r="P16">
            <v>19619</v>
          </cell>
          <cell r="Q16">
            <v>18120</v>
          </cell>
          <cell r="R16">
            <v>20326</v>
          </cell>
          <cell r="S16">
            <v>21312</v>
          </cell>
          <cell r="T16">
            <v>21721</v>
          </cell>
          <cell r="U16">
            <v>22065</v>
          </cell>
          <cell r="V16">
            <v>22580</v>
          </cell>
          <cell r="W16">
            <v>23861</v>
          </cell>
          <cell r="X16">
            <v>20045</v>
          </cell>
          <cell r="Y16">
            <v>24837</v>
          </cell>
          <cell r="Z16">
            <v>26084</v>
          </cell>
          <cell r="AA16">
            <v>27085</v>
          </cell>
          <cell r="AB16">
            <v>27701</v>
          </cell>
          <cell r="AC16">
            <v>28731</v>
          </cell>
          <cell r="AD16">
            <v>28600</v>
          </cell>
          <cell r="AE16">
            <v>30466</v>
          </cell>
        </row>
        <row r="17">
          <cell r="A17" t="str">
            <v>Oklahoma</v>
          </cell>
          <cell r="B17">
            <v>8651</v>
          </cell>
          <cell r="C17">
            <v>10336</v>
          </cell>
          <cell r="D17">
            <v>10357</v>
          </cell>
          <cell r="E17">
            <v>12415</v>
          </cell>
          <cell r="F17">
            <v>12138</v>
          </cell>
          <cell r="G17">
            <v>12139</v>
          </cell>
          <cell r="H17">
            <v>11839</v>
          </cell>
          <cell r="I17">
            <v>12604</v>
          </cell>
          <cell r="J17">
            <v>12935</v>
          </cell>
          <cell r="K17">
            <v>12680</v>
          </cell>
          <cell r="L17">
            <v>12425</v>
          </cell>
          <cell r="M17">
            <v>12567</v>
          </cell>
          <cell r="N17">
            <v>10766</v>
          </cell>
          <cell r="O17">
            <v>11495</v>
          </cell>
          <cell r="P17">
            <v>11739</v>
          </cell>
          <cell r="Q17">
            <v>10823</v>
          </cell>
          <cell r="R17">
            <v>9868</v>
          </cell>
          <cell r="S17">
            <v>12011</v>
          </cell>
          <cell r="T17">
            <v>12156</v>
          </cell>
          <cell r="U17">
            <v>12330</v>
          </cell>
          <cell r="V17">
            <v>11592</v>
          </cell>
          <cell r="W17">
            <v>11165</v>
          </cell>
          <cell r="X17">
            <v>8408</v>
          </cell>
          <cell r="Y17">
            <v>11085</v>
          </cell>
          <cell r="Z17">
            <v>11069</v>
          </cell>
          <cell r="AA17">
            <v>11596</v>
          </cell>
          <cell r="AB17">
            <v>12016</v>
          </cell>
          <cell r="AC17">
            <v>12029</v>
          </cell>
          <cell r="AD17">
            <v>12020</v>
          </cell>
          <cell r="AE17">
            <v>11950</v>
          </cell>
        </row>
        <row r="18">
          <cell r="A18" t="str">
            <v>South Carolina</v>
          </cell>
          <cell r="B18">
            <v>7591</v>
          </cell>
          <cell r="C18">
            <v>9786</v>
          </cell>
          <cell r="D18">
            <v>6321</v>
          </cell>
          <cell r="E18">
            <v>7690</v>
          </cell>
          <cell r="F18">
            <v>8149</v>
          </cell>
          <cell r="G18">
            <v>8196</v>
          </cell>
          <cell r="H18">
            <v>8075</v>
          </cell>
          <cell r="I18">
            <v>9013</v>
          </cell>
          <cell r="J18">
            <v>9190</v>
          </cell>
          <cell r="K18">
            <v>9672.25</v>
          </cell>
          <cell r="L18">
            <v>10154.5</v>
          </cell>
          <cell r="M18">
            <v>9214</v>
          </cell>
          <cell r="N18">
            <v>8027</v>
          </cell>
          <cell r="O18">
            <v>8641</v>
          </cell>
          <cell r="P18">
            <v>8863</v>
          </cell>
          <cell r="Q18">
            <v>7465</v>
          </cell>
          <cell r="R18">
            <v>8401</v>
          </cell>
          <cell r="S18">
            <v>8155</v>
          </cell>
          <cell r="T18">
            <v>8666</v>
          </cell>
          <cell r="U18">
            <v>8576</v>
          </cell>
          <cell r="V18">
            <v>8552</v>
          </cell>
          <cell r="W18">
            <v>8380</v>
          </cell>
          <cell r="X18">
            <v>6816</v>
          </cell>
          <cell r="Y18">
            <v>8597</v>
          </cell>
          <cell r="Z18">
            <v>9322</v>
          </cell>
          <cell r="AA18">
            <v>9724</v>
          </cell>
          <cell r="AB18">
            <v>9944</v>
          </cell>
          <cell r="AC18">
            <v>10435</v>
          </cell>
          <cell r="AD18">
            <v>10307</v>
          </cell>
          <cell r="AE18">
            <v>10430</v>
          </cell>
        </row>
        <row r="19">
          <cell r="A19" t="str">
            <v>Tennessee</v>
          </cell>
          <cell r="B19">
            <v>15352</v>
          </cell>
          <cell r="C19">
            <v>17050</v>
          </cell>
          <cell r="D19">
            <v>11164</v>
          </cell>
          <cell r="E19">
            <v>13112</v>
          </cell>
          <cell r="F19">
            <v>13203</v>
          </cell>
          <cell r="G19">
            <v>12964</v>
          </cell>
          <cell r="H19">
            <v>13491</v>
          </cell>
          <cell r="I19">
            <v>13799</v>
          </cell>
          <cell r="J19">
            <v>14377</v>
          </cell>
          <cell r="K19">
            <v>15160</v>
          </cell>
          <cell r="L19">
            <v>15943</v>
          </cell>
          <cell r="M19">
            <v>14929</v>
          </cell>
          <cell r="N19">
            <v>12734</v>
          </cell>
          <cell r="O19">
            <v>14486</v>
          </cell>
          <cell r="P19">
            <v>14777</v>
          </cell>
          <cell r="Q19">
            <v>13432</v>
          </cell>
          <cell r="R19">
            <v>14343</v>
          </cell>
          <cell r="S19">
            <v>14247</v>
          </cell>
          <cell r="T19">
            <v>14750</v>
          </cell>
          <cell r="U19">
            <v>15096</v>
          </cell>
          <cell r="V19">
            <v>15514</v>
          </cell>
          <cell r="W19">
            <v>15527</v>
          </cell>
          <cell r="X19">
            <v>12294</v>
          </cell>
          <cell r="Y19">
            <v>16182</v>
          </cell>
          <cell r="Z19">
            <v>16749</v>
          </cell>
          <cell r="AA19">
            <v>17758</v>
          </cell>
          <cell r="AB19">
            <v>19607</v>
          </cell>
          <cell r="AC19">
            <v>18942</v>
          </cell>
          <cell r="AD19">
            <v>19149</v>
          </cell>
          <cell r="AE19">
            <v>19063</v>
          </cell>
        </row>
        <row r="20">
          <cell r="A20" t="str">
            <v>Texas</v>
          </cell>
          <cell r="B20">
            <v>50975</v>
          </cell>
          <cell r="C20">
            <v>61566</v>
          </cell>
          <cell r="D20">
            <v>52973</v>
          </cell>
          <cell r="E20">
            <v>60626</v>
          </cell>
          <cell r="F20">
            <v>54514</v>
          </cell>
          <cell r="G20">
            <v>56624</v>
          </cell>
          <cell r="H20">
            <v>57699</v>
          </cell>
          <cell r="I20">
            <v>58220</v>
          </cell>
          <cell r="J20">
            <v>60868</v>
          </cell>
          <cell r="K20">
            <v>62364.25</v>
          </cell>
          <cell r="L20">
            <v>63860.5</v>
          </cell>
          <cell r="M20">
            <v>60937</v>
          </cell>
          <cell r="N20">
            <v>52674</v>
          </cell>
          <cell r="O20">
            <v>57279</v>
          </cell>
          <cell r="P20">
            <v>59072</v>
          </cell>
          <cell r="Q20">
            <v>52039</v>
          </cell>
          <cell r="R20">
            <v>59787</v>
          </cell>
          <cell r="S20">
            <v>59360</v>
          </cell>
          <cell r="T20">
            <v>64473</v>
          </cell>
          <cell r="U20">
            <v>66128</v>
          </cell>
          <cell r="V20">
            <v>65449</v>
          </cell>
          <cell r="W20">
            <v>65181</v>
          </cell>
          <cell r="X20">
            <v>54220</v>
          </cell>
          <cell r="Y20">
            <v>67241</v>
          </cell>
          <cell r="Z20">
            <v>69506</v>
          </cell>
          <cell r="AA20">
            <v>73088</v>
          </cell>
          <cell r="AB20">
            <v>76937</v>
          </cell>
          <cell r="AC20">
            <v>77303</v>
          </cell>
          <cell r="AD20">
            <v>77241</v>
          </cell>
          <cell r="AE20">
            <v>77721</v>
          </cell>
        </row>
        <row r="21">
          <cell r="A21" t="str">
            <v>Virginia</v>
          </cell>
          <cell r="B21">
            <v>15638</v>
          </cell>
          <cell r="C21">
            <v>20677</v>
          </cell>
          <cell r="D21">
            <v>14764</v>
          </cell>
          <cell r="E21">
            <v>20043</v>
          </cell>
          <cell r="F21">
            <v>21079</v>
          </cell>
          <cell r="G21">
            <v>22187</v>
          </cell>
          <cell r="H21">
            <v>24902</v>
          </cell>
          <cell r="I21">
            <v>24280</v>
          </cell>
          <cell r="J21">
            <v>24253</v>
          </cell>
          <cell r="K21">
            <v>24747.75</v>
          </cell>
          <cell r="L21">
            <v>25242.5</v>
          </cell>
          <cell r="M21">
            <v>24491</v>
          </cell>
          <cell r="N21">
            <v>21375</v>
          </cell>
          <cell r="O21">
            <v>24626</v>
          </cell>
          <cell r="P21">
            <v>24317</v>
          </cell>
          <cell r="Q21">
            <v>20012</v>
          </cell>
          <cell r="R21">
            <v>24064</v>
          </cell>
          <cell r="S21">
            <v>24617</v>
          </cell>
          <cell r="T21">
            <v>25998</v>
          </cell>
          <cell r="U21">
            <v>26906</v>
          </cell>
          <cell r="V21">
            <v>27432</v>
          </cell>
          <cell r="W21">
            <v>27645</v>
          </cell>
          <cell r="X21">
            <v>23156</v>
          </cell>
          <cell r="Y21">
            <v>31414</v>
          </cell>
          <cell r="Z21">
            <v>33137</v>
          </cell>
          <cell r="AA21">
            <v>35512</v>
          </cell>
          <cell r="AB21">
            <v>36790</v>
          </cell>
          <cell r="AC21">
            <v>39033</v>
          </cell>
          <cell r="AD21">
            <v>39997</v>
          </cell>
          <cell r="AE21">
            <v>39644</v>
          </cell>
        </row>
        <row r="22">
          <cell r="A22" t="str">
            <v>West Virginia</v>
          </cell>
          <cell r="B22">
            <v>5941</v>
          </cell>
          <cell r="C22">
            <v>5966</v>
          </cell>
          <cell r="D22">
            <v>4268</v>
          </cell>
          <cell r="E22">
            <v>4294</v>
          </cell>
          <cell r="F22">
            <v>4316</v>
          </cell>
          <cell r="G22">
            <v>4323</v>
          </cell>
          <cell r="H22">
            <v>4227</v>
          </cell>
          <cell r="I22">
            <v>4744</v>
          </cell>
          <cell r="J22">
            <v>5278</v>
          </cell>
          <cell r="K22">
            <v>5064.75</v>
          </cell>
          <cell r="L22">
            <v>4851.5</v>
          </cell>
          <cell r="M22">
            <v>4968</v>
          </cell>
          <cell r="N22">
            <v>4310</v>
          </cell>
          <cell r="O22">
            <v>4646</v>
          </cell>
          <cell r="P22">
            <v>4701</v>
          </cell>
          <cell r="Q22">
            <v>4459</v>
          </cell>
          <cell r="R22">
            <v>4493</v>
          </cell>
          <cell r="S22">
            <v>4557</v>
          </cell>
          <cell r="T22">
            <v>4884</v>
          </cell>
          <cell r="U22">
            <v>4906</v>
          </cell>
          <cell r="V22">
            <v>4998</v>
          </cell>
          <cell r="W22">
            <v>5024</v>
          </cell>
          <cell r="X22">
            <v>4065</v>
          </cell>
          <cell r="Y22">
            <v>8378</v>
          </cell>
          <cell r="Z22">
            <v>9264</v>
          </cell>
          <cell r="AA22">
            <v>11082</v>
          </cell>
          <cell r="AB22">
            <v>11977</v>
          </cell>
          <cell r="AC22">
            <v>5690</v>
          </cell>
          <cell r="AD22">
            <v>5550</v>
          </cell>
          <cell r="AE22">
            <v>5620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182897</v>
          </cell>
          <cell r="N23">
            <v>0</v>
          </cell>
          <cell r="O23">
            <v>179786</v>
          </cell>
          <cell r="P23">
            <v>187416</v>
          </cell>
          <cell r="Q23">
            <v>162355</v>
          </cell>
          <cell r="R23">
            <v>197673</v>
          </cell>
          <cell r="S23">
            <v>198302</v>
          </cell>
          <cell r="T23">
            <v>212329</v>
          </cell>
          <cell r="U23">
            <v>215265</v>
          </cell>
          <cell r="V23">
            <v>224615</v>
          </cell>
          <cell r="W23">
            <v>224675</v>
          </cell>
          <cell r="X23">
            <v>177374</v>
          </cell>
          <cell r="Y23">
            <v>224646</v>
          </cell>
          <cell r="Z23">
            <v>231345</v>
          </cell>
          <cell r="AA23">
            <v>242751</v>
          </cell>
          <cell r="AB23">
            <v>246465</v>
          </cell>
          <cell r="AC23">
            <v>217983</v>
          </cell>
          <cell r="AD23">
            <v>229302</v>
          </cell>
          <cell r="AE23">
            <v>229361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19.513613342451926</v>
          </cell>
          <cell r="N24">
            <v>0</v>
          </cell>
          <cell r="O24">
            <v>19.847872645779514</v>
          </cell>
          <cell r="P24">
            <v>20.302188636078046</v>
          </cell>
          <cell r="Q24">
            <v>19.581085025242963</v>
          </cell>
          <cell r="R24">
            <v>20.951011180698274</v>
          </cell>
          <cell r="S24">
            <v>20.734558503697258</v>
          </cell>
          <cell r="T24">
            <v>21.028377995614651</v>
          </cell>
          <cell r="U24">
            <v>20.875801274280672</v>
          </cell>
          <cell r="V24">
            <v>21.473627251903434</v>
          </cell>
          <cell r="W24">
            <v>21.457823569749028</v>
          </cell>
          <cell r="X24">
            <v>20.571421944133562</v>
          </cell>
          <cell r="Y24">
            <v>20.641861687416096</v>
          </cell>
          <cell r="Z24">
            <v>20.614280520665517</v>
          </cell>
          <cell r="AA24">
            <v>20.675637002892447</v>
          </cell>
          <cell r="AB24">
            <v>20.479989496802091</v>
          </cell>
          <cell r="AC24">
            <v>18.770876694139154</v>
          </cell>
          <cell r="AD24">
            <v>19.718983290177832</v>
          </cell>
          <cell r="AE24">
            <v>19.79970752913918</v>
          </cell>
        </row>
        <row r="25">
          <cell r="A25" t="str">
            <v>Alaska</v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>
            <v>809</v>
          </cell>
          <cell r="N25"/>
          <cell r="O25">
            <v>693</v>
          </cell>
          <cell r="P25">
            <v>600</v>
          </cell>
          <cell r="Q25">
            <v>609</v>
          </cell>
          <cell r="R25">
            <v>726</v>
          </cell>
          <cell r="S25">
            <v>733</v>
          </cell>
          <cell r="T25">
            <v>822</v>
          </cell>
          <cell r="U25">
            <v>862</v>
          </cell>
          <cell r="V25">
            <v>946</v>
          </cell>
          <cell r="W25">
            <v>960</v>
          </cell>
          <cell r="X25">
            <v>960</v>
          </cell>
          <cell r="Y25">
            <v>879</v>
          </cell>
          <cell r="Z25">
            <v>957</v>
          </cell>
          <cell r="AA25">
            <v>1024</v>
          </cell>
          <cell r="AB25">
            <v>1077</v>
          </cell>
          <cell r="AC25">
            <v>1053</v>
          </cell>
          <cell r="AD25">
            <v>972</v>
          </cell>
          <cell r="AE25">
            <v>1003</v>
          </cell>
        </row>
        <row r="26">
          <cell r="A26" t="str">
            <v>Arizona</v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>
            <v>14440</v>
          </cell>
          <cell r="N26"/>
          <cell r="O26">
            <v>14935</v>
          </cell>
          <cell r="P26">
            <v>15739</v>
          </cell>
          <cell r="Q26">
            <v>15615</v>
          </cell>
          <cell r="R26">
            <v>19668</v>
          </cell>
          <cell r="S26">
            <v>21104</v>
          </cell>
          <cell r="T26">
            <v>24848</v>
          </cell>
          <cell r="U26">
            <v>26810</v>
          </cell>
          <cell r="V26">
            <v>32345</v>
          </cell>
          <cell r="W26">
            <v>33950</v>
          </cell>
          <cell r="X26">
            <v>15870</v>
          </cell>
          <cell r="Y26">
            <v>33770</v>
          </cell>
          <cell r="Z26">
            <v>37660</v>
          </cell>
          <cell r="AA26">
            <v>41091</v>
          </cell>
          <cell r="AB26">
            <v>42211</v>
          </cell>
          <cell r="AC26">
            <v>21438</v>
          </cell>
          <cell r="AD26">
            <v>35780</v>
          </cell>
          <cell r="AE26">
            <v>34725</v>
          </cell>
        </row>
        <row r="27">
          <cell r="A27" t="str">
            <v>California</v>
          </cell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>
            <v>100350</v>
          </cell>
          <cell r="N27"/>
          <cell r="O27">
            <v>98798</v>
          </cell>
          <cell r="P27">
            <v>104865</v>
          </cell>
          <cell r="Q27">
            <v>89391</v>
          </cell>
          <cell r="R27">
            <v>108006</v>
          </cell>
          <cell r="S27">
            <v>106834</v>
          </cell>
          <cell r="T27">
            <v>113859</v>
          </cell>
          <cell r="U27">
            <v>112974</v>
          </cell>
          <cell r="V27">
            <v>114462</v>
          </cell>
          <cell r="W27">
            <v>112926</v>
          </cell>
          <cell r="X27">
            <v>94389</v>
          </cell>
          <cell r="Y27">
            <v>113847</v>
          </cell>
          <cell r="Z27">
            <v>115359</v>
          </cell>
          <cell r="AA27">
            <v>117452</v>
          </cell>
          <cell r="AB27">
            <v>117256</v>
          </cell>
          <cell r="AC27">
            <v>114085</v>
          </cell>
          <cell r="AD27">
            <v>111724</v>
          </cell>
          <cell r="AE27">
            <v>112755</v>
          </cell>
        </row>
        <row r="28">
          <cell r="A28" t="str">
            <v>Colorado</v>
          </cell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>
            <v>19182</v>
          </cell>
          <cell r="N28"/>
          <cell r="O28">
            <v>18121</v>
          </cell>
          <cell r="P28">
            <v>18334</v>
          </cell>
          <cell r="Q28">
            <v>14570</v>
          </cell>
          <cell r="R28">
            <v>18845</v>
          </cell>
          <cell r="S28">
            <v>18530</v>
          </cell>
          <cell r="T28">
            <v>20652</v>
          </cell>
          <cell r="U28">
            <v>20714</v>
          </cell>
          <cell r="V28">
            <v>21460</v>
          </cell>
          <cell r="W28">
            <v>21153</v>
          </cell>
          <cell r="X28">
            <v>17684</v>
          </cell>
          <cell r="Y28">
            <v>20330</v>
          </cell>
          <cell r="Z28">
            <v>21217</v>
          </cell>
          <cell r="AA28">
            <v>23121</v>
          </cell>
          <cell r="AB28">
            <v>24580</v>
          </cell>
          <cell r="AC28">
            <v>22022</v>
          </cell>
          <cell r="AD28">
            <v>21559</v>
          </cell>
          <cell r="AE28">
            <v>21709</v>
          </cell>
        </row>
        <row r="29">
          <cell r="A29" t="str">
            <v>Hawaii</v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>
            <v>3765</v>
          </cell>
          <cell r="N29"/>
          <cell r="O29">
            <v>3381</v>
          </cell>
          <cell r="P29">
            <v>3340</v>
          </cell>
          <cell r="Q29">
            <v>3248</v>
          </cell>
          <cell r="R29">
            <v>3588</v>
          </cell>
          <cell r="S29">
            <v>3467</v>
          </cell>
          <cell r="T29">
            <v>3582</v>
          </cell>
          <cell r="U29">
            <v>3625</v>
          </cell>
          <cell r="V29">
            <v>3660</v>
          </cell>
          <cell r="W29">
            <v>3718</v>
          </cell>
          <cell r="X29">
            <v>3507</v>
          </cell>
          <cell r="Y29">
            <v>3729</v>
          </cell>
          <cell r="Z29">
            <v>3736</v>
          </cell>
          <cell r="AA29">
            <v>3838</v>
          </cell>
          <cell r="AB29">
            <v>3853</v>
          </cell>
          <cell r="AC29">
            <v>3747</v>
          </cell>
          <cell r="AD29">
            <v>3746</v>
          </cell>
          <cell r="AE29">
            <v>3571</v>
          </cell>
        </row>
        <row r="30">
          <cell r="A30" t="str">
            <v>Idaho</v>
          </cell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>
            <v>3314</v>
          </cell>
          <cell r="N30"/>
          <cell r="O30">
            <v>3254</v>
          </cell>
          <cell r="P30">
            <v>3314</v>
          </cell>
          <cell r="Q30">
            <v>2526</v>
          </cell>
          <cell r="R30">
            <v>3284</v>
          </cell>
          <cell r="S30">
            <v>3400</v>
          </cell>
          <cell r="T30">
            <v>3538</v>
          </cell>
          <cell r="U30">
            <v>3769</v>
          </cell>
          <cell r="V30">
            <v>3640</v>
          </cell>
          <cell r="W30">
            <v>3602</v>
          </cell>
          <cell r="X30">
            <v>3148</v>
          </cell>
          <cell r="Y30">
            <v>3529</v>
          </cell>
          <cell r="Z30">
            <v>3595</v>
          </cell>
          <cell r="AA30">
            <v>3796</v>
          </cell>
          <cell r="AB30">
            <v>3888</v>
          </cell>
          <cell r="AC30">
            <v>3797</v>
          </cell>
          <cell r="AD30">
            <v>3718</v>
          </cell>
          <cell r="AE30">
            <v>3719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1769</v>
          </cell>
          <cell r="N31"/>
          <cell r="O31">
            <v>1674</v>
          </cell>
          <cell r="P31">
            <v>1775</v>
          </cell>
          <cell r="Q31">
            <v>868</v>
          </cell>
          <cell r="R31">
            <v>1731</v>
          </cell>
          <cell r="S31">
            <v>1759</v>
          </cell>
          <cell r="T31">
            <v>1788</v>
          </cell>
          <cell r="U31">
            <v>1921</v>
          </cell>
          <cell r="V31">
            <v>1962</v>
          </cell>
          <cell r="W31">
            <v>1970</v>
          </cell>
          <cell r="X31">
            <v>1700</v>
          </cell>
          <cell r="Y31">
            <v>1953</v>
          </cell>
          <cell r="Z31">
            <v>1907</v>
          </cell>
          <cell r="AA31">
            <v>1931</v>
          </cell>
          <cell r="AB31">
            <v>2038</v>
          </cell>
          <cell r="AC31">
            <v>2048</v>
          </cell>
          <cell r="AD31">
            <v>2063</v>
          </cell>
          <cell r="AE31">
            <v>2083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3079</v>
          </cell>
          <cell r="N32"/>
          <cell r="O32">
            <v>3196</v>
          </cell>
          <cell r="P32">
            <v>3480</v>
          </cell>
          <cell r="Q32">
            <v>2671</v>
          </cell>
          <cell r="R32">
            <v>3588</v>
          </cell>
          <cell r="S32">
            <v>3645</v>
          </cell>
          <cell r="T32">
            <v>3826</v>
          </cell>
          <cell r="U32">
            <v>4091</v>
          </cell>
          <cell r="V32">
            <v>4312</v>
          </cell>
          <cell r="W32">
            <v>4507</v>
          </cell>
          <cell r="X32">
            <v>4034</v>
          </cell>
          <cell r="Y32">
            <v>4724</v>
          </cell>
          <cell r="Z32">
            <v>4973</v>
          </cell>
          <cell r="AA32">
            <v>5045</v>
          </cell>
          <cell r="AB32">
            <v>4775</v>
          </cell>
          <cell r="AC32">
            <v>5222</v>
          </cell>
          <cell r="AD32">
            <v>5083</v>
          </cell>
          <cell r="AE32">
            <v>5053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>
            <v>6147</v>
          </cell>
          <cell r="N33"/>
          <cell r="O33">
            <v>6072</v>
          </cell>
          <cell r="P33">
            <v>5973</v>
          </cell>
          <cell r="Q33">
            <v>4636</v>
          </cell>
          <cell r="R33">
            <v>5898</v>
          </cell>
          <cell r="S33">
            <v>5982</v>
          </cell>
          <cell r="T33">
            <v>6096</v>
          </cell>
          <cell r="U33">
            <v>6537</v>
          </cell>
          <cell r="V33">
            <v>6559</v>
          </cell>
          <cell r="W33">
            <v>6372</v>
          </cell>
          <cell r="X33">
            <v>5825</v>
          </cell>
          <cell r="Y33">
            <v>5544</v>
          </cell>
          <cell r="Z33">
            <v>5524</v>
          </cell>
          <cell r="AA33">
            <v>5809</v>
          </cell>
          <cell r="AB33">
            <v>5836</v>
          </cell>
          <cell r="AC33">
            <v>5870</v>
          </cell>
          <cell r="AD33">
            <v>5842</v>
          </cell>
          <cell r="AE33">
            <v>5769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>
            <v>9570</v>
          </cell>
          <cell r="N34"/>
          <cell r="O34">
            <v>9548</v>
          </cell>
          <cell r="P34">
            <v>9962</v>
          </cell>
          <cell r="Q34">
            <v>8370</v>
          </cell>
          <cell r="R34">
            <v>10004</v>
          </cell>
          <cell r="S34">
            <v>10338</v>
          </cell>
          <cell r="T34">
            <v>11088</v>
          </cell>
          <cell r="U34">
            <v>11165</v>
          </cell>
          <cell r="V34">
            <v>11115</v>
          </cell>
          <cell r="W34">
            <v>11232</v>
          </cell>
          <cell r="X34">
            <v>9086</v>
          </cell>
          <cell r="Y34">
            <v>11392</v>
          </cell>
          <cell r="Z34">
            <v>11713</v>
          </cell>
          <cell r="AA34">
            <v>12229</v>
          </cell>
          <cell r="AB34">
            <v>12742</v>
          </cell>
          <cell r="AC34">
            <v>12574</v>
          </cell>
          <cell r="AD34">
            <v>12436</v>
          </cell>
          <cell r="AE34">
            <v>12919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>
            <v>7236</v>
          </cell>
          <cell r="N35"/>
          <cell r="O35">
            <v>7051</v>
          </cell>
          <cell r="P35">
            <v>6700</v>
          </cell>
          <cell r="Q35">
            <v>6755</v>
          </cell>
          <cell r="R35">
            <v>7464</v>
          </cell>
          <cell r="S35">
            <v>7838</v>
          </cell>
          <cell r="T35">
            <v>8128</v>
          </cell>
          <cell r="U35">
            <v>8273</v>
          </cell>
          <cell r="V35">
            <v>9221</v>
          </cell>
          <cell r="W35">
            <v>9039</v>
          </cell>
          <cell r="X35">
            <v>8147</v>
          </cell>
          <cell r="Y35">
            <v>9889</v>
          </cell>
          <cell r="Z35">
            <v>10337</v>
          </cell>
          <cell r="AA35">
            <v>11237</v>
          </cell>
          <cell r="AB35">
            <v>11834</v>
          </cell>
          <cell r="AC35">
            <v>9667</v>
          </cell>
          <cell r="AD35">
            <v>9842</v>
          </cell>
          <cell r="AE35">
            <v>9583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>
            <v>11986</v>
          </cell>
          <cell r="N36"/>
          <cell r="O36">
            <v>11918</v>
          </cell>
          <cell r="P36">
            <v>12204</v>
          </cell>
          <cell r="Q36">
            <v>12143</v>
          </cell>
          <cell r="R36">
            <v>13652</v>
          </cell>
          <cell r="S36">
            <v>13447</v>
          </cell>
          <cell r="T36">
            <v>12819</v>
          </cell>
          <cell r="U36">
            <v>13217</v>
          </cell>
          <cell r="V36">
            <v>13664</v>
          </cell>
          <cell r="W36">
            <v>13922</v>
          </cell>
          <cell r="X36">
            <v>11877</v>
          </cell>
          <cell r="Y36">
            <v>13826</v>
          </cell>
          <cell r="Z36">
            <v>13268</v>
          </cell>
          <cell r="AA36">
            <v>15001</v>
          </cell>
          <cell r="AB36">
            <v>15105</v>
          </cell>
          <cell r="AC36">
            <v>15215</v>
          </cell>
          <cell r="AD36">
            <v>15234</v>
          </cell>
          <cell r="AE36">
            <v>15211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1250</v>
          </cell>
          <cell r="N37"/>
          <cell r="O37">
            <v>1145</v>
          </cell>
          <cell r="P37">
            <v>1130</v>
          </cell>
          <cell r="Q37">
            <v>953</v>
          </cell>
          <cell r="R37">
            <v>1219</v>
          </cell>
          <cell r="S37">
            <v>1225</v>
          </cell>
          <cell r="T37">
            <v>1283</v>
          </cell>
          <cell r="U37">
            <v>1307</v>
          </cell>
          <cell r="V37">
            <v>1269</v>
          </cell>
          <cell r="W37">
            <v>1324</v>
          </cell>
          <cell r="X37">
            <v>1147</v>
          </cell>
          <cell r="Y37">
            <v>1234</v>
          </cell>
          <cell r="Z37">
            <v>1099</v>
          </cell>
          <cell r="AA37">
            <v>1177</v>
          </cell>
          <cell r="AB37">
            <v>1270</v>
          </cell>
          <cell r="AC37">
            <v>1245</v>
          </cell>
          <cell r="AD37">
            <v>1303</v>
          </cell>
          <cell r="AE37">
            <v>1261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237120</v>
          </cell>
          <cell r="N38">
            <v>0</v>
          </cell>
          <cell r="O38">
            <v>228653</v>
          </cell>
          <cell r="P38">
            <v>231007</v>
          </cell>
          <cell r="Q38">
            <v>208543</v>
          </cell>
          <cell r="R38">
            <v>237209</v>
          </cell>
          <cell r="S38">
            <v>242693</v>
          </cell>
          <cell r="T38">
            <v>253343</v>
          </cell>
          <cell r="U38">
            <v>259892</v>
          </cell>
          <cell r="V38">
            <v>262189</v>
          </cell>
          <cell r="W38">
            <v>265227</v>
          </cell>
          <cell r="X38">
            <v>214548</v>
          </cell>
          <cell r="Y38">
            <v>275481</v>
          </cell>
          <cell r="Z38">
            <v>281932</v>
          </cell>
          <cell r="AA38">
            <v>292737</v>
          </cell>
          <cell r="AB38">
            <v>300772</v>
          </cell>
          <cell r="AC38">
            <v>289604</v>
          </cell>
          <cell r="AD38">
            <v>277956</v>
          </cell>
          <cell r="AE38">
            <v>275663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25.298763761910809</v>
          </cell>
          <cell r="N39">
            <v>0</v>
          </cell>
          <cell r="O39">
            <v>25.242653065730497</v>
          </cell>
          <cell r="P39">
            <v>25.02426521884194</v>
          </cell>
          <cell r="Q39">
            <v>25.151662803235155</v>
          </cell>
          <cell r="R39">
            <v>25.141361800358453</v>
          </cell>
          <cell r="S39">
            <v>25.376104158998896</v>
          </cell>
          <cell r="T39">
            <v>25.090272014388059</v>
          </cell>
          <cell r="U39">
            <v>25.203603673497092</v>
          </cell>
          <cell r="V39">
            <v>25.065774127058788</v>
          </cell>
          <cell r="W39">
            <v>25.330785231707249</v>
          </cell>
          <cell r="X39">
            <v>24.882775577423789</v>
          </cell>
          <cell r="Y39">
            <v>25.312895397697151</v>
          </cell>
          <cell r="Z39">
            <v>25.121897321110335</v>
          </cell>
          <cell r="AA39">
            <v>24.933054649891151</v>
          </cell>
          <cell r="AB39">
            <v>24.992625325835956</v>
          </cell>
          <cell r="AC39">
            <v>24.938279471928894</v>
          </cell>
          <cell r="AD39">
            <v>23.903017502702415</v>
          </cell>
          <cell r="AE39">
            <v>23.796751743343872</v>
          </cell>
        </row>
        <row r="40">
          <cell r="A40" t="str">
            <v>Illinois</v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>
            <v>54838</v>
          </cell>
          <cell r="N40"/>
          <cell r="O40">
            <v>51467</v>
          </cell>
          <cell r="P40">
            <v>52159</v>
          </cell>
          <cell r="Q40">
            <v>48292</v>
          </cell>
          <cell r="R40">
            <v>55056</v>
          </cell>
          <cell r="S40">
            <v>54757</v>
          </cell>
          <cell r="T40">
            <v>56959</v>
          </cell>
          <cell r="U40">
            <v>57635</v>
          </cell>
          <cell r="V40">
            <v>57636</v>
          </cell>
          <cell r="W40">
            <v>60176</v>
          </cell>
          <cell r="X40">
            <v>49887</v>
          </cell>
          <cell r="Y40">
            <v>61176</v>
          </cell>
          <cell r="Z40">
            <v>61923</v>
          </cell>
          <cell r="AA40">
            <v>64033</v>
          </cell>
          <cell r="AB40">
            <v>65724</v>
          </cell>
          <cell r="AC40">
            <v>64898</v>
          </cell>
          <cell r="AD40">
            <v>63433</v>
          </cell>
          <cell r="AE40">
            <v>61763</v>
          </cell>
        </row>
        <row r="41">
          <cell r="A41" t="str">
            <v>Indiana</v>
          </cell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>
            <v>19996</v>
          </cell>
          <cell r="N41"/>
          <cell r="O41">
            <v>19510</v>
          </cell>
          <cell r="P41">
            <v>19678</v>
          </cell>
          <cell r="Q41">
            <v>17541</v>
          </cell>
          <cell r="R41">
            <v>20126</v>
          </cell>
          <cell r="S41">
            <v>20797</v>
          </cell>
          <cell r="T41">
            <v>21657</v>
          </cell>
          <cell r="U41">
            <v>22561</v>
          </cell>
          <cell r="V41">
            <v>22959</v>
          </cell>
          <cell r="W41">
            <v>23053</v>
          </cell>
          <cell r="X41">
            <v>19720</v>
          </cell>
          <cell r="Y41">
            <v>23637</v>
          </cell>
          <cell r="Z41">
            <v>24353</v>
          </cell>
          <cell r="AA41">
            <v>25160</v>
          </cell>
          <cell r="AB41">
            <v>25762</v>
          </cell>
          <cell r="AC41">
            <v>25707</v>
          </cell>
          <cell r="AD41">
            <v>25040</v>
          </cell>
          <cell r="AE41">
            <v>25342</v>
          </cell>
        </row>
        <row r="42">
          <cell r="A42" t="str">
            <v>Iowa</v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>
            <v>11975</v>
          </cell>
          <cell r="N42"/>
          <cell r="O42">
            <v>12244</v>
          </cell>
          <cell r="P42">
            <v>11733</v>
          </cell>
          <cell r="Q42">
            <v>10770</v>
          </cell>
          <cell r="R42">
            <v>11921</v>
          </cell>
          <cell r="S42">
            <v>12131</v>
          </cell>
          <cell r="T42">
            <v>12098</v>
          </cell>
          <cell r="U42">
            <v>12415</v>
          </cell>
          <cell r="V42">
            <v>11494</v>
          </cell>
          <cell r="W42">
            <v>11631</v>
          </cell>
          <cell r="X42">
            <v>8359</v>
          </cell>
          <cell r="Y42">
            <v>12832</v>
          </cell>
          <cell r="Z42">
            <v>14435</v>
          </cell>
          <cell r="AA42">
            <v>15348</v>
          </cell>
          <cell r="AB42">
            <v>17092</v>
          </cell>
          <cell r="AC42">
            <v>16854</v>
          </cell>
          <cell r="AD42">
            <v>17119</v>
          </cell>
          <cell r="AE42">
            <v>16760</v>
          </cell>
        </row>
        <row r="43">
          <cell r="A43" t="str">
            <v>Kansas</v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>
            <v>9685</v>
          </cell>
          <cell r="N43"/>
          <cell r="O43">
            <v>9381</v>
          </cell>
          <cell r="P43">
            <v>9820</v>
          </cell>
          <cell r="Q43">
            <v>8234</v>
          </cell>
          <cell r="R43">
            <v>9811</v>
          </cell>
          <cell r="S43">
            <v>10023</v>
          </cell>
          <cell r="T43">
            <v>9849</v>
          </cell>
          <cell r="U43">
            <v>9888</v>
          </cell>
          <cell r="V43">
            <v>9659</v>
          </cell>
          <cell r="W43">
            <v>9598</v>
          </cell>
          <cell r="X43">
            <v>8726</v>
          </cell>
          <cell r="Y43">
            <v>10493</v>
          </cell>
          <cell r="Z43">
            <v>10793</v>
          </cell>
          <cell r="AA43">
            <v>10912</v>
          </cell>
          <cell r="AB43">
            <v>10992</v>
          </cell>
          <cell r="AC43">
            <v>10928</v>
          </cell>
          <cell r="AD43">
            <v>10781</v>
          </cell>
          <cell r="AE43">
            <v>10851</v>
          </cell>
        </row>
        <row r="44">
          <cell r="A44" t="str">
            <v>Michigan</v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>
            <v>37689</v>
          </cell>
          <cell r="N44"/>
          <cell r="O44">
            <v>36676</v>
          </cell>
          <cell r="P44">
            <v>38014</v>
          </cell>
          <cell r="Q44">
            <v>35558</v>
          </cell>
          <cell r="R44">
            <v>39189</v>
          </cell>
          <cell r="S44">
            <v>39816</v>
          </cell>
          <cell r="T44">
            <v>41490</v>
          </cell>
          <cell r="U44">
            <v>40861</v>
          </cell>
          <cell r="V44">
            <v>40089</v>
          </cell>
          <cell r="W44">
            <v>39268</v>
          </cell>
          <cell r="X44">
            <v>31645</v>
          </cell>
          <cell r="Y44">
            <v>39793</v>
          </cell>
          <cell r="Z44">
            <v>39535</v>
          </cell>
          <cell r="AA44">
            <v>40287</v>
          </cell>
          <cell r="AB44">
            <v>40125</v>
          </cell>
          <cell r="AC44">
            <v>39933</v>
          </cell>
          <cell r="AD44">
            <v>39108</v>
          </cell>
          <cell r="AE44">
            <v>38597</v>
          </cell>
        </row>
        <row r="45">
          <cell r="A45" t="str">
            <v>Minnesota</v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>
            <v>17332</v>
          </cell>
          <cell r="N45"/>
          <cell r="O45">
            <v>16128</v>
          </cell>
          <cell r="P45">
            <v>16283</v>
          </cell>
          <cell r="Q45">
            <v>16219</v>
          </cell>
          <cell r="R45">
            <v>16602</v>
          </cell>
          <cell r="S45">
            <v>18541</v>
          </cell>
          <cell r="T45">
            <v>20494</v>
          </cell>
          <cell r="U45">
            <v>22941</v>
          </cell>
          <cell r="V45">
            <v>25921</v>
          </cell>
          <cell r="W45">
            <v>27831</v>
          </cell>
          <cell r="X45">
            <v>19908</v>
          </cell>
          <cell r="Y45">
            <v>31295</v>
          </cell>
          <cell r="Z45">
            <v>32559</v>
          </cell>
          <cell r="AA45">
            <v>34655</v>
          </cell>
          <cell r="AB45">
            <v>36024</v>
          </cell>
          <cell r="AC45">
            <v>26719</v>
          </cell>
          <cell r="AD45">
            <v>19290</v>
          </cell>
          <cell r="AE45">
            <v>19042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23524</v>
          </cell>
          <cell r="N46"/>
          <cell r="O46">
            <v>23120</v>
          </cell>
          <cell r="P46">
            <v>23771</v>
          </cell>
          <cell r="Q46">
            <v>17795</v>
          </cell>
          <cell r="R46">
            <v>24822</v>
          </cell>
          <cell r="S46">
            <v>25540</v>
          </cell>
          <cell r="T46">
            <v>28014</v>
          </cell>
          <cell r="U46">
            <v>29649</v>
          </cell>
          <cell r="V46">
            <v>29998</v>
          </cell>
          <cell r="W46">
            <v>29940</v>
          </cell>
          <cell r="X46">
            <v>23640</v>
          </cell>
          <cell r="Y46">
            <v>30772</v>
          </cell>
          <cell r="Z46">
            <v>31572</v>
          </cell>
          <cell r="AA46">
            <v>32773</v>
          </cell>
          <cell r="AB46">
            <v>33104</v>
          </cell>
          <cell r="AC46">
            <v>32991</v>
          </cell>
          <cell r="AD46">
            <v>32590</v>
          </cell>
          <cell r="AE46">
            <v>32911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6847</v>
          </cell>
          <cell r="N47"/>
          <cell r="O47">
            <v>6692</v>
          </cell>
          <cell r="P47">
            <v>6481</v>
          </cell>
          <cell r="Q47">
            <v>5490</v>
          </cell>
          <cell r="R47">
            <v>6551</v>
          </cell>
          <cell r="S47">
            <v>6977</v>
          </cell>
          <cell r="T47">
            <v>7087</v>
          </cell>
          <cell r="U47">
            <v>7088</v>
          </cell>
          <cell r="V47">
            <v>7171</v>
          </cell>
          <cell r="W47">
            <v>7264</v>
          </cell>
          <cell r="X47">
            <v>6116</v>
          </cell>
          <cell r="Y47">
            <v>8145</v>
          </cell>
          <cell r="Z47">
            <v>8570</v>
          </cell>
          <cell r="AA47">
            <v>9174</v>
          </cell>
          <cell r="AB47">
            <v>9668</v>
          </cell>
          <cell r="AC47">
            <v>9792</v>
          </cell>
          <cell r="AD47">
            <v>9992</v>
          </cell>
          <cell r="AE47">
            <v>10124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>
            <v>1515</v>
          </cell>
          <cell r="N48"/>
          <cell r="O48">
            <v>1508</v>
          </cell>
          <cell r="P48">
            <v>1460</v>
          </cell>
          <cell r="Q48">
            <v>1433</v>
          </cell>
          <cell r="R48">
            <v>1563</v>
          </cell>
          <cell r="S48">
            <v>1711</v>
          </cell>
          <cell r="T48">
            <v>1848</v>
          </cell>
          <cell r="U48">
            <v>2062</v>
          </cell>
          <cell r="V48">
            <v>2178</v>
          </cell>
          <cell r="W48">
            <v>2321</v>
          </cell>
          <cell r="X48">
            <v>2002</v>
          </cell>
          <cell r="Y48">
            <v>2437</v>
          </cell>
          <cell r="Z48">
            <v>2504</v>
          </cell>
          <cell r="AA48">
            <v>2535</v>
          </cell>
          <cell r="AB48">
            <v>2856</v>
          </cell>
          <cell r="AC48">
            <v>2923</v>
          </cell>
          <cell r="AD48">
            <v>2978</v>
          </cell>
          <cell r="AE48">
            <v>3096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>
            <v>36694</v>
          </cell>
          <cell r="N49"/>
          <cell r="O49">
            <v>34976</v>
          </cell>
          <cell r="P49">
            <v>34861</v>
          </cell>
          <cell r="Q49">
            <v>32171</v>
          </cell>
          <cell r="R49">
            <v>34417</v>
          </cell>
          <cell r="S49">
            <v>35001</v>
          </cell>
          <cell r="T49">
            <v>35838</v>
          </cell>
          <cell r="U49">
            <v>36589</v>
          </cell>
          <cell r="V49">
            <v>36973</v>
          </cell>
          <cell r="W49">
            <v>36152</v>
          </cell>
          <cell r="X49">
            <v>28950</v>
          </cell>
          <cell r="Y49">
            <v>36283</v>
          </cell>
          <cell r="Z49">
            <v>36862</v>
          </cell>
          <cell r="AA49">
            <v>38439</v>
          </cell>
          <cell r="AB49">
            <v>39393</v>
          </cell>
          <cell r="AC49">
            <v>39376</v>
          </cell>
          <cell r="AD49">
            <v>38361</v>
          </cell>
          <cell r="AE49">
            <v>37835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>
            <v>2090</v>
          </cell>
          <cell r="N50"/>
          <cell r="O50">
            <v>1936</v>
          </cell>
          <cell r="P50">
            <v>2028</v>
          </cell>
          <cell r="Q50">
            <v>1577</v>
          </cell>
          <cell r="R50">
            <v>2140</v>
          </cell>
          <cell r="S50">
            <v>2415</v>
          </cell>
          <cell r="T50">
            <v>2327</v>
          </cell>
          <cell r="U50">
            <v>2309</v>
          </cell>
          <cell r="V50">
            <v>2280</v>
          </cell>
          <cell r="W50">
            <v>2305</v>
          </cell>
          <cell r="X50">
            <v>2103</v>
          </cell>
          <cell r="Y50">
            <v>2546</v>
          </cell>
          <cell r="Z50">
            <v>2619</v>
          </cell>
          <cell r="AA50">
            <v>2641</v>
          </cell>
          <cell r="AB50">
            <v>3083</v>
          </cell>
          <cell r="AC50">
            <v>2775</v>
          </cell>
          <cell r="AD50">
            <v>2818</v>
          </cell>
          <cell r="AE50">
            <v>2949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14935</v>
          </cell>
          <cell r="N51">
            <v>0</v>
          </cell>
          <cell r="O51">
            <v>15015</v>
          </cell>
          <cell r="P51">
            <v>14719</v>
          </cell>
          <cell r="Q51">
            <v>13463</v>
          </cell>
          <cell r="R51">
            <v>15011</v>
          </cell>
          <cell r="S51">
            <v>14984</v>
          </cell>
          <cell r="T51">
            <v>15682</v>
          </cell>
          <cell r="U51">
            <v>15894</v>
          </cell>
          <cell r="V51">
            <v>15831</v>
          </cell>
          <cell r="W51">
            <v>15688</v>
          </cell>
          <cell r="X51">
            <v>13492</v>
          </cell>
          <cell r="Y51">
            <v>16072</v>
          </cell>
          <cell r="Z51">
            <v>16207</v>
          </cell>
          <cell r="AA51">
            <v>16780</v>
          </cell>
          <cell r="AB51">
            <v>16949</v>
          </cell>
          <cell r="AC51">
            <v>16708</v>
          </cell>
          <cell r="AD51">
            <v>16446</v>
          </cell>
          <cell r="AE51">
            <v>16393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226249</v>
          </cell>
          <cell r="N52">
            <v>0</v>
          </cell>
          <cell r="O52">
            <v>215268</v>
          </cell>
          <cell r="P52">
            <v>221405</v>
          </cell>
          <cell r="Q52">
            <v>198944</v>
          </cell>
          <cell r="R52">
            <v>222097</v>
          </cell>
          <cell r="S52">
            <v>224044</v>
          </cell>
          <cell r="T52">
            <v>236225</v>
          </cell>
          <cell r="U52">
            <v>240160</v>
          </cell>
          <cell r="V52">
            <v>240174</v>
          </cell>
          <cell r="W52">
            <v>240240</v>
          </cell>
          <cell r="X52">
            <v>205148</v>
          </cell>
          <cell r="Y52">
            <v>248850</v>
          </cell>
          <cell r="Z52">
            <v>254133</v>
          </cell>
          <cell r="AA52">
            <v>263803</v>
          </cell>
          <cell r="AB52">
            <v>268229</v>
          </cell>
          <cell r="AC52">
            <v>267559</v>
          </cell>
          <cell r="AD52">
            <v>267726</v>
          </cell>
          <cell r="AE52">
            <v>267030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24.138917014037442</v>
          </cell>
          <cell r="N53">
            <v>0</v>
          </cell>
          <cell r="O53">
            <v>23.764986421143274</v>
          </cell>
          <cell r="P53">
            <v>23.984110614733321</v>
          </cell>
          <cell r="Q53">
            <v>23.993960021323247</v>
          </cell>
          <cell r="R53">
            <v>23.539667684506959</v>
          </cell>
          <cell r="S53">
            <v>23.42615518452839</v>
          </cell>
          <cell r="T53">
            <v>23.394960613077213</v>
          </cell>
          <cell r="U53">
            <v>23.290049167450565</v>
          </cell>
          <cell r="V53">
            <v>22.96109766310645</v>
          </cell>
          <cell r="W53">
            <v>22.944375361729193</v>
          </cell>
          <cell r="X53">
            <v>23.79258554802345</v>
          </cell>
          <cell r="Y53">
            <v>22.865874669094914</v>
          </cell>
          <cell r="Z53">
            <v>22.644833264424516</v>
          </cell>
          <cell r="AA53">
            <v>22.468682181634829</v>
          </cell>
          <cell r="AB53">
            <v>22.288467339126157</v>
          </cell>
          <cell r="AC53">
            <v>23.039948057450253</v>
          </cell>
          <cell r="AD53">
            <v>23.02328161265994</v>
          </cell>
          <cell r="AE53">
            <v>23.051503531577012</v>
          </cell>
        </row>
        <row r="54">
          <cell r="A54" t="str">
            <v>Connecticut</v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>
            <v>14743</v>
          </cell>
          <cell r="N54"/>
          <cell r="O54">
            <v>14367</v>
          </cell>
          <cell r="P54">
            <v>14543</v>
          </cell>
          <cell r="Q54">
            <v>13176</v>
          </cell>
          <cell r="R54">
            <v>14555</v>
          </cell>
          <cell r="S54">
            <v>14390</v>
          </cell>
          <cell r="T54">
            <v>14730</v>
          </cell>
          <cell r="U54">
            <v>14351</v>
          </cell>
          <cell r="V54">
            <v>14021</v>
          </cell>
          <cell r="W54">
            <v>13869</v>
          </cell>
          <cell r="X54">
            <v>12576</v>
          </cell>
          <cell r="Y54">
            <v>14475</v>
          </cell>
          <cell r="Z54">
            <v>14407</v>
          </cell>
          <cell r="AA54">
            <v>14971</v>
          </cell>
          <cell r="AB54">
            <v>14932</v>
          </cell>
          <cell r="AC54">
            <v>14818</v>
          </cell>
          <cell r="AD54">
            <v>14284</v>
          </cell>
          <cell r="AE54">
            <v>14129</v>
          </cell>
        </row>
        <row r="55">
          <cell r="A55" t="str">
            <v>Maine</v>
          </cell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>
            <v>2319</v>
          </cell>
          <cell r="N55"/>
          <cell r="O55">
            <v>2258</v>
          </cell>
          <cell r="P55">
            <v>2281</v>
          </cell>
          <cell r="Q55">
            <v>2028</v>
          </cell>
          <cell r="R55">
            <v>2524</v>
          </cell>
          <cell r="S55">
            <v>2476</v>
          </cell>
          <cell r="T55">
            <v>2692</v>
          </cell>
          <cell r="U55">
            <v>2621</v>
          </cell>
          <cell r="V55">
            <v>2595</v>
          </cell>
          <cell r="W55">
            <v>2642</v>
          </cell>
          <cell r="X55">
            <v>2183</v>
          </cell>
          <cell r="Y55">
            <v>2473</v>
          </cell>
          <cell r="Z55">
            <v>2451</v>
          </cell>
          <cell r="AA55">
            <v>2617</v>
          </cell>
          <cell r="AB55">
            <v>2705</v>
          </cell>
          <cell r="AC55">
            <v>2748</v>
          </cell>
          <cell r="AD55">
            <v>2880</v>
          </cell>
          <cell r="AE55">
            <v>2671</v>
          </cell>
        </row>
        <row r="56">
          <cell r="A56" t="str">
            <v>Massachusetts</v>
          </cell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>
            <v>43481</v>
          </cell>
          <cell r="N56"/>
          <cell r="O56">
            <v>42622</v>
          </cell>
          <cell r="P56">
            <v>44163</v>
          </cell>
          <cell r="Q56">
            <v>38150</v>
          </cell>
          <cell r="R56">
            <v>43929</v>
          </cell>
          <cell r="S56">
            <v>43599</v>
          </cell>
          <cell r="T56">
            <v>45689</v>
          </cell>
          <cell r="U56">
            <v>46813</v>
          </cell>
          <cell r="V56">
            <v>47019</v>
          </cell>
          <cell r="W56">
            <v>46698</v>
          </cell>
          <cell r="X56">
            <v>40360</v>
          </cell>
          <cell r="Y56">
            <v>50070</v>
          </cell>
          <cell r="Z56">
            <v>51078</v>
          </cell>
          <cell r="AA56">
            <v>53362</v>
          </cell>
          <cell r="AB56">
            <v>55016</v>
          </cell>
          <cell r="AC56">
            <v>55584</v>
          </cell>
          <cell r="AD56">
            <v>57468</v>
          </cell>
          <cell r="AE56">
            <v>56638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4298</v>
          </cell>
          <cell r="N57"/>
          <cell r="O57">
            <v>4275</v>
          </cell>
          <cell r="P57">
            <v>4143</v>
          </cell>
          <cell r="Q57">
            <v>3514</v>
          </cell>
          <cell r="R57">
            <v>4047</v>
          </cell>
          <cell r="S57">
            <v>4059</v>
          </cell>
          <cell r="T57">
            <v>4111</v>
          </cell>
          <cell r="U57">
            <v>4196</v>
          </cell>
          <cell r="V57">
            <v>4384</v>
          </cell>
          <cell r="W57">
            <v>4319</v>
          </cell>
          <cell r="X57">
            <v>3974</v>
          </cell>
          <cell r="Y57">
            <v>4615</v>
          </cell>
          <cell r="Z57">
            <v>4688</v>
          </cell>
          <cell r="AA57">
            <v>5087</v>
          </cell>
          <cell r="AB57">
            <v>5281</v>
          </cell>
          <cell r="AC57">
            <v>5835</v>
          </cell>
          <cell r="AD57">
            <v>6503</v>
          </cell>
          <cell r="AE57">
            <v>7955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>
            <v>22568</v>
          </cell>
          <cell r="N58"/>
          <cell r="O58">
            <v>22272</v>
          </cell>
          <cell r="P58">
            <v>21788</v>
          </cell>
          <cell r="Q58">
            <v>18969</v>
          </cell>
          <cell r="R58">
            <v>22850</v>
          </cell>
          <cell r="S58">
            <v>23759</v>
          </cell>
          <cell r="T58">
            <v>24854</v>
          </cell>
          <cell r="U58">
            <v>25352</v>
          </cell>
          <cell r="V58">
            <v>25560</v>
          </cell>
          <cell r="W58">
            <v>25399</v>
          </cell>
          <cell r="X58">
            <v>22590</v>
          </cell>
          <cell r="Y58">
            <v>26156</v>
          </cell>
          <cell r="Z58">
            <v>27359</v>
          </cell>
          <cell r="AA58">
            <v>28212</v>
          </cell>
          <cell r="AB58">
            <v>28101</v>
          </cell>
          <cell r="AC58">
            <v>28420</v>
          </cell>
          <cell r="AD58">
            <v>28279</v>
          </cell>
          <cell r="AE58">
            <v>28192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>
            <v>86823</v>
          </cell>
          <cell r="N59"/>
          <cell r="O59">
            <v>80254</v>
          </cell>
          <cell r="P59">
            <v>83401</v>
          </cell>
          <cell r="Q59">
            <v>76107</v>
          </cell>
          <cell r="R59">
            <v>82705</v>
          </cell>
          <cell r="S59">
            <v>83987</v>
          </cell>
          <cell r="T59">
            <v>90200</v>
          </cell>
          <cell r="U59">
            <v>91266</v>
          </cell>
          <cell r="V59">
            <v>90508</v>
          </cell>
          <cell r="W59">
            <v>91516</v>
          </cell>
          <cell r="X59">
            <v>76929</v>
          </cell>
          <cell r="Y59">
            <v>91672</v>
          </cell>
          <cell r="Z59">
            <v>93706</v>
          </cell>
          <cell r="AA59">
            <v>96708</v>
          </cell>
          <cell r="AB59">
            <v>97503</v>
          </cell>
          <cell r="AC59">
            <v>96397</v>
          </cell>
          <cell r="AD59">
            <v>95595</v>
          </cell>
          <cell r="AE59">
            <v>95412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>
            <v>45881</v>
          </cell>
          <cell r="N60"/>
          <cell r="O60">
            <v>43958</v>
          </cell>
          <cell r="P60">
            <v>45185</v>
          </cell>
          <cell r="Q60">
            <v>42129</v>
          </cell>
          <cell r="R60">
            <v>45421</v>
          </cell>
          <cell r="S60">
            <v>45694</v>
          </cell>
          <cell r="T60">
            <v>48028</v>
          </cell>
          <cell r="U60">
            <v>49407</v>
          </cell>
          <cell r="V60">
            <v>49698</v>
          </cell>
          <cell r="W60">
            <v>49300</v>
          </cell>
          <cell r="X60">
            <v>40758</v>
          </cell>
          <cell r="Y60">
            <v>52158</v>
          </cell>
          <cell r="Z60">
            <v>53301</v>
          </cell>
          <cell r="AA60">
            <v>55466</v>
          </cell>
          <cell r="AB60">
            <v>57187</v>
          </cell>
          <cell r="AC60">
            <v>56423</v>
          </cell>
          <cell r="AD60">
            <v>55586</v>
          </cell>
          <cell r="AE60">
            <v>55218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>
            <v>4392</v>
          </cell>
          <cell r="N61"/>
          <cell r="O61">
            <v>3862</v>
          </cell>
          <cell r="P61">
            <v>4220</v>
          </cell>
          <cell r="Q61">
            <v>3382</v>
          </cell>
          <cell r="R61">
            <v>4277</v>
          </cell>
          <cell r="S61">
            <v>4219</v>
          </cell>
          <cell r="T61">
            <v>4169</v>
          </cell>
          <cell r="U61">
            <v>4251</v>
          </cell>
          <cell r="V61">
            <v>4280</v>
          </cell>
          <cell r="W61">
            <v>4329</v>
          </cell>
          <cell r="X61">
            <v>3612</v>
          </cell>
          <cell r="Y61">
            <v>4481</v>
          </cell>
          <cell r="Z61">
            <v>4432</v>
          </cell>
          <cell r="AA61">
            <v>4501</v>
          </cell>
          <cell r="AB61">
            <v>4613</v>
          </cell>
          <cell r="AC61">
            <v>4542</v>
          </cell>
          <cell r="AD61">
            <v>4367</v>
          </cell>
          <cell r="AE61">
            <v>4214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1744</v>
          </cell>
          <cell r="N62"/>
          <cell r="O62">
            <v>1400</v>
          </cell>
          <cell r="P62">
            <v>1681</v>
          </cell>
          <cell r="Q62">
            <v>1489</v>
          </cell>
          <cell r="R62">
            <v>1789</v>
          </cell>
          <cell r="S62">
            <v>1861</v>
          </cell>
          <cell r="T62">
            <v>1752</v>
          </cell>
          <cell r="U62">
            <v>1903</v>
          </cell>
          <cell r="V62">
            <v>2109</v>
          </cell>
          <cell r="W62">
            <v>2168</v>
          </cell>
          <cell r="X62">
            <v>2166</v>
          </cell>
          <cell r="Y62">
            <v>2750</v>
          </cell>
          <cell r="Z62">
            <v>2711</v>
          </cell>
          <cell r="AA62">
            <v>2879</v>
          </cell>
          <cell r="AB62">
            <v>2891</v>
          </cell>
          <cell r="AC62">
            <v>2792</v>
          </cell>
          <cell r="AD62">
            <v>2764</v>
          </cell>
          <cell r="AE62">
            <v>2601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16579</v>
          </cell>
          <cell r="N63"/>
          <cell r="O63">
            <v>15748</v>
          </cell>
          <cell r="P63">
            <v>15159</v>
          </cell>
          <cell r="Q63">
            <v>13548</v>
          </cell>
          <cell r="R63">
            <v>14567</v>
          </cell>
          <cell r="S63">
            <v>15732</v>
          </cell>
          <cell r="T63">
            <v>16215</v>
          </cell>
          <cell r="U63">
            <v>16638</v>
          </cell>
          <cell r="V63">
            <v>17311</v>
          </cell>
          <cell r="W63">
            <v>18090</v>
          </cell>
          <cell r="X63">
            <v>13675</v>
          </cell>
          <cell r="Y63">
            <v>19602</v>
          </cell>
          <cell r="Z63">
            <v>20413</v>
          </cell>
          <cell r="AA63">
            <v>21577</v>
          </cell>
          <cell r="AB63">
            <v>17853</v>
          </cell>
          <cell r="AC63">
            <v>17888</v>
          </cell>
          <cell r="AD63">
            <v>18349</v>
          </cell>
          <cell r="AE63">
            <v>18098</v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A67"/>
          <cell r="X67"/>
        </row>
        <row r="68">
          <cell r="A68"/>
          <cell r="X68"/>
        </row>
        <row r="69">
          <cell r="A69"/>
          <cell r="X69"/>
        </row>
        <row r="70">
          <cell r="A70"/>
          <cell r="X70"/>
        </row>
        <row r="71">
          <cell r="A71"/>
          <cell r="X71"/>
        </row>
        <row r="72">
          <cell r="A72"/>
          <cell r="X72"/>
        </row>
        <row r="73">
          <cell r="A73"/>
          <cell r="K73"/>
          <cell r="X73"/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4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  <sheetName val="FB24_Enrollment_of_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SREB states</v>
          </cell>
          <cell r="B5">
            <v>61009</v>
          </cell>
          <cell r="C5">
            <v>64795</v>
          </cell>
          <cell r="D5">
            <v>74115</v>
          </cell>
          <cell r="E5">
            <v>76894</v>
          </cell>
          <cell r="F5">
            <v>73386</v>
          </cell>
          <cell r="G5">
            <v>75662</v>
          </cell>
          <cell r="H5">
            <v>74032</v>
          </cell>
          <cell r="I5">
            <v>76256</v>
          </cell>
          <cell r="J5">
            <v>81724</v>
          </cell>
          <cell r="K5">
            <v>83644.5</v>
          </cell>
          <cell r="L5">
            <v>85565</v>
          </cell>
          <cell r="M5">
            <v>86152</v>
          </cell>
          <cell r="N5">
            <v>88119</v>
          </cell>
          <cell r="O5">
            <v>91168</v>
          </cell>
          <cell r="P5">
            <v>91273</v>
          </cell>
          <cell r="Q5">
            <v>95473</v>
          </cell>
          <cell r="R5">
            <v>90101</v>
          </cell>
          <cell r="S5">
            <v>92326</v>
          </cell>
          <cell r="T5">
            <v>93952</v>
          </cell>
          <cell r="U5">
            <v>95549</v>
          </cell>
          <cell r="V5">
            <v>95154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25.313362238864801</v>
          </cell>
          <cell r="C7">
            <v>25.716893889781904</v>
          </cell>
          <cell r="D7">
            <v>27.097630442651301</v>
          </cell>
          <cell r="E7">
            <v>28.232590074130098</v>
          </cell>
          <cell r="F7">
            <v>27.957849501691506</v>
          </cell>
          <cell r="G7">
            <v>28.8518663987218</v>
          </cell>
          <cell r="H7">
            <v>28.23708902280876</v>
          </cell>
          <cell r="I7">
            <v>28.527178182634394</v>
          </cell>
          <cell r="J7">
            <v>29.675086057894813</v>
          </cell>
          <cell r="K7">
            <v>29.674113177024019</v>
          </cell>
          <cell r="L7">
            <v>29.673184028187183</v>
          </cell>
          <cell r="M7">
            <v>30.50459771335904</v>
          </cell>
          <cell r="N7">
            <v>30.448649283695346</v>
          </cell>
          <cell r="O7">
            <v>32.072723690783597</v>
          </cell>
          <cell r="P7">
            <v>30.924066243833686</v>
          </cell>
          <cell r="Q7">
            <v>31.136730534039952</v>
          </cell>
          <cell r="R7">
            <v>31.909747062281753</v>
          </cell>
          <cell r="S7">
            <v>31.658717068604286</v>
          </cell>
          <cell r="T7">
            <v>31.262831796567987</v>
          </cell>
          <cell r="U7">
            <v>31.331752792998401</v>
          </cell>
          <cell r="V7">
            <v>31.244746243564148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2902</v>
          </cell>
          <cell r="C9">
            <v>3389</v>
          </cell>
          <cell r="D9">
            <v>3534</v>
          </cell>
          <cell r="E9">
            <v>3215</v>
          </cell>
          <cell r="F9">
            <v>3070</v>
          </cell>
          <cell r="G9">
            <v>2929</v>
          </cell>
          <cell r="H9">
            <v>3135</v>
          </cell>
          <cell r="I9">
            <v>3234</v>
          </cell>
          <cell r="J9">
            <v>3369</v>
          </cell>
          <cell r="K9">
            <v>3592.5</v>
          </cell>
          <cell r="L9">
            <v>3816</v>
          </cell>
          <cell r="M9">
            <v>4093</v>
          </cell>
          <cell r="N9">
            <v>4125</v>
          </cell>
          <cell r="O9">
            <v>4340</v>
          </cell>
          <cell r="P9">
            <v>4307</v>
          </cell>
          <cell r="Q9">
            <v>4216</v>
          </cell>
          <cell r="R9">
            <v>3998</v>
          </cell>
          <cell r="S9">
            <v>4071</v>
          </cell>
          <cell r="T9">
            <v>4172</v>
          </cell>
          <cell r="U9">
            <v>4260</v>
          </cell>
          <cell r="V9">
            <v>4249</v>
          </cell>
        </row>
        <row r="10">
          <cell r="A10" t="str">
            <v>Arkansas</v>
          </cell>
          <cell r="B10">
            <v>1459</v>
          </cell>
          <cell r="C10">
            <v>1519</v>
          </cell>
          <cell r="D10">
            <v>1565</v>
          </cell>
          <cell r="E10">
            <v>1493</v>
          </cell>
          <cell r="F10">
            <v>1403</v>
          </cell>
          <cell r="G10">
            <v>1410</v>
          </cell>
          <cell r="H10">
            <v>1482</v>
          </cell>
          <cell r="I10">
            <v>1630</v>
          </cell>
          <cell r="J10">
            <v>1775</v>
          </cell>
          <cell r="K10">
            <v>1768</v>
          </cell>
          <cell r="L10">
            <v>1761</v>
          </cell>
          <cell r="M10">
            <v>1695</v>
          </cell>
          <cell r="N10">
            <v>1745</v>
          </cell>
          <cell r="O10">
            <v>1649</v>
          </cell>
          <cell r="P10">
            <v>1671</v>
          </cell>
          <cell r="Q10">
            <v>1622</v>
          </cell>
          <cell r="R10">
            <v>1624</v>
          </cell>
          <cell r="S10">
            <v>1679</v>
          </cell>
          <cell r="T10">
            <v>1778</v>
          </cell>
          <cell r="U10">
            <v>1824</v>
          </cell>
          <cell r="V10">
            <v>1862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1366</v>
          </cell>
          <cell r="K11">
            <v>1349.5</v>
          </cell>
          <cell r="L11">
            <v>1333</v>
          </cell>
          <cell r="M11">
            <v>1266</v>
          </cell>
          <cell r="N11">
            <v>0</v>
          </cell>
          <cell r="O11">
            <v>1067</v>
          </cell>
          <cell r="P11">
            <v>1053</v>
          </cell>
          <cell r="Q11">
            <v>1063</v>
          </cell>
          <cell r="R11">
            <v>1012</v>
          </cell>
          <cell r="S11">
            <v>819</v>
          </cell>
          <cell r="T11">
            <v>929</v>
          </cell>
          <cell r="U11">
            <v>999</v>
          </cell>
          <cell r="V11">
            <v>935</v>
          </cell>
        </row>
        <row r="12">
          <cell r="A12" t="str">
            <v>Florida</v>
          </cell>
          <cell r="B12">
            <v>4979</v>
          </cell>
          <cell r="C12">
            <v>5988</v>
          </cell>
          <cell r="D12">
            <v>5687</v>
          </cell>
          <cell r="E12">
            <v>6155</v>
          </cell>
          <cell r="F12">
            <v>6761</v>
          </cell>
          <cell r="G12">
            <v>6938</v>
          </cell>
          <cell r="H12">
            <v>7131</v>
          </cell>
          <cell r="I12">
            <v>7803</v>
          </cell>
          <cell r="J12">
            <v>8592</v>
          </cell>
          <cell r="K12">
            <v>8576</v>
          </cell>
          <cell r="L12">
            <v>8560</v>
          </cell>
          <cell r="M12">
            <v>8920</v>
          </cell>
          <cell r="N12">
            <v>9787</v>
          </cell>
          <cell r="O12">
            <v>10189</v>
          </cell>
          <cell r="P12">
            <v>10372</v>
          </cell>
          <cell r="Q12">
            <v>11638</v>
          </cell>
          <cell r="R12">
            <v>11355</v>
          </cell>
          <cell r="S12">
            <v>12101</v>
          </cell>
          <cell r="T12">
            <v>13093</v>
          </cell>
          <cell r="U12">
            <v>13712</v>
          </cell>
          <cell r="V12">
            <v>14497</v>
          </cell>
        </row>
        <row r="13">
          <cell r="A13" t="str">
            <v>Georgia</v>
          </cell>
          <cell r="B13">
            <v>4435</v>
          </cell>
          <cell r="C13">
            <v>5653</v>
          </cell>
          <cell r="D13">
            <v>6253</v>
          </cell>
          <cell r="E13">
            <v>7096</v>
          </cell>
          <cell r="F13">
            <v>7662</v>
          </cell>
          <cell r="G13">
            <v>6771</v>
          </cell>
          <cell r="H13">
            <v>7288</v>
          </cell>
          <cell r="I13">
            <v>7593</v>
          </cell>
          <cell r="J13">
            <v>8780</v>
          </cell>
          <cell r="K13">
            <v>9079</v>
          </cell>
          <cell r="L13">
            <v>9378</v>
          </cell>
          <cell r="M13">
            <v>9465</v>
          </cell>
          <cell r="N13">
            <v>9882</v>
          </cell>
          <cell r="O13">
            <v>10149</v>
          </cell>
          <cell r="P13">
            <v>9646</v>
          </cell>
          <cell r="Q13">
            <v>9397</v>
          </cell>
          <cell r="R13">
            <v>8448</v>
          </cell>
          <cell r="S13">
            <v>8413</v>
          </cell>
          <cell r="T13">
            <v>7361</v>
          </cell>
          <cell r="U13">
            <v>7485</v>
          </cell>
          <cell r="V13">
            <v>7493</v>
          </cell>
        </row>
        <row r="14">
          <cell r="A14" t="str">
            <v>Kentucky</v>
          </cell>
          <cell r="B14">
            <v>4037</v>
          </cell>
          <cell r="C14">
            <v>4421</v>
          </cell>
          <cell r="D14">
            <v>4372</v>
          </cell>
          <cell r="E14">
            <v>5078</v>
          </cell>
          <cell r="F14">
            <v>4599</v>
          </cell>
          <cell r="G14">
            <v>4464</v>
          </cell>
          <cell r="H14">
            <v>4461</v>
          </cell>
          <cell r="I14">
            <v>4423</v>
          </cell>
          <cell r="J14">
            <v>4936</v>
          </cell>
          <cell r="K14">
            <v>4690</v>
          </cell>
          <cell r="L14">
            <v>4444</v>
          </cell>
          <cell r="M14">
            <v>4417</v>
          </cell>
          <cell r="N14">
            <v>4723</v>
          </cell>
          <cell r="O14">
            <v>4781</v>
          </cell>
          <cell r="P14">
            <v>5005</v>
          </cell>
          <cell r="Q14">
            <v>5230</v>
          </cell>
          <cell r="R14">
            <v>3971</v>
          </cell>
          <cell r="S14">
            <v>4084</v>
          </cell>
          <cell r="T14">
            <v>4099</v>
          </cell>
          <cell r="U14">
            <v>4377</v>
          </cell>
          <cell r="V14">
            <v>4220</v>
          </cell>
        </row>
        <row r="15">
          <cell r="A15" t="str">
            <v>Louisiana</v>
          </cell>
          <cell r="B15">
            <v>5111</v>
          </cell>
          <cell r="C15">
            <v>3972</v>
          </cell>
          <cell r="D15">
            <v>4183</v>
          </cell>
          <cell r="E15">
            <v>5209</v>
          </cell>
          <cell r="F15">
            <v>5433</v>
          </cell>
          <cell r="G15">
            <v>5382</v>
          </cell>
          <cell r="H15">
            <v>5643</v>
          </cell>
          <cell r="I15">
            <v>5789</v>
          </cell>
          <cell r="J15">
            <v>5820</v>
          </cell>
          <cell r="K15">
            <v>5893.5</v>
          </cell>
          <cell r="L15">
            <v>5967</v>
          </cell>
          <cell r="M15">
            <v>5805</v>
          </cell>
          <cell r="N15">
            <v>5964</v>
          </cell>
          <cell r="O15">
            <v>5472</v>
          </cell>
          <cell r="P15">
            <v>6130</v>
          </cell>
          <cell r="Q15">
            <v>6450</v>
          </cell>
          <cell r="R15">
            <v>5372</v>
          </cell>
          <cell r="S15">
            <v>6239</v>
          </cell>
          <cell r="T15">
            <v>6039</v>
          </cell>
          <cell r="U15">
            <v>6058</v>
          </cell>
          <cell r="V15">
            <v>4212</v>
          </cell>
        </row>
        <row r="16">
          <cell r="A16" t="str">
            <v>Maryland</v>
          </cell>
          <cell r="B16">
            <v>3711</v>
          </cell>
          <cell r="C16">
            <v>3530</v>
          </cell>
          <cell r="D16">
            <v>3578</v>
          </cell>
          <cell r="E16">
            <v>3497</v>
          </cell>
          <cell r="F16">
            <v>3442</v>
          </cell>
          <cell r="G16">
            <v>3671</v>
          </cell>
          <cell r="H16">
            <v>3730</v>
          </cell>
          <cell r="I16">
            <v>3743</v>
          </cell>
          <cell r="J16">
            <v>3786</v>
          </cell>
          <cell r="K16">
            <v>3943.5</v>
          </cell>
          <cell r="L16">
            <v>4101</v>
          </cell>
          <cell r="M16">
            <v>4313</v>
          </cell>
          <cell r="N16">
            <v>4332</v>
          </cell>
          <cell r="O16">
            <v>4062</v>
          </cell>
          <cell r="P16">
            <v>4074</v>
          </cell>
          <cell r="Q16">
            <v>4185</v>
          </cell>
          <cell r="R16">
            <v>4194</v>
          </cell>
          <cell r="S16">
            <v>4109</v>
          </cell>
          <cell r="T16">
            <v>4134</v>
          </cell>
          <cell r="U16">
            <v>4047</v>
          </cell>
          <cell r="V16">
            <v>4059</v>
          </cell>
        </row>
        <row r="17">
          <cell r="A17" t="str">
            <v>Mississippi</v>
          </cell>
          <cell r="B17">
            <v>2021</v>
          </cell>
          <cell r="C17">
            <v>1729</v>
          </cell>
          <cell r="D17">
            <v>1642</v>
          </cell>
          <cell r="E17">
            <v>1646</v>
          </cell>
          <cell r="F17">
            <v>1592</v>
          </cell>
          <cell r="G17">
            <v>1651</v>
          </cell>
          <cell r="H17">
            <v>1702</v>
          </cell>
          <cell r="I17">
            <v>2113</v>
          </cell>
          <cell r="J17">
            <v>1785</v>
          </cell>
          <cell r="K17">
            <v>1822</v>
          </cell>
          <cell r="L17">
            <v>1859</v>
          </cell>
          <cell r="M17">
            <v>1735</v>
          </cell>
          <cell r="N17">
            <v>1851</v>
          </cell>
          <cell r="O17">
            <v>1757</v>
          </cell>
          <cell r="P17">
            <v>1705</v>
          </cell>
          <cell r="Q17">
            <v>1746</v>
          </cell>
          <cell r="R17">
            <v>2132</v>
          </cell>
          <cell r="S17">
            <v>2227</v>
          </cell>
          <cell r="T17">
            <v>2363</v>
          </cell>
          <cell r="U17">
            <v>2449</v>
          </cell>
          <cell r="V17">
            <v>2512</v>
          </cell>
        </row>
        <row r="18">
          <cell r="A18" t="str">
            <v>North Carolina</v>
          </cell>
          <cell r="B18">
            <v>4422</v>
          </cell>
          <cell r="C18">
            <v>4456</v>
          </cell>
          <cell r="D18">
            <v>5537</v>
          </cell>
          <cell r="E18">
            <v>5840</v>
          </cell>
          <cell r="F18">
            <v>5105</v>
          </cell>
          <cell r="G18">
            <v>5884</v>
          </cell>
          <cell r="H18">
            <v>5858</v>
          </cell>
          <cell r="I18">
            <v>5978</v>
          </cell>
          <cell r="J18">
            <v>5988</v>
          </cell>
          <cell r="K18">
            <v>6213</v>
          </cell>
          <cell r="L18">
            <v>6438</v>
          </cell>
          <cell r="M18">
            <v>6519</v>
          </cell>
          <cell r="N18">
            <v>6955</v>
          </cell>
          <cell r="O18">
            <v>7528</v>
          </cell>
          <cell r="P18">
            <v>7593</v>
          </cell>
          <cell r="Q18">
            <v>7665</v>
          </cell>
          <cell r="R18">
            <v>7788</v>
          </cell>
          <cell r="S18">
            <v>7028</v>
          </cell>
          <cell r="T18">
            <v>7209</v>
          </cell>
          <cell r="U18">
            <v>7197</v>
          </cell>
          <cell r="V18">
            <v>7361</v>
          </cell>
        </row>
        <row r="19">
          <cell r="A19" t="str">
            <v>Oklahoma</v>
          </cell>
          <cell r="B19">
            <v>3089</v>
          </cell>
          <cell r="C19">
            <v>3321</v>
          </cell>
          <cell r="D19">
            <v>3693</v>
          </cell>
          <cell r="E19">
            <v>3839</v>
          </cell>
          <cell r="F19">
            <v>3450</v>
          </cell>
          <cell r="G19">
            <v>3826</v>
          </cell>
          <cell r="H19">
            <v>3463</v>
          </cell>
          <cell r="I19">
            <v>3318</v>
          </cell>
          <cell r="J19">
            <v>3546</v>
          </cell>
          <cell r="K19">
            <v>3550.5</v>
          </cell>
          <cell r="L19">
            <v>3555</v>
          </cell>
          <cell r="M19">
            <v>3442</v>
          </cell>
          <cell r="N19">
            <v>3078</v>
          </cell>
          <cell r="O19">
            <v>3728</v>
          </cell>
          <cell r="P19">
            <v>3987</v>
          </cell>
          <cell r="Q19">
            <v>4361</v>
          </cell>
          <cell r="R19">
            <v>4331</v>
          </cell>
          <cell r="S19">
            <v>4390</v>
          </cell>
          <cell r="T19">
            <v>4529</v>
          </cell>
          <cell r="U19">
            <v>4341</v>
          </cell>
          <cell r="V19">
            <v>4355</v>
          </cell>
        </row>
        <row r="20">
          <cell r="A20" t="str">
            <v>South Carolina</v>
          </cell>
          <cell r="B20">
            <v>1832</v>
          </cell>
          <cell r="C20">
            <v>2168</v>
          </cell>
          <cell r="D20">
            <v>2555</v>
          </cell>
          <cell r="E20">
            <v>2544</v>
          </cell>
          <cell r="F20">
            <v>2478</v>
          </cell>
          <cell r="G20">
            <v>2582</v>
          </cell>
          <cell r="H20">
            <v>2342</v>
          </cell>
          <cell r="I20">
            <v>2456</v>
          </cell>
          <cell r="J20">
            <v>2389</v>
          </cell>
          <cell r="K20">
            <v>2359.5</v>
          </cell>
          <cell r="L20">
            <v>2330</v>
          </cell>
          <cell r="M20">
            <v>2385</v>
          </cell>
          <cell r="N20">
            <v>2689</v>
          </cell>
          <cell r="O20">
            <v>3002</v>
          </cell>
          <cell r="P20">
            <v>2987</v>
          </cell>
          <cell r="Q20">
            <v>2948</v>
          </cell>
          <cell r="R20">
            <v>2897</v>
          </cell>
          <cell r="S20">
            <v>2996</v>
          </cell>
          <cell r="T20">
            <v>3161</v>
          </cell>
          <cell r="U20">
            <v>3299</v>
          </cell>
          <cell r="V20">
            <v>3249</v>
          </cell>
        </row>
        <row r="21">
          <cell r="A21" t="str">
            <v>Tennessee</v>
          </cell>
          <cell r="B21">
            <v>4948</v>
          </cell>
          <cell r="C21">
            <v>5468</v>
          </cell>
          <cell r="D21">
            <v>6941</v>
          </cell>
          <cell r="E21">
            <v>5818</v>
          </cell>
          <cell r="F21">
            <v>5571</v>
          </cell>
          <cell r="G21">
            <v>5349</v>
          </cell>
          <cell r="H21">
            <v>5251</v>
          </cell>
          <cell r="I21">
            <v>5078</v>
          </cell>
          <cell r="J21">
            <v>5367</v>
          </cell>
          <cell r="K21">
            <v>5469</v>
          </cell>
          <cell r="L21">
            <v>5571</v>
          </cell>
          <cell r="M21">
            <v>5490</v>
          </cell>
          <cell r="N21">
            <v>5495</v>
          </cell>
          <cell r="O21">
            <v>5418</v>
          </cell>
          <cell r="P21">
            <v>5474</v>
          </cell>
          <cell r="Q21">
            <v>5638</v>
          </cell>
          <cell r="R21">
            <v>5454</v>
          </cell>
          <cell r="S21">
            <v>5601</v>
          </cell>
          <cell r="T21">
            <v>5598</v>
          </cell>
          <cell r="U21">
            <v>5615</v>
          </cell>
          <cell r="V21">
            <v>5595</v>
          </cell>
        </row>
        <row r="22">
          <cell r="A22" t="str">
            <v>Texas</v>
          </cell>
          <cell r="B22">
            <v>12867</v>
          </cell>
          <cell r="C22">
            <v>13584</v>
          </cell>
          <cell r="D22">
            <v>18136</v>
          </cell>
          <cell r="E22">
            <v>18724</v>
          </cell>
          <cell r="F22">
            <v>15982</v>
          </cell>
          <cell r="G22">
            <v>17580</v>
          </cell>
          <cell r="H22">
            <v>15278</v>
          </cell>
          <cell r="I22">
            <v>15687</v>
          </cell>
          <cell r="J22">
            <v>16632</v>
          </cell>
          <cell r="K22">
            <v>17700.5</v>
          </cell>
          <cell r="L22">
            <v>18769</v>
          </cell>
          <cell r="M22">
            <v>18921</v>
          </cell>
          <cell r="N22">
            <v>19294</v>
          </cell>
          <cell r="O22">
            <v>19116</v>
          </cell>
          <cell r="P22">
            <v>18069</v>
          </cell>
          <cell r="Q22">
            <v>19795</v>
          </cell>
          <cell r="R22">
            <v>18148</v>
          </cell>
          <cell r="S22">
            <v>18739</v>
          </cell>
          <cell r="T22">
            <v>19271</v>
          </cell>
          <cell r="U22">
            <v>19455</v>
          </cell>
          <cell r="V22">
            <v>19448</v>
          </cell>
        </row>
        <row r="23">
          <cell r="A23" t="str">
            <v>Virginia</v>
          </cell>
          <cell r="B23">
            <v>4116</v>
          </cell>
          <cell r="C23">
            <v>4335</v>
          </cell>
          <cell r="D23">
            <v>5085</v>
          </cell>
          <cell r="E23">
            <v>5372</v>
          </cell>
          <cell r="F23">
            <v>5530</v>
          </cell>
          <cell r="G23">
            <v>5999</v>
          </cell>
          <cell r="H23">
            <v>5989</v>
          </cell>
          <cell r="I23">
            <v>6135</v>
          </cell>
          <cell r="J23">
            <v>6240</v>
          </cell>
          <cell r="K23">
            <v>6274</v>
          </cell>
          <cell r="L23">
            <v>6308</v>
          </cell>
          <cell r="M23">
            <v>6300</v>
          </cell>
          <cell r="N23">
            <v>6786</v>
          </cell>
          <cell r="O23">
            <v>7396</v>
          </cell>
          <cell r="P23">
            <v>7556</v>
          </cell>
          <cell r="Q23">
            <v>7817</v>
          </cell>
          <cell r="R23">
            <v>7657</v>
          </cell>
          <cell r="S23">
            <v>8049</v>
          </cell>
          <cell r="T23">
            <v>8375</v>
          </cell>
          <cell r="U23">
            <v>8529</v>
          </cell>
          <cell r="V23">
            <v>9155</v>
          </cell>
        </row>
        <row r="24">
          <cell r="A24" t="str">
            <v>West Virginia</v>
          </cell>
          <cell r="B24">
            <v>1080</v>
          </cell>
          <cell r="C24">
            <v>1262</v>
          </cell>
          <cell r="D24">
            <v>1354</v>
          </cell>
          <cell r="E24">
            <v>1368</v>
          </cell>
          <cell r="F24">
            <v>1308</v>
          </cell>
          <cell r="G24">
            <v>1226</v>
          </cell>
          <cell r="H24">
            <v>1279</v>
          </cell>
          <cell r="I24">
            <v>1276</v>
          </cell>
          <cell r="J24">
            <v>1353</v>
          </cell>
          <cell r="K24">
            <v>1364</v>
          </cell>
          <cell r="L24">
            <v>1375</v>
          </cell>
          <cell r="M24">
            <v>1386</v>
          </cell>
          <cell r="N24">
            <v>1413</v>
          </cell>
          <cell r="O24">
            <v>1514</v>
          </cell>
          <cell r="P24">
            <v>1644</v>
          </cell>
          <cell r="Q24">
            <v>1702</v>
          </cell>
          <cell r="R24">
            <v>1720</v>
          </cell>
          <cell r="S24">
            <v>1781</v>
          </cell>
          <cell r="T24">
            <v>1841</v>
          </cell>
          <cell r="U24">
            <v>1902</v>
          </cell>
          <cell r="V24">
            <v>1952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13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1087</v>
          </cell>
          <cell r="C27">
            <v>1185</v>
          </cell>
          <cell r="D27">
            <v>1364</v>
          </cell>
          <cell r="E27">
            <v>1376</v>
          </cell>
          <cell r="F27">
            <v>1357</v>
          </cell>
          <cell r="G27">
            <v>1440</v>
          </cell>
          <cell r="H27">
            <v>1467</v>
          </cell>
          <cell r="I27">
            <v>1434</v>
          </cell>
          <cell r="J27">
            <v>1560</v>
          </cell>
          <cell r="K27">
            <v>1548.5</v>
          </cell>
          <cell r="L27">
            <v>1537</v>
          </cell>
          <cell r="M27">
            <v>1476</v>
          </cell>
          <cell r="N27">
            <v>1542</v>
          </cell>
          <cell r="O27">
            <v>1991</v>
          </cell>
          <cell r="P27">
            <v>2306</v>
          </cell>
          <cell r="Q27">
            <v>2449</v>
          </cell>
          <cell r="R27">
            <v>2560</v>
          </cell>
          <cell r="S27">
            <v>2833</v>
          </cell>
          <cell r="T27">
            <v>2904</v>
          </cell>
          <cell r="U27">
            <v>3039</v>
          </cell>
          <cell r="V27">
            <v>3126</v>
          </cell>
        </row>
        <row r="28">
          <cell r="A28" t="str">
            <v>California</v>
          </cell>
          <cell r="B28">
            <v>29231</v>
          </cell>
          <cell r="C28">
            <v>30325</v>
          </cell>
          <cell r="D28">
            <v>31540</v>
          </cell>
          <cell r="E28">
            <v>31226</v>
          </cell>
          <cell r="F28">
            <v>29776</v>
          </cell>
          <cell r="G28">
            <v>28137</v>
          </cell>
          <cell r="H28">
            <v>29073</v>
          </cell>
          <cell r="I28">
            <v>30787</v>
          </cell>
          <cell r="J28">
            <v>30351</v>
          </cell>
          <cell r="K28">
            <v>32435.5</v>
          </cell>
          <cell r="L28">
            <v>34520</v>
          </cell>
          <cell r="M28">
            <v>32991</v>
          </cell>
          <cell r="N28">
            <v>32380</v>
          </cell>
          <cell r="O28">
            <v>29276</v>
          </cell>
          <cell r="P28">
            <v>30663</v>
          </cell>
          <cell r="Q28">
            <v>32203</v>
          </cell>
          <cell r="R28">
            <v>27558</v>
          </cell>
          <cell r="S28">
            <v>27485</v>
          </cell>
          <cell r="T28">
            <v>28937</v>
          </cell>
          <cell r="U28">
            <v>29243</v>
          </cell>
          <cell r="V28">
            <v>28638</v>
          </cell>
        </row>
        <row r="29">
          <cell r="A29" t="str">
            <v>Colorado</v>
          </cell>
          <cell r="B29">
            <v>2674</v>
          </cell>
          <cell r="C29">
            <v>2943</v>
          </cell>
          <cell r="D29">
            <v>3131</v>
          </cell>
          <cell r="E29">
            <v>3087</v>
          </cell>
          <cell r="F29">
            <v>3077</v>
          </cell>
          <cell r="G29">
            <v>3344</v>
          </cell>
          <cell r="H29">
            <v>2972</v>
          </cell>
          <cell r="I29">
            <v>3010</v>
          </cell>
          <cell r="J29">
            <v>3117</v>
          </cell>
          <cell r="K29">
            <v>3151.5</v>
          </cell>
          <cell r="L29">
            <v>3186</v>
          </cell>
          <cell r="M29">
            <v>3066</v>
          </cell>
          <cell r="N29">
            <v>3151</v>
          </cell>
          <cell r="O29">
            <v>3192</v>
          </cell>
          <cell r="P29">
            <v>3220</v>
          </cell>
          <cell r="Q29">
            <v>3473</v>
          </cell>
          <cell r="R29">
            <v>3466</v>
          </cell>
          <cell r="S29">
            <v>3621</v>
          </cell>
          <cell r="T29">
            <v>3725</v>
          </cell>
          <cell r="U29">
            <v>3909</v>
          </cell>
          <cell r="V29">
            <v>3907</v>
          </cell>
        </row>
        <row r="30">
          <cell r="A30" t="str">
            <v>Connecticut</v>
          </cell>
          <cell r="B30">
            <v>2365</v>
          </cell>
          <cell r="C30">
            <v>2893</v>
          </cell>
          <cell r="D30">
            <v>2996</v>
          </cell>
          <cell r="E30">
            <v>3258</v>
          </cell>
          <cell r="F30">
            <v>3299</v>
          </cell>
          <cell r="G30">
            <v>3236</v>
          </cell>
          <cell r="H30">
            <v>3222</v>
          </cell>
          <cell r="I30">
            <v>3155</v>
          </cell>
          <cell r="J30">
            <v>3150</v>
          </cell>
          <cell r="K30">
            <v>3242</v>
          </cell>
          <cell r="L30">
            <v>3334</v>
          </cell>
          <cell r="M30">
            <v>3220</v>
          </cell>
          <cell r="N30">
            <v>3352</v>
          </cell>
          <cell r="O30">
            <v>3190</v>
          </cell>
          <cell r="P30">
            <v>3405</v>
          </cell>
          <cell r="Q30">
            <v>3417</v>
          </cell>
          <cell r="R30">
            <v>3134</v>
          </cell>
          <cell r="S30">
            <v>3245</v>
          </cell>
          <cell r="T30">
            <v>3186</v>
          </cell>
          <cell r="U30">
            <v>3200</v>
          </cell>
          <cell r="V30">
            <v>3048</v>
          </cell>
        </row>
        <row r="31">
          <cell r="A31" t="str">
            <v>Hawaii</v>
          </cell>
          <cell r="B31">
            <v>476</v>
          </cell>
          <cell r="C31">
            <v>479</v>
          </cell>
          <cell r="D31">
            <v>506</v>
          </cell>
          <cell r="E31">
            <v>510</v>
          </cell>
          <cell r="F31">
            <v>490</v>
          </cell>
          <cell r="G31">
            <v>496</v>
          </cell>
          <cell r="H31">
            <v>427</v>
          </cell>
          <cell r="I31">
            <v>435</v>
          </cell>
          <cell r="J31">
            <v>442</v>
          </cell>
          <cell r="K31">
            <v>464.5</v>
          </cell>
          <cell r="L31">
            <v>487</v>
          </cell>
          <cell r="M31">
            <v>489</v>
          </cell>
          <cell r="N31">
            <v>457</v>
          </cell>
          <cell r="O31">
            <v>431</v>
          </cell>
          <cell r="P31">
            <v>476</v>
          </cell>
          <cell r="Q31">
            <v>6</v>
          </cell>
          <cell r="R31">
            <v>494</v>
          </cell>
          <cell r="S31">
            <v>530</v>
          </cell>
          <cell r="T31">
            <v>562</v>
          </cell>
          <cell r="U31">
            <v>530</v>
          </cell>
          <cell r="V31">
            <v>567</v>
          </cell>
        </row>
        <row r="32">
          <cell r="A32" t="str">
            <v>Idaho</v>
          </cell>
          <cell r="B32">
            <v>259</v>
          </cell>
          <cell r="C32">
            <v>270</v>
          </cell>
          <cell r="D32">
            <v>292</v>
          </cell>
          <cell r="E32">
            <v>307</v>
          </cell>
          <cell r="F32">
            <v>274</v>
          </cell>
          <cell r="G32">
            <v>265</v>
          </cell>
          <cell r="H32">
            <v>423</v>
          </cell>
          <cell r="I32">
            <v>496</v>
          </cell>
          <cell r="J32">
            <v>568</v>
          </cell>
          <cell r="K32">
            <v>557</v>
          </cell>
          <cell r="L32">
            <v>546</v>
          </cell>
          <cell r="M32">
            <v>505</v>
          </cell>
          <cell r="N32">
            <v>540</v>
          </cell>
          <cell r="O32">
            <v>517</v>
          </cell>
          <cell r="P32">
            <v>540</v>
          </cell>
          <cell r="Q32">
            <v>551</v>
          </cell>
          <cell r="R32">
            <v>535</v>
          </cell>
          <cell r="S32">
            <v>540</v>
          </cell>
          <cell r="T32">
            <v>525</v>
          </cell>
          <cell r="U32">
            <v>518</v>
          </cell>
          <cell r="V32">
            <v>515</v>
          </cell>
        </row>
        <row r="33">
          <cell r="A33" t="str">
            <v>Illinois</v>
          </cell>
          <cell r="B33">
            <v>16679</v>
          </cell>
          <cell r="C33">
            <v>17176</v>
          </cell>
          <cell r="D33">
            <v>17114</v>
          </cell>
          <cell r="E33">
            <v>17588</v>
          </cell>
          <cell r="F33">
            <v>16708</v>
          </cell>
          <cell r="G33">
            <v>16760</v>
          </cell>
          <cell r="H33">
            <v>16953</v>
          </cell>
          <cell r="I33">
            <v>16567</v>
          </cell>
          <cell r="J33">
            <v>16180</v>
          </cell>
          <cell r="K33">
            <v>16433</v>
          </cell>
          <cell r="L33">
            <v>16686</v>
          </cell>
          <cell r="M33">
            <v>16501</v>
          </cell>
          <cell r="N33">
            <v>16659</v>
          </cell>
          <cell r="O33">
            <v>15834</v>
          </cell>
          <cell r="P33">
            <v>16088</v>
          </cell>
          <cell r="Q33">
            <v>16536</v>
          </cell>
          <cell r="R33">
            <v>15048</v>
          </cell>
          <cell r="S33">
            <v>15578</v>
          </cell>
          <cell r="T33">
            <v>16047</v>
          </cell>
          <cell r="U33">
            <v>16246</v>
          </cell>
          <cell r="V33">
            <v>16231</v>
          </cell>
        </row>
        <row r="34">
          <cell r="A34" t="str">
            <v>Indiana</v>
          </cell>
          <cell r="B34">
            <v>5976</v>
          </cell>
          <cell r="C34">
            <v>6070</v>
          </cell>
          <cell r="D34">
            <v>6173</v>
          </cell>
          <cell r="E34">
            <v>5998</v>
          </cell>
          <cell r="F34">
            <v>5963</v>
          </cell>
          <cell r="G34">
            <v>5484</v>
          </cell>
          <cell r="H34">
            <v>5279</v>
          </cell>
          <cell r="I34">
            <v>5331</v>
          </cell>
          <cell r="J34">
            <v>5403</v>
          </cell>
          <cell r="K34">
            <v>5388.5</v>
          </cell>
          <cell r="L34">
            <v>5374</v>
          </cell>
          <cell r="M34">
            <v>5152</v>
          </cell>
          <cell r="N34">
            <v>5313</v>
          </cell>
          <cell r="O34">
            <v>5629</v>
          </cell>
          <cell r="P34">
            <v>5762</v>
          </cell>
          <cell r="Q34">
            <v>6032</v>
          </cell>
          <cell r="R34">
            <v>5810</v>
          </cell>
          <cell r="S34">
            <v>6030</v>
          </cell>
          <cell r="T34">
            <v>6147</v>
          </cell>
          <cell r="U34">
            <v>6059</v>
          </cell>
          <cell r="V34">
            <v>6128</v>
          </cell>
        </row>
        <row r="35">
          <cell r="A35" t="str">
            <v>Iowa</v>
          </cell>
          <cell r="B35">
            <v>5402</v>
          </cell>
          <cell r="C35">
            <v>5533</v>
          </cell>
          <cell r="D35">
            <v>5872</v>
          </cell>
          <cell r="E35">
            <v>6061</v>
          </cell>
          <cell r="F35">
            <v>5475</v>
          </cell>
          <cell r="G35">
            <v>5714</v>
          </cell>
          <cell r="H35">
            <v>5703</v>
          </cell>
          <cell r="I35">
            <v>5896</v>
          </cell>
          <cell r="J35">
            <v>6046</v>
          </cell>
          <cell r="K35">
            <v>6307</v>
          </cell>
          <cell r="L35">
            <v>6568</v>
          </cell>
          <cell r="M35">
            <v>6343</v>
          </cell>
          <cell r="N35">
            <v>6220</v>
          </cell>
          <cell r="O35">
            <v>6311</v>
          </cell>
          <cell r="P35">
            <v>6597</v>
          </cell>
          <cell r="Q35">
            <v>7006</v>
          </cell>
          <cell r="R35">
            <v>6729</v>
          </cell>
          <cell r="S35">
            <v>6966</v>
          </cell>
          <cell r="T35">
            <v>7044</v>
          </cell>
          <cell r="U35">
            <v>6703</v>
          </cell>
          <cell r="V35">
            <v>6619</v>
          </cell>
        </row>
        <row r="36">
          <cell r="A36" t="str">
            <v>Kansas</v>
          </cell>
          <cell r="B36">
            <v>2097</v>
          </cell>
          <cell r="C36">
            <v>2257</v>
          </cell>
          <cell r="D36">
            <v>2349</v>
          </cell>
          <cell r="E36">
            <v>2501</v>
          </cell>
          <cell r="F36">
            <v>2402</v>
          </cell>
          <cell r="G36">
            <v>2264</v>
          </cell>
          <cell r="H36">
            <v>2112</v>
          </cell>
          <cell r="I36">
            <v>2153</v>
          </cell>
          <cell r="J36">
            <v>2155</v>
          </cell>
          <cell r="K36">
            <v>2111.5</v>
          </cell>
          <cell r="L36">
            <v>2068</v>
          </cell>
          <cell r="M36">
            <v>1993</v>
          </cell>
          <cell r="N36">
            <v>2092</v>
          </cell>
          <cell r="O36">
            <v>2069</v>
          </cell>
          <cell r="P36">
            <v>2135</v>
          </cell>
          <cell r="Q36">
            <v>2104</v>
          </cell>
          <cell r="R36">
            <v>2001</v>
          </cell>
          <cell r="S36">
            <v>2073</v>
          </cell>
          <cell r="T36">
            <v>2377</v>
          </cell>
          <cell r="U36">
            <v>2281</v>
          </cell>
          <cell r="V36">
            <v>2234</v>
          </cell>
        </row>
        <row r="37">
          <cell r="A37" t="str">
            <v>Maine</v>
          </cell>
          <cell r="B37">
            <v>350</v>
          </cell>
          <cell r="C37">
            <v>332</v>
          </cell>
          <cell r="D37">
            <v>426</v>
          </cell>
          <cell r="E37">
            <v>525</v>
          </cell>
          <cell r="F37">
            <v>568</v>
          </cell>
          <cell r="G37">
            <v>546</v>
          </cell>
          <cell r="H37">
            <v>571</v>
          </cell>
          <cell r="I37">
            <v>617</v>
          </cell>
          <cell r="J37">
            <v>627</v>
          </cell>
          <cell r="K37">
            <v>646.5</v>
          </cell>
          <cell r="L37">
            <v>666</v>
          </cell>
          <cell r="M37">
            <v>671</v>
          </cell>
          <cell r="N37">
            <v>710</v>
          </cell>
          <cell r="O37">
            <v>780</v>
          </cell>
          <cell r="P37">
            <v>773</v>
          </cell>
          <cell r="Q37">
            <v>761</v>
          </cell>
          <cell r="R37">
            <v>733</v>
          </cell>
          <cell r="S37">
            <v>752</v>
          </cell>
          <cell r="T37">
            <v>802</v>
          </cell>
          <cell r="U37">
            <v>809</v>
          </cell>
          <cell r="V37">
            <v>790</v>
          </cell>
        </row>
        <row r="38">
          <cell r="A38" t="str">
            <v>Massachusetts</v>
          </cell>
          <cell r="B38">
            <v>11598</v>
          </cell>
          <cell r="C38">
            <v>11029</v>
          </cell>
          <cell r="D38">
            <v>13212</v>
          </cell>
          <cell r="E38">
            <v>10562</v>
          </cell>
          <cell r="F38">
            <v>13212</v>
          </cell>
          <cell r="G38">
            <v>12892</v>
          </cell>
          <cell r="H38">
            <v>12540</v>
          </cell>
          <cell r="I38">
            <v>10907</v>
          </cell>
          <cell r="J38">
            <v>12659</v>
          </cell>
          <cell r="K38">
            <v>12686</v>
          </cell>
          <cell r="L38">
            <v>12713</v>
          </cell>
          <cell r="M38">
            <v>12196</v>
          </cell>
          <cell r="N38">
            <v>12959</v>
          </cell>
          <cell r="O38">
            <v>13027</v>
          </cell>
          <cell r="P38">
            <v>14064</v>
          </cell>
          <cell r="Q38">
            <v>13758</v>
          </cell>
          <cell r="R38">
            <v>11976</v>
          </cell>
          <cell r="S38">
            <v>11934</v>
          </cell>
          <cell r="T38">
            <v>13111</v>
          </cell>
          <cell r="U38">
            <v>13527</v>
          </cell>
          <cell r="V38">
            <v>12919</v>
          </cell>
        </row>
        <row r="39">
          <cell r="A39" t="str">
            <v>Michigan</v>
          </cell>
          <cell r="B39">
            <v>10834</v>
          </cell>
          <cell r="C39">
            <v>9944</v>
          </cell>
          <cell r="D39">
            <v>10129</v>
          </cell>
          <cell r="E39">
            <v>10209</v>
          </cell>
          <cell r="F39">
            <v>9999</v>
          </cell>
          <cell r="G39">
            <v>9558</v>
          </cell>
          <cell r="H39">
            <v>9541</v>
          </cell>
          <cell r="I39">
            <v>10020</v>
          </cell>
          <cell r="J39">
            <v>9305</v>
          </cell>
          <cell r="K39">
            <v>9650</v>
          </cell>
          <cell r="L39">
            <v>9995</v>
          </cell>
          <cell r="M39">
            <v>9730</v>
          </cell>
          <cell r="N39">
            <v>9769</v>
          </cell>
          <cell r="O39">
            <v>9364</v>
          </cell>
          <cell r="P39">
            <v>9598</v>
          </cell>
          <cell r="Q39">
            <v>10463</v>
          </cell>
          <cell r="R39">
            <v>9492</v>
          </cell>
          <cell r="S39">
            <v>10377</v>
          </cell>
          <cell r="T39">
            <v>10563</v>
          </cell>
          <cell r="U39">
            <v>11357</v>
          </cell>
          <cell r="V39">
            <v>12066</v>
          </cell>
        </row>
        <row r="40">
          <cell r="A40" t="str">
            <v>Minnesota</v>
          </cell>
          <cell r="B40">
            <v>5992</v>
          </cell>
          <cell r="C40">
            <v>6276</v>
          </cell>
          <cell r="D40">
            <v>6381</v>
          </cell>
          <cell r="E40">
            <v>6633</v>
          </cell>
          <cell r="F40">
            <v>4521</v>
          </cell>
          <cell r="G40">
            <v>5851</v>
          </cell>
          <cell r="H40">
            <v>5533</v>
          </cell>
          <cell r="I40">
            <v>5620</v>
          </cell>
          <cell r="J40">
            <v>6535</v>
          </cell>
          <cell r="K40">
            <v>6111</v>
          </cell>
          <cell r="L40">
            <v>5687</v>
          </cell>
          <cell r="M40">
            <v>5788</v>
          </cell>
          <cell r="N40">
            <v>6004</v>
          </cell>
          <cell r="O40">
            <v>5650</v>
          </cell>
          <cell r="P40">
            <v>5952</v>
          </cell>
          <cell r="Q40">
            <v>6189</v>
          </cell>
          <cell r="R40">
            <v>5570</v>
          </cell>
          <cell r="S40">
            <v>5762</v>
          </cell>
          <cell r="T40">
            <v>6722</v>
          </cell>
          <cell r="U40">
            <v>6942</v>
          </cell>
          <cell r="V40">
            <v>6902</v>
          </cell>
        </row>
        <row r="41">
          <cell r="A41" t="str">
            <v>Missouri</v>
          </cell>
          <cell r="B41">
            <v>8821</v>
          </cell>
          <cell r="C41">
            <v>9339</v>
          </cell>
          <cell r="D41">
            <v>9233</v>
          </cell>
          <cell r="E41">
            <v>9413</v>
          </cell>
          <cell r="F41">
            <v>8147</v>
          </cell>
          <cell r="G41">
            <v>8082</v>
          </cell>
          <cell r="H41">
            <v>8149</v>
          </cell>
          <cell r="I41">
            <v>8865</v>
          </cell>
          <cell r="J41">
            <v>8133</v>
          </cell>
          <cell r="K41">
            <v>8910</v>
          </cell>
          <cell r="L41">
            <v>9687</v>
          </cell>
          <cell r="M41">
            <v>9078</v>
          </cell>
          <cell r="N41">
            <v>9392</v>
          </cell>
          <cell r="O41">
            <v>9441</v>
          </cell>
          <cell r="P41">
            <v>9653</v>
          </cell>
          <cell r="Q41">
            <v>9907</v>
          </cell>
          <cell r="R41">
            <v>9305</v>
          </cell>
          <cell r="S41">
            <v>9845</v>
          </cell>
          <cell r="T41">
            <v>10309</v>
          </cell>
          <cell r="U41">
            <v>10608</v>
          </cell>
          <cell r="V41">
            <v>10986</v>
          </cell>
        </row>
        <row r="42">
          <cell r="A42" t="str">
            <v>Montana</v>
          </cell>
          <cell r="B42">
            <v>216</v>
          </cell>
          <cell r="C42">
            <v>222</v>
          </cell>
          <cell r="D42">
            <v>244</v>
          </cell>
          <cell r="E42">
            <v>225</v>
          </cell>
          <cell r="F42">
            <v>213</v>
          </cell>
          <cell r="G42">
            <v>770</v>
          </cell>
          <cell r="H42">
            <v>210</v>
          </cell>
          <cell r="I42">
            <v>210</v>
          </cell>
          <cell r="J42">
            <v>222</v>
          </cell>
          <cell r="K42">
            <v>228</v>
          </cell>
          <cell r="L42">
            <v>234</v>
          </cell>
          <cell r="M42">
            <v>220</v>
          </cell>
          <cell r="N42">
            <v>224</v>
          </cell>
          <cell r="O42">
            <v>247</v>
          </cell>
          <cell r="P42">
            <v>229</v>
          </cell>
          <cell r="Q42">
            <v>255</v>
          </cell>
          <cell r="R42">
            <v>215</v>
          </cell>
          <cell r="S42">
            <v>221</v>
          </cell>
          <cell r="T42">
            <v>210</v>
          </cell>
          <cell r="U42">
            <v>394</v>
          </cell>
          <cell r="V42">
            <v>445</v>
          </cell>
        </row>
        <row r="43">
          <cell r="A43" t="str">
            <v>Nebraska</v>
          </cell>
          <cell r="B43">
            <v>2572</v>
          </cell>
          <cell r="C43">
            <v>2806</v>
          </cell>
          <cell r="D43">
            <v>2794</v>
          </cell>
          <cell r="E43">
            <v>2816</v>
          </cell>
          <cell r="F43">
            <v>2724</v>
          </cell>
          <cell r="G43">
            <v>2651</v>
          </cell>
          <cell r="H43">
            <v>2576</v>
          </cell>
          <cell r="I43">
            <v>2692</v>
          </cell>
          <cell r="J43">
            <v>2791</v>
          </cell>
          <cell r="K43">
            <v>2974.5</v>
          </cell>
          <cell r="L43">
            <v>3158</v>
          </cell>
          <cell r="M43">
            <v>3098</v>
          </cell>
          <cell r="N43">
            <v>3071</v>
          </cell>
          <cell r="O43">
            <v>3120</v>
          </cell>
          <cell r="P43">
            <v>3140</v>
          </cell>
          <cell r="Q43">
            <v>3283</v>
          </cell>
          <cell r="R43">
            <v>3351</v>
          </cell>
          <cell r="S43">
            <v>3493</v>
          </cell>
          <cell r="T43">
            <v>3536</v>
          </cell>
          <cell r="U43">
            <v>3512</v>
          </cell>
          <cell r="V43">
            <v>3543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174</v>
          </cell>
          <cell r="E44">
            <v>268</v>
          </cell>
          <cell r="F44">
            <v>290</v>
          </cell>
          <cell r="G44">
            <v>255</v>
          </cell>
          <cell r="H44">
            <v>182</v>
          </cell>
          <cell r="I44">
            <v>179</v>
          </cell>
          <cell r="J44">
            <v>205</v>
          </cell>
          <cell r="K44">
            <v>211.5</v>
          </cell>
          <cell r="L44">
            <v>218</v>
          </cell>
          <cell r="M44">
            <v>203</v>
          </cell>
          <cell r="N44">
            <v>205</v>
          </cell>
          <cell r="O44">
            <v>331</v>
          </cell>
          <cell r="P44">
            <v>481</v>
          </cell>
          <cell r="Q44">
            <v>617</v>
          </cell>
          <cell r="R44">
            <v>622</v>
          </cell>
          <cell r="S44">
            <v>697</v>
          </cell>
          <cell r="T44">
            <v>784</v>
          </cell>
          <cell r="U44">
            <v>860</v>
          </cell>
          <cell r="V44">
            <v>926</v>
          </cell>
        </row>
        <row r="45">
          <cell r="A45" t="str">
            <v>New Hampshire</v>
          </cell>
          <cell r="B45">
            <v>195</v>
          </cell>
          <cell r="C45">
            <v>437</v>
          </cell>
          <cell r="D45">
            <v>543</v>
          </cell>
          <cell r="E45">
            <v>592</v>
          </cell>
          <cell r="F45">
            <v>667</v>
          </cell>
          <cell r="G45">
            <v>631</v>
          </cell>
          <cell r="H45">
            <v>637</v>
          </cell>
          <cell r="I45">
            <v>673</v>
          </cell>
          <cell r="J45">
            <v>292</v>
          </cell>
          <cell r="K45">
            <v>500.5</v>
          </cell>
          <cell r="L45">
            <v>709</v>
          </cell>
          <cell r="M45">
            <v>682</v>
          </cell>
          <cell r="N45">
            <v>689</v>
          </cell>
          <cell r="O45">
            <v>629</v>
          </cell>
          <cell r="P45">
            <v>617</v>
          </cell>
          <cell r="Q45">
            <v>652</v>
          </cell>
          <cell r="R45">
            <v>588</v>
          </cell>
          <cell r="S45">
            <v>559</v>
          </cell>
          <cell r="T45">
            <v>632</v>
          </cell>
          <cell r="U45">
            <v>645</v>
          </cell>
          <cell r="V45">
            <v>666</v>
          </cell>
        </row>
        <row r="46">
          <cell r="A46" t="str">
            <v>New Jersey</v>
          </cell>
          <cell r="B46">
            <v>4717</v>
          </cell>
          <cell r="C46">
            <v>5291</v>
          </cell>
          <cell r="D46">
            <v>5649</v>
          </cell>
          <cell r="E46">
            <v>5724</v>
          </cell>
          <cell r="F46">
            <v>5759</v>
          </cell>
          <cell r="G46">
            <v>5729</v>
          </cell>
          <cell r="H46">
            <v>6058</v>
          </cell>
          <cell r="I46">
            <v>6096</v>
          </cell>
          <cell r="J46">
            <v>6343</v>
          </cell>
          <cell r="K46">
            <v>6422</v>
          </cell>
          <cell r="L46">
            <v>6501</v>
          </cell>
          <cell r="M46">
            <v>6369</v>
          </cell>
          <cell r="N46">
            <v>6504</v>
          </cell>
          <cell r="O46">
            <v>4823</v>
          </cell>
          <cell r="P46">
            <v>5495</v>
          </cell>
          <cell r="Q46">
            <v>5590</v>
          </cell>
          <cell r="R46">
            <v>5275</v>
          </cell>
          <cell r="S46">
            <v>5599</v>
          </cell>
          <cell r="T46">
            <v>5752</v>
          </cell>
          <cell r="U46">
            <v>5805</v>
          </cell>
          <cell r="V46">
            <v>5684</v>
          </cell>
        </row>
        <row r="47">
          <cell r="A47" t="str">
            <v>New Mexico</v>
          </cell>
          <cell r="B47">
            <v>625</v>
          </cell>
          <cell r="C47">
            <v>624</v>
          </cell>
          <cell r="D47">
            <v>643</v>
          </cell>
          <cell r="E47">
            <v>634</v>
          </cell>
          <cell r="F47">
            <v>629</v>
          </cell>
          <cell r="G47">
            <v>612</v>
          </cell>
          <cell r="H47">
            <v>627</v>
          </cell>
          <cell r="I47">
            <v>610</v>
          </cell>
          <cell r="J47">
            <v>629</v>
          </cell>
          <cell r="K47">
            <v>626</v>
          </cell>
          <cell r="L47">
            <v>623</v>
          </cell>
          <cell r="M47">
            <v>622</v>
          </cell>
          <cell r="N47">
            <v>866</v>
          </cell>
          <cell r="O47">
            <v>897</v>
          </cell>
          <cell r="P47">
            <v>1017</v>
          </cell>
          <cell r="Q47">
            <v>1004</v>
          </cell>
          <cell r="R47">
            <v>993</v>
          </cell>
          <cell r="S47">
            <v>952</v>
          </cell>
          <cell r="T47">
            <v>937</v>
          </cell>
          <cell r="U47">
            <v>945</v>
          </cell>
          <cell r="V47">
            <v>954</v>
          </cell>
        </row>
        <row r="48">
          <cell r="A48" t="str">
            <v>New York</v>
          </cell>
          <cell r="B48">
            <v>20764</v>
          </cell>
          <cell r="C48">
            <v>22462</v>
          </cell>
          <cell r="D48">
            <v>24583</v>
          </cell>
          <cell r="E48">
            <v>24426</v>
          </cell>
          <cell r="F48">
            <v>23290</v>
          </cell>
          <cell r="G48">
            <v>24500</v>
          </cell>
          <cell r="H48">
            <v>26754</v>
          </cell>
          <cell r="I48">
            <v>26512</v>
          </cell>
          <cell r="J48">
            <v>26679</v>
          </cell>
          <cell r="K48">
            <v>26952.5</v>
          </cell>
          <cell r="L48">
            <v>27226</v>
          </cell>
          <cell r="M48">
            <v>26072</v>
          </cell>
          <cell r="N48">
            <v>26854</v>
          </cell>
          <cell r="O48">
            <v>24977</v>
          </cell>
          <cell r="P48">
            <v>27004</v>
          </cell>
          <cell r="Q48">
            <v>27749</v>
          </cell>
          <cell r="R48">
            <v>23679</v>
          </cell>
          <cell r="S48">
            <v>25233</v>
          </cell>
          <cell r="T48">
            <v>25856</v>
          </cell>
          <cell r="U48">
            <v>26252</v>
          </cell>
          <cell r="V48">
            <v>25567</v>
          </cell>
        </row>
        <row r="49">
          <cell r="A49" t="str">
            <v>North Dakota</v>
          </cell>
          <cell r="B49">
            <v>452</v>
          </cell>
          <cell r="C49">
            <v>485</v>
          </cell>
          <cell r="D49">
            <v>502</v>
          </cell>
          <cell r="E49">
            <v>510</v>
          </cell>
          <cell r="F49">
            <v>493</v>
          </cell>
          <cell r="G49">
            <v>418</v>
          </cell>
          <cell r="H49">
            <v>422</v>
          </cell>
          <cell r="I49">
            <v>489</v>
          </cell>
          <cell r="J49">
            <v>490</v>
          </cell>
          <cell r="K49">
            <v>476.5</v>
          </cell>
          <cell r="L49">
            <v>463</v>
          </cell>
          <cell r="M49">
            <v>436</v>
          </cell>
          <cell r="N49">
            <v>429</v>
          </cell>
          <cell r="O49">
            <v>424</v>
          </cell>
          <cell r="P49">
            <v>406</v>
          </cell>
          <cell r="Q49">
            <v>417</v>
          </cell>
          <cell r="R49">
            <v>410</v>
          </cell>
          <cell r="S49">
            <v>422</v>
          </cell>
          <cell r="T49">
            <v>422</v>
          </cell>
          <cell r="U49">
            <v>427</v>
          </cell>
          <cell r="V49">
            <v>797</v>
          </cell>
        </row>
        <row r="50">
          <cell r="A50" t="str">
            <v>Ohio</v>
          </cell>
          <cell r="B50">
            <v>11692</v>
          </cell>
          <cell r="C50">
            <v>12429</v>
          </cell>
          <cell r="D50">
            <v>13298</v>
          </cell>
          <cell r="E50">
            <v>13638</v>
          </cell>
          <cell r="F50">
            <v>13430</v>
          </cell>
          <cell r="G50">
            <v>12417</v>
          </cell>
          <cell r="H50">
            <v>11822</v>
          </cell>
          <cell r="I50">
            <v>12018</v>
          </cell>
          <cell r="J50">
            <v>12080</v>
          </cell>
          <cell r="K50">
            <v>12126</v>
          </cell>
          <cell r="L50">
            <v>12172</v>
          </cell>
          <cell r="M50">
            <v>12142</v>
          </cell>
          <cell r="N50">
            <v>12277</v>
          </cell>
          <cell r="O50">
            <v>12088</v>
          </cell>
          <cell r="P50">
            <v>12503</v>
          </cell>
          <cell r="Q50">
            <v>12441</v>
          </cell>
          <cell r="R50">
            <v>12036</v>
          </cell>
          <cell r="S50">
            <v>12108</v>
          </cell>
          <cell r="T50">
            <v>12227</v>
          </cell>
          <cell r="U50">
            <v>11973</v>
          </cell>
          <cell r="V50">
            <v>12163</v>
          </cell>
        </row>
        <row r="51">
          <cell r="A51" t="str">
            <v>Oregon</v>
          </cell>
          <cell r="B51">
            <v>3513</v>
          </cell>
          <cell r="C51">
            <v>3731</v>
          </cell>
          <cell r="D51">
            <v>3652</v>
          </cell>
          <cell r="E51">
            <v>3578</v>
          </cell>
          <cell r="F51">
            <v>3353</v>
          </cell>
          <cell r="G51">
            <v>3362</v>
          </cell>
          <cell r="H51">
            <v>3257</v>
          </cell>
          <cell r="I51">
            <v>3574</v>
          </cell>
          <cell r="J51">
            <v>3617</v>
          </cell>
          <cell r="K51">
            <v>3461.5</v>
          </cell>
          <cell r="L51">
            <v>3306</v>
          </cell>
          <cell r="M51">
            <v>3226</v>
          </cell>
          <cell r="N51">
            <v>3519</v>
          </cell>
          <cell r="O51">
            <v>3558</v>
          </cell>
          <cell r="P51">
            <v>3812</v>
          </cell>
          <cell r="Q51">
            <v>4203</v>
          </cell>
          <cell r="R51">
            <v>3840</v>
          </cell>
          <cell r="S51">
            <v>4081</v>
          </cell>
          <cell r="T51">
            <v>4200</v>
          </cell>
          <cell r="U51">
            <v>4305</v>
          </cell>
          <cell r="V51">
            <v>4101</v>
          </cell>
        </row>
        <row r="52">
          <cell r="A52" t="str">
            <v>Pennsylvania</v>
          </cell>
          <cell r="B52">
            <v>13778</v>
          </cell>
          <cell r="C52">
            <v>14187</v>
          </cell>
          <cell r="D52">
            <v>16464</v>
          </cell>
          <cell r="E52">
            <v>15043</v>
          </cell>
          <cell r="F52">
            <v>14623</v>
          </cell>
          <cell r="G52">
            <v>13714</v>
          </cell>
          <cell r="H52">
            <v>14495</v>
          </cell>
          <cell r="I52">
            <v>15273</v>
          </cell>
          <cell r="J52">
            <v>16166</v>
          </cell>
          <cell r="K52">
            <v>16249</v>
          </cell>
          <cell r="L52">
            <v>16332</v>
          </cell>
          <cell r="M52">
            <v>15117</v>
          </cell>
          <cell r="N52">
            <v>16392</v>
          </cell>
          <cell r="O52">
            <v>16454</v>
          </cell>
          <cell r="P52">
            <v>16935</v>
          </cell>
          <cell r="Q52">
            <v>17601</v>
          </cell>
          <cell r="R52">
            <v>16244</v>
          </cell>
          <cell r="S52">
            <v>17120</v>
          </cell>
          <cell r="T52">
            <v>17543</v>
          </cell>
          <cell r="U52">
            <v>17641</v>
          </cell>
          <cell r="V52">
            <v>17953</v>
          </cell>
        </row>
      </sheetData>
      <sheetData sheetId="5" refreshError="1"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197992</v>
          </cell>
          <cell r="P5">
            <v>205111</v>
          </cell>
          <cell r="Q5">
            <v>217424</v>
          </cell>
          <cell r="R5">
            <v>228124</v>
          </cell>
          <cell r="S5">
            <v>246047</v>
          </cell>
          <cell r="T5">
            <v>267427</v>
          </cell>
          <cell r="U5">
            <v>285666</v>
          </cell>
          <cell r="V5">
            <v>271715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25.309427528363166</v>
          </cell>
          <cell r="C7">
            <v>27.220810163187547</v>
          </cell>
          <cell r="D7">
            <v>26.812128104302978</v>
          </cell>
          <cell r="E7">
            <v>26.871343900564622</v>
          </cell>
          <cell r="F7">
            <v>33.735662198495135</v>
          </cell>
          <cell r="G7">
            <v>27.89793891234169</v>
          </cell>
          <cell r="H7">
            <v>28.750026352961015</v>
          </cell>
          <cell r="I7">
            <v>30.098019365672972</v>
          </cell>
          <cell r="J7">
            <v>27.306628060819101</v>
          </cell>
          <cell r="K7">
            <v>27.399892854703069</v>
          </cell>
          <cell r="L7">
            <v>27.487041631963223</v>
          </cell>
          <cell r="M7">
            <v>28.066315693777533</v>
          </cell>
          <cell r="N7">
            <v>27.45612829541308</v>
          </cell>
          <cell r="O7">
            <v>29.323155713729271</v>
          </cell>
          <cell r="P7">
            <v>27.889183493099463</v>
          </cell>
          <cell r="Q7">
            <v>27.22932728192643</v>
          </cell>
          <cell r="R7">
            <v>26.667445992705506</v>
          </cell>
          <cell r="S7">
            <v>27.209672407253198</v>
          </cell>
          <cell r="T7">
            <v>29.085730071651998</v>
          </cell>
          <cell r="U7">
            <v>30.014121028985937</v>
          </cell>
          <cell r="V7">
            <v>28.436140475360716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53</v>
          </cell>
          <cell r="C9">
            <v>71</v>
          </cell>
          <cell r="D9">
            <v>93</v>
          </cell>
          <cell r="E9">
            <v>131</v>
          </cell>
          <cell r="F9">
            <v>129</v>
          </cell>
          <cell r="G9">
            <v>272</v>
          </cell>
          <cell r="H9">
            <v>233</v>
          </cell>
          <cell r="I9">
            <v>262</v>
          </cell>
          <cell r="J9">
            <v>350</v>
          </cell>
          <cell r="K9">
            <v>405.5</v>
          </cell>
          <cell r="L9">
            <v>461</v>
          </cell>
          <cell r="M9">
            <v>486</v>
          </cell>
          <cell r="N9">
            <v>484</v>
          </cell>
          <cell r="O9">
            <v>570</v>
          </cell>
          <cell r="P9">
            <v>547</v>
          </cell>
          <cell r="Q9">
            <v>560</v>
          </cell>
          <cell r="R9">
            <v>643</v>
          </cell>
          <cell r="S9">
            <v>675</v>
          </cell>
          <cell r="T9">
            <v>752</v>
          </cell>
          <cell r="U9">
            <v>847</v>
          </cell>
          <cell r="V9">
            <v>917</v>
          </cell>
        </row>
        <row r="10">
          <cell r="A10" t="str">
            <v>Arkansas</v>
          </cell>
          <cell r="B10">
            <v>19</v>
          </cell>
          <cell r="C10">
            <v>48</v>
          </cell>
          <cell r="D10">
            <v>43</v>
          </cell>
          <cell r="E10">
            <v>49</v>
          </cell>
          <cell r="F10">
            <v>74</v>
          </cell>
          <cell r="G10">
            <v>58</v>
          </cell>
          <cell r="H10">
            <v>73</v>
          </cell>
          <cell r="I10">
            <v>85</v>
          </cell>
          <cell r="J10">
            <v>100</v>
          </cell>
          <cell r="K10">
            <v>98</v>
          </cell>
          <cell r="L10">
            <v>96</v>
          </cell>
          <cell r="M10">
            <v>182</v>
          </cell>
          <cell r="N10">
            <v>128</v>
          </cell>
          <cell r="O10">
            <v>421</v>
          </cell>
          <cell r="P10">
            <v>446</v>
          </cell>
          <cell r="Q10">
            <v>501</v>
          </cell>
          <cell r="R10">
            <v>619</v>
          </cell>
          <cell r="S10">
            <v>719</v>
          </cell>
          <cell r="T10">
            <v>911</v>
          </cell>
          <cell r="U10">
            <v>1135</v>
          </cell>
          <cell r="V10">
            <v>1365</v>
          </cell>
        </row>
        <row r="11">
          <cell r="A11" t="str">
            <v>Delaware</v>
          </cell>
          <cell r="B11">
            <v>100</v>
          </cell>
          <cell r="C11">
            <v>73</v>
          </cell>
          <cell r="D11">
            <v>92</v>
          </cell>
          <cell r="E11">
            <v>89</v>
          </cell>
          <cell r="F11">
            <v>94</v>
          </cell>
          <cell r="G11">
            <v>118</v>
          </cell>
          <cell r="H11">
            <v>144</v>
          </cell>
          <cell r="I11">
            <v>234</v>
          </cell>
          <cell r="J11">
            <v>204</v>
          </cell>
          <cell r="K11">
            <v>222.5</v>
          </cell>
          <cell r="L11">
            <v>241</v>
          </cell>
          <cell r="M11">
            <v>259</v>
          </cell>
          <cell r="N11">
            <v>319</v>
          </cell>
          <cell r="O11">
            <v>388</v>
          </cell>
          <cell r="P11">
            <v>380</v>
          </cell>
          <cell r="Q11">
            <v>448</v>
          </cell>
          <cell r="R11">
            <v>475</v>
          </cell>
          <cell r="S11">
            <v>482</v>
          </cell>
          <cell r="T11">
            <v>509</v>
          </cell>
          <cell r="U11">
            <v>550</v>
          </cell>
          <cell r="V11">
            <v>537</v>
          </cell>
        </row>
        <row r="12">
          <cell r="A12" t="str">
            <v>Florida</v>
          </cell>
          <cell r="B12">
            <v>11596</v>
          </cell>
          <cell r="C12">
            <v>16113</v>
          </cell>
          <cell r="D12">
            <v>18723</v>
          </cell>
          <cell r="E12">
            <v>24297</v>
          </cell>
          <cell r="F12">
            <v>24553</v>
          </cell>
          <cell r="G12">
            <v>27210</v>
          </cell>
          <cell r="H12">
            <v>32003</v>
          </cell>
          <cell r="I12">
            <v>39564</v>
          </cell>
          <cell r="J12">
            <v>44242</v>
          </cell>
          <cell r="K12">
            <v>44575.5</v>
          </cell>
          <cell r="L12">
            <v>44909</v>
          </cell>
          <cell r="M12">
            <v>48084</v>
          </cell>
          <cell r="N12">
            <v>50813</v>
          </cell>
          <cell r="O12">
            <v>55891</v>
          </cell>
          <cell r="P12">
            <v>56551</v>
          </cell>
          <cell r="Q12">
            <v>58370</v>
          </cell>
          <cell r="R12">
            <v>64067</v>
          </cell>
          <cell r="S12">
            <v>65771</v>
          </cell>
          <cell r="T12">
            <v>75074</v>
          </cell>
          <cell r="U12">
            <v>77595</v>
          </cell>
          <cell r="V12">
            <v>77696</v>
          </cell>
        </row>
        <row r="13">
          <cell r="A13" t="str">
            <v>Georgia</v>
          </cell>
          <cell r="B13">
            <v>144</v>
          </cell>
          <cell r="C13">
            <v>239</v>
          </cell>
          <cell r="D13">
            <v>311</v>
          </cell>
          <cell r="E13">
            <v>351</v>
          </cell>
          <cell r="F13">
            <v>375</v>
          </cell>
          <cell r="G13">
            <v>259</v>
          </cell>
          <cell r="H13">
            <v>571</v>
          </cell>
          <cell r="I13">
            <v>543</v>
          </cell>
          <cell r="J13">
            <v>1078</v>
          </cell>
          <cell r="K13">
            <v>1154</v>
          </cell>
          <cell r="L13">
            <v>1230</v>
          </cell>
          <cell r="M13">
            <v>1239</v>
          </cell>
          <cell r="N13">
            <v>1457</v>
          </cell>
          <cell r="O13">
            <v>1635</v>
          </cell>
          <cell r="P13">
            <v>1804</v>
          </cell>
          <cell r="Q13">
            <v>2120</v>
          </cell>
          <cell r="R13">
            <v>2425</v>
          </cell>
          <cell r="S13">
            <v>2712</v>
          </cell>
          <cell r="T13">
            <v>2914</v>
          </cell>
          <cell r="U13">
            <v>3594</v>
          </cell>
          <cell r="V13">
            <v>4136</v>
          </cell>
        </row>
        <row r="14">
          <cell r="A14" t="str">
            <v>Kentucky</v>
          </cell>
          <cell r="B14">
            <v>47</v>
          </cell>
          <cell r="C14">
            <v>44</v>
          </cell>
          <cell r="D14">
            <v>38</v>
          </cell>
          <cell r="E14">
            <v>86</v>
          </cell>
          <cell r="F14">
            <v>136</v>
          </cell>
          <cell r="G14">
            <v>64</v>
          </cell>
          <cell r="H14">
            <v>142</v>
          </cell>
          <cell r="I14">
            <v>160</v>
          </cell>
          <cell r="J14">
            <v>249</v>
          </cell>
          <cell r="K14">
            <v>250</v>
          </cell>
          <cell r="L14">
            <v>251</v>
          </cell>
          <cell r="M14">
            <v>323</v>
          </cell>
          <cell r="N14">
            <v>291</v>
          </cell>
          <cell r="O14">
            <v>625</v>
          </cell>
          <cell r="P14">
            <v>619</v>
          </cell>
          <cell r="Q14">
            <v>860</v>
          </cell>
          <cell r="R14">
            <v>691</v>
          </cell>
          <cell r="S14">
            <v>728</v>
          </cell>
          <cell r="T14">
            <v>786</v>
          </cell>
          <cell r="U14">
            <v>976</v>
          </cell>
          <cell r="V14">
            <v>1021</v>
          </cell>
        </row>
        <row r="15">
          <cell r="A15" t="str">
            <v>Louisiana</v>
          </cell>
          <cell r="B15">
            <v>215</v>
          </cell>
          <cell r="C15">
            <v>312</v>
          </cell>
          <cell r="D15">
            <v>359</v>
          </cell>
          <cell r="E15">
            <v>478</v>
          </cell>
          <cell r="F15">
            <v>599</v>
          </cell>
          <cell r="G15">
            <v>575</v>
          </cell>
          <cell r="H15">
            <v>565</v>
          </cell>
          <cell r="I15">
            <v>691</v>
          </cell>
          <cell r="J15">
            <v>994</v>
          </cell>
          <cell r="K15">
            <v>1009.5</v>
          </cell>
          <cell r="L15">
            <v>1025</v>
          </cell>
          <cell r="M15">
            <v>714</v>
          </cell>
          <cell r="N15">
            <v>1003</v>
          </cell>
          <cell r="O15">
            <v>1159</v>
          </cell>
          <cell r="P15">
            <v>1282</v>
          </cell>
          <cell r="Q15">
            <v>1365</v>
          </cell>
          <cell r="R15">
            <v>1164</v>
          </cell>
          <cell r="S15">
            <v>1058</v>
          </cell>
          <cell r="T15">
            <v>1204</v>
          </cell>
          <cell r="U15">
            <v>1203</v>
          </cell>
          <cell r="V15">
            <v>551</v>
          </cell>
        </row>
        <row r="16">
          <cell r="A16" t="str">
            <v>Maryland</v>
          </cell>
          <cell r="B16">
            <v>471</v>
          </cell>
          <cell r="C16">
            <v>974</v>
          </cell>
          <cell r="D16">
            <v>1383</v>
          </cell>
          <cell r="E16">
            <v>1291</v>
          </cell>
          <cell r="F16">
            <v>1365</v>
          </cell>
          <cell r="G16">
            <v>1557</v>
          </cell>
          <cell r="H16">
            <v>1977</v>
          </cell>
          <cell r="I16">
            <v>2169</v>
          </cell>
          <cell r="J16">
            <v>2436</v>
          </cell>
          <cell r="K16">
            <v>2617.5</v>
          </cell>
          <cell r="L16">
            <v>2799</v>
          </cell>
          <cell r="M16">
            <v>2806</v>
          </cell>
          <cell r="N16">
            <v>2791</v>
          </cell>
          <cell r="O16">
            <v>3293</v>
          </cell>
          <cell r="P16">
            <v>3672</v>
          </cell>
          <cell r="Q16">
            <v>3947</v>
          </cell>
          <cell r="R16">
            <v>4414</v>
          </cell>
          <cell r="S16">
            <v>4622</v>
          </cell>
          <cell r="T16">
            <v>5010</v>
          </cell>
          <cell r="U16">
            <v>5217</v>
          </cell>
          <cell r="V16">
            <v>5279</v>
          </cell>
        </row>
        <row r="17">
          <cell r="A17" t="str">
            <v>Mississippi</v>
          </cell>
          <cell r="B17">
            <v>28</v>
          </cell>
          <cell r="C17">
            <v>35</v>
          </cell>
          <cell r="D17">
            <v>80</v>
          </cell>
          <cell r="E17">
            <v>95</v>
          </cell>
          <cell r="F17">
            <v>128</v>
          </cell>
          <cell r="G17">
            <v>494</v>
          </cell>
          <cell r="H17">
            <v>151</v>
          </cell>
          <cell r="I17">
            <v>176</v>
          </cell>
          <cell r="J17">
            <v>190</v>
          </cell>
          <cell r="K17">
            <v>196</v>
          </cell>
          <cell r="L17">
            <v>202</v>
          </cell>
          <cell r="M17">
            <v>228</v>
          </cell>
          <cell r="N17">
            <v>262</v>
          </cell>
          <cell r="O17">
            <v>315</v>
          </cell>
          <cell r="P17">
            <v>356</v>
          </cell>
          <cell r="Q17">
            <v>250</v>
          </cell>
          <cell r="R17">
            <v>361</v>
          </cell>
          <cell r="S17">
            <v>374</v>
          </cell>
          <cell r="T17">
            <v>426</v>
          </cell>
          <cell r="U17">
            <v>455</v>
          </cell>
          <cell r="V17">
            <v>460</v>
          </cell>
        </row>
        <row r="18">
          <cell r="A18" t="str">
            <v>North Carolina</v>
          </cell>
          <cell r="B18">
            <v>322</v>
          </cell>
          <cell r="C18">
            <v>409</v>
          </cell>
          <cell r="D18">
            <v>444</v>
          </cell>
          <cell r="E18">
            <v>646</v>
          </cell>
          <cell r="F18">
            <v>644</v>
          </cell>
          <cell r="G18">
            <v>828</v>
          </cell>
          <cell r="H18">
            <v>909</v>
          </cell>
          <cell r="I18">
            <v>980</v>
          </cell>
          <cell r="J18">
            <v>1450</v>
          </cell>
          <cell r="K18">
            <v>1541</v>
          </cell>
          <cell r="L18">
            <v>1632</v>
          </cell>
          <cell r="M18">
            <v>1642</v>
          </cell>
          <cell r="N18">
            <v>2026</v>
          </cell>
          <cell r="O18">
            <v>2518</v>
          </cell>
          <cell r="P18">
            <v>2818</v>
          </cell>
          <cell r="Q18">
            <v>3258</v>
          </cell>
          <cell r="R18">
            <v>3703</v>
          </cell>
          <cell r="S18">
            <v>3938</v>
          </cell>
          <cell r="T18">
            <v>4537</v>
          </cell>
          <cell r="U18">
            <v>4877</v>
          </cell>
          <cell r="V18">
            <v>5407</v>
          </cell>
        </row>
        <row r="19">
          <cell r="A19" t="str">
            <v>Oklahoma</v>
          </cell>
          <cell r="B19">
            <v>301</v>
          </cell>
          <cell r="C19">
            <v>431</v>
          </cell>
          <cell r="D19">
            <v>609</v>
          </cell>
          <cell r="E19">
            <v>656</v>
          </cell>
          <cell r="F19">
            <v>651</v>
          </cell>
          <cell r="G19">
            <v>802</v>
          </cell>
          <cell r="H19">
            <v>887</v>
          </cell>
          <cell r="I19">
            <v>900</v>
          </cell>
          <cell r="J19">
            <v>1130</v>
          </cell>
          <cell r="K19">
            <v>1268.5</v>
          </cell>
          <cell r="L19">
            <v>1407</v>
          </cell>
          <cell r="M19">
            <v>1562</v>
          </cell>
          <cell r="N19">
            <v>1435</v>
          </cell>
          <cell r="O19">
            <v>1889</v>
          </cell>
          <cell r="P19">
            <v>1962</v>
          </cell>
          <cell r="Q19">
            <v>1886</v>
          </cell>
          <cell r="R19">
            <v>2032</v>
          </cell>
          <cell r="S19">
            <v>2203</v>
          </cell>
          <cell r="T19">
            <v>2223</v>
          </cell>
          <cell r="U19">
            <v>2486</v>
          </cell>
          <cell r="V19">
            <v>2715</v>
          </cell>
        </row>
        <row r="20">
          <cell r="A20" t="str">
            <v>South Carolina</v>
          </cell>
          <cell r="B20">
            <v>42</v>
          </cell>
          <cell r="C20">
            <v>108</v>
          </cell>
          <cell r="D20">
            <v>289</v>
          </cell>
          <cell r="E20">
            <v>341</v>
          </cell>
          <cell r="F20">
            <v>360</v>
          </cell>
          <cell r="G20">
            <v>492</v>
          </cell>
          <cell r="H20">
            <v>318</v>
          </cell>
          <cell r="I20">
            <v>319</v>
          </cell>
          <cell r="J20">
            <v>623</v>
          </cell>
          <cell r="K20">
            <v>614</v>
          </cell>
          <cell r="L20">
            <v>605</v>
          </cell>
          <cell r="M20">
            <v>626</v>
          </cell>
          <cell r="N20">
            <v>662</v>
          </cell>
          <cell r="O20">
            <v>767</v>
          </cell>
          <cell r="P20">
            <v>894</v>
          </cell>
          <cell r="Q20">
            <v>945</v>
          </cell>
          <cell r="R20">
            <v>1053</v>
          </cell>
          <cell r="S20">
            <v>1213</v>
          </cell>
          <cell r="T20">
            <v>1346</v>
          </cell>
          <cell r="U20">
            <v>1401</v>
          </cell>
          <cell r="V20">
            <v>1486</v>
          </cell>
        </row>
        <row r="21">
          <cell r="A21" t="str">
            <v>Tennessee</v>
          </cell>
          <cell r="B21">
            <v>94</v>
          </cell>
          <cell r="C21">
            <v>163</v>
          </cell>
          <cell r="D21">
            <v>196</v>
          </cell>
          <cell r="E21">
            <v>219</v>
          </cell>
          <cell r="F21">
            <v>201</v>
          </cell>
          <cell r="G21">
            <v>235</v>
          </cell>
          <cell r="H21">
            <v>266</v>
          </cell>
          <cell r="I21">
            <v>313</v>
          </cell>
          <cell r="J21">
            <v>498</v>
          </cell>
          <cell r="K21">
            <v>556</v>
          </cell>
          <cell r="L21">
            <v>614</v>
          </cell>
          <cell r="M21">
            <v>586</v>
          </cell>
          <cell r="N21">
            <v>691</v>
          </cell>
          <cell r="O21">
            <v>761</v>
          </cell>
          <cell r="P21">
            <v>812</v>
          </cell>
          <cell r="Q21">
            <v>1006</v>
          </cell>
          <cell r="R21">
            <v>926</v>
          </cell>
          <cell r="S21">
            <v>959</v>
          </cell>
          <cell r="T21">
            <v>1056</v>
          </cell>
          <cell r="U21">
            <v>1256</v>
          </cell>
          <cell r="V21">
            <v>1422</v>
          </cell>
        </row>
        <row r="22">
          <cell r="A22" t="str">
            <v>Texas</v>
          </cell>
          <cell r="B22">
            <v>37612</v>
          </cell>
          <cell r="C22">
            <v>40098</v>
          </cell>
          <cell r="D22">
            <v>43280</v>
          </cell>
          <cell r="E22">
            <v>46767</v>
          </cell>
          <cell r="F22">
            <v>56587</v>
          </cell>
          <cell r="G22">
            <v>55312</v>
          </cell>
          <cell r="H22">
            <v>69080</v>
          </cell>
          <cell r="I22">
            <v>77615</v>
          </cell>
          <cell r="J22">
            <v>90326</v>
          </cell>
          <cell r="K22">
            <v>94728.5</v>
          </cell>
          <cell r="L22">
            <v>99131</v>
          </cell>
          <cell r="M22">
            <v>107298</v>
          </cell>
          <cell r="N22">
            <v>107579</v>
          </cell>
          <cell r="O22">
            <v>123073</v>
          </cell>
          <cell r="P22">
            <v>127793</v>
          </cell>
          <cell r="Q22">
            <v>136518</v>
          </cell>
          <cell r="R22">
            <v>139536</v>
          </cell>
          <cell r="S22">
            <v>154311</v>
          </cell>
          <cell r="T22">
            <v>164095</v>
          </cell>
          <cell r="U22">
            <v>177242</v>
          </cell>
          <cell r="V22">
            <v>161162</v>
          </cell>
        </row>
        <row r="23">
          <cell r="A23" t="str">
            <v>Virginia</v>
          </cell>
          <cell r="B23">
            <v>458</v>
          </cell>
          <cell r="C23">
            <v>716</v>
          </cell>
          <cell r="D23">
            <v>1000</v>
          </cell>
          <cell r="E23">
            <v>1061</v>
          </cell>
          <cell r="F23">
            <v>1297</v>
          </cell>
          <cell r="G23">
            <v>1587</v>
          </cell>
          <cell r="H23">
            <v>1759</v>
          </cell>
          <cell r="I23">
            <v>2321</v>
          </cell>
          <cell r="J23">
            <v>2842</v>
          </cell>
          <cell r="K23">
            <v>3151</v>
          </cell>
          <cell r="L23">
            <v>3460</v>
          </cell>
          <cell r="M23">
            <v>3743</v>
          </cell>
          <cell r="N23">
            <v>3835</v>
          </cell>
          <cell r="O23">
            <v>4664</v>
          </cell>
          <cell r="P23">
            <v>5143</v>
          </cell>
          <cell r="Q23">
            <v>5369</v>
          </cell>
          <cell r="R23">
            <v>5977</v>
          </cell>
          <cell r="S23">
            <v>6244</v>
          </cell>
          <cell r="T23">
            <v>6508</v>
          </cell>
          <cell r="U23">
            <v>6714</v>
          </cell>
          <cell r="V23">
            <v>7382</v>
          </cell>
        </row>
        <row r="24">
          <cell r="A24" t="str">
            <v>West Virginia</v>
          </cell>
          <cell r="B24">
            <v>8</v>
          </cell>
          <cell r="C24">
            <v>33</v>
          </cell>
          <cell r="D24">
            <v>19</v>
          </cell>
          <cell r="E24">
            <v>18</v>
          </cell>
          <cell r="F24">
            <v>12</v>
          </cell>
          <cell r="G24">
            <v>13</v>
          </cell>
          <cell r="H24">
            <v>18</v>
          </cell>
          <cell r="I24">
            <v>24</v>
          </cell>
          <cell r="J24">
            <v>33</v>
          </cell>
          <cell r="K24">
            <v>25.5</v>
          </cell>
          <cell r="L24">
            <v>18</v>
          </cell>
          <cell r="M24">
            <v>19</v>
          </cell>
          <cell r="N24">
            <v>32</v>
          </cell>
          <cell r="O24">
            <v>23</v>
          </cell>
          <cell r="P24">
            <v>32</v>
          </cell>
          <cell r="Q24">
            <v>21</v>
          </cell>
          <cell r="R24">
            <v>38</v>
          </cell>
          <cell r="S24">
            <v>38</v>
          </cell>
          <cell r="T24">
            <v>76</v>
          </cell>
          <cell r="U24">
            <v>118</v>
          </cell>
          <cell r="V24">
            <v>179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18</v>
          </cell>
          <cell r="J26">
            <v>25</v>
          </cell>
          <cell r="K26">
            <v>21.5</v>
          </cell>
          <cell r="L26">
            <v>18</v>
          </cell>
          <cell r="M26">
            <v>23</v>
          </cell>
          <cell r="N26">
            <v>10</v>
          </cell>
          <cell r="O26">
            <v>29</v>
          </cell>
          <cell r="P26">
            <v>37</v>
          </cell>
          <cell r="Q26">
            <v>35</v>
          </cell>
          <cell r="R26">
            <v>20</v>
          </cell>
          <cell r="S26">
            <v>27</v>
          </cell>
          <cell r="T26">
            <v>15</v>
          </cell>
          <cell r="U26">
            <v>27</v>
          </cell>
          <cell r="V26">
            <v>21</v>
          </cell>
        </row>
        <row r="27">
          <cell r="A27" t="str">
            <v>Arizona</v>
          </cell>
          <cell r="B27">
            <v>10949</v>
          </cell>
          <cell r="C27">
            <v>12220</v>
          </cell>
          <cell r="D27">
            <v>11282</v>
          </cell>
          <cell r="E27">
            <v>12371</v>
          </cell>
          <cell r="F27">
            <v>12825</v>
          </cell>
          <cell r="G27">
            <v>15119</v>
          </cell>
          <cell r="H27">
            <v>19226</v>
          </cell>
          <cell r="I27">
            <v>21516</v>
          </cell>
          <cell r="J27">
            <v>24173</v>
          </cell>
          <cell r="K27">
            <v>24636.5</v>
          </cell>
          <cell r="L27">
            <v>25100</v>
          </cell>
          <cell r="M27">
            <v>26440</v>
          </cell>
          <cell r="N27">
            <v>27219</v>
          </cell>
          <cell r="O27">
            <v>31375</v>
          </cell>
          <cell r="P27">
            <v>36093</v>
          </cell>
          <cell r="Q27">
            <v>36474</v>
          </cell>
          <cell r="R27">
            <v>38050</v>
          </cell>
          <cell r="S27">
            <v>41109</v>
          </cell>
          <cell r="T27">
            <v>42189</v>
          </cell>
          <cell r="U27">
            <v>45666</v>
          </cell>
          <cell r="V27">
            <v>45489</v>
          </cell>
        </row>
        <row r="28">
          <cell r="A28" t="str">
            <v>California</v>
          </cell>
          <cell r="B28">
            <v>103378</v>
          </cell>
          <cell r="C28">
            <v>104096</v>
          </cell>
          <cell r="D28">
            <v>121351</v>
          </cell>
          <cell r="E28">
            <v>137897</v>
          </cell>
          <cell r="F28">
            <v>112574</v>
          </cell>
          <cell r="G28">
            <v>130406</v>
          </cell>
          <cell r="H28">
            <v>154181</v>
          </cell>
          <cell r="I28">
            <v>155588</v>
          </cell>
          <cell r="J28">
            <v>227372</v>
          </cell>
          <cell r="K28">
            <v>234594.5</v>
          </cell>
          <cell r="L28">
            <v>241817</v>
          </cell>
          <cell r="M28">
            <v>247770</v>
          </cell>
          <cell r="N28">
            <v>265450</v>
          </cell>
          <cell r="O28">
            <v>268978</v>
          </cell>
          <cell r="P28">
            <v>306606</v>
          </cell>
          <cell r="Q28">
            <v>354399</v>
          </cell>
          <cell r="R28">
            <v>387733</v>
          </cell>
          <cell r="S28">
            <v>399538</v>
          </cell>
          <cell r="T28">
            <v>377164</v>
          </cell>
          <cell r="U28">
            <v>389465</v>
          </cell>
          <cell r="V28">
            <v>403047</v>
          </cell>
        </row>
        <row r="29">
          <cell r="A29" t="str">
            <v>Colorado</v>
          </cell>
          <cell r="B29">
            <v>3436</v>
          </cell>
          <cell r="C29">
            <v>3601</v>
          </cell>
          <cell r="D29">
            <v>3677</v>
          </cell>
          <cell r="E29">
            <v>3983</v>
          </cell>
          <cell r="F29">
            <v>3178</v>
          </cell>
          <cell r="G29">
            <v>3879</v>
          </cell>
          <cell r="H29">
            <v>6195</v>
          </cell>
          <cell r="I29">
            <v>7889</v>
          </cell>
          <cell r="J29">
            <v>9837</v>
          </cell>
          <cell r="K29">
            <v>9788.5</v>
          </cell>
          <cell r="L29">
            <v>9740</v>
          </cell>
          <cell r="M29">
            <v>10414</v>
          </cell>
          <cell r="N29">
            <v>10847</v>
          </cell>
          <cell r="O29">
            <v>11676</v>
          </cell>
          <cell r="P29">
            <v>11792</v>
          </cell>
          <cell r="Q29">
            <v>11878</v>
          </cell>
          <cell r="R29">
            <v>12060</v>
          </cell>
          <cell r="S29">
            <v>13438</v>
          </cell>
          <cell r="T29">
            <v>14130</v>
          </cell>
          <cell r="U29">
            <v>14014</v>
          </cell>
          <cell r="V29">
            <v>13524</v>
          </cell>
        </row>
        <row r="30">
          <cell r="A30" t="str">
            <v>Connecticut</v>
          </cell>
          <cell r="B30">
            <v>850</v>
          </cell>
          <cell r="C30">
            <v>1057</v>
          </cell>
          <cell r="D30">
            <v>933</v>
          </cell>
          <cell r="E30">
            <v>1354</v>
          </cell>
          <cell r="F30">
            <v>1333</v>
          </cell>
          <cell r="G30">
            <v>1584</v>
          </cell>
          <cell r="H30">
            <v>2160</v>
          </cell>
          <cell r="I30">
            <v>2439</v>
          </cell>
          <cell r="J30">
            <v>2881</v>
          </cell>
          <cell r="K30">
            <v>3180.5</v>
          </cell>
          <cell r="L30">
            <v>3480</v>
          </cell>
          <cell r="M30">
            <v>3407</v>
          </cell>
          <cell r="N30">
            <v>3563</v>
          </cell>
          <cell r="O30">
            <v>3718</v>
          </cell>
          <cell r="P30">
            <v>4441</v>
          </cell>
          <cell r="Q30">
            <v>4527</v>
          </cell>
          <cell r="R30">
            <v>5083</v>
          </cell>
          <cell r="S30">
            <v>5521</v>
          </cell>
          <cell r="T30">
            <v>5956</v>
          </cell>
          <cell r="U30">
            <v>6254</v>
          </cell>
          <cell r="V30">
            <v>6417</v>
          </cell>
        </row>
        <row r="31">
          <cell r="A31" t="str">
            <v>Hawaii</v>
          </cell>
          <cell r="B31">
            <v>733</v>
          </cell>
          <cell r="C31">
            <v>835</v>
          </cell>
          <cell r="D31">
            <v>727</v>
          </cell>
          <cell r="E31">
            <v>876</v>
          </cell>
          <cell r="F31">
            <v>345</v>
          </cell>
          <cell r="G31">
            <v>310</v>
          </cell>
          <cell r="H31">
            <v>347</v>
          </cell>
          <cell r="I31">
            <v>400</v>
          </cell>
          <cell r="J31">
            <v>494</v>
          </cell>
          <cell r="K31">
            <v>553</v>
          </cell>
          <cell r="L31">
            <v>612</v>
          </cell>
          <cell r="M31">
            <v>600</v>
          </cell>
          <cell r="N31">
            <v>559</v>
          </cell>
          <cell r="O31">
            <v>602</v>
          </cell>
          <cell r="P31">
            <v>669</v>
          </cell>
          <cell r="Q31">
            <v>593</v>
          </cell>
          <cell r="R31">
            <v>673</v>
          </cell>
          <cell r="S31">
            <v>646</v>
          </cell>
          <cell r="T31">
            <v>598</v>
          </cell>
          <cell r="U31">
            <v>540</v>
          </cell>
          <cell r="V31">
            <v>469</v>
          </cell>
        </row>
        <row r="32">
          <cell r="A32" t="str">
            <v>Idaho</v>
          </cell>
          <cell r="B32">
            <v>86</v>
          </cell>
          <cell r="C32">
            <v>99</v>
          </cell>
          <cell r="D32">
            <v>75</v>
          </cell>
          <cell r="E32">
            <v>152</v>
          </cell>
          <cell r="F32">
            <v>148</v>
          </cell>
          <cell r="G32">
            <v>241</v>
          </cell>
          <cell r="H32">
            <v>140</v>
          </cell>
          <cell r="I32">
            <v>205</v>
          </cell>
          <cell r="J32">
            <v>242</v>
          </cell>
          <cell r="K32">
            <v>301</v>
          </cell>
          <cell r="L32">
            <v>360</v>
          </cell>
          <cell r="M32">
            <v>418</v>
          </cell>
          <cell r="N32">
            <v>419</v>
          </cell>
          <cell r="O32">
            <v>472</v>
          </cell>
          <cell r="P32">
            <v>434</v>
          </cell>
          <cell r="Q32">
            <v>528</v>
          </cell>
          <cell r="R32">
            <v>492</v>
          </cell>
          <cell r="S32">
            <v>515</v>
          </cell>
          <cell r="T32">
            <v>569</v>
          </cell>
          <cell r="U32">
            <v>636</v>
          </cell>
          <cell r="V32">
            <v>676</v>
          </cell>
        </row>
        <row r="33">
          <cell r="A33" t="str">
            <v>Illinois</v>
          </cell>
          <cell r="B33">
            <v>6303</v>
          </cell>
          <cell r="C33">
            <v>6808</v>
          </cell>
          <cell r="D33">
            <v>7141</v>
          </cell>
          <cell r="E33">
            <v>10230</v>
          </cell>
          <cell r="F33">
            <v>11266</v>
          </cell>
          <cell r="G33">
            <v>25307</v>
          </cell>
          <cell r="H33">
            <v>29480</v>
          </cell>
          <cell r="I33">
            <v>35419</v>
          </cell>
          <cell r="J33">
            <v>38734</v>
          </cell>
          <cell r="K33">
            <v>38767.5</v>
          </cell>
          <cell r="L33">
            <v>38801</v>
          </cell>
          <cell r="M33">
            <v>38161</v>
          </cell>
          <cell r="N33">
            <v>44217</v>
          </cell>
          <cell r="O33">
            <v>45900</v>
          </cell>
          <cell r="P33">
            <v>47474</v>
          </cell>
          <cell r="Q33">
            <v>52454</v>
          </cell>
          <cell r="R33">
            <v>54714</v>
          </cell>
          <cell r="S33">
            <v>57235</v>
          </cell>
          <cell r="T33">
            <v>59750</v>
          </cell>
          <cell r="U33">
            <v>57890</v>
          </cell>
          <cell r="V33">
            <v>57431</v>
          </cell>
        </row>
        <row r="34">
          <cell r="A34" t="str">
            <v>Indiana</v>
          </cell>
          <cell r="B34">
            <v>102</v>
          </cell>
          <cell r="C34">
            <v>145</v>
          </cell>
          <cell r="D34">
            <v>367</v>
          </cell>
          <cell r="E34">
            <v>431</v>
          </cell>
          <cell r="F34">
            <v>422</v>
          </cell>
          <cell r="G34">
            <v>326</v>
          </cell>
          <cell r="H34">
            <v>422</v>
          </cell>
          <cell r="I34">
            <v>541</v>
          </cell>
          <cell r="J34">
            <v>538</v>
          </cell>
          <cell r="K34">
            <v>596</v>
          </cell>
          <cell r="L34">
            <v>654</v>
          </cell>
          <cell r="M34">
            <v>779</v>
          </cell>
          <cell r="N34">
            <v>793</v>
          </cell>
          <cell r="O34">
            <v>1027</v>
          </cell>
          <cell r="P34">
            <v>1056</v>
          </cell>
          <cell r="Q34">
            <v>1162</v>
          </cell>
          <cell r="R34">
            <v>1658</v>
          </cell>
          <cell r="S34">
            <v>1472</v>
          </cell>
          <cell r="T34">
            <v>1543</v>
          </cell>
          <cell r="U34">
            <v>1795</v>
          </cell>
          <cell r="V34">
            <v>1668</v>
          </cell>
        </row>
        <row r="35">
          <cell r="A35" t="str">
            <v>Iowa</v>
          </cell>
          <cell r="B35">
            <v>181</v>
          </cell>
          <cell r="C35">
            <v>215</v>
          </cell>
          <cell r="D35">
            <v>286</v>
          </cell>
          <cell r="E35">
            <v>332</v>
          </cell>
          <cell r="F35">
            <v>292</v>
          </cell>
          <cell r="G35">
            <v>290</v>
          </cell>
          <cell r="H35">
            <v>356</v>
          </cell>
          <cell r="I35">
            <v>330</v>
          </cell>
          <cell r="J35">
            <v>655</v>
          </cell>
          <cell r="K35">
            <v>714.5</v>
          </cell>
          <cell r="L35">
            <v>774</v>
          </cell>
          <cell r="M35">
            <v>853</v>
          </cell>
          <cell r="N35">
            <v>900</v>
          </cell>
          <cell r="O35">
            <v>1001</v>
          </cell>
          <cell r="P35">
            <v>1149</v>
          </cell>
          <cell r="Q35">
            <v>1216</v>
          </cell>
          <cell r="R35">
            <v>1303</v>
          </cell>
          <cell r="S35">
            <v>1456</v>
          </cell>
          <cell r="T35">
            <v>1655</v>
          </cell>
          <cell r="U35">
            <v>2032</v>
          </cell>
          <cell r="V35">
            <v>2226</v>
          </cell>
        </row>
        <row r="36">
          <cell r="A36" t="str">
            <v>Kansas</v>
          </cell>
          <cell r="B36">
            <v>649</v>
          </cell>
          <cell r="C36">
            <v>545</v>
          </cell>
          <cell r="D36">
            <v>596</v>
          </cell>
          <cell r="E36">
            <v>673</v>
          </cell>
          <cell r="F36">
            <v>761</v>
          </cell>
          <cell r="G36">
            <v>923</v>
          </cell>
          <cell r="H36">
            <v>1071</v>
          </cell>
          <cell r="I36">
            <v>1364</v>
          </cell>
          <cell r="J36">
            <v>1824</v>
          </cell>
          <cell r="K36">
            <v>2030</v>
          </cell>
          <cell r="L36">
            <v>2236</v>
          </cell>
          <cell r="M36">
            <v>3155</v>
          </cell>
          <cell r="N36">
            <v>3450</v>
          </cell>
          <cell r="O36">
            <v>3422</v>
          </cell>
          <cell r="P36">
            <v>3037</v>
          </cell>
          <cell r="Q36">
            <v>3277</v>
          </cell>
          <cell r="R36">
            <v>3413</v>
          </cell>
          <cell r="S36">
            <v>3740</v>
          </cell>
          <cell r="T36">
            <v>3943</v>
          </cell>
          <cell r="U36">
            <v>4023</v>
          </cell>
          <cell r="V36">
            <v>4225</v>
          </cell>
        </row>
        <row r="37">
          <cell r="A37" t="str">
            <v>Maine</v>
          </cell>
          <cell r="B37">
            <v>0</v>
          </cell>
          <cell r="C37">
            <v>5</v>
          </cell>
          <cell r="D37">
            <v>11</v>
          </cell>
          <cell r="E37">
            <v>11</v>
          </cell>
          <cell r="F37">
            <v>12</v>
          </cell>
          <cell r="G37">
            <v>5</v>
          </cell>
          <cell r="H37">
            <v>8</v>
          </cell>
          <cell r="I37">
            <v>9</v>
          </cell>
          <cell r="J37">
            <v>81</v>
          </cell>
          <cell r="K37">
            <v>54</v>
          </cell>
          <cell r="L37">
            <v>27</v>
          </cell>
          <cell r="M37">
            <v>30</v>
          </cell>
          <cell r="N37">
            <v>32</v>
          </cell>
          <cell r="O37">
            <v>40</v>
          </cell>
          <cell r="P37">
            <v>75</v>
          </cell>
          <cell r="Q37">
            <v>41</v>
          </cell>
          <cell r="R37">
            <v>44</v>
          </cell>
          <cell r="S37">
            <v>50</v>
          </cell>
          <cell r="T37">
            <v>84</v>
          </cell>
          <cell r="U37">
            <v>110</v>
          </cell>
          <cell r="V37">
            <v>121</v>
          </cell>
        </row>
        <row r="38">
          <cell r="A38" t="str">
            <v>Massachusetts</v>
          </cell>
          <cell r="B38">
            <v>1206</v>
          </cell>
          <cell r="C38">
            <v>1025</v>
          </cell>
          <cell r="D38">
            <v>1253</v>
          </cell>
          <cell r="E38">
            <v>2196</v>
          </cell>
          <cell r="F38">
            <v>2262</v>
          </cell>
          <cell r="G38">
            <v>3362</v>
          </cell>
          <cell r="H38">
            <v>3984</v>
          </cell>
          <cell r="I38">
            <v>4043</v>
          </cell>
          <cell r="J38">
            <v>4739</v>
          </cell>
          <cell r="K38">
            <v>5204.5</v>
          </cell>
          <cell r="L38">
            <v>5670</v>
          </cell>
          <cell r="M38">
            <v>5393</v>
          </cell>
          <cell r="N38">
            <v>5699</v>
          </cell>
          <cell r="O38">
            <v>5883</v>
          </cell>
          <cell r="P38">
            <v>7195</v>
          </cell>
          <cell r="Q38">
            <v>6529</v>
          </cell>
          <cell r="R38">
            <v>7343</v>
          </cell>
          <cell r="S38">
            <v>7798</v>
          </cell>
          <cell r="T38">
            <v>8228</v>
          </cell>
          <cell r="U38">
            <v>8192</v>
          </cell>
          <cell r="V38">
            <v>8374</v>
          </cell>
        </row>
        <row r="39">
          <cell r="A39" t="str">
            <v>Michigan</v>
          </cell>
          <cell r="B39">
            <v>1635</v>
          </cell>
          <cell r="C39">
            <v>3468</v>
          </cell>
          <cell r="D39">
            <v>3270</v>
          </cell>
          <cell r="E39">
            <v>2961</v>
          </cell>
          <cell r="F39">
            <v>2136</v>
          </cell>
          <cell r="G39">
            <v>2704</v>
          </cell>
          <cell r="H39">
            <v>3196</v>
          </cell>
          <cell r="I39">
            <v>3701</v>
          </cell>
          <cell r="J39">
            <v>3779</v>
          </cell>
          <cell r="K39">
            <v>3964.5</v>
          </cell>
          <cell r="L39">
            <v>4150</v>
          </cell>
          <cell r="M39">
            <v>4282</v>
          </cell>
          <cell r="N39">
            <v>4326</v>
          </cell>
          <cell r="O39">
            <v>4420</v>
          </cell>
          <cell r="P39">
            <v>4663</v>
          </cell>
          <cell r="Q39">
            <v>4442</v>
          </cell>
          <cell r="R39">
            <v>4739</v>
          </cell>
          <cell r="S39">
            <v>4892</v>
          </cell>
          <cell r="T39">
            <v>5475</v>
          </cell>
          <cell r="U39">
            <v>5625</v>
          </cell>
          <cell r="V39">
            <v>6061</v>
          </cell>
        </row>
        <row r="40">
          <cell r="A40" t="str">
            <v>Minnesota</v>
          </cell>
          <cell r="B40">
            <v>45</v>
          </cell>
          <cell r="C40">
            <v>73</v>
          </cell>
          <cell r="D40">
            <v>148</v>
          </cell>
          <cell r="E40">
            <v>151</v>
          </cell>
          <cell r="F40">
            <v>174</v>
          </cell>
          <cell r="G40">
            <v>242</v>
          </cell>
          <cell r="H40">
            <v>265</v>
          </cell>
          <cell r="I40">
            <v>453</v>
          </cell>
          <cell r="J40">
            <v>1059</v>
          </cell>
          <cell r="K40">
            <v>1227</v>
          </cell>
          <cell r="L40">
            <v>1395</v>
          </cell>
          <cell r="M40">
            <v>1701</v>
          </cell>
          <cell r="N40">
            <v>1164</v>
          </cell>
          <cell r="O40">
            <v>1437</v>
          </cell>
          <cell r="P40">
            <v>1541</v>
          </cell>
          <cell r="Q40">
            <v>1485</v>
          </cell>
          <cell r="R40">
            <v>1370</v>
          </cell>
          <cell r="S40">
            <v>1572</v>
          </cell>
          <cell r="T40">
            <v>1635</v>
          </cell>
          <cell r="U40">
            <v>1849</v>
          </cell>
          <cell r="V40">
            <v>2088</v>
          </cell>
        </row>
        <row r="41">
          <cell r="A41" t="str">
            <v>Missouri</v>
          </cell>
          <cell r="B41">
            <v>255</v>
          </cell>
          <cell r="C41">
            <v>517</v>
          </cell>
          <cell r="D41">
            <v>431</v>
          </cell>
          <cell r="E41">
            <v>428</v>
          </cell>
          <cell r="F41">
            <v>471</v>
          </cell>
          <cell r="G41">
            <v>457</v>
          </cell>
          <cell r="H41">
            <v>577</v>
          </cell>
          <cell r="I41">
            <v>725</v>
          </cell>
          <cell r="J41">
            <v>854</v>
          </cell>
          <cell r="K41">
            <v>919.5</v>
          </cell>
          <cell r="L41">
            <v>985</v>
          </cell>
          <cell r="M41">
            <v>982</v>
          </cell>
          <cell r="N41">
            <v>973</v>
          </cell>
          <cell r="O41">
            <v>1195</v>
          </cell>
          <cell r="P41">
            <v>1223</v>
          </cell>
          <cell r="Q41">
            <v>1323</v>
          </cell>
          <cell r="R41">
            <v>1337</v>
          </cell>
          <cell r="S41">
            <v>1391</v>
          </cell>
          <cell r="T41">
            <v>1504</v>
          </cell>
          <cell r="U41">
            <v>1656</v>
          </cell>
          <cell r="V41">
            <v>1795</v>
          </cell>
        </row>
        <row r="42">
          <cell r="A42" t="str">
            <v>Montana</v>
          </cell>
          <cell r="B42">
            <v>0</v>
          </cell>
          <cell r="C42">
            <v>33</v>
          </cell>
          <cell r="D42">
            <v>15</v>
          </cell>
          <cell r="E42">
            <v>9</v>
          </cell>
          <cell r="F42">
            <v>5</v>
          </cell>
          <cell r="G42">
            <v>10</v>
          </cell>
          <cell r="H42">
            <v>38</v>
          </cell>
          <cell r="I42">
            <v>29</v>
          </cell>
          <cell r="J42">
            <v>35</v>
          </cell>
          <cell r="K42">
            <v>38.5</v>
          </cell>
          <cell r="L42">
            <v>42</v>
          </cell>
          <cell r="M42">
            <v>60</v>
          </cell>
          <cell r="N42">
            <v>50</v>
          </cell>
          <cell r="O42">
            <v>85</v>
          </cell>
          <cell r="P42">
            <v>84</v>
          </cell>
          <cell r="Q42">
            <v>106</v>
          </cell>
          <cell r="R42">
            <v>90</v>
          </cell>
          <cell r="S42">
            <v>88</v>
          </cell>
          <cell r="T42">
            <v>120</v>
          </cell>
          <cell r="U42">
            <v>119</v>
          </cell>
          <cell r="V42">
            <v>150</v>
          </cell>
        </row>
        <row r="43">
          <cell r="A43" t="str">
            <v>Nebraska</v>
          </cell>
          <cell r="B43">
            <v>118</v>
          </cell>
          <cell r="C43">
            <v>224</v>
          </cell>
          <cell r="D43">
            <v>276</v>
          </cell>
          <cell r="E43">
            <v>265</v>
          </cell>
          <cell r="F43">
            <v>232</v>
          </cell>
          <cell r="G43">
            <v>359</v>
          </cell>
          <cell r="H43">
            <v>401</v>
          </cell>
          <cell r="I43">
            <v>497</v>
          </cell>
          <cell r="J43">
            <v>1109</v>
          </cell>
          <cell r="K43">
            <v>964.5</v>
          </cell>
          <cell r="L43">
            <v>820</v>
          </cell>
          <cell r="M43">
            <v>834</v>
          </cell>
          <cell r="N43">
            <v>968</v>
          </cell>
          <cell r="O43">
            <v>934</v>
          </cell>
          <cell r="P43">
            <v>1093</v>
          </cell>
          <cell r="Q43">
            <v>1225</v>
          </cell>
          <cell r="R43">
            <v>1232</v>
          </cell>
          <cell r="S43">
            <v>1399</v>
          </cell>
          <cell r="T43">
            <v>1517</v>
          </cell>
          <cell r="U43">
            <v>1672</v>
          </cell>
          <cell r="V43">
            <v>1795</v>
          </cell>
        </row>
        <row r="44">
          <cell r="A44" t="str">
            <v>Nevada</v>
          </cell>
          <cell r="B44">
            <v>319</v>
          </cell>
          <cell r="C44">
            <v>485</v>
          </cell>
          <cell r="D44">
            <v>845</v>
          </cell>
          <cell r="E44">
            <v>629</v>
          </cell>
          <cell r="F44">
            <v>652</v>
          </cell>
          <cell r="G44">
            <v>1168</v>
          </cell>
          <cell r="H44">
            <v>1325</v>
          </cell>
          <cell r="I44">
            <v>2154</v>
          </cell>
          <cell r="J44">
            <v>2660</v>
          </cell>
          <cell r="K44">
            <v>2639.5</v>
          </cell>
          <cell r="L44">
            <v>2619</v>
          </cell>
          <cell r="M44">
            <v>3264</v>
          </cell>
          <cell r="N44">
            <v>4163</v>
          </cell>
          <cell r="O44">
            <v>5575</v>
          </cell>
          <cell r="P44">
            <v>6863</v>
          </cell>
          <cell r="Q44">
            <v>5922</v>
          </cell>
          <cell r="R44">
            <v>6985</v>
          </cell>
          <cell r="S44">
            <v>6568</v>
          </cell>
          <cell r="T44">
            <v>7225</v>
          </cell>
          <cell r="U44">
            <v>1978</v>
          </cell>
          <cell r="V44">
            <v>2189</v>
          </cell>
        </row>
        <row r="45">
          <cell r="A45" t="str">
            <v>New Hampshire</v>
          </cell>
          <cell r="B45">
            <v>8</v>
          </cell>
          <cell r="C45">
            <v>15</v>
          </cell>
          <cell r="D45">
            <v>20</v>
          </cell>
          <cell r="E45">
            <v>9</v>
          </cell>
          <cell r="F45">
            <v>13</v>
          </cell>
          <cell r="G45">
            <v>25</v>
          </cell>
          <cell r="H45">
            <v>27</v>
          </cell>
          <cell r="I45">
            <v>44</v>
          </cell>
          <cell r="J45">
            <v>343</v>
          </cell>
          <cell r="K45">
            <v>216</v>
          </cell>
          <cell r="L45">
            <v>89</v>
          </cell>
          <cell r="M45">
            <v>283</v>
          </cell>
          <cell r="N45">
            <v>125</v>
          </cell>
          <cell r="O45">
            <v>30</v>
          </cell>
          <cell r="P45">
            <v>49</v>
          </cell>
          <cell r="Q45">
            <v>61</v>
          </cell>
          <cell r="R45">
            <v>115</v>
          </cell>
          <cell r="S45">
            <v>180</v>
          </cell>
          <cell r="T45">
            <v>234</v>
          </cell>
          <cell r="U45">
            <v>284</v>
          </cell>
          <cell r="V45">
            <v>265</v>
          </cell>
        </row>
        <row r="46">
          <cell r="A46" t="str">
            <v>New Jersey</v>
          </cell>
          <cell r="B46">
            <v>3046</v>
          </cell>
          <cell r="C46">
            <v>3690</v>
          </cell>
          <cell r="D46">
            <v>5367</v>
          </cell>
          <cell r="E46">
            <v>6378</v>
          </cell>
          <cell r="F46">
            <v>7090</v>
          </cell>
          <cell r="G46">
            <v>7516</v>
          </cell>
          <cell r="H46">
            <v>7622</v>
          </cell>
          <cell r="I46">
            <v>9755</v>
          </cell>
          <cell r="J46">
            <v>11627</v>
          </cell>
          <cell r="K46">
            <v>12794</v>
          </cell>
          <cell r="L46">
            <v>13961</v>
          </cell>
          <cell r="M46">
            <v>14599</v>
          </cell>
          <cell r="N46">
            <v>15047</v>
          </cell>
          <cell r="O46">
            <v>15542</v>
          </cell>
          <cell r="P46">
            <v>17298</v>
          </cell>
          <cell r="Q46">
            <v>16547</v>
          </cell>
          <cell r="R46">
            <v>17709</v>
          </cell>
          <cell r="S46">
            <v>19258</v>
          </cell>
          <cell r="T46">
            <v>20924</v>
          </cell>
          <cell r="U46">
            <v>21786</v>
          </cell>
          <cell r="V46">
            <v>22603</v>
          </cell>
        </row>
        <row r="47">
          <cell r="A47" t="str">
            <v>New Mexico</v>
          </cell>
          <cell r="B47">
            <v>244</v>
          </cell>
          <cell r="C47">
            <v>897</v>
          </cell>
          <cell r="D47">
            <v>1327</v>
          </cell>
          <cell r="E47">
            <v>1714</v>
          </cell>
          <cell r="F47">
            <v>2285</v>
          </cell>
          <cell r="G47">
            <v>6831</v>
          </cell>
          <cell r="H47">
            <v>5612</v>
          </cell>
          <cell r="I47">
            <v>6728</v>
          </cell>
          <cell r="J47">
            <v>8894</v>
          </cell>
          <cell r="K47">
            <v>9353</v>
          </cell>
          <cell r="L47">
            <v>9812</v>
          </cell>
          <cell r="M47">
            <v>16656</v>
          </cell>
          <cell r="N47">
            <v>10722</v>
          </cell>
          <cell r="O47">
            <v>19496</v>
          </cell>
          <cell r="P47">
            <v>20462</v>
          </cell>
          <cell r="Q47">
            <v>19142</v>
          </cell>
          <cell r="R47">
            <v>20401</v>
          </cell>
          <cell r="S47">
            <v>22590</v>
          </cell>
          <cell r="T47">
            <v>24929</v>
          </cell>
          <cell r="U47">
            <v>24975</v>
          </cell>
          <cell r="V47">
            <v>25344</v>
          </cell>
        </row>
        <row r="48">
          <cell r="A48" t="str">
            <v>New York</v>
          </cell>
          <cell r="B48">
            <v>12556</v>
          </cell>
          <cell r="C48">
            <v>13567</v>
          </cell>
          <cell r="D48">
            <v>15536</v>
          </cell>
          <cell r="E48">
            <v>18425</v>
          </cell>
          <cell r="F48">
            <v>6081</v>
          </cell>
          <cell r="G48">
            <v>21979</v>
          </cell>
          <cell r="H48">
            <v>24003</v>
          </cell>
          <cell r="I48">
            <v>25863</v>
          </cell>
          <cell r="J48">
            <v>29836</v>
          </cell>
          <cell r="K48">
            <v>31425</v>
          </cell>
          <cell r="L48">
            <v>33014</v>
          </cell>
          <cell r="M48">
            <v>34185</v>
          </cell>
          <cell r="N48">
            <v>35381</v>
          </cell>
          <cell r="O48">
            <v>32151</v>
          </cell>
          <cell r="P48">
            <v>32222</v>
          </cell>
          <cell r="Q48">
            <v>33354</v>
          </cell>
          <cell r="R48">
            <v>34252</v>
          </cell>
          <cell r="S48">
            <v>37512</v>
          </cell>
          <cell r="T48">
            <v>39590</v>
          </cell>
          <cell r="U48">
            <v>41128</v>
          </cell>
          <cell r="V48">
            <v>41257</v>
          </cell>
        </row>
        <row r="49">
          <cell r="A49" t="str">
            <v>North Dakota</v>
          </cell>
          <cell r="B49">
            <v>2</v>
          </cell>
          <cell r="C49">
            <v>2</v>
          </cell>
          <cell r="D49">
            <v>4</v>
          </cell>
          <cell r="E49">
            <v>4</v>
          </cell>
          <cell r="F49">
            <v>9</v>
          </cell>
          <cell r="G49">
            <v>7</v>
          </cell>
          <cell r="H49">
            <v>7</v>
          </cell>
          <cell r="I49">
            <v>8</v>
          </cell>
          <cell r="J49">
            <v>12</v>
          </cell>
          <cell r="K49">
            <v>15.5</v>
          </cell>
          <cell r="L49">
            <v>19</v>
          </cell>
          <cell r="M49">
            <v>26</v>
          </cell>
          <cell r="N49">
            <v>24</v>
          </cell>
          <cell r="O49">
            <v>45</v>
          </cell>
          <cell r="P49">
            <v>52</v>
          </cell>
          <cell r="Q49">
            <v>63</v>
          </cell>
          <cell r="R49">
            <v>70</v>
          </cell>
          <cell r="S49">
            <v>83</v>
          </cell>
          <cell r="T49">
            <v>77</v>
          </cell>
          <cell r="U49">
            <v>76</v>
          </cell>
          <cell r="V49">
            <v>86</v>
          </cell>
        </row>
        <row r="50">
          <cell r="A50" t="str">
            <v>Ohio</v>
          </cell>
          <cell r="B50">
            <v>726</v>
          </cell>
          <cell r="C50">
            <v>762</v>
          </cell>
          <cell r="D50">
            <v>1009</v>
          </cell>
          <cell r="E50">
            <v>1055</v>
          </cell>
          <cell r="F50">
            <v>1018</v>
          </cell>
          <cell r="G50">
            <v>1078</v>
          </cell>
          <cell r="H50">
            <v>1226</v>
          </cell>
          <cell r="I50">
            <v>1700</v>
          </cell>
          <cell r="J50">
            <v>2285</v>
          </cell>
          <cell r="K50">
            <v>2437</v>
          </cell>
          <cell r="L50">
            <v>2589</v>
          </cell>
          <cell r="M50">
            <v>2764</v>
          </cell>
          <cell r="N50">
            <v>2659</v>
          </cell>
          <cell r="O50">
            <v>2803</v>
          </cell>
          <cell r="P50">
            <v>3063</v>
          </cell>
          <cell r="Q50">
            <v>2983</v>
          </cell>
          <cell r="R50">
            <v>3448</v>
          </cell>
          <cell r="S50">
            <v>3844</v>
          </cell>
          <cell r="T50">
            <v>4171</v>
          </cell>
          <cell r="U50">
            <v>4302</v>
          </cell>
          <cell r="V50">
            <v>4435</v>
          </cell>
        </row>
        <row r="51">
          <cell r="A51" t="str">
            <v>Oregon</v>
          </cell>
          <cell r="B51">
            <v>667</v>
          </cell>
          <cell r="C51">
            <v>918</v>
          </cell>
          <cell r="D51">
            <v>749</v>
          </cell>
          <cell r="E51">
            <v>790</v>
          </cell>
          <cell r="F51">
            <v>868</v>
          </cell>
          <cell r="G51">
            <v>1120</v>
          </cell>
          <cell r="H51">
            <v>1151</v>
          </cell>
          <cell r="I51">
            <v>1490</v>
          </cell>
          <cell r="J51">
            <v>2013</v>
          </cell>
          <cell r="K51">
            <v>2442.5</v>
          </cell>
          <cell r="L51">
            <v>2872</v>
          </cell>
          <cell r="M51">
            <v>3759</v>
          </cell>
          <cell r="N51">
            <v>2961</v>
          </cell>
          <cell r="O51">
            <v>3009</v>
          </cell>
          <cell r="P51">
            <v>3785</v>
          </cell>
          <cell r="Q51">
            <v>3888</v>
          </cell>
          <cell r="R51">
            <v>3532</v>
          </cell>
          <cell r="S51">
            <v>4788</v>
          </cell>
          <cell r="T51">
            <v>4871</v>
          </cell>
          <cell r="U51">
            <v>5098</v>
          </cell>
          <cell r="V51">
            <v>5465</v>
          </cell>
        </row>
        <row r="52">
          <cell r="A52" t="str">
            <v>Pennsylvania</v>
          </cell>
          <cell r="B52">
            <v>880</v>
          </cell>
          <cell r="C52">
            <v>1025</v>
          </cell>
          <cell r="D52">
            <v>1052</v>
          </cell>
          <cell r="E52">
            <v>1609</v>
          </cell>
          <cell r="F52">
            <v>1357</v>
          </cell>
          <cell r="G52">
            <v>2125</v>
          </cell>
          <cell r="H52">
            <v>1889</v>
          </cell>
          <cell r="I52">
            <v>2883</v>
          </cell>
          <cell r="J52">
            <v>5032</v>
          </cell>
          <cell r="K52">
            <v>4618</v>
          </cell>
          <cell r="L52">
            <v>4204</v>
          </cell>
          <cell r="M52">
            <v>2912</v>
          </cell>
          <cell r="N52">
            <v>4245</v>
          </cell>
          <cell r="O52">
            <v>3322</v>
          </cell>
          <cell r="P52">
            <v>3681</v>
          </cell>
          <cell r="Q52">
            <v>3490</v>
          </cell>
          <cell r="R52">
            <v>4112</v>
          </cell>
          <cell r="S52">
            <v>4770</v>
          </cell>
          <cell r="T52">
            <v>5362</v>
          </cell>
          <cell r="U52">
            <v>6051</v>
          </cell>
          <cell r="V52">
            <v>6308</v>
          </cell>
        </row>
      </sheetData>
      <sheetData sheetId="6" refreshError="1">
        <row r="5">
          <cell r="A5" t="str">
            <v>SREB states</v>
          </cell>
          <cell r="B5">
            <v>91993</v>
          </cell>
          <cell r="C5">
            <v>107910</v>
          </cell>
          <cell r="D5">
            <v>122576</v>
          </cell>
          <cell r="E5">
            <v>136895</v>
          </cell>
          <cell r="F5">
            <v>153450</v>
          </cell>
          <cell r="G5">
            <v>163812</v>
          </cell>
          <cell r="H5">
            <v>188968</v>
          </cell>
          <cell r="I5">
            <v>223650</v>
          </cell>
          <cell r="J5">
            <v>258373</v>
          </cell>
          <cell r="K5">
            <v>270707</v>
          </cell>
          <cell r="L5">
            <v>283041</v>
          </cell>
          <cell r="M5">
            <v>298961</v>
          </cell>
          <cell r="N5">
            <v>312062</v>
          </cell>
          <cell r="O5">
            <v>338796</v>
          </cell>
          <cell r="P5">
            <v>354769</v>
          </cell>
          <cell r="Q5">
            <v>379631</v>
          </cell>
          <cell r="R5">
            <v>398751</v>
          </cell>
          <cell r="S5">
            <v>430087</v>
          </cell>
          <cell r="T5">
            <v>464098</v>
          </cell>
          <cell r="U5">
            <v>495518</v>
          </cell>
          <cell r="V5">
            <v>510509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26.094639980030408</v>
          </cell>
          <cell r="C7">
            <v>28.13746708038904</v>
          </cell>
          <cell r="D7">
            <v>28.340288776111812</v>
          </cell>
          <cell r="E7">
            <v>28.566152151095213</v>
          </cell>
          <cell r="F7">
            <v>34.254067182170473</v>
          </cell>
          <cell r="G7">
            <v>30.063646574316738</v>
          </cell>
          <cell r="H7">
            <v>29.998634751604168</v>
          </cell>
          <cell r="I7">
            <v>30.900700498777233</v>
          </cell>
          <cell r="J7">
            <v>29.217369867908761</v>
          </cell>
          <cell r="K7">
            <v>29.281702816249357</v>
          </cell>
          <cell r="L7">
            <v>29.34067676959295</v>
          </cell>
          <cell r="M7">
            <v>29.627115419109902</v>
          </cell>
          <cell r="N7">
            <v>29.362250658637564</v>
          </cell>
          <cell r="O7">
            <v>30.624464427113274</v>
          </cell>
          <cell r="P7">
            <v>29.277577836224349</v>
          </cell>
          <cell r="Q7">
            <v>29.907700210030079</v>
          </cell>
          <cell r="R7">
            <v>29.443437360397844</v>
          </cell>
          <cell r="S7">
            <v>30.07569850665902</v>
          </cell>
          <cell r="T7">
            <v>31.36736198740569</v>
          </cell>
          <cell r="U7">
            <v>31.943966323063933</v>
          </cell>
          <cell r="V7">
            <v>31.652386659482744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291</v>
          </cell>
          <cell r="C9">
            <v>460</v>
          </cell>
          <cell r="D9">
            <v>608</v>
          </cell>
          <cell r="E9">
            <v>585</v>
          </cell>
          <cell r="F9">
            <v>548</v>
          </cell>
          <cell r="G9">
            <v>748</v>
          </cell>
          <cell r="H9">
            <v>967</v>
          </cell>
          <cell r="I9">
            <v>965</v>
          </cell>
          <cell r="J9">
            <v>1233</v>
          </cell>
          <cell r="K9">
            <v>1325</v>
          </cell>
          <cell r="L9">
            <v>1417</v>
          </cell>
          <cell r="M9">
            <v>1475</v>
          </cell>
          <cell r="N9">
            <v>1479</v>
          </cell>
          <cell r="O9">
            <v>1557</v>
          </cell>
          <cell r="P9">
            <v>1682</v>
          </cell>
          <cell r="Q9">
            <v>3565</v>
          </cell>
          <cell r="R9">
            <v>1993</v>
          </cell>
          <cell r="S9">
            <v>2348</v>
          </cell>
          <cell r="T9">
            <v>2555</v>
          </cell>
          <cell r="U9">
            <v>2927</v>
          </cell>
          <cell r="V9">
            <v>3048</v>
          </cell>
        </row>
        <row r="10">
          <cell r="A10" t="str">
            <v>Arkansas</v>
          </cell>
          <cell r="B10">
            <v>129</v>
          </cell>
          <cell r="C10">
            <v>241</v>
          </cell>
          <cell r="D10">
            <v>183</v>
          </cell>
          <cell r="E10">
            <v>280</v>
          </cell>
          <cell r="F10">
            <v>266</v>
          </cell>
          <cell r="G10">
            <v>288</v>
          </cell>
          <cell r="H10">
            <v>325</v>
          </cell>
          <cell r="I10">
            <v>391</v>
          </cell>
          <cell r="J10">
            <v>478</v>
          </cell>
          <cell r="K10">
            <v>527</v>
          </cell>
          <cell r="L10">
            <v>576</v>
          </cell>
          <cell r="M10">
            <v>667</v>
          </cell>
          <cell r="N10">
            <v>750</v>
          </cell>
          <cell r="O10">
            <v>1113</v>
          </cell>
          <cell r="P10">
            <v>1198</v>
          </cell>
          <cell r="Q10">
            <v>1353</v>
          </cell>
          <cell r="R10">
            <v>1579</v>
          </cell>
          <cell r="S10">
            <v>1735</v>
          </cell>
          <cell r="T10">
            <v>2060</v>
          </cell>
          <cell r="U10">
            <v>2206</v>
          </cell>
          <cell r="V10">
            <v>2699</v>
          </cell>
        </row>
        <row r="11">
          <cell r="A11" t="str">
            <v>Delaware</v>
          </cell>
          <cell r="B11">
            <v>205</v>
          </cell>
          <cell r="C11">
            <v>173</v>
          </cell>
          <cell r="D11">
            <v>229</v>
          </cell>
          <cell r="E11">
            <v>242</v>
          </cell>
          <cell r="F11">
            <v>273</v>
          </cell>
          <cell r="G11">
            <v>310</v>
          </cell>
          <cell r="H11">
            <v>330</v>
          </cell>
          <cell r="I11">
            <v>475</v>
          </cell>
          <cell r="J11">
            <v>506</v>
          </cell>
          <cell r="K11">
            <v>589</v>
          </cell>
          <cell r="L11">
            <v>672</v>
          </cell>
          <cell r="M11">
            <v>711</v>
          </cell>
          <cell r="N11">
            <v>810</v>
          </cell>
          <cell r="O11">
            <v>957</v>
          </cell>
          <cell r="P11">
            <v>1042</v>
          </cell>
          <cell r="Q11">
            <v>1061</v>
          </cell>
          <cell r="R11">
            <v>1142</v>
          </cell>
          <cell r="S11">
            <v>1222</v>
          </cell>
          <cell r="T11">
            <v>1302</v>
          </cell>
          <cell r="U11">
            <v>1411</v>
          </cell>
          <cell r="V11">
            <v>1499</v>
          </cell>
        </row>
        <row r="12">
          <cell r="A12" t="str">
            <v>Florida</v>
          </cell>
          <cell r="B12">
            <v>18371</v>
          </cell>
          <cell r="C12">
            <v>25236</v>
          </cell>
          <cell r="D12">
            <v>30335</v>
          </cell>
          <cell r="E12">
            <v>38605</v>
          </cell>
          <cell r="F12">
            <v>41015</v>
          </cell>
          <cell r="G12">
            <v>44157</v>
          </cell>
          <cell r="H12">
            <v>50314</v>
          </cell>
          <cell r="I12">
            <v>60987</v>
          </cell>
          <cell r="J12">
            <v>69655</v>
          </cell>
          <cell r="K12">
            <v>71920</v>
          </cell>
          <cell r="L12">
            <v>74185</v>
          </cell>
          <cell r="M12">
            <v>79160</v>
          </cell>
          <cell r="N12">
            <v>84257</v>
          </cell>
          <cell r="O12">
            <v>92460</v>
          </cell>
          <cell r="P12">
            <v>97352</v>
          </cell>
          <cell r="Q12">
            <v>100174</v>
          </cell>
          <cell r="R12">
            <v>108900</v>
          </cell>
          <cell r="S12">
            <v>115896</v>
          </cell>
          <cell r="T12">
            <v>127891</v>
          </cell>
          <cell r="U12">
            <v>135531</v>
          </cell>
          <cell r="V12">
            <v>139152</v>
          </cell>
        </row>
        <row r="13">
          <cell r="A13" t="str">
            <v>Georgia</v>
          </cell>
          <cell r="B13">
            <v>567</v>
          </cell>
          <cell r="C13">
            <v>798</v>
          </cell>
          <cell r="D13">
            <v>1044</v>
          </cell>
          <cell r="E13">
            <v>1315</v>
          </cell>
          <cell r="F13">
            <v>1458</v>
          </cell>
          <cell r="G13">
            <v>1444</v>
          </cell>
          <cell r="H13">
            <v>1911</v>
          </cell>
          <cell r="I13">
            <v>2243</v>
          </cell>
          <cell r="J13">
            <v>3245</v>
          </cell>
          <cell r="K13">
            <v>3510</v>
          </cell>
          <cell r="L13">
            <v>3775</v>
          </cell>
          <cell r="M13">
            <v>3883</v>
          </cell>
          <cell r="N13">
            <v>4167</v>
          </cell>
          <cell r="O13">
            <v>4690</v>
          </cell>
          <cell r="P13">
            <v>4688</v>
          </cell>
          <cell r="Q13">
            <v>5608</v>
          </cell>
          <cell r="R13">
            <v>6190</v>
          </cell>
          <cell r="S13">
            <v>6753</v>
          </cell>
          <cell r="T13">
            <v>7614</v>
          </cell>
          <cell r="U13">
            <v>8082</v>
          </cell>
          <cell r="V13">
            <v>9138</v>
          </cell>
        </row>
        <row r="14">
          <cell r="A14" t="str">
            <v>Kentucky</v>
          </cell>
          <cell r="B14">
            <v>276</v>
          </cell>
          <cell r="C14">
            <v>301</v>
          </cell>
          <cell r="D14">
            <v>421</v>
          </cell>
          <cell r="E14">
            <v>396</v>
          </cell>
          <cell r="F14">
            <v>421</v>
          </cell>
          <cell r="G14">
            <v>263</v>
          </cell>
          <cell r="H14">
            <v>569</v>
          </cell>
          <cell r="I14">
            <v>645</v>
          </cell>
          <cell r="J14">
            <v>845</v>
          </cell>
          <cell r="K14">
            <v>902</v>
          </cell>
          <cell r="L14">
            <v>959</v>
          </cell>
          <cell r="M14">
            <v>1002</v>
          </cell>
          <cell r="N14">
            <v>1047</v>
          </cell>
          <cell r="O14">
            <v>1370</v>
          </cell>
          <cell r="P14">
            <v>1400</v>
          </cell>
          <cell r="Q14">
            <v>1678</v>
          </cell>
          <cell r="R14">
            <v>1639</v>
          </cell>
          <cell r="S14">
            <v>1792</v>
          </cell>
          <cell r="T14">
            <v>1890</v>
          </cell>
          <cell r="U14">
            <v>2159</v>
          </cell>
          <cell r="V14">
            <v>2315</v>
          </cell>
        </row>
        <row r="15">
          <cell r="A15" t="str">
            <v>Louisiana</v>
          </cell>
          <cell r="B15">
            <v>1550</v>
          </cell>
          <cell r="C15">
            <v>1745</v>
          </cell>
          <cell r="D15">
            <v>2157</v>
          </cell>
          <cell r="E15">
            <v>2588</v>
          </cell>
          <cell r="F15">
            <v>2614</v>
          </cell>
          <cell r="G15">
            <v>2701</v>
          </cell>
          <cell r="H15">
            <v>2877</v>
          </cell>
          <cell r="I15">
            <v>2995</v>
          </cell>
          <cell r="J15">
            <v>3745</v>
          </cell>
          <cell r="K15">
            <v>3919</v>
          </cell>
          <cell r="L15">
            <v>4093</v>
          </cell>
          <cell r="M15">
            <v>3913</v>
          </cell>
          <cell r="N15">
            <v>4317</v>
          </cell>
          <cell r="O15">
            <v>4401</v>
          </cell>
          <cell r="P15">
            <v>4731</v>
          </cell>
          <cell r="Q15">
            <v>4741</v>
          </cell>
          <cell r="R15">
            <v>4448</v>
          </cell>
          <cell r="S15">
            <v>4356</v>
          </cell>
          <cell r="T15">
            <v>4620</v>
          </cell>
          <cell r="U15">
            <v>4871</v>
          </cell>
          <cell r="V15">
            <v>3087</v>
          </cell>
        </row>
        <row r="16">
          <cell r="A16" t="str">
            <v>Maryland</v>
          </cell>
          <cell r="B16">
            <v>1193</v>
          </cell>
          <cell r="C16">
            <v>1801</v>
          </cell>
          <cell r="D16">
            <v>2617</v>
          </cell>
          <cell r="E16">
            <v>2732</v>
          </cell>
          <cell r="F16">
            <v>2886</v>
          </cell>
          <cell r="G16">
            <v>3222</v>
          </cell>
          <cell r="H16">
            <v>3869</v>
          </cell>
          <cell r="I16">
            <v>4204</v>
          </cell>
          <cell r="J16">
            <v>4578</v>
          </cell>
          <cell r="K16">
            <v>4863</v>
          </cell>
          <cell r="L16">
            <v>5148</v>
          </cell>
          <cell r="M16">
            <v>5364</v>
          </cell>
          <cell r="N16">
            <v>5517</v>
          </cell>
          <cell r="O16">
            <v>6160</v>
          </cell>
          <cell r="P16">
            <v>6830</v>
          </cell>
          <cell r="Q16">
            <v>7244</v>
          </cell>
          <cell r="R16">
            <v>7999</v>
          </cell>
          <cell r="S16">
            <v>8477</v>
          </cell>
          <cell r="T16">
            <v>9197</v>
          </cell>
          <cell r="U16">
            <v>9516</v>
          </cell>
          <cell r="V16">
            <v>9815</v>
          </cell>
        </row>
        <row r="17">
          <cell r="A17" t="str">
            <v>Mississippi</v>
          </cell>
          <cell r="B17">
            <v>86</v>
          </cell>
          <cell r="C17">
            <v>114</v>
          </cell>
          <cell r="D17">
            <v>216</v>
          </cell>
          <cell r="E17">
            <v>231</v>
          </cell>
          <cell r="F17">
            <v>296</v>
          </cell>
          <cell r="G17">
            <v>606</v>
          </cell>
          <cell r="H17">
            <v>275</v>
          </cell>
          <cell r="I17">
            <v>344</v>
          </cell>
          <cell r="J17">
            <v>412</v>
          </cell>
          <cell r="K17">
            <v>473.5</v>
          </cell>
          <cell r="L17">
            <v>535</v>
          </cell>
          <cell r="M17">
            <v>582</v>
          </cell>
          <cell r="N17">
            <v>620</v>
          </cell>
          <cell r="O17">
            <v>708</v>
          </cell>
          <cell r="P17">
            <v>750</v>
          </cell>
          <cell r="Q17">
            <v>638</v>
          </cell>
          <cell r="R17">
            <v>753</v>
          </cell>
          <cell r="S17">
            <v>810</v>
          </cell>
          <cell r="T17">
            <v>891</v>
          </cell>
          <cell r="U17">
            <v>954</v>
          </cell>
          <cell r="V17">
            <v>999</v>
          </cell>
        </row>
        <row r="18">
          <cell r="A18" t="str">
            <v>North Carolina</v>
          </cell>
          <cell r="B18">
            <v>665</v>
          </cell>
          <cell r="C18">
            <v>913</v>
          </cell>
          <cell r="D18">
            <v>1044</v>
          </cell>
          <cell r="E18">
            <v>1421</v>
          </cell>
          <cell r="F18">
            <v>1552</v>
          </cell>
          <cell r="G18">
            <v>1760</v>
          </cell>
          <cell r="H18">
            <v>2013</v>
          </cell>
          <cell r="I18">
            <v>2234</v>
          </cell>
          <cell r="J18">
            <v>3168</v>
          </cell>
          <cell r="K18">
            <v>3364.5</v>
          </cell>
          <cell r="L18">
            <v>3561</v>
          </cell>
          <cell r="M18">
            <v>3903</v>
          </cell>
          <cell r="N18">
            <v>4433</v>
          </cell>
          <cell r="O18">
            <v>5352</v>
          </cell>
          <cell r="P18">
            <v>5829</v>
          </cell>
          <cell r="Q18">
            <v>6456</v>
          </cell>
          <cell r="R18">
            <v>7287</v>
          </cell>
          <cell r="S18">
            <v>7801</v>
          </cell>
          <cell r="T18">
            <v>8741</v>
          </cell>
          <cell r="U18">
            <v>9676</v>
          </cell>
          <cell r="V18">
            <v>10690</v>
          </cell>
        </row>
        <row r="19">
          <cell r="A19" t="str">
            <v>Oklahoma</v>
          </cell>
          <cell r="B19">
            <v>898</v>
          </cell>
          <cell r="C19">
            <v>1072</v>
          </cell>
          <cell r="D19">
            <v>1446</v>
          </cell>
          <cell r="E19">
            <v>1540</v>
          </cell>
          <cell r="F19">
            <v>1586</v>
          </cell>
          <cell r="G19">
            <v>1942</v>
          </cell>
          <cell r="H19">
            <v>2254</v>
          </cell>
          <cell r="I19">
            <v>2334</v>
          </cell>
          <cell r="J19">
            <v>3039</v>
          </cell>
          <cell r="K19">
            <v>3319</v>
          </cell>
          <cell r="L19">
            <v>3599</v>
          </cell>
          <cell r="M19">
            <v>3726</v>
          </cell>
          <cell r="N19">
            <v>3803</v>
          </cell>
          <cell r="O19">
            <v>4371</v>
          </cell>
          <cell r="P19">
            <v>4650</v>
          </cell>
          <cell r="Q19">
            <v>4999</v>
          </cell>
          <cell r="R19">
            <v>5334</v>
          </cell>
          <cell r="S19">
            <v>5748</v>
          </cell>
          <cell r="T19">
            <v>6180</v>
          </cell>
          <cell r="U19">
            <v>6212</v>
          </cell>
          <cell r="V19">
            <v>6626</v>
          </cell>
        </row>
        <row r="20">
          <cell r="A20" t="str">
            <v>South Carolina</v>
          </cell>
          <cell r="B20">
            <v>158</v>
          </cell>
          <cell r="C20">
            <v>291</v>
          </cell>
          <cell r="D20">
            <v>543</v>
          </cell>
          <cell r="E20">
            <v>624</v>
          </cell>
          <cell r="F20">
            <v>657</v>
          </cell>
          <cell r="G20">
            <v>877</v>
          </cell>
          <cell r="H20">
            <v>742</v>
          </cell>
          <cell r="I20">
            <v>796</v>
          </cell>
          <cell r="J20">
            <v>1175</v>
          </cell>
          <cell r="K20">
            <v>1231</v>
          </cell>
          <cell r="L20">
            <v>1287</v>
          </cell>
          <cell r="M20">
            <v>1393</v>
          </cell>
          <cell r="N20">
            <v>1449</v>
          </cell>
          <cell r="O20">
            <v>1682</v>
          </cell>
          <cell r="P20">
            <v>1839</v>
          </cell>
          <cell r="Q20">
            <v>1959</v>
          </cell>
          <cell r="R20">
            <v>2217</v>
          </cell>
          <cell r="S20">
            <v>2374</v>
          </cell>
          <cell r="T20">
            <v>2536</v>
          </cell>
          <cell r="U20">
            <v>2759</v>
          </cell>
          <cell r="V20">
            <v>2951</v>
          </cell>
        </row>
        <row r="21">
          <cell r="A21" t="str">
            <v>Tennessee</v>
          </cell>
          <cell r="B21">
            <v>359</v>
          </cell>
          <cell r="C21">
            <v>580</v>
          </cell>
          <cell r="D21">
            <v>722</v>
          </cell>
          <cell r="E21">
            <v>643</v>
          </cell>
          <cell r="F21">
            <v>776</v>
          </cell>
          <cell r="G21">
            <v>838</v>
          </cell>
          <cell r="H21">
            <v>1007</v>
          </cell>
          <cell r="I21">
            <v>1141</v>
          </cell>
          <cell r="J21">
            <v>1735</v>
          </cell>
          <cell r="K21">
            <v>1855.5</v>
          </cell>
          <cell r="L21">
            <v>1976</v>
          </cell>
          <cell r="M21">
            <v>2081</v>
          </cell>
          <cell r="N21">
            <v>2314</v>
          </cell>
          <cell r="O21">
            <v>2613</v>
          </cell>
          <cell r="P21">
            <v>2803</v>
          </cell>
          <cell r="Q21">
            <v>2994</v>
          </cell>
          <cell r="R21">
            <v>3079</v>
          </cell>
          <cell r="S21">
            <v>3344</v>
          </cell>
          <cell r="T21">
            <v>3559</v>
          </cell>
          <cell r="U21">
            <v>4006</v>
          </cell>
          <cell r="V21">
            <v>4463</v>
          </cell>
        </row>
        <row r="22">
          <cell r="A22" t="str">
            <v>Texas</v>
          </cell>
          <cell r="B22">
            <v>66165</v>
          </cell>
          <cell r="C22">
            <v>72718</v>
          </cell>
          <cell r="D22">
            <v>78979</v>
          </cell>
          <cell r="E22">
            <v>83398</v>
          </cell>
          <cell r="F22">
            <v>96496</v>
          </cell>
          <cell r="G22">
            <v>101479</v>
          </cell>
          <cell r="H22">
            <v>117808</v>
          </cell>
          <cell r="I22">
            <v>139223</v>
          </cell>
          <cell r="J22">
            <v>158817</v>
          </cell>
          <cell r="K22">
            <v>166659.5</v>
          </cell>
          <cell r="L22">
            <v>174502</v>
          </cell>
          <cell r="M22">
            <v>183486</v>
          </cell>
          <cell r="N22">
            <v>189434</v>
          </cell>
          <cell r="O22">
            <v>202070</v>
          </cell>
          <cell r="P22">
            <v>209697</v>
          </cell>
          <cell r="Q22">
            <v>226686</v>
          </cell>
          <cell r="R22">
            <v>234964</v>
          </cell>
          <cell r="S22">
            <v>255454</v>
          </cell>
          <cell r="T22">
            <v>272291</v>
          </cell>
          <cell r="U22">
            <v>291365</v>
          </cell>
          <cell r="V22">
            <v>298831</v>
          </cell>
        </row>
        <row r="23">
          <cell r="A23" t="str">
            <v>Virginia</v>
          </cell>
          <cell r="B23">
            <v>917</v>
          </cell>
          <cell r="C23">
            <v>1323</v>
          </cell>
          <cell r="D23">
            <v>1816</v>
          </cell>
          <cell r="E23">
            <v>2056</v>
          </cell>
          <cell r="F23">
            <v>2398</v>
          </cell>
          <cell r="G23">
            <v>2939</v>
          </cell>
          <cell r="H23">
            <v>3421</v>
          </cell>
          <cell r="I23">
            <v>4349</v>
          </cell>
          <cell r="J23">
            <v>5349</v>
          </cell>
          <cell r="K23">
            <v>5853.5</v>
          </cell>
          <cell r="L23">
            <v>6358</v>
          </cell>
          <cell r="M23">
            <v>7204</v>
          </cell>
          <cell r="N23">
            <v>7221</v>
          </cell>
          <cell r="O23">
            <v>8785</v>
          </cell>
          <cell r="P23">
            <v>9712</v>
          </cell>
          <cell r="Q23">
            <v>9906</v>
          </cell>
          <cell r="R23">
            <v>10606</v>
          </cell>
          <cell r="S23">
            <v>11305</v>
          </cell>
          <cell r="T23">
            <v>11993</v>
          </cell>
          <cell r="U23">
            <v>13025</v>
          </cell>
          <cell r="V23">
            <v>14240</v>
          </cell>
        </row>
        <row r="24">
          <cell r="A24" t="str">
            <v>West Virginia</v>
          </cell>
          <cell r="B24">
            <v>163</v>
          </cell>
          <cell r="C24">
            <v>144</v>
          </cell>
          <cell r="D24">
            <v>216</v>
          </cell>
          <cell r="E24">
            <v>239</v>
          </cell>
          <cell r="F24">
            <v>208</v>
          </cell>
          <cell r="G24">
            <v>238</v>
          </cell>
          <cell r="H24">
            <v>286</v>
          </cell>
          <cell r="I24">
            <v>324</v>
          </cell>
          <cell r="J24">
            <v>393</v>
          </cell>
          <cell r="K24">
            <v>395.5</v>
          </cell>
          <cell r="L24">
            <v>398</v>
          </cell>
          <cell r="M24">
            <v>411</v>
          </cell>
          <cell r="N24">
            <v>444</v>
          </cell>
          <cell r="O24">
            <v>507</v>
          </cell>
          <cell r="P24">
            <v>566</v>
          </cell>
          <cell r="Q24">
            <v>569</v>
          </cell>
          <cell r="R24">
            <v>621</v>
          </cell>
          <cell r="S24">
            <v>672</v>
          </cell>
          <cell r="T24">
            <v>778</v>
          </cell>
          <cell r="U24">
            <v>818</v>
          </cell>
          <cell r="V24">
            <v>956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307</v>
          </cell>
          <cell r="C26">
            <v>321</v>
          </cell>
          <cell r="D26">
            <v>203</v>
          </cell>
          <cell r="E26">
            <v>270</v>
          </cell>
          <cell r="F26">
            <v>406</v>
          </cell>
          <cell r="G26">
            <v>391</v>
          </cell>
          <cell r="H26">
            <v>511</v>
          </cell>
          <cell r="I26">
            <v>622</v>
          </cell>
          <cell r="J26">
            <v>715</v>
          </cell>
          <cell r="K26">
            <v>697.5</v>
          </cell>
          <cell r="L26">
            <v>680</v>
          </cell>
          <cell r="M26">
            <v>771</v>
          </cell>
          <cell r="N26">
            <v>698</v>
          </cell>
          <cell r="O26">
            <v>754</v>
          </cell>
          <cell r="P26">
            <v>782</v>
          </cell>
          <cell r="Q26">
            <v>813</v>
          </cell>
          <cell r="R26">
            <v>816</v>
          </cell>
          <cell r="S26">
            <v>913</v>
          </cell>
          <cell r="T26">
            <v>912</v>
          </cell>
          <cell r="U26">
            <v>941</v>
          </cell>
          <cell r="V26">
            <v>967</v>
          </cell>
        </row>
        <row r="27">
          <cell r="A27" t="str">
            <v>Arizona</v>
          </cell>
          <cell r="B27">
            <v>13390</v>
          </cell>
          <cell r="C27">
            <v>14968</v>
          </cell>
          <cell r="D27">
            <v>14321</v>
          </cell>
          <cell r="E27">
            <v>16153</v>
          </cell>
          <cell r="F27">
            <v>17282</v>
          </cell>
          <cell r="G27">
            <v>19892</v>
          </cell>
          <cell r="H27">
            <v>24651</v>
          </cell>
          <cell r="I27">
            <v>28134</v>
          </cell>
          <cell r="J27">
            <v>32209</v>
          </cell>
          <cell r="K27">
            <v>33925</v>
          </cell>
          <cell r="L27">
            <v>35641</v>
          </cell>
          <cell r="M27">
            <v>36241</v>
          </cell>
          <cell r="N27">
            <v>39900</v>
          </cell>
          <cell r="O27">
            <v>42994</v>
          </cell>
          <cell r="P27">
            <v>49373</v>
          </cell>
          <cell r="Q27">
            <v>49116</v>
          </cell>
          <cell r="R27">
            <v>51257</v>
          </cell>
          <cell r="S27">
            <v>54323</v>
          </cell>
          <cell r="T27">
            <v>59476</v>
          </cell>
          <cell r="U27">
            <v>64743</v>
          </cell>
          <cell r="V27">
            <v>70907</v>
          </cell>
        </row>
        <row r="28">
          <cell r="A28" t="str">
            <v>California</v>
          </cell>
          <cell r="B28">
            <v>134566</v>
          </cell>
          <cell r="C28">
            <v>138479</v>
          </cell>
          <cell r="D28">
            <v>156832</v>
          </cell>
          <cell r="E28">
            <v>174667</v>
          </cell>
          <cell r="F28">
            <v>149595</v>
          </cell>
          <cell r="G28">
            <v>173011</v>
          </cell>
          <cell r="H28">
            <v>204682</v>
          </cell>
          <cell r="I28">
            <v>219645</v>
          </cell>
          <cell r="J28">
            <v>300169</v>
          </cell>
          <cell r="K28">
            <v>312256</v>
          </cell>
          <cell r="L28">
            <v>324343</v>
          </cell>
          <cell r="M28">
            <v>338327</v>
          </cell>
          <cell r="N28">
            <v>360449</v>
          </cell>
          <cell r="O28">
            <v>363969</v>
          </cell>
          <cell r="P28">
            <v>417700</v>
          </cell>
          <cell r="Q28">
            <v>456048</v>
          </cell>
          <cell r="R28">
            <v>497429</v>
          </cell>
          <cell r="S28">
            <v>513859</v>
          </cell>
          <cell r="T28">
            <v>498208</v>
          </cell>
          <cell r="U28">
            <v>517016</v>
          </cell>
          <cell r="V28">
            <v>538482</v>
          </cell>
        </row>
        <row r="29">
          <cell r="A29" t="str">
            <v>Colorado</v>
          </cell>
          <cell r="B29">
            <v>8530</v>
          </cell>
          <cell r="C29">
            <v>8357</v>
          </cell>
          <cell r="D29">
            <v>8514</v>
          </cell>
          <cell r="E29">
            <v>8896</v>
          </cell>
          <cell r="F29">
            <v>8121</v>
          </cell>
          <cell r="G29">
            <v>9008</v>
          </cell>
          <cell r="H29">
            <v>12561</v>
          </cell>
          <cell r="I29">
            <v>15742</v>
          </cell>
          <cell r="J29">
            <v>18663</v>
          </cell>
          <cell r="K29">
            <v>19077</v>
          </cell>
          <cell r="L29">
            <v>19491</v>
          </cell>
          <cell r="M29">
            <v>20487</v>
          </cell>
          <cell r="N29">
            <v>21155</v>
          </cell>
          <cell r="O29">
            <v>22530</v>
          </cell>
          <cell r="P29">
            <v>23417</v>
          </cell>
          <cell r="Q29">
            <v>22967</v>
          </cell>
          <cell r="R29">
            <v>23762</v>
          </cell>
          <cell r="S29">
            <v>25445</v>
          </cell>
          <cell r="T29">
            <v>27122</v>
          </cell>
          <cell r="U29">
            <v>27968</v>
          </cell>
          <cell r="V29">
            <v>28371</v>
          </cell>
        </row>
        <row r="30">
          <cell r="A30" t="str">
            <v>Connecticut</v>
          </cell>
          <cell r="B30">
            <v>1778</v>
          </cell>
          <cell r="C30">
            <v>2188</v>
          </cell>
          <cell r="D30">
            <v>2261</v>
          </cell>
          <cell r="E30">
            <v>2691</v>
          </cell>
          <cell r="F30">
            <v>2732</v>
          </cell>
          <cell r="G30">
            <v>3259</v>
          </cell>
          <cell r="H30">
            <v>4268</v>
          </cell>
          <cell r="I30">
            <v>4956</v>
          </cell>
          <cell r="J30">
            <v>5727</v>
          </cell>
          <cell r="K30">
            <v>6249</v>
          </cell>
          <cell r="L30">
            <v>6771</v>
          </cell>
          <cell r="M30">
            <v>6858</v>
          </cell>
          <cell r="N30">
            <v>7082</v>
          </cell>
          <cell r="O30">
            <v>7419</v>
          </cell>
          <cell r="P30">
            <v>8615</v>
          </cell>
          <cell r="Q30">
            <v>8702</v>
          </cell>
          <cell r="R30">
            <v>9542</v>
          </cell>
          <cell r="S30">
            <v>10170</v>
          </cell>
          <cell r="T30">
            <v>10839</v>
          </cell>
          <cell r="U30">
            <v>11422</v>
          </cell>
          <cell r="V30">
            <v>11975</v>
          </cell>
        </row>
        <row r="31">
          <cell r="A31" t="str">
            <v>Hawaii</v>
          </cell>
          <cell r="B31">
            <v>1178</v>
          </cell>
          <cell r="C31">
            <v>1361</v>
          </cell>
          <cell r="D31">
            <v>1221</v>
          </cell>
          <cell r="E31">
            <v>1410</v>
          </cell>
          <cell r="F31">
            <v>784</v>
          </cell>
          <cell r="G31">
            <v>626</v>
          </cell>
          <cell r="H31">
            <v>803</v>
          </cell>
          <cell r="I31">
            <v>1007</v>
          </cell>
          <cell r="J31">
            <v>1144</v>
          </cell>
          <cell r="K31">
            <v>1291</v>
          </cell>
          <cell r="L31">
            <v>1438</v>
          </cell>
          <cell r="M31">
            <v>1266</v>
          </cell>
          <cell r="N31">
            <v>1207</v>
          </cell>
          <cell r="O31">
            <v>1398</v>
          </cell>
          <cell r="P31">
            <v>1463</v>
          </cell>
          <cell r="Q31">
            <v>1361</v>
          </cell>
          <cell r="R31">
            <v>1568</v>
          </cell>
          <cell r="S31">
            <v>1618</v>
          </cell>
          <cell r="T31">
            <v>1670</v>
          </cell>
          <cell r="U31">
            <v>1677</v>
          </cell>
          <cell r="V31">
            <v>1762</v>
          </cell>
        </row>
        <row r="32">
          <cell r="A32" t="str">
            <v>Idaho</v>
          </cell>
          <cell r="B32">
            <v>368</v>
          </cell>
          <cell r="C32">
            <v>308</v>
          </cell>
          <cell r="D32">
            <v>585</v>
          </cell>
          <cell r="E32">
            <v>530</v>
          </cell>
          <cell r="F32">
            <v>568</v>
          </cell>
          <cell r="G32">
            <v>649</v>
          </cell>
          <cell r="H32">
            <v>581</v>
          </cell>
          <cell r="I32">
            <v>879</v>
          </cell>
          <cell r="J32">
            <v>1128</v>
          </cell>
          <cell r="K32">
            <v>1251.5</v>
          </cell>
          <cell r="L32">
            <v>1375</v>
          </cell>
          <cell r="M32">
            <v>1545</v>
          </cell>
          <cell r="N32">
            <v>1553</v>
          </cell>
          <cell r="O32">
            <v>1693</v>
          </cell>
          <cell r="P32">
            <v>1746</v>
          </cell>
          <cell r="Q32">
            <v>1942</v>
          </cell>
          <cell r="R32">
            <v>2297</v>
          </cell>
          <cell r="S32">
            <v>2460</v>
          </cell>
          <cell r="T32">
            <v>2747</v>
          </cell>
          <cell r="U32">
            <v>2841</v>
          </cell>
          <cell r="V32">
            <v>3202</v>
          </cell>
        </row>
        <row r="33">
          <cell r="A33" t="str">
            <v>Illinois</v>
          </cell>
          <cell r="B33">
            <v>11671</v>
          </cell>
          <cell r="C33">
            <v>12829</v>
          </cell>
          <cell r="D33">
            <v>14474</v>
          </cell>
          <cell r="E33">
            <v>17364</v>
          </cell>
          <cell r="F33">
            <v>18725</v>
          </cell>
          <cell r="G33">
            <v>33535</v>
          </cell>
          <cell r="H33">
            <v>38827</v>
          </cell>
          <cell r="I33">
            <v>46555</v>
          </cell>
          <cell r="J33">
            <v>52018</v>
          </cell>
          <cell r="K33">
            <v>52819.5</v>
          </cell>
          <cell r="L33">
            <v>53621</v>
          </cell>
          <cell r="M33">
            <v>54643</v>
          </cell>
          <cell r="N33">
            <v>59952</v>
          </cell>
          <cell r="O33">
            <v>65097</v>
          </cell>
          <cell r="P33">
            <v>68517</v>
          </cell>
          <cell r="Q33">
            <v>74013</v>
          </cell>
          <cell r="R33">
            <v>77463</v>
          </cell>
          <cell r="S33">
            <v>80579</v>
          </cell>
          <cell r="T33">
            <v>84098</v>
          </cell>
          <cell r="U33">
            <v>82971</v>
          </cell>
          <cell r="V33">
            <v>85922</v>
          </cell>
        </row>
        <row r="34">
          <cell r="A34" t="str">
            <v>Indiana</v>
          </cell>
          <cell r="B34">
            <v>1482</v>
          </cell>
          <cell r="C34">
            <v>1778</v>
          </cell>
          <cell r="D34">
            <v>2441</v>
          </cell>
          <cell r="E34">
            <v>2674</v>
          </cell>
          <cell r="F34">
            <v>2796</v>
          </cell>
          <cell r="G34">
            <v>2777</v>
          </cell>
          <cell r="H34">
            <v>3243</v>
          </cell>
          <cell r="I34">
            <v>4020</v>
          </cell>
          <cell r="J34">
            <v>4777</v>
          </cell>
          <cell r="K34">
            <v>5025.5</v>
          </cell>
          <cell r="L34">
            <v>5274</v>
          </cell>
          <cell r="M34">
            <v>5523</v>
          </cell>
          <cell r="N34">
            <v>5790</v>
          </cell>
          <cell r="O34">
            <v>6285</v>
          </cell>
          <cell r="P34">
            <v>6713</v>
          </cell>
          <cell r="Q34">
            <v>6703</v>
          </cell>
          <cell r="R34">
            <v>7441</v>
          </cell>
          <cell r="S34">
            <v>7572</v>
          </cell>
          <cell r="T34">
            <v>8009</v>
          </cell>
          <cell r="U34">
            <v>8604</v>
          </cell>
          <cell r="V34">
            <v>8877</v>
          </cell>
        </row>
        <row r="35">
          <cell r="A35" t="str">
            <v>Iowa</v>
          </cell>
          <cell r="B35">
            <v>447</v>
          </cell>
          <cell r="C35">
            <v>545</v>
          </cell>
          <cell r="D35">
            <v>708</v>
          </cell>
          <cell r="E35">
            <v>927</v>
          </cell>
          <cell r="F35">
            <v>870</v>
          </cell>
          <cell r="G35">
            <v>986</v>
          </cell>
          <cell r="H35">
            <v>1107</v>
          </cell>
          <cell r="I35">
            <v>1246</v>
          </cell>
          <cell r="J35">
            <v>1768</v>
          </cell>
          <cell r="K35">
            <v>1975.5</v>
          </cell>
          <cell r="L35">
            <v>2183</v>
          </cell>
          <cell r="M35">
            <v>2386</v>
          </cell>
          <cell r="N35">
            <v>2467</v>
          </cell>
          <cell r="O35">
            <v>2538</v>
          </cell>
          <cell r="P35">
            <v>2812</v>
          </cell>
          <cell r="Q35">
            <v>2934</v>
          </cell>
          <cell r="R35">
            <v>3193</v>
          </cell>
          <cell r="S35">
            <v>3500</v>
          </cell>
          <cell r="T35">
            <v>3758</v>
          </cell>
          <cell r="U35">
            <v>4215</v>
          </cell>
          <cell r="V35">
            <v>4545</v>
          </cell>
        </row>
        <row r="36">
          <cell r="A36" t="str">
            <v>Kansas</v>
          </cell>
          <cell r="B36">
            <v>1531</v>
          </cell>
          <cell r="C36">
            <v>1519</v>
          </cell>
          <cell r="D36">
            <v>1757</v>
          </cell>
          <cell r="E36">
            <v>1867</v>
          </cell>
          <cell r="F36">
            <v>2051</v>
          </cell>
          <cell r="G36">
            <v>2218</v>
          </cell>
          <cell r="H36">
            <v>2676</v>
          </cell>
          <cell r="I36">
            <v>3292</v>
          </cell>
          <cell r="J36">
            <v>3984</v>
          </cell>
          <cell r="K36">
            <v>4242</v>
          </cell>
          <cell r="L36">
            <v>4500</v>
          </cell>
          <cell r="M36">
            <v>5411</v>
          </cell>
          <cell r="N36">
            <v>5877</v>
          </cell>
          <cell r="O36">
            <v>5783</v>
          </cell>
          <cell r="P36">
            <v>5472</v>
          </cell>
          <cell r="Q36">
            <v>5759</v>
          </cell>
          <cell r="R36">
            <v>6051</v>
          </cell>
          <cell r="S36">
            <v>6527</v>
          </cell>
          <cell r="T36">
            <v>6908</v>
          </cell>
          <cell r="U36">
            <v>7094</v>
          </cell>
          <cell r="V36">
            <v>7492</v>
          </cell>
        </row>
        <row r="37">
          <cell r="A37" t="str">
            <v>Maine</v>
          </cell>
          <cell r="B37">
            <v>69</v>
          </cell>
          <cell r="C37">
            <v>74</v>
          </cell>
          <cell r="D37">
            <v>79</v>
          </cell>
          <cell r="E37">
            <v>110</v>
          </cell>
          <cell r="F37">
            <v>115</v>
          </cell>
          <cell r="G37">
            <v>158</v>
          </cell>
          <cell r="H37">
            <v>133</v>
          </cell>
          <cell r="I37">
            <v>178</v>
          </cell>
          <cell r="J37">
            <v>329</v>
          </cell>
          <cell r="K37">
            <v>300.5</v>
          </cell>
          <cell r="L37">
            <v>272</v>
          </cell>
          <cell r="M37">
            <v>328</v>
          </cell>
          <cell r="N37">
            <v>314</v>
          </cell>
          <cell r="O37">
            <v>345</v>
          </cell>
          <cell r="P37">
            <v>417</v>
          </cell>
          <cell r="Q37">
            <v>356</v>
          </cell>
          <cell r="R37">
            <v>404</v>
          </cell>
          <cell r="S37">
            <v>435</v>
          </cell>
          <cell r="T37">
            <v>508</v>
          </cell>
          <cell r="U37">
            <v>598</v>
          </cell>
          <cell r="V37">
            <v>631</v>
          </cell>
        </row>
        <row r="38">
          <cell r="A38" t="str">
            <v>Massachusetts</v>
          </cell>
          <cell r="B38">
            <v>3469</v>
          </cell>
          <cell r="C38">
            <v>4219</v>
          </cell>
          <cell r="D38">
            <v>4715</v>
          </cell>
          <cell r="E38">
            <v>5678</v>
          </cell>
          <cell r="F38">
            <v>6306</v>
          </cell>
          <cell r="G38">
            <v>7787</v>
          </cell>
          <cell r="H38">
            <v>9711</v>
          </cell>
          <cell r="I38">
            <v>10808</v>
          </cell>
          <cell r="J38">
            <v>12684</v>
          </cell>
          <cell r="K38">
            <v>13445.5</v>
          </cell>
          <cell r="L38">
            <v>14207</v>
          </cell>
          <cell r="M38">
            <v>15211</v>
          </cell>
          <cell r="N38">
            <v>15060</v>
          </cell>
          <cell r="O38">
            <v>14930</v>
          </cell>
          <cell r="P38">
            <v>17914</v>
          </cell>
          <cell r="Q38">
            <v>15976</v>
          </cell>
          <cell r="R38">
            <v>16986</v>
          </cell>
          <cell r="S38">
            <v>17862</v>
          </cell>
          <cell r="T38">
            <v>18645</v>
          </cell>
          <cell r="U38">
            <v>19018</v>
          </cell>
          <cell r="V38">
            <v>20160</v>
          </cell>
        </row>
        <row r="39">
          <cell r="A39" t="str">
            <v>Michigan</v>
          </cell>
          <cell r="B39">
            <v>3560</v>
          </cell>
          <cell r="C39">
            <v>5563</v>
          </cell>
          <cell r="D39">
            <v>5498</v>
          </cell>
          <cell r="E39">
            <v>5319</v>
          </cell>
          <cell r="F39">
            <v>4902</v>
          </cell>
          <cell r="G39">
            <v>5675</v>
          </cell>
          <cell r="H39">
            <v>6828</v>
          </cell>
          <cell r="I39">
            <v>8045</v>
          </cell>
          <cell r="J39">
            <v>8712</v>
          </cell>
          <cell r="K39">
            <v>9240.5</v>
          </cell>
          <cell r="L39">
            <v>9769</v>
          </cell>
          <cell r="M39">
            <v>9988</v>
          </cell>
          <cell r="N39">
            <v>10102</v>
          </cell>
          <cell r="O39">
            <v>10320</v>
          </cell>
          <cell r="P39">
            <v>10924</v>
          </cell>
          <cell r="Q39">
            <v>10738</v>
          </cell>
          <cell r="R39">
            <v>11353</v>
          </cell>
          <cell r="S39">
            <v>11835</v>
          </cell>
          <cell r="T39">
            <v>12807</v>
          </cell>
          <cell r="U39">
            <v>13373</v>
          </cell>
          <cell r="V39">
            <v>14111</v>
          </cell>
        </row>
        <row r="40">
          <cell r="A40" t="str">
            <v>Minnesota</v>
          </cell>
          <cell r="B40">
            <v>1212</v>
          </cell>
          <cell r="C40">
            <v>656</v>
          </cell>
          <cell r="D40">
            <v>866</v>
          </cell>
          <cell r="E40">
            <v>816</v>
          </cell>
          <cell r="F40">
            <v>927</v>
          </cell>
          <cell r="G40">
            <v>1066</v>
          </cell>
          <cell r="H40">
            <v>1261</v>
          </cell>
          <cell r="I40">
            <v>1648</v>
          </cell>
          <cell r="J40">
            <v>2580</v>
          </cell>
          <cell r="K40">
            <v>2960</v>
          </cell>
          <cell r="L40">
            <v>3340</v>
          </cell>
          <cell r="M40">
            <v>3593</v>
          </cell>
          <cell r="N40">
            <v>3306</v>
          </cell>
          <cell r="O40">
            <v>3262</v>
          </cell>
          <cell r="P40">
            <v>3524</v>
          </cell>
          <cell r="Q40">
            <v>3293</v>
          </cell>
          <cell r="R40">
            <v>3305</v>
          </cell>
          <cell r="S40">
            <v>3518</v>
          </cell>
          <cell r="T40">
            <v>3722</v>
          </cell>
          <cell r="U40">
            <v>4125</v>
          </cell>
          <cell r="V40">
            <v>4971</v>
          </cell>
        </row>
        <row r="41">
          <cell r="A41" t="str">
            <v>Missouri</v>
          </cell>
          <cell r="B41">
            <v>975</v>
          </cell>
          <cell r="C41">
            <v>1440</v>
          </cell>
          <cell r="D41">
            <v>1627</v>
          </cell>
          <cell r="E41">
            <v>1774</v>
          </cell>
          <cell r="F41">
            <v>1831</v>
          </cell>
          <cell r="G41">
            <v>1934</v>
          </cell>
          <cell r="H41">
            <v>2062</v>
          </cell>
          <cell r="I41">
            <v>2802</v>
          </cell>
          <cell r="J41">
            <v>3286</v>
          </cell>
          <cell r="K41">
            <v>3506.5</v>
          </cell>
          <cell r="L41">
            <v>3727</v>
          </cell>
          <cell r="M41">
            <v>3708</v>
          </cell>
          <cell r="N41">
            <v>4045</v>
          </cell>
          <cell r="O41">
            <v>4744</v>
          </cell>
          <cell r="P41">
            <v>5010</v>
          </cell>
          <cell r="Q41">
            <v>5315</v>
          </cell>
          <cell r="R41">
            <v>5878</v>
          </cell>
          <cell r="S41">
            <v>6277</v>
          </cell>
          <cell r="T41">
            <v>7087</v>
          </cell>
          <cell r="U41">
            <v>7649</v>
          </cell>
          <cell r="V41">
            <v>8199</v>
          </cell>
        </row>
        <row r="42">
          <cell r="A42" t="str">
            <v>Montana</v>
          </cell>
          <cell r="B42">
            <v>114</v>
          </cell>
          <cell r="C42">
            <v>127</v>
          </cell>
          <cell r="D42">
            <v>130</v>
          </cell>
          <cell r="E42">
            <v>170</v>
          </cell>
          <cell r="F42">
            <v>180</v>
          </cell>
          <cell r="G42">
            <v>174</v>
          </cell>
          <cell r="H42">
            <v>246</v>
          </cell>
          <cell r="I42">
            <v>259</v>
          </cell>
          <cell r="J42">
            <v>356</v>
          </cell>
          <cell r="K42">
            <v>395.5</v>
          </cell>
          <cell r="L42">
            <v>435</v>
          </cell>
          <cell r="M42">
            <v>458</v>
          </cell>
          <cell r="N42">
            <v>476</v>
          </cell>
          <cell r="O42">
            <v>481</v>
          </cell>
          <cell r="P42">
            <v>542</v>
          </cell>
          <cell r="Q42">
            <v>550</v>
          </cell>
          <cell r="R42">
            <v>634</v>
          </cell>
          <cell r="S42">
            <v>620</v>
          </cell>
          <cell r="T42">
            <v>646</v>
          </cell>
          <cell r="U42">
            <v>636</v>
          </cell>
          <cell r="V42">
            <v>695</v>
          </cell>
        </row>
        <row r="43">
          <cell r="A43" t="str">
            <v>Nebraska</v>
          </cell>
          <cell r="B43">
            <v>542</v>
          </cell>
          <cell r="C43">
            <v>677</v>
          </cell>
          <cell r="D43">
            <v>807</v>
          </cell>
          <cell r="E43">
            <v>895</v>
          </cell>
          <cell r="F43">
            <v>826</v>
          </cell>
          <cell r="G43">
            <v>968</v>
          </cell>
          <cell r="H43">
            <v>1065</v>
          </cell>
          <cell r="I43">
            <v>1370</v>
          </cell>
          <cell r="J43">
            <v>2134</v>
          </cell>
          <cell r="K43">
            <v>2052</v>
          </cell>
          <cell r="L43">
            <v>1970</v>
          </cell>
          <cell r="M43">
            <v>2009</v>
          </cell>
          <cell r="N43">
            <v>2125</v>
          </cell>
          <cell r="O43">
            <v>2091</v>
          </cell>
          <cell r="P43">
            <v>2313</v>
          </cell>
          <cell r="Q43">
            <v>2420</v>
          </cell>
          <cell r="R43">
            <v>2509</v>
          </cell>
          <cell r="S43">
            <v>2765</v>
          </cell>
          <cell r="T43">
            <v>3067</v>
          </cell>
          <cell r="U43">
            <v>3440</v>
          </cell>
          <cell r="V43">
            <v>3701</v>
          </cell>
        </row>
        <row r="44">
          <cell r="A44" t="str">
            <v>Nevada</v>
          </cell>
          <cell r="B44">
            <v>586</v>
          </cell>
          <cell r="C44">
            <v>786</v>
          </cell>
          <cell r="D44">
            <v>1234</v>
          </cell>
          <cell r="E44">
            <v>1186</v>
          </cell>
          <cell r="F44">
            <v>1256</v>
          </cell>
          <cell r="G44">
            <v>1869</v>
          </cell>
          <cell r="H44">
            <v>2232</v>
          </cell>
          <cell r="I44">
            <v>3236</v>
          </cell>
          <cell r="J44">
            <v>3914</v>
          </cell>
          <cell r="K44">
            <v>4002.5</v>
          </cell>
          <cell r="L44">
            <v>4091</v>
          </cell>
          <cell r="M44">
            <v>4846</v>
          </cell>
          <cell r="N44">
            <v>5854</v>
          </cell>
          <cell r="O44">
            <v>7540</v>
          </cell>
          <cell r="P44">
            <v>9300</v>
          </cell>
          <cell r="Q44">
            <v>8362</v>
          </cell>
          <cell r="R44">
            <v>9822</v>
          </cell>
          <cell r="S44">
            <v>9601</v>
          </cell>
          <cell r="T44">
            <v>10743</v>
          </cell>
          <cell r="U44">
            <v>11912</v>
          </cell>
          <cell r="V44">
            <v>12948</v>
          </cell>
        </row>
        <row r="45">
          <cell r="A45" t="str">
            <v>New Hampshire</v>
          </cell>
          <cell r="B45">
            <v>308</v>
          </cell>
          <cell r="C45">
            <v>247</v>
          </cell>
          <cell r="D45">
            <v>246</v>
          </cell>
          <cell r="E45">
            <v>290</v>
          </cell>
          <cell r="F45">
            <v>343</v>
          </cell>
          <cell r="G45">
            <v>405</v>
          </cell>
          <cell r="H45">
            <v>587</v>
          </cell>
          <cell r="I45">
            <v>420</v>
          </cell>
          <cell r="J45">
            <v>822</v>
          </cell>
          <cell r="K45">
            <v>746.5</v>
          </cell>
          <cell r="L45">
            <v>671</v>
          </cell>
          <cell r="M45">
            <v>838</v>
          </cell>
          <cell r="N45">
            <v>743</v>
          </cell>
          <cell r="O45">
            <v>661</v>
          </cell>
          <cell r="P45">
            <v>1053</v>
          </cell>
          <cell r="Q45">
            <v>771</v>
          </cell>
          <cell r="R45">
            <v>956</v>
          </cell>
          <cell r="S45">
            <v>1086</v>
          </cell>
          <cell r="T45">
            <v>1173</v>
          </cell>
          <cell r="U45">
            <v>1230</v>
          </cell>
          <cell r="V45">
            <v>1275</v>
          </cell>
        </row>
        <row r="46">
          <cell r="A46" t="str">
            <v>New Jersey</v>
          </cell>
          <cell r="B46">
            <v>8718</v>
          </cell>
          <cell r="C46">
            <v>10101</v>
          </cell>
          <cell r="D46">
            <v>12519</v>
          </cell>
          <cell r="E46">
            <v>14212</v>
          </cell>
          <cell r="F46">
            <v>15506</v>
          </cell>
          <cell r="G46">
            <v>15420</v>
          </cell>
          <cell r="H46">
            <v>16509</v>
          </cell>
          <cell r="I46">
            <v>20170</v>
          </cell>
          <cell r="J46">
            <v>23988</v>
          </cell>
          <cell r="K46">
            <v>25756.5</v>
          </cell>
          <cell r="L46">
            <v>27525</v>
          </cell>
          <cell r="M46">
            <v>28699</v>
          </cell>
          <cell r="N46">
            <v>29845</v>
          </cell>
          <cell r="O46">
            <v>30503</v>
          </cell>
          <cell r="P46">
            <v>33856</v>
          </cell>
          <cell r="Q46">
            <v>32714</v>
          </cell>
          <cell r="R46">
            <v>35088</v>
          </cell>
          <cell r="S46">
            <v>37311</v>
          </cell>
          <cell r="T46">
            <v>39514</v>
          </cell>
          <cell r="U46">
            <v>40710</v>
          </cell>
          <cell r="V46">
            <v>42167</v>
          </cell>
        </row>
        <row r="47">
          <cell r="A47" t="str">
            <v>New Mexico</v>
          </cell>
          <cell r="B47">
            <v>11802</v>
          </cell>
          <cell r="C47">
            <v>12011</v>
          </cell>
          <cell r="D47">
            <v>12942</v>
          </cell>
          <cell r="E47">
            <v>13935</v>
          </cell>
          <cell r="F47">
            <v>15257</v>
          </cell>
          <cell r="G47">
            <v>18981</v>
          </cell>
          <cell r="H47">
            <v>18553</v>
          </cell>
          <cell r="I47">
            <v>21801</v>
          </cell>
          <cell r="J47">
            <v>26462</v>
          </cell>
          <cell r="K47">
            <v>27341.5</v>
          </cell>
          <cell r="L47">
            <v>28221</v>
          </cell>
          <cell r="M47">
            <v>29734</v>
          </cell>
          <cell r="N47">
            <v>30212</v>
          </cell>
          <cell r="O47">
            <v>34023</v>
          </cell>
          <cell r="P47">
            <v>36608</v>
          </cell>
          <cell r="Q47">
            <v>34396</v>
          </cell>
          <cell r="R47">
            <v>36488</v>
          </cell>
          <cell r="S47">
            <v>38999</v>
          </cell>
          <cell r="T47">
            <v>42711</v>
          </cell>
          <cell r="U47">
            <v>44664</v>
          </cell>
          <cell r="V47">
            <v>45530</v>
          </cell>
        </row>
        <row r="48">
          <cell r="A48" t="str">
            <v>New York</v>
          </cell>
          <cell r="B48">
            <v>38355</v>
          </cell>
          <cell r="C48">
            <v>42411</v>
          </cell>
          <cell r="D48">
            <v>48100</v>
          </cell>
          <cell r="E48">
            <v>52874</v>
          </cell>
          <cell r="F48">
            <v>25063</v>
          </cell>
          <cell r="G48">
            <v>59198</v>
          </cell>
          <cell r="H48">
            <v>63636</v>
          </cell>
          <cell r="I48">
            <v>72294</v>
          </cell>
          <cell r="J48">
            <v>78686</v>
          </cell>
          <cell r="K48">
            <v>82933.5</v>
          </cell>
          <cell r="L48">
            <v>87181</v>
          </cell>
          <cell r="M48">
            <v>89903</v>
          </cell>
          <cell r="N48">
            <v>92418</v>
          </cell>
          <cell r="O48">
            <v>87723</v>
          </cell>
          <cell r="P48">
            <v>93548</v>
          </cell>
          <cell r="Q48">
            <v>89684</v>
          </cell>
          <cell r="R48">
            <v>91800</v>
          </cell>
          <cell r="S48">
            <v>97395</v>
          </cell>
          <cell r="T48">
            <v>101046</v>
          </cell>
          <cell r="U48">
            <v>104797</v>
          </cell>
          <cell r="V48">
            <v>105986</v>
          </cell>
        </row>
        <row r="49">
          <cell r="A49" t="str">
            <v>North Dakota</v>
          </cell>
          <cell r="B49">
            <v>65</v>
          </cell>
          <cell r="C49">
            <v>50</v>
          </cell>
          <cell r="D49">
            <v>63</v>
          </cell>
          <cell r="E49">
            <v>76</v>
          </cell>
          <cell r="F49">
            <v>90</v>
          </cell>
          <cell r="G49">
            <v>118</v>
          </cell>
          <cell r="H49">
            <v>127</v>
          </cell>
          <cell r="I49">
            <v>164</v>
          </cell>
          <cell r="J49">
            <v>193</v>
          </cell>
          <cell r="K49">
            <v>196.5</v>
          </cell>
          <cell r="L49">
            <v>200</v>
          </cell>
          <cell r="M49">
            <v>223</v>
          </cell>
          <cell r="N49">
            <v>266</v>
          </cell>
          <cell r="O49">
            <v>258</v>
          </cell>
          <cell r="P49">
            <v>283</v>
          </cell>
          <cell r="Q49">
            <v>271</v>
          </cell>
          <cell r="R49">
            <v>292</v>
          </cell>
          <cell r="S49">
            <v>359</v>
          </cell>
          <cell r="T49">
            <v>403</v>
          </cell>
          <cell r="U49">
            <v>433</v>
          </cell>
          <cell r="V49">
            <v>435</v>
          </cell>
        </row>
        <row r="50">
          <cell r="A50" t="str">
            <v>Ohio</v>
          </cell>
          <cell r="B50">
            <v>2078</v>
          </cell>
          <cell r="C50">
            <v>2226</v>
          </cell>
          <cell r="D50">
            <v>2813</v>
          </cell>
          <cell r="E50">
            <v>3082</v>
          </cell>
          <cell r="F50">
            <v>3218</v>
          </cell>
          <cell r="G50">
            <v>3460</v>
          </cell>
          <cell r="H50">
            <v>3886</v>
          </cell>
          <cell r="I50">
            <v>4880</v>
          </cell>
          <cell r="J50">
            <v>5883</v>
          </cell>
          <cell r="K50">
            <v>6259</v>
          </cell>
          <cell r="L50">
            <v>6635</v>
          </cell>
          <cell r="M50">
            <v>6824</v>
          </cell>
          <cell r="N50">
            <v>7193</v>
          </cell>
          <cell r="O50">
            <v>7224</v>
          </cell>
          <cell r="P50">
            <v>7653</v>
          </cell>
          <cell r="Q50">
            <v>7548</v>
          </cell>
          <cell r="R50">
            <v>8298</v>
          </cell>
          <cell r="S50">
            <v>8901</v>
          </cell>
          <cell r="T50">
            <v>9527</v>
          </cell>
          <cell r="U50">
            <v>9834</v>
          </cell>
          <cell r="V50">
            <v>10525</v>
          </cell>
        </row>
        <row r="51">
          <cell r="A51" t="str">
            <v>Oregon</v>
          </cell>
          <cell r="B51">
            <v>1258</v>
          </cell>
          <cell r="C51">
            <v>1460</v>
          </cell>
          <cell r="D51">
            <v>1448</v>
          </cell>
          <cell r="E51">
            <v>1440</v>
          </cell>
          <cell r="F51">
            <v>1604</v>
          </cell>
          <cell r="G51">
            <v>1910</v>
          </cell>
          <cell r="H51">
            <v>2218</v>
          </cell>
          <cell r="I51">
            <v>2853</v>
          </cell>
          <cell r="J51">
            <v>3668</v>
          </cell>
          <cell r="K51">
            <v>4246</v>
          </cell>
          <cell r="L51">
            <v>4824</v>
          </cell>
          <cell r="M51">
            <v>5846</v>
          </cell>
          <cell r="N51">
            <v>5194</v>
          </cell>
          <cell r="O51">
            <v>5294</v>
          </cell>
          <cell r="P51">
            <v>6454</v>
          </cell>
          <cell r="Q51">
            <v>6387</v>
          </cell>
          <cell r="R51">
            <v>6227</v>
          </cell>
          <cell r="S51">
            <v>7668</v>
          </cell>
          <cell r="T51">
            <v>7941</v>
          </cell>
          <cell r="U51">
            <v>8402</v>
          </cell>
          <cell r="V51">
            <v>9051</v>
          </cell>
        </row>
        <row r="52">
          <cell r="A52" t="str">
            <v>Pennsylvania</v>
          </cell>
          <cell r="B52">
            <v>4599</v>
          </cell>
          <cell r="C52">
            <v>2851</v>
          </cell>
          <cell r="D52">
            <v>3305</v>
          </cell>
          <cell r="E52">
            <v>4062</v>
          </cell>
          <cell r="F52">
            <v>3861</v>
          </cell>
          <cell r="G52">
            <v>4763</v>
          </cell>
          <cell r="H52">
            <v>5111</v>
          </cell>
          <cell r="I52">
            <v>6716</v>
          </cell>
          <cell r="J52">
            <v>9712</v>
          </cell>
          <cell r="K52">
            <v>9504</v>
          </cell>
          <cell r="L52">
            <v>9296</v>
          </cell>
          <cell r="M52">
            <v>9641</v>
          </cell>
          <cell r="N52">
            <v>10109</v>
          </cell>
          <cell r="O52">
            <v>10417</v>
          </cell>
          <cell r="P52">
            <v>11166</v>
          </cell>
          <cell r="Q52">
            <v>11321</v>
          </cell>
          <cell r="R52">
            <v>12431</v>
          </cell>
          <cell r="S52">
            <v>13626</v>
          </cell>
          <cell r="T52">
            <v>14564</v>
          </cell>
          <cell r="U52">
            <v>15886</v>
          </cell>
          <cell r="V52">
            <v>16944</v>
          </cell>
        </row>
      </sheetData>
      <sheetData sheetId="7" refreshError="1">
        <row r="5">
          <cell r="A5" t="str">
            <v>SREB states</v>
          </cell>
          <cell r="B5">
            <v>6984</v>
          </cell>
          <cell r="C5">
            <v>7911</v>
          </cell>
          <cell r="D5">
            <v>8616</v>
          </cell>
          <cell r="E5">
            <v>9257</v>
          </cell>
          <cell r="F5">
            <v>10101</v>
          </cell>
          <cell r="G5">
            <v>19848</v>
          </cell>
          <cell r="H5">
            <v>11977</v>
          </cell>
          <cell r="I5">
            <v>14006</v>
          </cell>
          <cell r="J5">
            <v>15711</v>
          </cell>
          <cell r="K5">
            <v>17300.5</v>
          </cell>
          <cell r="L5">
            <v>18890</v>
          </cell>
          <cell r="M5">
            <v>20152</v>
          </cell>
          <cell r="N5">
            <v>21432</v>
          </cell>
          <cell r="O5">
            <v>23815</v>
          </cell>
          <cell r="P5">
            <v>22706</v>
          </cell>
          <cell r="Q5">
            <v>27254</v>
          </cell>
          <cell r="R5">
            <v>28340</v>
          </cell>
          <cell r="S5">
            <v>31449</v>
          </cell>
          <cell r="T5">
            <v>33861</v>
          </cell>
          <cell r="U5">
            <v>35164</v>
          </cell>
          <cell r="V5">
            <v>36280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percent of U.S.</v>
          </cell>
          <cell r="B7">
            <v>26.53495440729483</v>
          </cell>
          <cell r="C7">
            <v>28.296015451749053</v>
          </cell>
          <cell r="D7">
            <v>26.848649153968402</v>
          </cell>
          <cell r="E7">
            <v>29.388234547128476</v>
          </cell>
          <cell r="F7">
            <v>34.366494284158954</v>
          </cell>
          <cell r="G7">
            <v>44.70169590774983</v>
          </cell>
          <cell r="H7">
            <v>30.482807767682168</v>
          </cell>
          <cell r="I7">
            <v>29.806976100789544</v>
          </cell>
          <cell r="J7">
            <v>28.625307461054934</v>
          </cell>
          <cell r="K7">
            <v>28.783555581435976</v>
          </cell>
          <cell r="L7">
            <v>28.916511036953128</v>
          </cell>
          <cell r="M7">
            <v>29.711758201253225</v>
          </cell>
          <cell r="N7">
            <v>29.285889972944169</v>
          </cell>
          <cell r="O7">
            <v>31.024061071088937</v>
          </cell>
          <cell r="P7">
            <v>32.160106511054771</v>
          </cell>
          <cell r="Q7">
            <v>31.639192013002088</v>
          </cell>
          <cell r="R7">
            <v>31.343316596252958</v>
          </cell>
          <cell r="S7">
            <v>31.663679748696161</v>
          </cell>
          <cell r="T7">
            <v>31.842803137166392</v>
          </cell>
          <cell r="U7">
            <v>31.691841811168391</v>
          </cell>
          <cell r="V7">
            <v>31.567315473031176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30</v>
          </cell>
          <cell r="C9">
            <v>59</v>
          </cell>
          <cell r="D9">
            <v>58</v>
          </cell>
          <cell r="E9">
            <v>70</v>
          </cell>
          <cell r="F9">
            <v>68</v>
          </cell>
          <cell r="G9">
            <v>108</v>
          </cell>
          <cell r="H9">
            <v>132</v>
          </cell>
          <cell r="I9">
            <v>130</v>
          </cell>
          <cell r="J9">
            <v>174</v>
          </cell>
          <cell r="K9">
            <v>191</v>
          </cell>
          <cell r="L9">
            <v>208</v>
          </cell>
          <cell r="M9">
            <v>214</v>
          </cell>
          <cell r="N9">
            <v>228</v>
          </cell>
          <cell r="O9">
            <v>205</v>
          </cell>
          <cell r="P9">
            <v>371</v>
          </cell>
          <cell r="Q9">
            <v>643</v>
          </cell>
          <cell r="R9">
            <v>346</v>
          </cell>
          <cell r="S9">
            <v>389</v>
          </cell>
          <cell r="T9">
            <v>456</v>
          </cell>
          <cell r="U9">
            <v>521</v>
          </cell>
          <cell r="V9">
            <v>551</v>
          </cell>
        </row>
        <row r="10">
          <cell r="A10" t="str">
            <v>Arkansas</v>
          </cell>
          <cell r="B10">
            <v>14</v>
          </cell>
          <cell r="C10">
            <v>21</v>
          </cell>
          <cell r="D10">
            <v>24</v>
          </cell>
          <cell r="E10">
            <v>25</v>
          </cell>
          <cell r="F10">
            <v>21</v>
          </cell>
          <cell r="G10">
            <v>28</v>
          </cell>
          <cell r="H10">
            <v>37</v>
          </cell>
          <cell r="I10">
            <v>29</v>
          </cell>
          <cell r="J10">
            <v>21</v>
          </cell>
          <cell r="K10">
            <v>31.5</v>
          </cell>
          <cell r="L10">
            <v>42</v>
          </cell>
          <cell r="M10">
            <v>52</v>
          </cell>
          <cell r="N10">
            <v>65</v>
          </cell>
          <cell r="O10">
            <v>75</v>
          </cell>
          <cell r="P10">
            <v>69</v>
          </cell>
          <cell r="Q10">
            <v>80</v>
          </cell>
          <cell r="R10">
            <v>88</v>
          </cell>
          <cell r="S10">
            <v>109</v>
          </cell>
          <cell r="T10">
            <v>120</v>
          </cell>
          <cell r="U10">
            <v>124</v>
          </cell>
          <cell r="V10">
            <v>151</v>
          </cell>
        </row>
        <row r="11">
          <cell r="A11" t="str">
            <v>Delaware</v>
          </cell>
          <cell r="B11">
            <v>6</v>
          </cell>
          <cell r="C11">
            <v>7</v>
          </cell>
          <cell r="D11">
            <v>11</v>
          </cell>
          <cell r="E11">
            <v>21</v>
          </cell>
          <cell r="F11">
            <v>27</v>
          </cell>
          <cell r="G11">
            <v>23</v>
          </cell>
          <cell r="H11">
            <v>16</v>
          </cell>
          <cell r="I11">
            <v>25</v>
          </cell>
          <cell r="J11">
            <v>37</v>
          </cell>
          <cell r="K11">
            <v>50</v>
          </cell>
          <cell r="L11">
            <v>63</v>
          </cell>
          <cell r="M11">
            <v>72</v>
          </cell>
          <cell r="N11">
            <v>76</v>
          </cell>
          <cell r="O11">
            <v>80</v>
          </cell>
          <cell r="P11">
            <v>88</v>
          </cell>
          <cell r="Q11">
            <v>91</v>
          </cell>
          <cell r="R11">
            <v>102</v>
          </cell>
          <cell r="S11">
            <v>100</v>
          </cell>
          <cell r="T11">
            <v>100</v>
          </cell>
          <cell r="U11">
            <v>113</v>
          </cell>
          <cell r="V11">
            <v>131</v>
          </cell>
        </row>
        <row r="12">
          <cell r="A12" t="str">
            <v>Florida</v>
          </cell>
          <cell r="B12">
            <v>1306</v>
          </cell>
          <cell r="C12">
            <v>1474</v>
          </cell>
          <cell r="D12">
            <v>1652</v>
          </cell>
          <cell r="E12">
            <v>1968</v>
          </cell>
          <cell r="F12">
            <v>1955</v>
          </cell>
          <cell r="G12">
            <v>2527</v>
          </cell>
          <cell r="H12">
            <v>3116</v>
          </cell>
          <cell r="I12">
            <v>3776</v>
          </cell>
          <cell r="J12">
            <v>4271</v>
          </cell>
          <cell r="K12">
            <v>4812.5</v>
          </cell>
          <cell r="L12">
            <v>5354</v>
          </cell>
          <cell r="M12">
            <v>5863</v>
          </cell>
          <cell r="N12">
            <v>6188</v>
          </cell>
          <cell r="O12">
            <v>6995</v>
          </cell>
          <cell r="P12">
            <v>7049</v>
          </cell>
          <cell r="Q12">
            <v>8354</v>
          </cell>
          <cell r="R12">
            <v>8664</v>
          </cell>
          <cell r="S12">
            <v>9310</v>
          </cell>
          <cell r="T12">
            <v>9874</v>
          </cell>
          <cell r="U12">
            <v>10521</v>
          </cell>
          <cell r="V12">
            <v>10944</v>
          </cell>
        </row>
        <row r="13">
          <cell r="A13" t="str">
            <v>Georgia</v>
          </cell>
          <cell r="B13">
            <v>58</v>
          </cell>
          <cell r="C13">
            <v>71</v>
          </cell>
          <cell r="D13">
            <v>135</v>
          </cell>
          <cell r="E13">
            <v>246</v>
          </cell>
          <cell r="F13">
            <v>222</v>
          </cell>
          <cell r="G13">
            <v>246</v>
          </cell>
          <cell r="H13">
            <v>284</v>
          </cell>
          <cell r="I13">
            <v>332</v>
          </cell>
          <cell r="J13">
            <v>411</v>
          </cell>
          <cell r="K13">
            <v>454</v>
          </cell>
          <cell r="L13">
            <v>497</v>
          </cell>
          <cell r="M13">
            <v>550</v>
          </cell>
          <cell r="N13">
            <v>569</v>
          </cell>
          <cell r="O13">
            <v>560</v>
          </cell>
          <cell r="P13">
            <v>443</v>
          </cell>
          <cell r="Q13">
            <v>683</v>
          </cell>
          <cell r="R13">
            <v>736</v>
          </cell>
          <cell r="S13">
            <v>700</v>
          </cell>
          <cell r="T13">
            <v>834</v>
          </cell>
          <cell r="U13">
            <v>807</v>
          </cell>
          <cell r="V13">
            <v>840</v>
          </cell>
        </row>
        <row r="14">
          <cell r="A14" t="str">
            <v>Kentucky</v>
          </cell>
          <cell r="B14">
            <v>38</v>
          </cell>
          <cell r="C14">
            <v>71</v>
          </cell>
          <cell r="D14">
            <v>74</v>
          </cell>
          <cell r="E14">
            <v>97</v>
          </cell>
          <cell r="F14">
            <v>102</v>
          </cell>
          <cell r="G14">
            <v>59</v>
          </cell>
          <cell r="H14">
            <v>90</v>
          </cell>
          <cell r="I14">
            <v>96</v>
          </cell>
          <cell r="J14">
            <v>103</v>
          </cell>
          <cell r="K14">
            <v>104.5</v>
          </cell>
          <cell r="L14">
            <v>106</v>
          </cell>
          <cell r="M14">
            <v>121</v>
          </cell>
          <cell r="N14">
            <v>124</v>
          </cell>
          <cell r="O14">
            <v>153</v>
          </cell>
          <cell r="P14">
            <v>142</v>
          </cell>
          <cell r="Q14">
            <v>146</v>
          </cell>
          <cell r="R14">
            <v>183</v>
          </cell>
          <cell r="S14">
            <v>197</v>
          </cell>
          <cell r="T14">
            <v>231</v>
          </cell>
          <cell r="U14">
            <v>252</v>
          </cell>
          <cell r="V14">
            <v>269</v>
          </cell>
        </row>
        <row r="15">
          <cell r="A15" t="str">
            <v>Louisiana</v>
          </cell>
          <cell r="B15">
            <v>281</v>
          </cell>
          <cell r="C15">
            <v>241</v>
          </cell>
          <cell r="D15">
            <v>261</v>
          </cell>
          <cell r="E15">
            <v>378</v>
          </cell>
          <cell r="F15">
            <v>329</v>
          </cell>
          <cell r="G15">
            <v>359</v>
          </cell>
          <cell r="H15">
            <v>288</v>
          </cell>
          <cell r="I15">
            <v>308</v>
          </cell>
          <cell r="J15">
            <v>402</v>
          </cell>
          <cell r="K15">
            <v>412.5</v>
          </cell>
          <cell r="L15">
            <v>423</v>
          </cell>
          <cell r="M15">
            <v>487</v>
          </cell>
          <cell r="N15">
            <v>464</v>
          </cell>
          <cell r="O15">
            <v>517</v>
          </cell>
          <cell r="P15">
            <v>488</v>
          </cell>
          <cell r="Q15">
            <v>529</v>
          </cell>
          <cell r="R15">
            <v>503</v>
          </cell>
          <cell r="S15">
            <v>514</v>
          </cell>
          <cell r="T15">
            <v>569</v>
          </cell>
          <cell r="U15">
            <v>584</v>
          </cell>
          <cell r="V15">
            <v>320</v>
          </cell>
        </row>
        <row r="16">
          <cell r="A16" t="str">
            <v>Maryland</v>
          </cell>
          <cell r="B16">
            <v>150</v>
          </cell>
          <cell r="C16">
            <v>190</v>
          </cell>
          <cell r="D16">
            <v>237</v>
          </cell>
          <cell r="E16">
            <v>263</v>
          </cell>
          <cell r="F16">
            <v>296</v>
          </cell>
          <cell r="G16">
            <v>359</v>
          </cell>
          <cell r="H16">
            <v>376</v>
          </cell>
          <cell r="I16">
            <v>457</v>
          </cell>
          <cell r="J16">
            <v>580</v>
          </cell>
          <cell r="K16">
            <v>614.5</v>
          </cell>
          <cell r="L16">
            <v>649</v>
          </cell>
          <cell r="M16">
            <v>750</v>
          </cell>
          <cell r="N16">
            <v>739</v>
          </cell>
          <cell r="O16">
            <v>798</v>
          </cell>
          <cell r="P16">
            <v>801</v>
          </cell>
          <cell r="Q16">
            <v>930</v>
          </cell>
          <cell r="R16">
            <v>962</v>
          </cell>
          <cell r="S16">
            <v>1096</v>
          </cell>
          <cell r="T16">
            <v>1204</v>
          </cell>
          <cell r="U16">
            <v>1338</v>
          </cell>
          <cell r="V16">
            <v>1430</v>
          </cell>
        </row>
        <row r="17">
          <cell r="A17" t="str">
            <v>Mississippi</v>
          </cell>
          <cell r="B17">
            <v>8</v>
          </cell>
          <cell r="C17">
            <v>13</v>
          </cell>
          <cell r="D17">
            <v>35</v>
          </cell>
          <cell r="E17">
            <v>22</v>
          </cell>
          <cell r="F17">
            <v>34</v>
          </cell>
          <cell r="G17">
            <v>24</v>
          </cell>
          <cell r="H17">
            <v>26</v>
          </cell>
          <cell r="I17">
            <v>39</v>
          </cell>
          <cell r="J17">
            <v>36</v>
          </cell>
          <cell r="K17">
            <v>42.5</v>
          </cell>
          <cell r="L17">
            <v>49</v>
          </cell>
          <cell r="M17">
            <v>61</v>
          </cell>
          <cell r="N17">
            <v>67</v>
          </cell>
          <cell r="O17">
            <v>76</v>
          </cell>
          <cell r="P17">
            <v>73</v>
          </cell>
          <cell r="Q17">
            <v>101</v>
          </cell>
          <cell r="R17">
            <v>90</v>
          </cell>
          <cell r="S17">
            <v>104</v>
          </cell>
          <cell r="T17">
            <v>102</v>
          </cell>
          <cell r="U17">
            <v>122</v>
          </cell>
          <cell r="V17">
            <v>150</v>
          </cell>
        </row>
        <row r="18">
          <cell r="A18" t="str">
            <v>North Carolina</v>
          </cell>
          <cell r="B18">
            <v>87</v>
          </cell>
          <cell r="C18">
            <v>93</v>
          </cell>
          <cell r="D18">
            <v>103</v>
          </cell>
          <cell r="E18">
            <v>124</v>
          </cell>
          <cell r="F18">
            <v>146</v>
          </cell>
          <cell r="G18">
            <v>160</v>
          </cell>
          <cell r="H18">
            <v>187</v>
          </cell>
          <cell r="I18">
            <v>235</v>
          </cell>
          <cell r="J18">
            <v>329</v>
          </cell>
          <cell r="K18">
            <v>363</v>
          </cell>
          <cell r="L18">
            <v>397</v>
          </cell>
          <cell r="M18">
            <v>439</v>
          </cell>
          <cell r="N18">
            <v>432</v>
          </cell>
          <cell r="O18">
            <v>496</v>
          </cell>
          <cell r="P18">
            <v>463</v>
          </cell>
          <cell r="Q18">
            <v>572</v>
          </cell>
          <cell r="R18">
            <v>633</v>
          </cell>
          <cell r="S18">
            <v>719</v>
          </cell>
          <cell r="T18">
            <v>761</v>
          </cell>
          <cell r="U18">
            <v>816</v>
          </cell>
          <cell r="V18">
            <v>899</v>
          </cell>
        </row>
        <row r="19">
          <cell r="A19" t="str">
            <v>Oklahoma</v>
          </cell>
          <cell r="B19">
            <v>92</v>
          </cell>
          <cell r="C19">
            <v>93</v>
          </cell>
          <cell r="D19">
            <v>140</v>
          </cell>
          <cell r="E19">
            <v>122</v>
          </cell>
          <cell r="F19">
            <v>168</v>
          </cell>
          <cell r="G19">
            <v>208</v>
          </cell>
          <cell r="H19">
            <v>221</v>
          </cell>
          <cell r="I19">
            <v>245</v>
          </cell>
          <cell r="J19">
            <v>274</v>
          </cell>
          <cell r="K19">
            <v>304.5</v>
          </cell>
          <cell r="L19">
            <v>335</v>
          </cell>
          <cell r="M19">
            <v>379</v>
          </cell>
          <cell r="N19">
            <v>401</v>
          </cell>
          <cell r="O19">
            <v>417</v>
          </cell>
          <cell r="P19">
            <v>391</v>
          </cell>
          <cell r="Q19">
            <v>377</v>
          </cell>
          <cell r="R19">
            <v>454</v>
          </cell>
          <cell r="S19">
            <v>478</v>
          </cell>
          <cell r="T19">
            <v>586</v>
          </cell>
          <cell r="U19">
            <v>467</v>
          </cell>
          <cell r="V19">
            <v>488</v>
          </cell>
        </row>
        <row r="20">
          <cell r="A20" t="str">
            <v>South Carolina</v>
          </cell>
          <cell r="B20">
            <v>29</v>
          </cell>
          <cell r="C20">
            <v>37</v>
          </cell>
          <cell r="D20">
            <v>46</v>
          </cell>
          <cell r="E20">
            <v>42</v>
          </cell>
          <cell r="F20">
            <v>49</v>
          </cell>
          <cell r="G20">
            <v>68</v>
          </cell>
          <cell r="H20">
            <v>104</v>
          </cell>
          <cell r="I20">
            <v>91</v>
          </cell>
          <cell r="J20">
            <v>97</v>
          </cell>
          <cell r="K20">
            <v>105.5</v>
          </cell>
          <cell r="L20">
            <v>114</v>
          </cell>
          <cell r="M20">
            <v>126</v>
          </cell>
          <cell r="N20">
            <v>147</v>
          </cell>
          <cell r="O20">
            <v>148</v>
          </cell>
          <cell r="P20">
            <v>130</v>
          </cell>
          <cell r="Q20">
            <v>165</v>
          </cell>
          <cell r="R20">
            <v>194</v>
          </cell>
          <cell r="S20">
            <v>192</v>
          </cell>
          <cell r="T20">
            <v>212</v>
          </cell>
          <cell r="U20">
            <v>202</v>
          </cell>
          <cell r="V20">
            <v>241</v>
          </cell>
        </row>
        <row r="21">
          <cell r="A21" t="str">
            <v>Tennessee</v>
          </cell>
          <cell r="B21">
            <v>36</v>
          </cell>
          <cell r="C21">
            <v>57</v>
          </cell>
          <cell r="D21">
            <v>69</v>
          </cell>
          <cell r="E21">
            <v>134</v>
          </cell>
          <cell r="F21">
            <v>82</v>
          </cell>
          <cell r="G21">
            <v>83</v>
          </cell>
          <cell r="H21">
            <v>99</v>
          </cell>
          <cell r="I21">
            <v>121</v>
          </cell>
          <cell r="J21">
            <v>144</v>
          </cell>
          <cell r="K21">
            <v>172.5</v>
          </cell>
          <cell r="L21">
            <v>201</v>
          </cell>
          <cell r="M21">
            <v>207</v>
          </cell>
          <cell r="N21">
            <v>206</v>
          </cell>
          <cell r="O21">
            <v>263</v>
          </cell>
          <cell r="P21">
            <v>242</v>
          </cell>
          <cell r="Q21">
            <v>272</v>
          </cell>
          <cell r="R21">
            <v>279</v>
          </cell>
          <cell r="S21">
            <v>275</v>
          </cell>
          <cell r="T21">
            <v>349</v>
          </cell>
          <cell r="U21">
            <v>341</v>
          </cell>
          <cell r="V21">
            <v>383</v>
          </cell>
        </row>
        <row r="22">
          <cell r="A22" t="str">
            <v>Texas</v>
          </cell>
          <cell r="B22">
            <v>4743</v>
          </cell>
          <cell r="C22">
            <v>5357</v>
          </cell>
          <cell r="D22">
            <v>5573</v>
          </cell>
          <cell r="E22">
            <v>5567</v>
          </cell>
          <cell r="F22">
            <v>6338</v>
          </cell>
          <cell r="G22">
            <v>15297</v>
          </cell>
          <cell r="H22">
            <v>6675</v>
          </cell>
          <cell r="I22">
            <v>7705</v>
          </cell>
          <cell r="J22">
            <v>8256</v>
          </cell>
          <cell r="K22">
            <v>9017.5</v>
          </cell>
          <cell r="L22">
            <v>9779</v>
          </cell>
          <cell r="M22">
            <v>9990</v>
          </cell>
          <cell r="N22">
            <v>10852</v>
          </cell>
          <cell r="O22">
            <v>12100</v>
          </cell>
          <cell r="P22">
            <v>11145</v>
          </cell>
          <cell r="Q22">
            <v>13330</v>
          </cell>
          <cell r="R22">
            <v>14095</v>
          </cell>
          <cell r="S22">
            <v>16136</v>
          </cell>
          <cell r="T22">
            <v>17201</v>
          </cell>
          <cell r="U22">
            <v>17680</v>
          </cell>
          <cell r="V22">
            <v>18083</v>
          </cell>
        </row>
        <row r="23">
          <cell r="A23" t="str">
            <v>Virginia</v>
          </cell>
          <cell r="B23">
            <v>79</v>
          </cell>
          <cell r="C23">
            <v>105</v>
          </cell>
          <cell r="D23">
            <v>180</v>
          </cell>
          <cell r="E23">
            <v>149</v>
          </cell>
          <cell r="F23">
            <v>241</v>
          </cell>
          <cell r="G23">
            <v>266</v>
          </cell>
          <cell r="H23">
            <v>291</v>
          </cell>
          <cell r="I23">
            <v>388</v>
          </cell>
          <cell r="J23">
            <v>525</v>
          </cell>
          <cell r="K23">
            <v>576.5</v>
          </cell>
          <cell r="L23">
            <v>628</v>
          </cell>
          <cell r="M23">
            <v>794</v>
          </cell>
          <cell r="N23">
            <v>812</v>
          </cell>
          <cell r="O23">
            <v>881</v>
          </cell>
          <cell r="P23">
            <v>760</v>
          </cell>
          <cell r="Q23">
            <v>934</v>
          </cell>
          <cell r="R23">
            <v>958</v>
          </cell>
          <cell r="S23">
            <v>1049</v>
          </cell>
          <cell r="T23">
            <v>1145</v>
          </cell>
          <cell r="U23">
            <v>1191</v>
          </cell>
          <cell r="V23">
            <v>1308</v>
          </cell>
        </row>
        <row r="24">
          <cell r="A24" t="str">
            <v>West Virginia</v>
          </cell>
          <cell r="B24">
            <v>27</v>
          </cell>
          <cell r="C24">
            <v>22</v>
          </cell>
          <cell r="D24">
            <v>18</v>
          </cell>
          <cell r="E24">
            <v>29</v>
          </cell>
          <cell r="F24">
            <v>23</v>
          </cell>
          <cell r="G24">
            <v>33</v>
          </cell>
          <cell r="H24">
            <v>35</v>
          </cell>
          <cell r="I24">
            <v>29</v>
          </cell>
          <cell r="J24">
            <v>51</v>
          </cell>
          <cell r="K24">
            <v>48</v>
          </cell>
          <cell r="L24">
            <v>45</v>
          </cell>
          <cell r="M24">
            <v>47</v>
          </cell>
          <cell r="N24">
            <v>62</v>
          </cell>
          <cell r="O24">
            <v>51</v>
          </cell>
          <cell r="P24">
            <v>51</v>
          </cell>
          <cell r="Q24">
            <v>47</v>
          </cell>
          <cell r="R24">
            <v>53</v>
          </cell>
          <cell r="S24">
            <v>81</v>
          </cell>
          <cell r="T24">
            <v>117</v>
          </cell>
          <cell r="U24">
            <v>85</v>
          </cell>
          <cell r="V24">
            <v>92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A26" t="str">
            <v>Alaska</v>
          </cell>
          <cell r="B26">
            <v>15</v>
          </cell>
          <cell r="C26">
            <v>16</v>
          </cell>
          <cell r="D26">
            <v>14</v>
          </cell>
          <cell r="E26">
            <v>13</v>
          </cell>
          <cell r="F26">
            <v>19</v>
          </cell>
          <cell r="G26">
            <v>6</v>
          </cell>
          <cell r="H26">
            <v>7</v>
          </cell>
          <cell r="I26">
            <v>12</v>
          </cell>
          <cell r="J26">
            <v>15</v>
          </cell>
          <cell r="K26">
            <v>20.5</v>
          </cell>
          <cell r="L26">
            <v>26</v>
          </cell>
          <cell r="M26">
            <v>25</v>
          </cell>
          <cell r="N26">
            <v>15</v>
          </cell>
          <cell r="O26">
            <v>21</v>
          </cell>
          <cell r="P26">
            <v>23</v>
          </cell>
          <cell r="Q26">
            <v>26</v>
          </cell>
          <cell r="R26">
            <v>16</v>
          </cell>
          <cell r="S26">
            <v>36</v>
          </cell>
          <cell r="T26">
            <v>41</v>
          </cell>
          <cell r="U26">
            <v>52</v>
          </cell>
          <cell r="V26">
            <v>49</v>
          </cell>
        </row>
        <row r="27">
          <cell r="A27" t="str">
            <v>Arizona</v>
          </cell>
          <cell r="B27">
            <v>658</v>
          </cell>
          <cell r="C27">
            <v>472</v>
          </cell>
          <cell r="D27">
            <v>750</v>
          </cell>
          <cell r="E27">
            <v>757</v>
          </cell>
          <cell r="F27">
            <v>669</v>
          </cell>
          <cell r="G27">
            <v>871</v>
          </cell>
          <cell r="H27">
            <v>1121</v>
          </cell>
          <cell r="I27">
            <v>1401</v>
          </cell>
          <cell r="J27">
            <v>1689</v>
          </cell>
          <cell r="K27">
            <v>3000.5</v>
          </cell>
          <cell r="L27">
            <v>4312</v>
          </cell>
          <cell r="M27">
            <v>2256</v>
          </cell>
          <cell r="N27">
            <v>3637</v>
          </cell>
          <cell r="O27">
            <v>2447</v>
          </cell>
          <cell r="P27">
            <v>2791</v>
          </cell>
          <cell r="Q27">
            <v>2814</v>
          </cell>
          <cell r="R27">
            <v>2982</v>
          </cell>
          <cell r="S27">
            <v>2865</v>
          </cell>
          <cell r="T27">
            <v>3666</v>
          </cell>
          <cell r="U27">
            <v>4287</v>
          </cell>
          <cell r="V27">
            <v>4884</v>
          </cell>
        </row>
        <row r="28">
          <cell r="A28" t="str">
            <v>California</v>
          </cell>
          <cell r="B28">
            <v>8183</v>
          </cell>
          <cell r="C28">
            <v>7693</v>
          </cell>
          <cell r="D28">
            <v>8932</v>
          </cell>
          <cell r="E28">
            <v>8794</v>
          </cell>
          <cell r="F28">
            <v>7076</v>
          </cell>
          <cell r="G28">
            <v>7926</v>
          </cell>
          <cell r="H28">
            <v>8799</v>
          </cell>
          <cell r="I28">
            <v>11643</v>
          </cell>
          <cell r="J28">
            <v>13560</v>
          </cell>
          <cell r="K28">
            <v>14223.5</v>
          </cell>
          <cell r="L28">
            <v>14887</v>
          </cell>
          <cell r="M28">
            <v>16433</v>
          </cell>
          <cell r="N28">
            <v>18125</v>
          </cell>
          <cell r="O28">
            <v>20326</v>
          </cell>
          <cell r="P28">
            <v>16680</v>
          </cell>
          <cell r="Q28">
            <v>23479</v>
          </cell>
          <cell r="R28">
            <v>24668</v>
          </cell>
          <cell r="S28">
            <v>27176</v>
          </cell>
          <cell r="T28">
            <v>27404</v>
          </cell>
          <cell r="U28">
            <v>27936</v>
          </cell>
          <cell r="V28">
            <v>28072</v>
          </cell>
        </row>
        <row r="29">
          <cell r="A29" t="str">
            <v>Colorado</v>
          </cell>
          <cell r="B29">
            <v>360</v>
          </cell>
          <cell r="C29">
            <v>504</v>
          </cell>
          <cell r="D29">
            <v>452</v>
          </cell>
          <cell r="E29">
            <v>490</v>
          </cell>
          <cell r="F29">
            <v>500</v>
          </cell>
          <cell r="G29">
            <v>666</v>
          </cell>
          <cell r="H29">
            <v>488</v>
          </cell>
          <cell r="I29">
            <v>1131</v>
          </cell>
          <cell r="J29">
            <v>1300</v>
          </cell>
          <cell r="K29">
            <v>1411</v>
          </cell>
          <cell r="L29">
            <v>1522</v>
          </cell>
          <cell r="M29">
            <v>1780</v>
          </cell>
          <cell r="N29">
            <v>1576</v>
          </cell>
          <cell r="O29">
            <v>1760</v>
          </cell>
          <cell r="P29">
            <v>1369</v>
          </cell>
          <cell r="Q29">
            <v>1846</v>
          </cell>
          <cell r="R29">
            <v>1921</v>
          </cell>
          <cell r="S29">
            <v>2202</v>
          </cell>
          <cell r="T29">
            <v>2425</v>
          </cell>
          <cell r="U29">
            <v>2505</v>
          </cell>
          <cell r="V29">
            <v>2511</v>
          </cell>
        </row>
        <row r="30">
          <cell r="A30" t="str">
            <v>Connecticut</v>
          </cell>
          <cell r="B30">
            <v>178</v>
          </cell>
          <cell r="C30">
            <v>363</v>
          </cell>
          <cell r="D30">
            <v>430</v>
          </cell>
          <cell r="E30">
            <v>385</v>
          </cell>
          <cell r="F30">
            <v>319</v>
          </cell>
          <cell r="G30">
            <v>384</v>
          </cell>
          <cell r="H30">
            <v>451</v>
          </cell>
          <cell r="I30">
            <v>546</v>
          </cell>
          <cell r="J30">
            <v>589</v>
          </cell>
          <cell r="K30">
            <v>617</v>
          </cell>
          <cell r="L30">
            <v>645</v>
          </cell>
          <cell r="M30">
            <v>733</v>
          </cell>
          <cell r="N30">
            <v>796</v>
          </cell>
          <cell r="O30">
            <v>764</v>
          </cell>
          <cell r="P30">
            <v>737</v>
          </cell>
          <cell r="Q30">
            <v>804</v>
          </cell>
          <cell r="R30">
            <v>807</v>
          </cell>
          <cell r="S30">
            <v>863</v>
          </cell>
          <cell r="T30">
            <v>971</v>
          </cell>
          <cell r="U30">
            <v>1021</v>
          </cell>
          <cell r="V30">
            <v>1010</v>
          </cell>
        </row>
        <row r="31">
          <cell r="A31" t="str">
            <v>Hawaii</v>
          </cell>
          <cell r="B31">
            <v>69</v>
          </cell>
          <cell r="C31">
            <v>81</v>
          </cell>
          <cell r="D31">
            <v>36</v>
          </cell>
          <cell r="E31">
            <v>80</v>
          </cell>
          <cell r="F31">
            <v>38</v>
          </cell>
          <cell r="G31">
            <v>44</v>
          </cell>
          <cell r="H31">
            <v>37</v>
          </cell>
          <cell r="I31">
            <v>56</v>
          </cell>
          <cell r="J31">
            <v>81</v>
          </cell>
          <cell r="K31">
            <v>95</v>
          </cell>
          <cell r="L31">
            <v>109</v>
          </cell>
          <cell r="M31">
            <v>94</v>
          </cell>
          <cell r="N31">
            <v>120</v>
          </cell>
          <cell r="O31">
            <v>102</v>
          </cell>
          <cell r="P31">
            <v>156</v>
          </cell>
          <cell r="Q31">
            <v>147</v>
          </cell>
          <cell r="R31">
            <v>162</v>
          </cell>
          <cell r="S31">
            <v>171</v>
          </cell>
          <cell r="T31">
            <v>186</v>
          </cell>
          <cell r="U31">
            <v>212</v>
          </cell>
          <cell r="V31">
            <v>225</v>
          </cell>
        </row>
        <row r="32">
          <cell r="A32" t="str">
            <v>Idaho</v>
          </cell>
          <cell r="B32">
            <v>60</v>
          </cell>
          <cell r="C32">
            <v>33</v>
          </cell>
          <cell r="D32">
            <v>46</v>
          </cell>
          <cell r="E32">
            <v>25</v>
          </cell>
          <cell r="F32">
            <v>60</v>
          </cell>
          <cell r="G32">
            <v>62</v>
          </cell>
          <cell r="H32">
            <v>68</v>
          </cell>
          <cell r="I32">
            <v>114</v>
          </cell>
          <cell r="J32">
            <v>158</v>
          </cell>
          <cell r="K32">
            <v>153</v>
          </cell>
          <cell r="L32">
            <v>148</v>
          </cell>
          <cell r="M32">
            <v>121</v>
          </cell>
          <cell r="N32">
            <v>128</v>
          </cell>
          <cell r="O32">
            <v>121</v>
          </cell>
          <cell r="P32">
            <v>101</v>
          </cell>
          <cell r="Q32">
            <v>127</v>
          </cell>
          <cell r="R32">
            <v>145</v>
          </cell>
          <cell r="S32">
            <v>144</v>
          </cell>
          <cell r="T32">
            <v>163</v>
          </cell>
          <cell r="U32">
            <v>144</v>
          </cell>
          <cell r="V32">
            <v>156</v>
          </cell>
        </row>
        <row r="33">
          <cell r="A33" t="str">
            <v>Illinois</v>
          </cell>
          <cell r="B33">
            <v>773</v>
          </cell>
          <cell r="C33">
            <v>882</v>
          </cell>
          <cell r="D33">
            <v>992</v>
          </cell>
          <cell r="E33">
            <v>971</v>
          </cell>
          <cell r="F33">
            <v>932</v>
          </cell>
          <cell r="G33">
            <v>1187</v>
          </cell>
          <cell r="H33">
            <v>1398</v>
          </cell>
          <cell r="I33">
            <v>1726</v>
          </cell>
          <cell r="J33">
            <v>2048</v>
          </cell>
          <cell r="K33">
            <v>2330</v>
          </cell>
          <cell r="L33">
            <v>2612</v>
          </cell>
          <cell r="M33">
            <v>2897</v>
          </cell>
          <cell r="N33">
            <v>3250</v>
          </cell>
          <cell r="O33">
            <v>3122</v>
          </cell>
          <cell r="P33">
            <v>2842</v>
          </cell>
          <cell r="Q33">
            <v>3755</v>
          </cell>
          <cell r="R33">
            <v>3898</v>
          </cell>
          <cell r="S33">
            <v>4168</v>
          </cell>
          <cell r="T33">
            <v>4454</v>
          </cell>
          <cell r="U33">
            <v>4843</v>
          </cell>
          <cell r="V33">
            <v>5508</v>
          </cell>
        </row>
        <row r="34">
          <cell r="A34" t="str">
            <v>Indiana</v>
          </cell>
          <cell r="B34">
            <v>181</v>
          </cell>
          <cell r="C34">
            <v>210</v>
          </cell>
          <cell r="D34">
            <v>258</v>
          </cell>
          <cell r="E34">
            <v>278</v>
          </cell>
          <cell r="F34">
            <v>293</v>
          </cell>
          <cell r="G34">
            <v>330</v>
          </cell>
          <cell r="H34">
            <v>316</v>
          </cell>
          <cell r="I34">
            <v>415</v>
          </cell>
          <cell r="J34">
            <v>456</v>
          </cell>
          <cell r="K34">
            <v>488.5</v>
          </cell>
          <cell r="L34">
            <v>521</v>
          </cell>
          <cell r="M34">
            <v>603</v>
          </cell>
          <cell r="N34">
            <v>641</v>
          </cell>
          <cell r="O34">
            <v>628</v>
          </cell>
          <cell r="P34">
            <v>577</v>
          </cell>
          <cell r="Q34">
            <v>680</v>
          </cell>
          <cell r="R34">
            <v>725</v>
          </cell>
          <cell r="S34">
            <v>809</v>
          </cell>
          <cell r="T34">
            <v>892</v>
          </cell>
          <cell r="U34">
            <v>957</v>
          </cell>
          <cell r="V34">
            <v>939</v>
          </cell>
        </row>
        <row r="35">
          <cell r="A35" t="str">
            <v>Iowa</v>
          </cell>
          <cell r="B35">
            <v>44</v>
          </cell>
          <cell r="C35">
            <v>57</v>
          </cell>
          <cell r="D35">
            <v>83</v>
          </cell>
          <cell r="E35">
            <v>86</v>
          </cell>
          <cell r="F35">
            <v>102</v>
          </cell>
          <cell r="G35">
            <v>108</v>
          </cell>
          <cell r="H35">
            <v>171</v>
          </cell>
          <cell r="I35">
            <v>179</v>
          </cell>
          <cell r="J35">
            <v>219</v>
          </cell>
          <cell r="K35">
            <v>285.5</v>
          </cell>
          <cell r="L35">
            <v>352</v>
          </cell>
          <cell r="M35">
            <v>249</v>
          </cell>
          <cell r="N35">
            <v>266</v>
          </cell>
          <cell r="O35">
            <v>232</v>
          </cell>
          <cell r="P35">
            <v>217</v>
          </cell>
          <cell r="Q35">
            <v>267</v>
          </cell>
          <cell r="R35">
            <v>288</v>
          </cell>
          <cell r="S35">
            <v>274</v>
          </cell>
          <cell r="T35">
            <v>280</v>
          </cell>
          <cell r="U35">
            <v>299</v>
          </cell>
          <cell r="V35">
            <v>307</v>
          </cell>
        </row>
        <row r="36">
          <cell r="A36" t="str">
            <v>Kansas</v>
          </cell>
          <cell r="B36">
            <v>166</v>
          </cell>
          <cell r="C36">
            <v>164</v>
          </cell>
          <cell r="D36">
            <v>149</v>
          </cell>
          <cell r="E36">
            <v>225</v>
          </cell>
          <cell r="F36">
            <v>176</v>
          </cell>
          <cell r="G36">
            <v>147</v>
          </cell>
          <cell r="H36">
            <v>275</v>
          </cell>
          <cell r="I36">
            <v>328</v>
          </cell>
          <cell r="J36">
            <v>455</v>
          </cell>
          <cell r="K36">
            <v>515.5</v>
          </cell>
          <cell r="L36">
            <v>576</v>
          </cell>
          <cell r="M36">
            <v>363</v>
          </cell>
          <cell r="N36">
            <v>410</v>
          </cell>
          <cell r="O36">
            <v>398</v>
          </cell>
          <cell r="P36">
            <v>360</v>
          </cell>
          <cell r="Q36">
            <v>420</v>
          </cell>
          <cell r="R36">
            <v>430</v>
          </cell>
          <cell r="S36">
            <v>431</v>
          </cell>
          <cell r="T36">
            <v>459</v>
          </cell>
          <cell r="U36">
            <v>450</v>
          </cell>
          <cell r="V36">
            <v>535</v>
          </cell>
        </row>
        <row r="37">
          <cell r="A37" t="str">
            <v>Maine</v>
          </cell>
          <cell r="B37">
            <v>1</v>
          </cell>
          <cell r="C37">
            <v>7</v>
          </cell>
          <cell r="D37">
            <v>5</v>
          </cell>
          <cell r="E37">
            <v>1</v>
          </cell>
          <cell r="F37">
            <v>5</v>
          </cell>
          <cell r="G37">
            <v>4</v>
          </cell>
          <cell r="H37">
            <v>2</v>
          </cell>
          <cell r="I37">
            <v>6</v>
          </cell>
          <cell r="J37">
            <v>12</v>
          </cell>
          <cell r="K37">
            <v>12.5</v>
          </cell>
          <cell r="L37">
            <v>13</v>
          </cell>
          <cell r="M37">
            <v>21</v>
          </cell>
          <cell r="N37">
            <v>57</v>
          </cell>
          <cell r="O37">
            <v>18</v>
          </cell>
          <cell r="P37">
            <v>48</v>
          </cell>
          <cell r="Q37">
            <v>44</v>
          </cell>
          <cell r="R37">
            <v>130</v>
          </cell>
          <cell r="S37">
            <v>53</v>
          </cell>
          <cell r="T37">
            <v>57</v>
          </cell>
          <cell r="U37">
            <v>49</v>
          </cell>
          <cell r="V37">
            <v>49</v>
          </cell>
        </row>
        <row r="38">
          <cell r="A38" t="str">
            <v>Massachusetts</v>
          </cell>
          <cell r="B38">
            <v>489</v>
          </cell>
          <cell r="C38">
            <v>636</v>
          </cell>
          <cell r="D38">
            <v>1028</v>
          </cell>
          <cell r="E38">
            <v>683</v>
          </cell>
          <cell r="F38">
            <v>928</v>
          </cell>
          <cell r="G38">
            <v>1094</v>
          </cell>
          <cell r="H38">
            <v>1467</v>
          </cell>
          <cell r="I38">
            <v>1376</v>
          </cell>
          <cell r="J38">
            <v>1977</v>
          </cell>
          <cell r="K38">
            <v>2071</v>
          </cell>
          <cell r="L38">
            <v>2165</v>
          </cell>
          <cell r="M38">
            <v>2325</v>
          </cell>
          <cell r="N38">
            <v>2198</v>
          </cell>
          <cell r="O38">
            <v>2313</v>
          </cell>
          <cell r="P38">
            <v>2119</v>
          </cell>
          <cell r="Q38">
            <v>2128</v>
          </cell>
          <cell r="R38">
            <v>2010</v>
          </cell>
          <cell r="S38">
            <v>2238</v>
          </cell>
          <cell r="T38">
            <v>2489</v>
          </cell>
          <cell r="U38">
            <v>2779</v>
          </cell>
          <cell r="V38">
            <v>2816</v>
          </cell>
        </row>
        <row r="39">
          <cell r="A39" t="str">
            <v>Michigan</v>
          </cell>
          <cell r="B39">
            <v>574</v>
          </cell>
          <cell r="C39">
            <v>488</v>
          </cell>
          <cell r="D39">
            <v>527</v>
          </cell>
          <cell r="E39">
            <v>537</v>
          </cell>
          <cell r="F39">
            <v>567</v>
          </cell>
          <cell r="G39">
            <v>598</v>
          </cell>
          <cell r="H39">
            <v>643</v>
          </cell>
          <cell r="I39">
            <v>800</v>
          </cell>
          <cell r="J39">
            <v>1008</v>
          </cell>
          <cell r="K39">
            <v>1114</v>
          </cell>
          <cell r="L39">
            <v>1220</v>
          </cell>
          <cell r="M39">
            <v>1258</v>
          </cell>
          <cell r="N39">
            <v>1238</v>
          </cell>
          <cell r="O39">
            <v>1296</v>
          </cell>
          <cell r="P39">
            <v>1238</v>
          </cell>
          <cell r="Q39">
            <v>1483</v>
          </cell>
          <cell r="R39">
            <v>1529</v>
          </cell>
          <cell r="S39">
            <v>1732</v>
          </cell>
          <cell r="T39">
            <v>1797</v>
          </cell>
          <cell r="U39">
            <v>1771</v>
          </cell>
          <cell r="V39">
            <v>1813</v>
          </cell>
        </row>
        <row r="40">
          <cell r="A40" t="str">
            <v>Minnesota</v>
          </cell>
          <cell r="B40">
            <v>90</v>
          </cell>
          <cell r="C40">
            <v>108</v>
          </cell>
          <cell r="D40">
            <v>106</v>
          </cell>
          <cell r="E40">
            <v>103</v>
          </cell>
          <cell r="F40">
            <v>109</v>
          </cell>
          <cell r="G40">
            <v>111</v>
          </cell>
          <cell r="H40">
            <v>158</v>
          </cell>
          <cell r="I40">
            <v>197</v>
          </cell>
          <cell r="J40">
            <v>222</v>
          </cell>
          <cell r="K40">
            <v>261.5</v>
          </cell>
          <cell r="L40">
            <v>301</v>
          </cell>
          <cell r="M40">
            <v>289</v>
          </cell>
          <cell r="N40">
            <v>329</v>
          </cell>
          <cell r="O40">
            <v>374</v>
          </cell>
          <cell r="P40">
            <v>408</v>
          </cell>
          <cell r="Q40">
            <v>412</v>
          </cell>
          <cell r="R40">
            <v>531</v>
          </cell>
          <cell r="S40">
            <v>711</v>
          </cell>
          <cell r="T40">
            <v>901</v>
          </cell>
          <cell r="U40">
            <v>1285</v>
          </cell>
          <cell r="V40">
            <v>1542</v>
          </cell>
        </row>
        <row r="41">
          <cell r="A41" t="str">
            <v>Missouri</v>
          </cell>
          <cell r="B41">
            <v>148</v>
          </cell>
          <cell r="C41">
            <v>170</v>
          </cell>
          <cell r="D41">
            <v>198</v>
          </cell>
          <cell r="E41">
            <v>219</v>
          </cell>
          <cell r="F41">
            <v>245</v>
          </cell>
          <cell r="G41">
            <v>319</v>
          </cell>
          <cell r="H41">
            <v>424</v>
          </cell>
          <cell r="I41">
            <v>481</v>
          </cell>
          <cell r="J41">
            <v>606</v>
          </cell>
          <cell r="K41">
            <v>617.5</v>
          </cell>
          <cell r="L41">
            <v>629</v>
          </cell>
          <cell r="M41">
            <v>784</v>
          </cell>
          <cell r="N41">
            <v>786</v>
          </cell>
          <cell r="O41">
            <v>822</v>
          </cell>
          <cell r="P41">
            <v>880</v>
          </cell>
          <cell r="Q41">
            <v>1049</v>
          </cell>
          <cell r="R41">
            <v>1130</v>
          </cell>
          <cell r="S41">
            <v>1262</v>
          </cell>
          <cell r="T41">
            <v>1537</v>
          </cell>
          <cell r="U41">
            <v>1655</v>
          </cell>
          <cell r="V41">
            <v>1739</v>
          </cell>
        </row>
        <row r="42">
          <cell r="A42" t="str">
            <v>Montana</v>
          </cell>
          <cell r="B42">
            <v>3</v>
          </cell>
          <cell r="C42">
            <v>6</v>
          </cell>
          <cell r="D42">
            <v>7</v>
          </cell>
          <cell r="E42">
            <v>17</v>
          </cell>
          <cell r="F42">
            <v>9</v>
          </cell>
          <cell r="G42">
            <v>13</v>
          </cell>
          <cell r="H42">
            <v>21</v>
          </cell>
          <cell r="I42">
            <v>19</v>
          </cell>
          <cell r="J42">
            <v>14</v>
          </cell>
          <cell r="K42">
            <v>18</v>
          </cell>
          <cell r="L42">
            <v>22</v>
          </cell>
          <cell r="M42">
            <v>24</v>
          </cell>
          <cell r="N42">
            <v>24</v>
          </cell>
          <cell r="O42">
            <v>29</v>
          </cell>
          <cell r="P42">
            <v>18</v>
          </cell>
          <cell r="Q42">
            <v>33</v>
          </cell>
          <cell r="R42">
            <v>40</v>
          </cell>
          <cell r="S42">
            <v>45</v>
          </cell>
          <cell r="T42">
            <v>34</v>
          </cell>
          <cell r="U42">
            <v>39</v>
          </cell>
          <cell r="V42">
            <v>41</v>
          </cell>
        </row>
        <row r="43">
          <cell r="A43" t="str">
            <v>Nebraska</v>
          </cell>
          <cell r="B43">
            <v>50</v>
          </cell>
          <cell r="C43">
            <v>60</v>
          </cell>
          <cell r="D43">
            <v>39</v>
          </cell>
          <cell r="E43">
            <v>48</v>
          </cell>
          <cell r="F43">
            <v>48</v>
          </cell>
          <cell r="G43">
            <v>64</v>
          </cell>
          <cell r="H43">
            <v>73</v>
          </cell>
          <cell r="I43">
            <v>102</v>
          </cell>
          <cell r="J43">
            <v>115</v>
          </cell>
          <cell r="K43">
            <v>136</v>
          </cell>
          <cell r="L43">
            <v>157</v>
          </cell>
          <cell r="M43">
            <v>158</v>
          </cell>
          <cell r="N43">
            <v>171</v>
          </cell>
          <cell r="O43">
            <v>154</v>
          </cell>
          <cell r="P43">
            <v>143</v>
          </cell>
          <cell r="Q43">
            <v>191</v>
          </cell>
          <cell r="R43">
            <v>199</v>
          </cell>
          <cell r="S43">
            <v>214</v>
          </cell>
          <cell r="T43">
            <v>284</v>
          </cell>
          <cell r="U43">
            <v>274</v>
          </cell>
          <cell r="V43">
            <v>272</v>
          </cell>
        </row>
        <row r="44">
          <cell r="A44" t="str">
            <v>Nevada</v>
          </cell>
          <cell r="B44">
            <v>33</v>
          </cell>
          <cell r="C44">
            <v>35</v>
          </cell>
          <cell r="D44">
            <v>29</v>
          </cell>
          <cell r="E44">
            <v>28</v>
          </cell>
          <cell r="F44">
            <v>36</v>
          </cell>
          <cell r="G44">
            <v>43</v>
          </cell>
          <cell r="H44">
            <v>89</v>
          </cell>
          <cell r="I44">
            <v>168</v>
          </cell>
          <cell r="J44">
            <v>185</v>
          </cell>
          <cell r="K44">
            <v>209.5</v>
          </cell>
          <cell r="L44">
            <v>234</v>
          </cell>
          <cell r="M44">
            <v>275</v>
          </cell>
          <cell r="N44">
            <v>310</v>
          </cell>
          <cell r="O44">
            <v>354</v>
          </cell>
          <cell r="P44">
            <v>316</v>
          </cell>
          <cell r="Q44">
            <v>347</v>
          </cell>
          <cell r="R44">
            <v>389</v>
          </cell>
          <cell r="S44">
            <v>392</v>
          </cell>
          <cell r="T44">
            <v>443</v>
          </cell>
          <cell r="U44">
            <v>459</v>
          </cell>
          <cell r="V44">
            <v>525</v>
          </cell>
        </row>
        <row r="45">
          <cell r="A45" t="str">
            <v>New Hampshire</v>
          </cell>
          <cell r="B45">
            <v>10</v>
          </cell>
          <cell r="C45">
            <v>11</v>
          </cell>
          <cell r="D45">
            <v>18</v>
          </cell>
          <cell r="E45">
            <v>20</v>
          </cell>
          <cell r="F45">
            <v>33</v>
          </cell>
          <cell r="G45">
            <v>32</v>
          </cell>
          <cell r="H45">
            <v>36</v>
          </cell>
          <cell r="I45">
            <v>60</v>
          </cell>
          <cell r="J45">
            <v>92</v>
          </cell>
          <cell r="K45">
            <v>86.5</v>
          </cell>
          <cell r="L45">
            <v>81</v>
          </cell>
          <cell r="M45">
            <v>91</v>
          </cell>
          <cell r="N45">
            <v>90</v>
          </cell>
          <cell r="O45">
            <v>70</v>
          </cell>
          <cell r="P45">
            <v>120</v>
          </cell>
          <cell r="Q45">
            <v>101</v>
          </cell>
          <cell r="R45">
            <v>121</v>
          </cell>
          <cell r="S45">
            <v>125</v>
          </cell>
          <cell r="T45">
            <v>125</v>
          </cell>
          <cell r="U45">
            <v>127</v>
          </cell>
          <cell r="V45">
            <v>114</v>
          </cell>
        </row>
        <row r="46">
          <cell r="A46" t="str">
            <v>New Jersey</v>
          </cell>
          <cell r="B46">
            <v>773</v>
          </cell>
          <cell r="C46">
            <v>1051</v>
          </cell>
          <cell r="D46">
            <v>1013</v>
          </cell>
          <cell r="E46">
            <v>1065</v>
          </cell>
          <cell r="F46">
            <v>1014</v>
          </cell>
          <cell r="G46">
            <v>896</v>
          </cell>
          <cell r="H46">
            <v>1073</v>
          </cell>
          <cell r="I46">
            <v>1203</v>
          </cell>
          <cell r="J46">
            <v>1422</v>
          </cell>
          <cell r="K46">
            <v>1456.5</v>
          </cell>
          <cell r="L46">
            <v>1491</v>
          </cell>
          <cell r="M46">
            <v>1681</v>
          </cell>
          <cell r="N46">
            <v>1757</v>
          </cell>
          <cell r="O46">
            <v>1852</v>
          </cell>
          <cell r="P46">
            <v>1480</v>
          </cell>
          <cell r="Q46">
            <v>2054</v>
          </cell>
          <cell r="R46">
            <v>2385</v>
          </cell>
          <cell r="S46">
            <v>2630</v>
          </cell>
          <cell r="T46">
            <v>2896</v>
          </cell>
          <cell r="U46">
            <v>2943</v>
          </cell>
          <cell r="V46">
            <v>2904</v>
          </cell>
        </row>
        <row r="47">
          <cell r="A47" t="str">
            <v>New Mexico</v>
          </cell>
          <cell r="B47">
            <v>938</v>
          </cell>
          <cell r="C47">
            <v>1119</v>
          </cell>
          <cell r="D47">
            <v>1165</v>
          </cell>
          <cell r="E47">
            <v>1198</v>
          </cell>
          <cell r="F47">
            <v>1110</v>
          </cell>
          <cell r="G47">
            <v>1485</v>
          </cell>
          <cell r="H47">
            <v>1462</v>
          </cell>
          <cell r="I47">
            <v>1635</v>
          </cell>
          <cell r="J47">
            <v>1920</v>
          </cell>
          <cell r="K47">
            <v>1933.5</v>
          </cell>
          <cell r="L47">
            <v>1947</v>
          </cell>
          <cell r="M47">
            <v>2168</v>
          </cell>
          <cell r="N47">
            <v>2173</v>
          </cell>
          <cell r="O47">
            <v>2628</v>
          </cell>
          <cell r="P47">
            <v>2164</v>
          </cell>
          <cell r="Q47">
            <v>2703</v>
          </cell>
          <cell r="R47">
            <v>2909</v>
          </cell>
          <cell r="S47">
            <v>2975</v>
          </cell>
          <cell r="T47">
            <v>3533</v>
          </cell>
          <cell r="U47">
            <v>3639</v>
          </cell>
          <cell r="V47">
            <v>3682</v>
          </cell>
        </row>
        <row r="48">
          <cell r="A48" t="str">
            <v>New York</v>
          </cell>
          <cell r="B48">
            <v>3863</v>
          </cell>
          <cell r="C48">
            <v>4073</v>
          </cell>
          <cell r="D48">
            <v>5112</v>
          </cell>
          <cell r="E48">
            <v>4182</v>
          </cell>
          <cell r="F48">
            <v>2835</v>
          </cell>
          <cell r="G48">
            <v>5853</v>
          </cell>
          <cell r="H48">
            <v>6054</v>
          </cell>
          <cell r="I48">
            <v>6392</v>
          </cell>
          <cell r="J48">
            <v>7440</v>
          </cell>
          <cell r="K48">
            <v>7893.5</v>
          </cell>
          <cell r="L48">
            <v>8347</v>
          </cell>
          <cell r="M48">
            <v>8634</v>
          </cell>
          <cell r="N48">
            <v>8989</v>
          </cell>
          <cell r="O48">
            <v>8458</v>
          </cell>
          <cell r="P48">
            <v>8772</v>
          </cell>
          <cell r="Q48">
            <v>9099</v>
          </cell>
          <cell r="R48">
            <v>9428</v>
          </cell>
          <cell r="S48">
            <v>10742</v>
          </cell>
          <cell r="T48">
            <v>11260</v>
          </cell>
          <cell r="U48">
            <v>11549</v>
          </cell>
          <cell r="V48">
            <v>12036</v>
          </cell>
        </row>
        <row r="49">
          <cell r="A49" t="str">
            <v>North Dakota</v>
          </cell>
          <cell r="B49">
            <v>15</v>
          </cell>
          <cell r="C49">
            <v>4</v>
          </cell>
          <cell r="D49">
            <v>5</v>
          </cell>
          <cell r="E49">
            <v>4</v>
          </cell>
          <cell r="F49">
            <v>6</v>
          </cell>
          <cell r="G49">
            <v>7</v>
          </cell>
          <cell r="H49">
            <v>9</v>
          </cell>
          <cell r="I49">
            <v>25</v>
          </cell>
          <cell r="J49">
            <v>16</v>
          </cell>
          <cell r="K49">
            <v>19.5</v>
          </cell>
          <cell r="L49">
            <v>23</v>
          </cell>
          <cell r="M49">
            <v>20</v>
          </cell>
          <cell r="N49">
            <v>18</v>
          </cell>
          <cell r="O49">
            <v>17</v>
          </cell>
          <cell r="P49">
            <v>18</v>
          </cell>
          <cell r="Q49">
            <v>17</v>
          </cell>
          <cell r="R49">
            <v>21</v>
          </cell>
          <cell r="S49">
            <v>28</v>
          </cell>
          <cell r="T49">
            <v>34</v>
          </cell>
          <cell r="U49">
            <v>37</v>
          </cell>
          <cell r="V49">
            <v>45</v>
          </cell>
        </row>
        <row r="50">
          <cell r="A50" t="str">
            <v>Ohio</v>
          </cell>
          <cell r="B50">
            <v>328</v>
          </cell>
          <cell r="C50">
            <v>336</v>
          </cell>
          <cell r="D50">
            <v>487</v>
          </cell>
          <cell r="E50">
            <v>443</v>
          </cell>
          <cell r="F50">
            <v>409</v>
          </cell>
          <cell r="G50">
            <v>489</v>
          </cell>
          <cell r="H50">
            <v>523</v>
          </cell>
          <cell r="I50">
            <v>621</v>
          </cell>
          <cell r="J50">
            <v>683</v>
          </cell>
          <cell r="K50">
            <v>709</v>
          </cell>
          <cell r="L50">
            <v>735</v>
          </cell>
          <cell r="M50">
            <v>760</v>
          </cell>
          <cell r="N50">
            <v>811</v>
          </cell>
          <cell r="O50">
            <v>705</v>
          </cell>
          <cell r="P50">
            <v>629</v>
          </cell>
          <cell r="Q50">
            <v>774</v>
          </cell>
          <cell r="R50">
            <v>822</v>
          </cell>
          <cell r="S50">
            <v>876</v>
          </cell>
          <cell r="T50">
            <v>998</v>
          </cell>
          <cell r="U50">
            <v>994</v>
          </cell>
          <cell r="V50">
            <v>988</v>
          </cell>
        </row>
        <row r="51">
          <cell r="A51" t="str">
            <v>Oregon</v>
          </cell>
          <cell r="B51">
            <v>96</v>
          </cell>
          <cell r="C51">
            <v>97</v>
          </cell>
          <cell r="D51">
            <v>106</v>
          </cell>
          <cell r="E51">
            <v>125</v>
          </cell>
          <cell r="F51">
            <v>112</v>
          </cell>
          <cell r="G51">
            <v>124</v>
          </cell>
          <cell r="H51">
            <v>290</v>
          </cell>
          <cell r="I51">
            <v>189</v>
          </cell>
          <cell r="J51">
            <v>276</v>
          </cell>
          <cell r="K51">
            <v>297.5</v>
          </cell>
          <cell r="L51">
            <v>319</v>
          </cell>
          <cell r="M51">
            <v>353</v>
          </cell>
          <cell r="N51">
            <v>438</v>
          </cell>
          <cell r="O51">
            <v>394</v>
          </cell>
          <cell r="P51">
            <v>346</v>
          </cell>
          <cell r="Q51">
            <v>448</v>
          </cell>
          <cell r="R51">
            <v>481</v>
          </cell>
          <cell r="S51">
            <v>559</v>
          </cell>
          <cell r="T51">
            <v>601</v>
          </cell>
          <cell r="U51">
            <v>645</v>
          </cell>
          <cell r="V51">
            <v>653</v>
          </cell>
        </row>
        <row r="52">
          <cell r="A52" t="str">
            <v>Pennsylvania</v>
          </cell>
          <cell r="B52">
            <v>370</v>
          </cell>
          <cell r="C52">
            <v>488</v>
          </cell>
          <cell r="D52">
            <v>453</v>
          </cell>
          <cell r="E52">
            <v>457</v>
          </cell>
          <cell r="F52">
            <v>539</v>
          </cell>
          <cell r="G52">
            <v>521</v>
          </cell>
          <cell r="H52">
            <v>641</v>
          </cell>
          <cell r="I52">
            <v>654</v>
          </cell>
          <cell r="J52">
            <v>858</v>
          </cell>
          <cell r="K52">
            <v>920</v>
          </cell>
          <cell r="L52">
            <v>982</v>
          </cell>
          <cell r="M52">
            <v>1053</v>
          </cell>
          <cell r="N52">
            <v>1128</v>
          </cell>
          <cell r="O52">
            <v>1216</v>
          </cell>
          <cell r="P52">
            <v>1067</v>
          </cell>
          <cell r="Q52">
            <v>1171</v>
          </cell>
          <cell r="R52">
            <v>1242</v>
          </cell>
          <cell r="S52">
            <v>1367</v>
          </cell>
          <cell r="T52">
            <v>1588</v>
          </cell>
          <cell r="U52">
            <v>1670</v>
          </cell>
          <cell r="V52">
            <v>1739</v>
          </cell>
        </row>
      </sheetData>
      <sheetData sheetId="8" refreshError="1">
        <row r="5">
          <cell r="A5" t="str">
            <v>SREB states</v>
          </cell>
          <cell r="B5">
            <v>1055</v>
          </cell>
          <cell r="C5">
            <v>1416</v>
          </cell>
          <cell r="D5">
            <v>1602</v>
          </cell>
          <cell r="E5">
            <v>1982</v>
          </cell>
          <cell r="F5">
            <v>2315</v>
          </cell>
          <cell r="G5">
            <v>2841</v>
          </cell>
          <cell r="H5">
            <v>2677</v>
          </cell>
          <cell r="I5">
            <v>3077</v>
          </cell>
          <cell r="J5">
            <v>3542</v>
          </cell>
          <cell r="K5">
            <v>3665</v>
          </cell>
          <cell r="L5">
            <v>3788</v>
          </cell>
          <cell r="M5">
            <v>3945</v>
          </cell>
          <cell r="N5">
            <v>4215</v>
          </cell>
          <cell r="O5">
            <v>4554</v>
          </cell>
          <cell r="P5">
            <v>4695</v>
          </cell>
          <cell r="Q5">
            <v>4722</v>
          </cell>
          <cell r="R5">
            <v>4891</v>
          </cell>
          <cell r="S5">
            <v>5057</v>
          </cell>
          <cell r="T5">
            <v>5378</v>
          </cell>
          <cell r="U5">
            <v>5405</v>
          </cell>
          <cell r="V5">
            <v>5570</v>
          </cell>
        </row>
        <row r="6">
          <cell r="A6" t="str">
            <v>SREB states as a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 t="str">
            <v xml:space="preserve">  percent of U.S.</v>
          </cell>
          <cell r="B7">
            <v>23.202111282164065</v>
          </cell>
          <cell r="C7">
            <v>26.45245656641136</v>
          </cell>
          <cell r="D7">
            <v>24.551724137931036</v>
          </cell>
          <cell r="E7">
            <v>27.214060140052176</v>
          </cell>
          <cell r="F7">
            <v>29.744314531671591</v>
          </cell>
          <cell r="G7">
            <v>31.95366100551119</v>
          </cell>
          <cell r="H7">
            <v>28.637141634574242</v>
          </cell>
          <cell r="I7">
            <v>28.732841535157345</v>
          </cell>
          <cell r="J7">
            <v>29.583228931763134</v>
          </cell>
          <cell r="K7">
            <v>28.901506190363534</v>
          </cell>
          <cell r="L7">
            <v>28.291881395175146</v>
          </cell>
          <cell r="M7">
            <v>28.574532811820948</v>
          </cell>
          <cell r="N7">
            <v>30.238898055814623</v>
          </cell>
          <cell r="O7">
            <v>33.240875912408754</v>
          </cell>
          <cell r="P7">
            <v>31.977932161830815</v>
          </cell>
          <cell r="Q7">
            <v>33.230119634060522</v>
          </cell>
          <cell r="R7">
            <v>33.951131472997368</v>
          </cell>
          <cell r="S7">
            <v>34.046993873291591</v>
          </cell>
          <cell r="T7">
            <v>34.447860620035868</v>
          </cell>
          <cell r="U7">
            <v>34.512483238618223</v>
          </cell>
          <cell r="V7">
            <v>34.908498370518927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 t="str">
            <v>Alabama</v>
          </cell>
          <cell r="B9">
            <v>8</v>
          </cell>
          <cell r="C9">
            <v>6</v>
          </cell>
          <cell r="D9">
            <v>20</v>
          </cell>
          <cell r="E9">
            <v>24</v>
          </cell>
          <cell r="F9">
            <v>18</v>
          </cell>
          <cell r="G9">
            <v>18</v>
          </cell>
          <cell r="H9">
            <v>22</v>
          </cell>
          <cell r="I9">
            <v>39</v>
          </cell>
          <cell r="J9">
            <v>21</v>
          </cell>
          <cell r="K9">
            <v>20.5</v>
          </cell>
          <cell r="L9">
            <v>20</v>
          </cell>
          <cell r="M9">
            <v>29</v>
          </cell>
          <cell r="N9">
            <v>32</v>
          </cell>
          <cell r="O9">
            <v>48</v>
          </cell>
          <cell r="P9">
            <v>49</v>
          </cell>
          <cell r="Q9">
            <v>39</v>
          </cell>
          <cell r="R9">
            <v>29</v>
          </cell>
          <cell r="S9">
            <v>34</v>
          </cell>
          <cell r="T9">
            <v>36</v>
          </cell>
          <cell r="U9">
            <v>33</v>
          </cell>
          <cell r="V9">
            <v>46</v>
          </cell>
        </row>
        <row r="10">
          <cell r="A10" t="str">
            <v>Arkansas</v>
          </cell>
          <cell r="B10">
            <v>4</v>
          </cell>
          <cell r="C10">
            <v>5</v>
          </cell>
          <cell r="D10">
            <v>4</v>
          </cell>
          <cell r="E10">
            <v>3</v>
          </cell>
          <cell r="F10">
            <v>3</v>
          </cell>
          <cell r="G10">
            <v>8</v>
          </cell>
          <cell r="H10">
            <v>9</v>
          </cell>
          <cell r="I10">
            <v>12</v>
          </cell>
          <cell r="J10">
            <v>12</v>
          </cell>
          <cell r="K10">
            <v>13.5</v>
          </cell>
          <cell r="L10">
            <v>15</v>
          </cell>
          <cell r="M10">
            <v>18</v>
          </cell>
          <cell r="N10">
            <v>20</v>
          </cell>
          <cell r="O10">
            <v>17</v>
          </cell>
          <cell r="P10">
            <v>21</v>
          </cell>
          <cell r="Q10">
            <v>23</v>
          </cell>
          <cell r="R10">
            <v>25</v>
          </cell>
          <cell r="S10">
            <v>24</v>
          </cell>
          <cell r="T10">
            <v>24</v>
          </cell>
          <cell r="U10">
            <v>19</v>
          </cell>
          <cell r="V10">
            <v>23</v>
          </cell>
        </row>
        <row r="11">
          <cell r="A11" t="str">
            <v>Delaware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26</v>
          </cell>
          <cell r="K11">
            <v>20</v>
          </cell>
          <cell r="L11">
            <v>14</v>
          </cell>
          <cell r="M11">
            <v>10</v>
          </cell>
          <cell r="N11">
            <v>0</v>
          </cell>
          <cell r="O11">
            <v>10</v>
          </cell>
          <cell r="P11">
            <v>17</v>
          </cell>
          <cell r="Q11">
            <v>17</v>
          </cell>
          <cell r="R11">
            <v>24</v>
          </cell>
          <cell r="S11">
            <v>18</v>
          </cell>
          <cell r="T11">
            <v>19</v>
          </cell>
          <cell r="U11">
            <v>12</v>
          </cell>
          <cell r="V11">
            <v>22</v>
          </cell>
        </row>
        <row r="12">
          <cell r="A12" t="str">
            <v>Florida</v>
          </cell>
          <cell r="B12">
            <v>199</v>
          </cell>
          <cell r="C12">
            <v>305</v>
          </cell>
          <cell r="D12">
            <v>303</v>
          </cell>
          <cell r="E12">
            <v>410</v>
          </cell>
          <cell r="F12">
            <v>612</v>
          </cell>
          <cell r="G12">
            <v>706</v>
          </cell>
          <cell r="H12">
            <v>743</v>
          </cell>
          <cell r="I12">
            <v>977</v>
          </cell>
          <cell r="J12">
            <v>1138</v>
          </cell>
          <cell r="K12">
            <v>1063</v>
          </cell>
          <cell r="L12">
            <v>988</v>
          </cell>
          <cell r="M12">
            <v>1041</v>
          </cell>
          <cell r="N12">
            <v>1174</v>
          </cell>
          <cell r="O12">
            <v>1366</v>
          </cell>
          <cell r="P12">
            <v>1514</v>
          </cell>
          <cell r="Q12">
            <v>1596</v>
          </cell>
          <cell r="R12">
            <v>1663</v>
          </cell>
          <cell r="S12">
            <v>1822</v>
          </cell>
          <cell r="T12">
            <v>2001</v>
          </cell>
          <cell r="U12">
            <v>2105</v>
          </cell>
          <cell r="V12">
            <v>2178</v>
          </cell>
        </row>
        <row r="13">
          <cell r="A13" t="str">
            <v>Georgia</v>
          </cell>
          <cell r="B13">
            <v>23</v>
          </cell>
          <cell r="C13">
            <v>37</v>
          </cell>
          <cell r="D13">
            <v>44</v>
          </cell>
          <cell r="E13">
            <v>85</v>
          </cell>
          <cell r="F13">
            <v>115</v>
          </cell>
          <cell r="G13">
            <v>121</v>
          </cell>
          <cell r="H13">
            <v>141</v>
          </cell>
          <cell r="I13">
            <v>155</v>
          </cell>
          <cell r="J13">
            <v>186</v>
          </cell>
          <cell r="K13">
            <v>202.5</v>
          </cell>
          <cell r="L13">
            <v>219</v>
          </cell>
          <cell r="M13">
            <v>226</v>
          </cell>
          <cell r="N13">
            <v>242</v>
          </cell>
          <cell r="O13">
            <v>338</v>
          </cell>
          <cell r="P13">
            <v>230</v>
          </cell>
          <cell r="Q13">
            <v>215</v>
          </cell>
          <cell r="R13">
            <v>211</v>
          </cell>
          <cell r="S13">
            <v>171</v>
          </cell>
          <cell r="T13">
            <v>135</v>
          </cell>
          <cell r="U13">
            <v>128</v>
          </cell>
          <cell r="V13">
            <v>183</v>
          </cell>
        </row>
        <row r="14">
          <cell r="A14" t="str">
            <v>Kentucky</v>
          </cell>
          <cell r="B14">
            <v>6</v>
          </cell>
          <cell r="C14">
            <v>19</v>
          </cell>
          <cell r="D14">
            <v>19</v>
          </cell>
          <cell r="E14">
            <v>17</v>
          </cell>
          <cell r="F14">
            <v>17</v>
          </cell>
          <cell r="G14">
            <v>17</v>
          </cell>
          <cell r="H14">
            <v>22</v>
          </cell>
          <cell r="I14">
            <v>18</v>
          </cell>
          <cell r="J14">
            <v>29</v>
          </cell>
          <cell r="K14">
            <v>30</v>
          </cell>
          <cell r="L14">
            <v>31</v>
          </cell>
          <cell r="M14">
            <v>27</v>
          </cell>
          <cell r="N14">
            <v>25</v>
          </cell>
          <cell r="O14">
            <v>32</v>
          </cell>
          <cell r="P14">
            <v>55</v>
          </cell>
          <cell r="Q14">
            <v>56</v>
          </cell>
          <cell r="R14">
            <v>45</v>
          </cell>
          <cell r="S14">
            <v>49</v>
          </cell>
          <cell r="T14">
            <v>48</v>
          </cell>
          <cell r="U14">
            <v>53</v>
          </cell>
          <cell r="V14">
            <v>65</v>
          </cell>
        </row>
        <row r="15">
          <cell r="A15" t="str">
            <v>Louisiana</v>
          </cell>
          <cell r="B15">
            <v>40</v>
          </cell>
          <cell r="C15">
            <v>52</v>
          </cell>
          <cell r="D15">
            <v>59</v>
          </cell>
          <cell r="E15">
            <v>85</v>
          </cell>
          <cell r="F15">
            <v>99</v>
          </cell>
          <cell r="G15">
            <v>121</v>
          </cell>
          <cell r="H15">
            <v>121</v>
          </cell>
          <cell r="I15">
            <v>178</v>
          </cell>
          <cell r="J15">
            <v>201</v>
          </cell>
          <cell r="K15">
            <v>216</v>
          </cell>
          <cell r="L15">
            <v>231</v>
          </cell>
          <cell r="M15">
            <v>234</v>
          </cell>
          <cell r="N15">
            <v>220</v>
          </cell>
          <cell r="O15">
            <v>162</v>
          </cell>
          <cell r="P15">
            <v>169</v>
          </cell>
          <cell r="Q15">
            <v>153</v>
          </cell>
          <cell r="R15">
            <v>157</v>
          </cell>
          <cell r="S15">
            <v>175</v>
          </cell>
          <cell r="T15">
            <v>170</v>
          </cell>
          <cell r="U15">
            <v>148</v>
          </cell>
          <cell r="V15">
            <v>66</v>
          </cell>
        </row>
        <row r="16">
          <cell r="A16" t="str">
            <v>Maryland</v>
          </cell>
          <cell r="B16">
            <v>10</v>
          </cell>
          <cell r="C16">
            <v>27</v>
          </cell>
          <cell r="D16">
            <v>35</v>
          </cell>
          <cell r="E16">
            <v>44</v>
          </cell>
          <cell r="F16">
            <v>64</v>
          </cell>
          <cell r="G16">
            <v>56</v>
          </cell>
          <cell r="H16">
            <v>65</v>
          </cell>
          <cell r="I16">
            <v>65</v>
          </cell>
          <cell r="J16">
            <v>71</v>
          </cell>
          <cell r="K16">
            <v>80</v>
          </cell>
          <cell r="L16">
            <v>89</v>
          </cell>
          <cell r="M16">
            <v>95</v>
          </cell>
          <cell r="N16">
            <v>107</v>
          </cell>
          <cell r="O16">
            <v>99</v>
          </cell>
          <cell r="P16">
            <v>86</v>
          </cell>
          <cell r="Q16">
            <v>104</v>
          </cell>
          <cell r="R16">
            <v>110</v>
          </cell>
          <cell r="S16">
            <v>113</v>
          </cell>
          <cell r="T16">
            <v>117</v>
          </cell>
          <cell r="U16">
            <v>120</v>
          </cell>
          <cell r="V16">
            <v>135</v>
          </cell>
        </row>
        <row r="17">
          <cell r="A17" t="str">
            <v>Mississippi</v>
          </cell>
          <cell r="B17">
            <v>3</v>
          </cell>
          <cell r="C17">
            <v>4</v>
          </cell>
          <cell r="D17">
            <v>2</v>
          </cell>
          <cell r="E17">
            <v>7</v>
          </cell>
          <cell r="F17">
            <v>8</v>
          </cell>
          <cell r="G17">
            <v>13</v>
          </cell>
          <cell r="H17">
            <v>15</v>
          </cell>
          <cell r="I17">
            <v>12</v>
          </cell>
          <cell r="J17">
            <v>6</v>
          </cell>
          <cell r="K17">
            <v>10</v>
          </cell>
          <cell r="L17">
            <v>14</v>
          </cell>
          <cell r="M17">
            <v>11</v>
          </cell>
          <cell r="N17">
            <v>11</v>
          </cell>
          <cell r="O17">
            <v>17</v>
          </cell>
          <cell r="P17">
            <v>14</v>
          </cell>
          <cell r="Q17">
            <v>11</v>
          </cell>
          <cell r="R17">
            <v>13</v>
          </cell>
          <cell r="S17">
            <v>12</v>
          </cell>
          <cell r="T17">
            <v>15</v>
          </cell>
          <cell r="U17">
            <v>21</v>
          </cell>
          <cell r="V17">
            <v>24</v>
          </cell>
        </row>
        <row r="18">
          <cell r="A18" t="str">
            <v>North Carolina</v>
          </cell>
          <cell r="B18">
            <v>19</v>
          </cell>
          <cell r="C18">
            <v>16</v>
          </cell>
          <cell r="D18">
            <v>25</v>
          </cell>
          <cell r="E18">
            <v>40</v>
          </cell>
          <cell r="F18">
            <v>39</v>
          </cell>
          <cell r="G18">
            <v>37</v>
          </cell>
          <cell r="H18">
            <v>49</v>
          </cell>
          <cell r="I18">
            <v>60</v>
          </cell>
          <cell r="J18">
            <v>53</v>
          </cell>
          <cell r="K18">
            <v>64.5</v>
          </cell>
          <cell r="L18">
            <v>76</v>
          </cell>
          <cell r="M18">
            <v>96</v>
          </cell>
          <cell r="N18">
            <v>100</v>
          </cell>
          <cell r="O18">
            <v>105</v>
          </cell>
          <cell r="P18">
            <v>121</v>
          </cell>
          <cell r="Q18">
            <v>124</v>
          </cell>
          <cell r="R18">
            <v>160</v>
          </cell>
          <cell r="S18">
            <v>146</v>
          </cell>
          <cell r="T18">
            <v>147</v>
          </cell>
          <cell r="U18">
            <v>154</v>
          </cell>
          <cell r="V18">
            <v>164</v>
          </cell>
        </row>
        <row r="19">
          <cell r="A19" t="str">
            <v>Oklahoma</v>
          </cell>
          <cell r="B19">
            <v>15</v>
          </cell>
          <cell r="C19">
            <v>25</v>
          </cell>
          <cell r="D19">
            <v>31</v>
          </cell>
          <cell r="E19">
            <v>48</v>
          </cell>
          <cell r="F19">
            <v>48</v>
          </cell>
          <cell r="G19">
            <v>39</v>
          </cell>
          <cell r="H19">
            <v>51</v>
          </cell>
          <cell r="I19">
            <v>56</v>
          </cell>
          <cell r="J19">
            <v>66</v>
          </cell>
          <cell r="K19">
            <v>73</v>
          </cell>
          <cell r="L19">
            <v>80</v>
          </cell>
          <cell r="M19">
            <v>75</v>
          </cell>
          <cell r="N19">
            <v>76</v>
          </cell>
          <cell r="O19">
            <v>106</v>
          </cell>
          <cell r="P19">
            <v>105</v>
          </cell>
          <cell r="Q19">
            <v>105</v>
          </cell>
          <cell r="R19">
            <v>116</v>
          </cell>
          <cell r="S19">
            <v>108</v>
          </cell>
          <cell r="T19">
            <v>161</v>
          </cell>
          <cell r="U19">
            <v>108</v>
          </cell>
          <cell r="V19">
            <v>111</v>
          </cell>
        </row>
        <row r="20">
          <cell r="A20" t="str">
            <v>South Carolina</v>
          </cell>
          <cell r="B20">
            <v>1</v>
          </cell>
          <cell r="C20">
            <v>4</v>
          </cell>
          <cell r="D20">
            <v>5</v>
          </cell>
          <cell r="E20">
            <v>15</v>
          </cell>
          <cell r="F20">
            <v>12</v>
          </cell>
          <cell r="G20">
            <v>20</v>
          </cell>
          <cell r="H20">
            <v>13</v>
          </cell>
          <cell r="I20">
            <v>14</v>
          </cell>
          <cell r="J20">
            <v>25</v>
          </cell>
          <cell r="K20">
            <v>26.5</v>
          </cell>
          <cell r="L20">
            <v>28</v>
          </cell>
          <cell r="M20">
            <v>31</v>
          </cell>
          <cell r="N20">
            <v>32</v>
          </cell>
          <cell r="O20">
            <v>30</v>
          </cell>
          <cell r="P20">
            <v>35</v>
          </cell>
          <cell r="Q20">
            <v>36</v>
          </cell>
          <cell r="R20">
            <v>34</v>
          </cell>
          <cell r="S20">
            <v>31</v>
          </cell>
          <cell r="T20">
            <v>41</v>
          </cell>
          <cell r="U20">
            <v>51</v>
          </cell>
          <cell r="V20">
            <v>55</v>
          </cell>
        </row>
        <row r="21">
          <cell r="A21" t="str">
            <v>Tennessee</v>
          </cell>
          <cell r="B21">
            <v>25</v>
          </cell>
          <cell r="C21">
            <v>26</v>
          </cell>
          <cell r="D21">
            <v>34</v>
          </cell>
          <cell r="E21">
            <v>35</v>
          </cell>
          <cell r="F21">
            <v>45</v>
          </cell>
          <cell r="G21">
            <v>56</v>
          </cell>
          <cell r="H21">
            <v>58</v>
          </cell>
          <cell r="I21">
            <v>49</v>
          </cell>
          <cell r="J21">
            <v>90</v>
          </cell>
          <cell r="K21">
            <v>77</v>
          </cell>
          <cell r="L21">
            <v>64</v>
          </cell>
          <cell r="M21">
            <v>58</v>
          </cell>
          <cell r="N21">
            <v>75</v>
          </cell>
          <cell r="O21">
            <v>91</v>
          </cell>
          <cell r="P21">
            <v>88</v>
          </cell>
          <cell r="Q21">
            <v>88</v>
          </cell>
          <cell r="R21">
            <v>97</v>
          </cell>
          <cell r="S21">
            <v>93</v>
          </cell>
          <cell r="T21">
            <v>136</v>
          </cell>
          <cell r="U21">
            <v>141</v>
          </cell>
          <cell r="V21">
            <v>115</v>
          </cell>
        </row>
        <row r="22">
          <cell r="A22" t="str">
            <v>Texas</v>
          </cell>
          <cell r="B22">
            <v>693</v>
          </cell>
          <cell r="C22">
            <v>874</v>
          </cell>
          <cell r="D22">
            <v>995</v>
          </cell>
          <cell r="E22">
            <v>1122</v>
          </cell>
          <cell r="F22">
            <v>1183</v>
          </cell>
          <cell r="G22">
            <v>1557</v>
          </cell>
          <cell r="H22">
            <v>1293</v>
          </cell>
          <cell r="I22">
            <v>1368</v>
          </cell>
          <cell r="J22">
            <v>1517</v>
          </cell>
          <cell r="K22">
            <v>1663</v>
          </cell>
          <cell r="L22">
            <v>1809</v>
          </cell>
          <cell r="M22">
            <v>1901</v>
          </cell>
          <cell r="N22">
            <v>1995</v>
          </cell>
          <cell r="O22">
            <v>2005</v>
          </cell>
          <cell r="P22">
            <v>2065</v>
          </cell>
          <cell r="Q22">
            <v>2016</v>
          </cell>
          <cell r="R22">
            <v>2055</v>
          </cell>
          <cell r="S22">
            <v>2109</v>
          </cell>
          <cell r="T22">
            <v>2177</v>
          </cell>
          <cell r="U22">
            <v>2169</v>
          </cell>
          <cell r="V22">
            <v>2202</v>
          </cell>
        </row>
        <row r="23">
          <cell r="A23" t="str">
            <v>Virginia</v>
          </cell>
          <cell r="B23">
            <v>9</v>
          </cell>
          <cell r="C23">
            <v>13</v>
          </cell>
          <cell r="D23">
            <v>22</v>
          </cell>
          <cell r="E23">
            <v>39</v>
          </cell>
          <cell r="F23">
            <v>44</v>
          </cell>
          <cell r="G23">
            <v>60</v>
          </cell>
          <cell r="H23">
            <v>58</v>
          </cell>
          <cell r="I23">
            <v>66</v>
          </cell>
          <cell r="J23">
            <v>91</v>
          </cell>
          <cell r="K23">
            <v>94.5</v>
          </cell>
          <cell r="L23">
            <v>98</v>
          </cell>
          <cell r="M23">
            <v>82</v>
          </cell>
          <cell r="N23">
            <v>95</v>
          </cell>
          <cell r="O23">
            <v>116</v>
          </cell>
          <cell r="P23">
            <v>109</v>
          </cell>
          <cell r="Q23">
            <v>128</v>
          </cell>
          <cell r="R23">
            <v>135</v>
          </cell>
          <cell r="S23">
            <v>135</v>
          </cell>
          <cell r="T23">
            <v>134</v>
          </cell>
          <cell r="U23">
            <v>125</v>
          </cell>
          <cell r="V23">
            <v>161</v>
          </cell>
        </row>
        <row r="24">
          <cell r="A24" t="str">
            <v>West Virginia</v>
          </cell>
          <cell r="B24">
            <v>0</v>
          </cell>
          <cell r="C24">
            <v>3</v>
          </cell>
          <cell r="D24">
            <v>4</v>
          </cell>
          <cell r="E24">
            <v>8</v>
          </cell>
          <cell r="F24">
            <v>8</v>
          </cell>
          <cell r="G24">
            <v>12</v>
          </cell>
          <cell r="H24">
            <v>17</v>
          </cell>
          <cell r="I24">
            <v>8</v>
          </cell>
          <cell r="J24">
            <v>10</v>
          </cell>
          <cell r="K24">
            <v>11</v>
          </cell>
          <cell r="L24">
            <v>12</v>
          </cell>
          <cell r="M24">
            <v>11</v>
          </cell>
          <cell r="N24">
            <v>11</v>
          </cell>
          <cell r="O24">
            <v>12</v>
          </cell>
          <cell r="P24">
            <v>17</v>
          </cell>
          <cell r="Q24">
            <v>11</v>
          </cell>
          <cell r="R24">
            <v>17</v>
          </cell>
          <cell r="S24">
            <v>17</v>
          </cell>
          <cell r="T24">
            <v>17</v>
          </cell>
          <cell r="U24">
            <v>18</v>
          </cell>
          <cell r="V24">
            <v>20</v>
          </cell>
        </row>
        <row r="26">
          <cell r="A26" t="str">
            <v>Alaska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Arizona</v>
          </cell>
          <cell r="B27">
            <v>32</v>
          </cell>
          <cell r="C27">
            <v>25</v>
          </cell>
          <cell r="D27">
            <v>66</v>
          </cell>
          <cell r="E27">
            <v>81</v>
          </cell>
          <cell r="F27">
            <v>77</v>
          </cell>
          <cell r="G27">
            <v>107</v>
          </cell>
          <cell r="H27">
            <v>139</v>
          </cell>
          <cell r="I27">
            <v>166</v>
          </cell>
          <cell r="J27">
            <v>183</v>
          </cell>
          <cell r="K27">
            <v>189</v>
          </cell>
          <cell r="L27">
            <v>195</v>
          </cell>
          <cell r="M27">
            <v>194</v>
          </cell>
          <cell r="N27">
            <v>190</v>
          </cell>
          <cell r="O27">
            <v>183</v>
          </cell>
          <cell r="P27">
            <v>210</v>
          </cell>
          <cell r="Q27">
            <v>214</v>
          </cell>
          <cell r="R27">
            <v>231</v>
          </cell>
          <cell r="S27">
            <v>253</v>
          </cell>
          <cell r="T27">
            <v>234</v>
          </cell>
          <cell r="U27">
            <v>243</v>
          </cell>
          <cell r="V27">
            <v>265</v>
          </cell>
        </row>
        <row r="28">
          <cell r="A28" t="str">
            <v>California</v>
          </cell>
          <cell r="B28">
            <v>1352</v>
          </cell>
          <cell r="C28">
            <v>1458</v>
          </cell>
          <cell r="D28">
            <v>1913</v>
          </cell>
          <cell r="E28">
            <v>1951</v>
          </cell>
          <cell r="F28">
            <v>1752</v>
          </cell>
          <cell r="G28">
            <v>1691</v>
          </cell>
          <cell r="H28">
            <v>1801</v>
          </cell>
          <cell r="I28">
            <v>2131</v>
          </cell>
          <cell r="J28">
            <v>2365</v>
          </cell>
          <cell r="K28">
            <v>2689.5</v>
          </cell>
          <cell r="L28">
            <v>3014</v>
          </cell>
          <cell r="M28">
            <v>3133</v>
          </cell>
          <cell r="N28">
            <v>2971</v>
          </cell>
          <cell r="O28">
            <v>2518</v>
          </cell>
          <cell r="P28">
            <v>2616</v>
          </cell>
          <cell r="Q28">
            <v>2516</v>
          </cell>
          <cell r="R28">
            <v>2398</v>
          </cell>
          <cell r="S28">
            <v>2369</v>
          </cell>
          <cell r="T28">
            <v>2534</v>
          </cell>
          <cell r="U28">
            <v>2564</v>
          </cell>
          <cell r="V28">
            <v>2503</v>
          </cell>
        </row>
        <row r="29">
          <cell r="A29" t="str">
            <v>Colorado</v>
          </cell>
          <cell r="B29">
            <v>105</v>
          </cell>
          <cell r="C29">
            <v>120</v>
          </cell>
          <cell r="D29">
            <v>112</v>
          </cell>
          <cell r="E29">
            <v>101</v>
          </cell>
          <cell r="F29">
            <v>113</v>
          </cell>
          <cell r="G29">
            <v>126</v>
          </cell>
          <cell r="H29">
            <v>143</v>
          </cell>
          <cell r="I29">
            <v>176</v>
          </cell>
          <cell r="J29">
            <v>211</v>
          </cell>
          <cell r="K29">
            <v>211</v>
          </cell>
          <cell r="L29">
            <v>211</v>
          </cell>
          <cell r="M29">
            <v>216</v>
          </cell>
          <cell r="N29">
            <v>202</v>
          </cell>
          <cell r="O29">
            <v>176</v>
          </cell>
          <cell r="P29">
            <v>174</v>
          </cell>
          <cell r="Q29">
            <v>193</v>
          </cell>
          <cell r="R29">
            <v>234</v>
          </cell>
          <cell r="S29">
            <v>238</v>
          </cell>
          <cell r="T29">
            <v>238</v>
          </cell>
          <cell r="U29">
            <v>219</v>
          </cell>
          <cell r="V29">
            <v>208</v>
          </cell>
        </row>
        <row r="30">
          <cell r="A30" t="str">
            <v>Connecticut</v>
          </cell>
          <cell r="B30">
            <v>36</v>
          </cell>
          <cell r="C30">
            <v>89</v>
          </cell>
          <cell r="D30">
            <v>55</v>
          </cell>
          <cell r="E30">
            <v>70</v>
          </cell>
          <cell r="F30">
            <v>70</v>
          </cell>
          <cell r="G30">
            <v>87</v>
          </cell>
          <cell r="H30">
            <v>105</v>
          </cell>
          <cell r="I30">
            <v>121</v>
          </cell>
          <cell r="J30">
            <v>132</v>
          </cell>
          <cell r="K30">
            <v>144.5</v>
          </cell>
          <cell r="L30">
            <v>157</v>
          </cell>
          <cell r="M30">
            <v>144</v>
          </cell>
          <cell r="N30">
            <v>142</v>
          </cell>
          <cell r="O30">
            <v>160</v>
          </cell>
          <cell r="P30">
            <v>187</v>
          </cell>
          <cell r="Q30">
            <v>192</v>
          </cell>
          <cell r="R30">
            <v>177</v>
          </cell>
          <cell r="S30">
            <v>168</v>
          </cell>
          <cell r="T30">
            <v>184</v>
          </cell>
          <cell r="U30">
            <v>192</v>
          </cell>
          <cell r="V30">
            <v>191</v>
          </cell>
        </row>
        <row r="31">
          <cell r="A31" t="str">
            <v>Hawaii</v>
          </cell>
          <cell r="B31">
            <v>1</v>
          </cell>
          <cell r="C31">
            <v>3</v>
          </cell>
          <cell r="D31">
            <v>1</v>
          </cell>
          <cell r="E31">
            <v>7</v>
          </cell>
          <cell r="F31">
            <v>3</v>
          </cell>
          <cell r="G31">
            <v>3</v>
          </cell>
          <cell r="H31">
            <v>4</v>
          </cell>
          <cell r="I31">
            <v>2</v>
          </cell>
          <cell r="J31">
            <v>1</v>
          </cell>
          <cell r="K31">
            <v>1</v>
          </cell>
          <cell r="L31">
            <v>1</v>
          </cell>
          <cell r="M31">
            <v>2</v>
          </cell>
          <cell r="N31">
            <v>2</v>
          </cell>
          <cell r="O31">
            <v>4</v>
          </cell>
          <cell r="P31">
            <v>3</v>
          </cell>
          <cell r="Q31">
            <v>0</v>
          </cell>
          <cell r="R31">
            <v>10</v>
          </cell>
          <cell r="S31">
            <v>14</v>
          </cell>
          <cell r="T31">
            <v>13</v>
          </cell>
          <cell r="U31">
            <v>10</v>
          </cell>
          <cell r="V31">
            <v>6</v>
          </cell>
        </row>
        <row r="32">
          <cell r="A32" t="str">
            <v>Idaho</v>
          </cell>
          <cell r="B32">
            <v>1</v>
          </cell>
          <cell r="C32">
            <v>0</v>
          </cell>
          <cell r="D32">
            <v>0</v>
          </cell>
          <cell r="E32">
            <v>1</v>
          </cell>
          <cell r="F32">
            <v>2</v>
          </cell>
          <cell r="G32">
            <v>2</v>
          </cell>
          <cell r="H32">
            <v>4</v>
          </cell>
          <cell r="I32">
            <v>11</v>
          </cell>
          <cell r="J32">
            <v>19</v>
          </cell>
          <cell r="K32">
            <v>18.5</v>
          </cell>
          <cell r="L32">
            <v>18</v>
          </cell>
          <cell r="M32">
            <v>17</v>
          </cell>
          <cell r="N32">
            <v>14</v>
          </cell>
          <cell r="O32">
            <v>11</v>
          </cell>
          <cell r="P32">
            <v>6</v>
          </cell>
          <cell r="Q32">
            <v>11</v>
          </cell>
          <cell r="R32">
            <v>9</v>
          </cell>
          <cell r="S32">
            <v>9</v>
          </cell>
          <cell r="T32">
            <v>12</v>
          </cell>
          <cell r="U32">
            <v>9</v>
          </cell>
          <cell r="V32">
            <v>8</v>
          </cell>
        </row>
        <row r="33">
          <cell r="A33" t="str">
            <v>Illinois</v>
          </cell>
          <cell r="B33">
            <v>208</v>
          </cell>
          <cell r="C33">
            <v>201</v>
          </cell>
          <cell r="D33">
            <v>273</v>
          </cell>
          <cell r="E33">
            <v>383</v>
          </cell>
          <cell r="F33">
            <v>445</v>
          </cell>
          <cell r="G33">
            <v>559</v>
          </cell>
          <cell r="H33">
            <v>553</v>
          </cell>
          <cell r="I33">
            <v>610</v>
          </cell>
          <cell r="J33">
            <v>653</v>
          </cell>
          <cell r="K33">
            <v>679</v>
          </cell>
          <cell r="L33">
            <v>705</v>
          </cell>
          <cell r="M33">
            <v>704</v>
          </cell>
          <cell r="N33">
            <v>707</v>
          </cell>
          <cell r="O33">
            <v>763</v>
          </cell>
          <cell r="P33">
            <v>813</v>
          </cell>
          <cell r="Q33">
            <v>758</v>
          </cell>
          <cell r="R33">
            <v>749</v>
          </cell>
          <cell r="S33">
            <v>728</v>
          </cell>
          <cell r="T33">
            <v>731</v>
          </cell>
          <cell r="U33">
            <v>757</v>
          </cell>
          <cell r="V33">
            <v>788</v>
          </cell>
        </row>
        <row r="34">
          <cell r="A34" t="str">
            <v>Indiana</v>
          </cell>
          <cell r="B34">
            <v>74</v>
          </cell>
          <cell r="C34">
            <v>75</v>
          </cell>
          <cell r="D34">
            <v>68</v>
          </cell>
          <cell r="E34">
            <v>91</v>
          </cell>
          <cell r="F34">
            <v>85</v>
          </cell>
          <cell r="G34">
            <v>81</v>
          </cell>
          <cell r="H34">
            <v>102</v>
          </cell>
          <cell r="I34">
            <v>105</v>
          </cell>
          <cell r="J34">
            <v>123</v>
          </cell>
          <cell r="K34">
            <v>134.5</v>
          </cell>
          <cell r="L34">
            <v>146</v>
          </cell>
          <cell r="M34">
            <v>151</v>
          </cell>
          <cell r="N34">
            <v>142</v>
          </cell>
          <cell r="O34">
            <v>123</v>
          </cell>
          <cell r="P34">
            <v>125</v>
          </cell>
          <cell r="Q34">
            <v>155</v>
          </cell>
          <cell r="R34">
            <v>149</v>
          </cell>
          <cell r="S34">
            <v>181</v>
          </cell>
          <cell r="T34">
            <v>190</v>
          </cell>
          <cell r="U34">
            <v>193</v>
          </cell>
          <cell r="V34">
            <v>198</v>
          </cell>
        </row>
        <row r="35">
          <cell r="A35" t="str">
            <v>Iowa</v>
          </cell>
          <cell r="B35">
            <v>44</v>
          </cell>
          <cell r="C35">
            <v>47</v>
          </cell>
          <cell r="D35">
            <v>53</v>
          </cell>
          <cell r="E35">
            <v>93</v>
          </cell>
          <cell r="F35">
            <v>86</v>
          </cell>
          <cell r="G35">
            <v>104</v>
          </cell>
          <cell r="H35">
            <v>124</v>
          </cell>
          <cell r="I35">
            <v>162</v>
          </cell>
          <cell r="J35">
            <v>177</v>
          </cell>
          <cell r="K35">
            <v>166.5</v>
          </cell>
          <cell r="L35">
            <v>156</v>
          </cell>
          <cell r="M35">
            <v>157</v>
          </cell>
          <cell r="N35">
            <v>173</v>
          </cell>
          <cell r="O35">
            <v>167</v>
          </cell>
          <cell r="P35">
            <v>167</v>
          </cell>
          <cell r="Q35">
            <v>163</v>
          </cell>
          <cell r="R35">
            <v>169</v>
          </cell>
          <cell r="S35">
            <v>252</v>
          </cell>
          <cell r="T35">
            <v>180</v>
          </cell>
          <cell r="U35">
            <v>197</v>
          </cell>
          <cell r="V35">
            <v>207</v>
          </cell>
        </row>
        <row r="36">
          <cell r="A36" t="str">
            <v>Kansas</v>
          </cell>
          <cell r="B36">
            <v>17</v>
          </cell>
          <cell r="C36">
            <v>35</v>
          </cell>
          <cell r="D36">
            <v>33</v>
          </cell>
          <cell r="E36">
            <v>43</v>
          </cell>
          <cell r="F36">
            <v>38</v>
          </cell>
          <cell r="G36">
            <v>59</v>
          </cell>
          <cell r="H36">
            <v>83</v>
          </cell>
          <cell r="I36">
            <v>100</v>
          </cell>
          <cell r="J36">
            <v>84</v>
          </cell>
          <cell r="K36">
            <v>79</v>
          </cell>
          <cell r="L36">
            <v>74</v>
          </cell>
          <cell r="M36">
            <v>82</v>
          </cell>
          <cell r="N36">
            <v>83</v>
          </cell>
          <cell r="O36">
            <v>83</v>
          </cell>
          <cell r="P36">
            <v>80</v>
          </cell>
          <cell r="Q36">
            <v>80</v>
          </cell>
          <cell r="R36">
            <v>70</v>
          </cell>
          <cell r="S36">
            <v>79</v>
          </cell>
          <cell r="T36">
            <v>83</v>
          </cell>
          <cell r="U36">
            <v>89</v>
          </cell>
          <cell r="V36">
            <v>87</v>
          </cell>
        </row>
        <row r="37">
          <cell r="A37" t="str">
            <v>Maine</v>
          </cell>
          <cell r="B37">
            <v>0</v>
          </cell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11</v>
          </cell>
          <cell r="J37">
            <v>11</v>
          </cell>
          <cell r="K37">
            <v>10.5</v>
          </cell>
          <cell r="L37">
            <v>10</v>
          </cell>
          <cell r="M37">
            <v>10</v>
          </cell>
          <cell r="N37">
            <v>5</v>
          </cell>
          <cell r="O37">
            <v>13</v>
          </cell>
          <cell r="P37">
            <v>12</v>
          </cell>
          <cell r="Q37">
            <v>9</v>
          </cell>
          <cell r="R37">
            <v>6</v>
          </cell>
          <cell r="S37">
            <v>5</v>
          </cell>
          <cell r="T37">
            <v>7</v>
          </cell>
          <cell r="U37">
            <v>8</v>
          </cell>
          <cell r="V37">
            <v>8</v>
          </cell>
        </row>
        <row r="38">
          <cell r="A38" t="str">
            <v>Massachusetts</v>
          </cell>
          <cell r="B38">
            <v>161</v>
          </cell>
          <cell r="C38">
            <v>183</v>
          </cell>
          <cell r="D38">
            <v>297</v>
          </cell>
          <cell r="E38">
            <v>205</v>
          </cell>
          <cell r="F38">
            <v>338</v>
          </cell>
          <cell r="G38">
            <v>385</v>
          </cell>
          <cell r="H38">
            <v>450</v>
          </cell>
          <cell r="I38">
            <v>436</v>
          </cell>
          <cell r="J38">
            <v>485</v>
          </cell>
          <cell r="K38">
            <v>516.5</v>
          </cell>
          <cell r="L38">
            <v>548</v>
          </cell>
          <cell r="M38">
            <v>566</v>
          </cell>
          <cell r="N38">
            <v>530</v>
          </cell>
          <cell r="O38">
            <v>551</v>
          </cell>
          <cell r="P38">
            <v>632</v>
          </cell>
          <cell r="Q38">
            <v>618</v>
          </cell>
          <cell r="R38">
            <v>558</v>
          </cell>
          <cell r="S38">
            <v>565</v>
          </cell>
          <cell r="T38">
            <v>562</v>
          </cell>
          <cell r="U38">
            <v>585</v>
          </cell>
          <cell r="V38">
            <v>544</v>
          </cell>
        </row>
        <row r="39">
          <cell r="A39" t="str">
            <v>Michigan</v>
          </cell>
          <cell r="B39">
            <v>195</v>
          </cell>
          <cell r="C39">
            <v>170</v>
          </cell>
          <cell r="D39">
            <v>168</v>
          </cell>
          <cell r="E39">
            <v>184</v>
          </cell>
          <cell r="F39">
            <v>231</v>
          </cell>
          <cell r="G39">
            <v>258</v>
          </cell>
          <cell r="H39">
            <v>247</v>
          </cell>
          <cell r="I39">
            <v>249</v>
          </cell>
          <cell r="J39">
            <v>276</v>
          </cell>
          <cell r="K39">
            <v>301.5</v>
          </cell>
          <cell r="L39">
            <v>327</v>
          </cell>
          <cell r="M39">
            <v>347</v>
          </cell>
          <cell r="N39">
            <v>378</v>
          </cell>
          <cell r="O39">
            <v>383</v>
          </cell>
          <cell r="P39">
            <v>385</v>
          </cell>
          <cell r="Q39">
            <v>367</v>
          </cell>
          <cell r="R39">
            <v>372</v>
          </cell>
          <cell r="S39">
            <v>425</v>
          </cell>
          <cell r="T39">
            <v>449</v>
          </cell>
          <cell r="U39">
            <v>488</v>
          </cell>
          <cell r="V39">
            <v>509</v>
          </cell>
        </row>
        <row r="40">
          <cell r="A40" t="str">
            <v>Minnesota</v>
          </cell>
          <cell r="B40">
            <v>50</v>
          </cell>
          <cell r="C40">
            <v>70</v>
          </cell>
          <cell r="D40">
            <v>76</v>
          </cell>
          <cell r="E40">
            <v>78</v>
          </cell>
          <cell r="F40">
            <v>82</v>
          </cell>
          <cell r="G40">
            <v>86</v>
          </cell>
          <cell r="H40">
            <v>76</v>
          </cell>
          <cell r="I40">
            <v>91</v>
          </cell>
          <cell r="J40">
            <v>135</v>
          </cell>
          <cell r="K40">
            <v>120.5</v>
          </cell>
          <cell r="L40">
            <v>106</v>
          </cell>
          <cell r="M40">
            <v>103</v>
          </cell>
          <cell r="N40">
            <v>96</v>
          </cell>
          <cell r="O40">
            <v>103</v>
          </cell>
          <cell r="P40">
            <v>105</v>
          </cell>
          <cell r="Q40">
            <v>85</v>
          </cell>
          <cell r="R40">
            <v>86</v>
          </cell>
          <cell r="S40">
            <v>101</v>
          </cell>
          <cell r="T40">
            <v>125</v>
          </cell>
          <cell r="U40">
            <v>147</v>
          </cell>
          <cell r="V40">
            <v>162</v>
          </cell>
        </row>
        <row r="41">
          <cell r="A41" t="str">
            <v>Missouri</v>
          </cell>
          <cell r="B41">
            <v>33</v>
          </cell>
          <cell r="C41">
            <v>50</v>
          </cell>
          <cell r="D41">
            <v>87</v>
          </cell>
          <cell r="E41">
            <v>79</v>
          </cell>
          <cell r="F41">
            <v>90</v>
          </cell>
          <cell r="G41">
            <v>111</v>
          </cell>
          <cell r="H41">
            <v>127</v>
          </cell>
          <cell r="I41">
            <v>165</v>
          </cell>
          <cell r="J41">
            <v>136</v>
          </cell>
          <cell r="K41">
            <v>147</v>
          </cell>
          <cell r="L41">
            <v>158</v>
          </cell>
          <cell r="M41">
            <v>161</v>
          </cell>
          <cell r="N41">
            <v>160</v>
          </cell>
          <cell r="O41">
            <v>172</v>
          </cell>
          <cell r="P41">
            <v>185</v>
          </cell>
          <cell r="Q41">
            <v>171</v>
          </cell>
          <cell r="R41">
            <v>202</v>
          </cell>
          <cell r="S41">
            <v>199</v>
          </cell>
          <cell r="T41">
            <v>202</v>
          </cell>
          <cell r="U41">
            <v>207</v>
          </cell>
          <cell r="V41">
            <v>210</v>
          </cell>
        </row>
        <row r="42">
          <cell r="A42" t="str">
            <v>Montana</v>
          </cell>
          <cell r="B42">
            <v>0</v>
          </cell>
          <cell r="C42">
            <v>0</v>
          </cell>
          <cell r="D42">
            <v>3</v>
          </cell>
          <cell r="E42">
            <v>1</v>
          </cell>
          <cell r="F42">
            <v>0</v>
          </cell>
          <cell r="G42">
            <v>3</v>
          </cell>
          <cell r="H42">
            <v>2</v>
          </cell>
          <cell r="I42">
            <v>2</v>
          </cell>
          <cell r="J42">
            <v>1</v>
          </cell>
          <cell r="K42">
            <v>0.5</v>
          </cell>
          <cell r="L42">
            <v>0</v>
          </cell>
          <cell r="M42">
            <v>2</v>
          </cell>
          <cell r="N42">
            <v>4</v>
          </cell>
          <cell r="O42">
            <v>6</v>
          </cell>
          <cell r="P42">
            <v>24</v>
          </cell>
          <cell r="Q42">
            <v>3</v>
          </cell>
          <cell r="R42">
            <v>2</v>
          </cell>
          <cell r="S42">
            <v>1</v>
          </cell>
          <cell r="T42">
            <v>3</v>
          </cell>
          <cell r="U42">
            <v>4</v>
          </cell>
          <cell r="V42">
            <v>4</v>
          </cell>
        </row>
        <row r="43">
          <cell r="A43" t="str">
            <v>Nebraska</v>
          </cell>
          <cell r="B43">
            <v>26</v>
          </cell>
          <cell r="C43">
            <v>38</v>
          </cell>
          <cell r="D43">
            <v>45</v>
          </cell>
          <cell r="E43">
            <v>58</v>
          </cell>
          <cell r="F43">
            <v>62</v>
          </cell>
          <cell r="G43">
            <v>66</v>
          </cell>
          <cell r="H43">
            <v>82</v>
          </cell>
          <cell r="I43">
            <v>87</v>
          </cell>
          <cell r="J43">
            <v>87</v>
          </cell>
          <cell r="K43">
            <v>95</v>
          </cell>
          <cell r="L43">
            <v>103</v>
          </cell>
          <cell r="M43">
            <v>101</v>
          </cell>
          <cell r="N43">
            <v>97</v>
          </cell>
          <cell r="O43">
            <v>96</v>
          </cell>
          <cell r="P43">
            <v>85</v>
          </cell>
          <cell r="Q43">
            <v>79</v>
          </cell>
          <cell r="R43">
            <v>77</v>
          </cell>
          <cell r="S43">
            <v>86</v>
          </cell>
          <cell r="T43">
            <v>90</v>
          </cell>
          <cell r="U43">
            <v>94</v>
          </cell>
          <cell r="V43">
            <v>102</v>
          </cell>
        </row>
        <row r="44">
          <cell r="A44" t="str">
            <v>Nevada</v>
          </cell>
          <cell r="B44">
            <v>0</v>
          </cell>
          <cell r="C44">
            <v>0</v>
          </cell>
          <cell r="D44">
            <v>2</v>
          </cell>
          <cell r="E44">
            <v>10</v>
          </cell>
          <cell r="F44">
            <v>9</v>
          </cell>
          <cell r="G44">
            <v>4</v>
          </cell>
          <cell r="H44">
            <v>2</v>
          </cell>
          <cell r="I44">
            <v>2</v>
          </cell>
          <cell r="J44">
            <v>5</v>
          </cell>
          <cell r="K44">
            <v>9</v>
          </cell>
          <cell r="L44">
            <v>13</v>
          </cell>
          <cell r="M44">
            <v>14</v>
          </cell>
          <cell r="N44">
            <v>14</v>
          </cell>
          <cell r="O44">
            <v>19</v>
          </cell>
          <cell r="P44">
            <v>29</v>
          </cell>
          <cell r="Q44">
            <v>38</v>
          </cell>
          <cell r="R44">
            <v>43</v>
          </cell>
          <cell r="S44">
            <v>55</v>
          </cell>
          <cell r="T44">
            <v>58</v>
          </cell>
          <cell r="U44">
            <v>63</v>
          </cell>
          <cell r="V44">
            <v>64</v>
          </cell>
        </row>
        <row r="45">
          <cell r="A45" t="str">
            <v>New Hampshire</v>
          </cell>
          <cell r="B45">
            <v>6</v>
          </cell>
          <cell r="C45">
            <v>11</v>
          </cell>
          <cell r="D45">
            <v>10</v>
          </cell>
          <cell r="E45">
            <v>6</v>
          </cell>
          <cell r="F45">
            <v>2</v>
          </cell>
          <cell r="G45">
            <v>11</v>
          </cell>
          <cell r="H45">
            <v>21</v>
          </cell>
          <cell r="I45">
            <v>8</v>
          </cell>
          <cell r="J45">
            <v>10</v>
          </cell>
          <cell r="K45">
            <v>13.5</v>
          </cell>
          <cell r="L45">
            <v>17</v>
          </cell>
          <cell r="M45">
            <v>21</v>
          </cell>
          <cell r="N45">
            <v>25</v>
          </cell>
          <cell r="O45">
            <v>34</v>
          </cell>
          <cell r="P45">
            <v>37</v>
          </cell>
          <cell r="Q45">
            <v>36</v>
          </cell>
          <cell r="R45">
            <v>37</v>
          </cell>
          <cell r="S45">
            <v>24</v>
          </cell>
          <cell r="T45">
            <v>19</v>
          </cell>
          <cell r="U45">
            <v>22</v>
          </cell>
          <cell r="V45">
            <v>26</v>
          </cell>
        </row>
        <row r="46">
          <cell r="A46" t="str">
            <v>New Jersey</v>
          </cell>
          <cell r="B46">
            <v>146</v>
          </cell>
          <cell r="C46">
            <v>165</v>
          </cell>
          <cell r="D46">
            <v>218</v>
          </cell>
          <cell r="E46">
            <v>265</v>
          </cell>
          <cell r="F46">
            <v>253</v>
          </cell>
          <cell r="G46">
            <v>269</v>
          </cell>
          <cell r="H46">
            <v>312</v>
          </cell>
          <cell r="I46">
            <v>298</v>
          </cell>
          <cell r="J46">
            <v>365</v>
          </cell>
          <cell r="K46">
            <v>367</v>
          </cell>
          <cell r="L46">
            <v>369</v>
          </cell>
          <cell r="M46">
            <v>384</v>
          </cell>
          <cell r="N46">
            <v>379</v>
          </cell>
          <cell r="O46">
            <v>335</v>
          </cell>
          <cell r="P46">
            <v>384</v>
          </cell>
          <cell r="Q46">
            <v>397</v>
          </cell>
          <cell r="R46">
            <v>397</v>
          </cell>
          <cell r="S46">
            <v>415</v>
          </cell>
          <cell r="T46">
            <v>417</v>
          </cell>
          <cell r="U46">
            <v>411</v>
          </cell>
          <cell r="V46">
            <v>447</v>
          </cell>
        </row>
        <row r="47">
          <cell r="A47" t="str">
            <v>New Mexico</v>
          </cell>
          <cell r="B47">
            <v>133</v>
          </cell>
          <cell r="C47">
            <v>149</v>
          </cell>
          <cell r="D47">
            <v>131</v>
          </cell>
          <cell r="E47">
            <v>157</v>
          </cell>
          <cell r="F47">
            <v>140</v>
          </cell>
          <cell r="G47">
            <v>134</v>
          </cell>
          <cell r="H47">
            <v>144</v>
          </cell>
          <cell r="I47">
            <v>134</v>
          </cell>
          <cell r="J47">
            <v>144</v>
          </cell>
          <cell r="K47">
            <v>149</v>
          </cell>
          <cell r="L47">
            <v>154</v>
          </cell>
          <cell r="M47">
            <v>165</v>
          </cell>
          <cell r="N47">
            <v>185</v>
          </cell>
          <cell r="O47">
            <v>228</v>
          </cell>
          <cell r="P47">
            <v>264</v>
          </cell>
          <cell r="Q47">
            <v>244</v>
          </cell>
          <cell r="R47">
            <v>263</v>
          </cell>
          <cell r="S47">
            <v>256</v>
          </cell>
          <cell r="T47">
            <v>254</v>
          </cell>
          <cell r="U47">
            <v>258</v>
          </cell>
          <cell r="V47">
            <v>278</v>
          </cell>
        </row>
        <row r="48">
          <cell r="A48" t="str">
            <v>New York</v>
          </cell>
          <cell r="B48">
            <v>359</v>
          </cell>
          <cell r="C48">
            <v>441</v>
          </cell>
          <cell r="D48">
            <v>565</v>
          </cell>
          <cell r="E48">
            <v>664</v>
          </cell>
          <cell r="F48">
            <v>769</v>
          </cell>
          <cell r="G48">
            <v>958</v>
          </cell>
          <cell r="H48">
            <v>1049</v>
          </cell>
          <cell r="I48">
            <v>1276</v>
          </cell>
          <cell r="J48">
            <v>1328</v>
          </cell>
          <cell r="K48">
            <v>1407</v>
          </cell>
          <cell r="L48">
            <v>1486</v>
          </cell>
          <cell r="M48">
            <v>1435</v>
          </cell>
          <cell r="N48">
            <v>1431</v>
          </cell>
          <cell r="O48">
            <v>1298</v>
          </cell>
          <cell r="P48">
            <v>1455</v>
          </cell>
          <cell r="Q48">
            <v>1294</v>
          </cell>
          <cell r="R48">
            <v>1407</v>
          </cell>
          <cell r="S48">
            <v>1440</v>
          </cell>
          <cell r="T48">
            <v>1656</v>
          </cell>
          <cell r="U48">
            <v>1526</v>
          </cell>
          <cell r="V48">
            <v>1544</v>
          </cell>
        </row>
        <row r="49">
          <cell r="A49" t="str">
            <v>North Dakota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2</v>
          </cell>
          <cell r="G49">
            <v>0</v>
          </cell>
          <cell r="H49">
            <v>1</v>
          </cell>
          <cell r="I49">
            <v>6</v>
          </cell>
          <cell r="J49">
            <v>4</v>
          </cell>
          <cell r="K49">
            <v>4.5</v>
          </cell>
          <cell r="L49">
            <v>5</v>
          </cell>
          <cell r="M49">
            <v>4</v>
          </cell>
          <cell r="N49">
            <v>2</v>
          </cell>
          <cell r="O49">
            <v>3</v>
          </cell>
          <cell r="P49">
            <v>1</v>
          </cell>
          <cell r="Q49">
            <v>3</v>
          </cell>
          <cell r="R49">
            <v>1</v>
          </cell>
          <cell r="S49">
            <v>6</v>
          </cell>
          <cell r="T49">
            <v>7</v>
          </cell>
          <cell r="U49">
            <v>8</v>
          </cell>
          <cell r="V49">
            <v>9</v>
          </cell>
        </row>
        <row r="50">
          <cell r="A50" t="str">
            <v>Ohio</v>
          </cell>
          <cell r="B50">
            <v>71</v>
          </cell>
          <cell r="C50">
            <v>77</v>
          </cell>
          <cell r="D50">
            <v>121</v>
          </cell>
          <cell r="E50">
            <v>165</v>
          </cell>
          <cell r="F50">
            <v>173</v>
          </cell>
          <cell r="G50">
            <v>166</v>
          </cell>
          <cell r="H50">
            <v>175</v>
          </cell>
          <cell r="I50">
            <v>167</v>
          </cell>
          <cell r="J50">
            <v>211</v>
          </cell>
          <cell r="K50">
            <v>226.5</v>
          </cell>
          <cell r="L50">
            <v>242</v>
          </cell>
          <cell r="M50">
            <v>247</v>
          </cell>
          <cell r="N50">
            <v>239</v>
          </cell>
          <cell r="O50">
            <v>254</v>
          </cell>
          <cell r="P50">
            <v>275</v>
          </cell>
          <cell r="Q50">
            <v>288</v>
          </cell>
          <cell r="R50">
            <v>263</v>
          </cell>
          <cell r="S50">
            <v>260</v>
          </cell>
          <cell r="T50">
            <v>276</v>
          </cell>
          <cell r="U50">
            <v>244</v>
          </cell>
          <cell r="V50">
            <v>237</v>
          </cell>
        </row>
        <row r="51">
          <cell r="A51" t="str">
            <v>Oregon</v>
          </cell>
          <cell r="B51">
            <v>19</v>
          </cell>
          <cell r="C51">
            <v>32</v>
          </cell>
          <cell r="D51">
            <v>47</v>
          </cell>
          <cell r="E51">
            <v>42</v>
          </cell>
          <cell r="F51">
            <v>41</v>
          </cell>
          <cell r="G51">
            <v>53</v>
          </cell>
          <cell r="H51">
            <v>64</v>
          </cell>
          <cell r="I51">
            <v>83</v>
          </cell>
          <cell r="J51">
            <v>89</v>
          </cell>
          <cell r="K51">
            <v>85.5</v>
          </cell>
          <cell r="L51">
            <v>82</v>
          </cell>
          <cell r="M51">
            <v>107</v>
          </cell>
          <cell r="N51">
            <v>132</v>
          </cell>
          <cell r="O51">
            <v>84</v>
          </cell>
          <cell r="P51">
            <v>103</v>
          </cell>
          <cell r="Q51">
            <v>110</v>
          </cell>
          <cell r="R51">
            <v>124</v>
          </cell>
          <cell r="S51">
            <v>145</v>
          </cell>
          <cell r="T51">
            <v>150</v>
          </cell>
          <cell r="U51">
            <v>163</v>
          </cell>
          <cell r="V51">
            <v>145</v>
          </cell>
        </row>
        <row r="52">
          <cell r="A52" t="str">
            <v>Pennsylvania</v>
          </cell>
          <cell r="B52">
            <v>148</v>
          </cell>
          <cell r="C52">
            <v>135</v>
          </cell>
          <cell r="D52">
            <v>200</v>
          </cell>
          <cell r="E52">
            <v>181</v>
          </cell>
          <cell r="F52">
            <v>206</v>
          </cell>
          <cell r="G52">
            <v>233</v>
          </cell>
          <cell r="H52">
            <v>292</v>
          </cell>
          <cell r="I52">
            <v>363</v>
          </cell>
          <cell r="J52">
            <v>449</v>
          </cell>
          <cell r="K52">
            <v>459</v>
          </cell>
          <cell r="L52">
            <v>469</v>
          </cell>
          <cell r="M52">
            <v>477</v>
          </cell>
          <cell r="N52">
            <v>485</v>
          </cell>
          <cell r="O52">
            <v>473</v>
          </cell>
          <cell r="P52">
            <v>529</v>
          </cell>
          <cell r="Q52">
            <v>527</v>
          </cell>
          <cell r="R52">
            <v>558</v>
          </cell>
          <cell r="S52">
            <v>585</v>
          </cell>
          <cell r="T52">
            <v>586</v>
          </cell>
          <cell r="U52">
            <v>586</v>
          </cell>
          <cell r="V52">
            <v>617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6"/>
    <pageSetUpPr fitToPage="1"/>
  </sheetPr>
  <dimension ref="A1:W73"/>
  <sheetViews>
    <sheetView showGridLines="0" tabSelected="1" view="pageBreakPreview" topLeftCell="A52" zoomScaleNormal="80" zoomScaleSheetLayoutView="100" workbookViewId="0">
      <selection activeCell="A69" sqref="A69:O69"/>
    </sheetView>
  </sheetViews>
  <sheetFormatPr defaultColWidth="9.7109375" defaultRowHeight="12.75"/>
  <cols>
    <col min="1" max="1" width="7.5703125" style="2" customWidth="1"/>
    <col min="2" max="2" width="11.42578125" style="2" customWidth="1"/>
    <col min="3" max="3" width="10.5703125" style="2" customWidth="1"/>
    <col min="4" max="5" width="8.28515625" style="2" customWidth="1"/>
    <col min="6" max="6" width="7.42578125" style="2" customWidth="1"/>
    <col min="7" max="7" width="7.5703125" style="2" customWidth="1"/>
    <col min="8" max="9" width="8.28515625" style="2" customWidth="1"/>
    <col min="10" max="14" width="8" style="2" customWidth="1"/>
    <col min="15" max="15" width="8" style="4" customWidth="1"/>
    <col min="16" max="16" width="4.7109375" style="4" customWidth="1"/>
    <col min="17" max="19" width="9.7109375" style="2"/>
    <col min="20" max="20" width="1.28515625" style="2" customWidth="1"/>
    <col min="21" max="16384" width="9.7109375" style="2"/>
  </cols>
  <sheetData>
    <row r="1" spans="1:23">
      <c r="A1" s="267" t="s">
        <v>77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"/>
      <c r="M1" s="12"/>
      <c r="N1" s="12"/>
      <c r="O1" s="16"/>
    </row>
    <row r="2" spans="1:23" ht="14.25">
      <c r="A2" s="3" t="s">
        <v>22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"/>
      <c r="M2" s="1"/>
      <c r="N2" s="1"/>
      <c r="O2" s="6"/>
    </row>
    <row r="3" spans="1:23">
      <c r="A3" s="7"/>
      <c r="B3" s="7"/>
      <c r="C3" s="7"/>
      <c r="D3" s="7"/>
      <c r="E3" s="7"/>
      <c r="F3" s="7"/>
      <c r="G3" s="7"/>
      <c r="H3" s="13"/>
      <c r="I3" s="13"/>
      <c r="J3" s="13"/>
      <c r="K3" s="13"/>
      <c r="L3" s="7"/>
      <c r="M3" s="7"/>
      <c r="N3" s="7"/>
      <c r="O3" s="7"/>
    </row>
    <row r="4" spans="1:23" ht="13.5" customHeight="1">
      <c r="A4" s="12"/>
      <c r="B4" s="12"/>
      <c r="C4" s="14"/>
      <c r="D4" s="194"/>
      <c r="E4" s="195"/>
      <c r="F4" s="15" t="s">
        <v>50</v>
      </c>
      <c r="G4" s="181"/>
      <c r="H4" s="15" t="s">
        <v>50</v>
      </c>
      <c r="I4" s="181"/>
      <c r="J4" s="15" t="s">
        <v>50</v>
      </c>
      <c r="K4" s="181"/>
      <c r="L4" s="15" t="s">
        <v>50</v>
      </c>
      <c r="M4" s="181"/>
      <c r="N4" s="15" t="s">
        <v>11</v>
      </c>
      <c r="O4" s="269"/>
      <c r="Q4" s="20" t="s">
        <v>23</v>
      </c>
      <c r="R4" s="21"/>
      <c r="S4" s="22"/>
      <c r="U4" s="20" t="s">
        <v>20</v>
      </c>
      <c r="V4" s="21"/>
      <c r="W4" s="22"/>
    </row>
    <row r="5" spans="1:23" ht="13.5" customHeight="1">
      <c r="A5" s="12"/>
      <c r="B5" s="12"/>
      <c r="C5" s="9"/>
      <c r="D5" s="15"/>
      <c r="E5" s="14"/>
      <c r="F5" s="15" t="s">
        <v>10</v>
      </c>
      <c r="G5" s="181"/>
      <c r="H5" s="15" t="s">
        <v>20</v>
      </c>
      <c r="I5" s="181"/>
      <c r="J5" s="15" t="s">
        <v>10</v>
      </c>
      <c r="K5" s="181"/>
      <c r="L5" s="15" t="s">
        <v>11</v>
      </c>
      <c r="M5" s="181"/>
      <c r="N5" s="15" t="s">
        <v>14</v>
      </c>
      <c r="O5" s="269"/>
    </row>
    <row r="6" spans="1:23" s="8" customFormat="1" ht="13.5" customHeight="1">
      <c r="A6" s="12"/>
      <c r="B6" s="12"/>
      <c r="C6" s="9"/>
      <c r="D6" s="15" t="s">
        <v>51</v>
      </c>
      <c r="E6" s="14"/>
      <c r="F6" s="15" t="s">
        <v>53</v>
      </c>
      <c r="G6" s="181"/>
      <c r="H6" s="15" t="s">
        <v>18</v>
      </c>
      <c r="I6" s="181"/>
      <c r="J6" s="15" t="s">
        <v>12</v>
      </c>
      <c r="K6" s="181"/>
      <c r="L6" s="15" t="s">
        <v>13</v>
      </c>
      <c r="M6" s="181"/>
      <c r="N6" s="15" t="s">
        <v>54</v>
      </c>
      <c r="O6" s="269"/>
      <c r="P6" s="11"/>
    </row>
    <row r="7" spans="1:23" s="8" customFormat="1" ht="13.5" customHeight="1">
      <c r="A7" s="182"/>
      <c r="B7" s="182"/>
      <c r="C7" s="183"/>
      <c r="D7" s="23" t="s">
        <v>52</v>
      </c>
      <c r="E7" s="24"/>
      <c r="F7" s="184" t="s">
        <v>15</v>
      </c>
      <c r="G7" s="191"/>
      <c r="H7" s="184" t="s">
        <v>19</v>
      </c>
      <c r="I7" s="191"/>
      <c r="J7" s="184" t="s">
        <v>15</v>
      </c>
      <c r="K7" s="191"/>
      <c r="L7" s="184" t="s">
        <v>9</v>
      </c>
      <c r="M7" s="191"/>
      <c r="N7" s="184" t="s">
        <v>9</v>
      </c>
      <c r="O7" s="270"/>
      <c r="P7" s="11"/>
    </row>
    <row r="8" spans="1:23" s="8" customFormat="1" ht="25.5">
      <c r="A8" s="185"/>
      <c r="B8" s="185"/>
      <c r="C8" s="176" t="s">
        <v>81</v>
      </c>
      <c r="D8" s="276" t="s">
        <v>82</v>
      </c>
      <c r="E8" s="277" t="s">
        <v>83</v>
      </c>
      <c r="F8" s="192" t="s">
        <v>84</v>
      </c>
      <c r="G8" s="278" t="s">
        <v>75</v>
      </c>
      <c r="H8" s="192" t="s">
        <v>84</v>
      </c>
      <c r="I8" s="278" t="s">
        <v>75</v>
      </c>
      <c r="J8" s="192" t="s">
        <v>84</v>
      </c>
      <c r="K8" s="278" t="s">
        <v>75</v>
      </c>
      <c r="L8" s="192" t="s">
        <v>84</v>
      </c>
      <c r="M8" s="278" t="s">
        <v>75</v>
      </c>
      <c r="N8" s="192" t="s">
        <v>84</v>
      </c>
      <c r="O8" s="193" t="s">
        <v>75</v>
      </c>
      <c r="P8" s="11"/>
    </row>
    <row r="9" spans="1:23">
      <c r="A9" s="44" t="s">
        <v>55</v>
      </c>
      <c r="B9" s="44"/>
      <c r="C9" s="165">
        <f>+'All Men'!AG4</f>
        <v>8705219</v>
      </c>
      <c r="D9" s="268">
        <f>(('All Men'!AB4-'All Men'!W4)/'All Men'!W4)*100</f>
        <v>12.877946254730691</v>
      </c>
      <c r="E9" s="161">
        <f>+(('All Men'!AG4-'All Men'!AB4)/'All Men'!AB4)*100</f>
        <v>6.4703478673626869</v>
      </c>
      <c r="F9" s="268">
        <f>+('Public Men'!AA4/'All Men'!AB4)*100</f>
        <v>74.440115207680449</v>
      </c>
      <c r="G9" s="172">
        <f>+('Public Men'!AF4/'All Men'!AG4)*100</f>
        <v>75.104221961561223</v>
      </c>
      <c r="H9" s="161">
        <f>+('All Men'!AB4/ALL!BS4)*100</f>
        <v>42.835821247401739</v>
      </c>
      <c r="I9" s="161">
        <f>+('All Men'!AG4/ALL!BX4)*100</f>
        <v>43.532278760197883</v>
      </c>
      <c r="J9" s="177">
        <f>+('2yr Men'!AA4/'All Men'!AB4)*100</f>
        <v>37.054564894582334</v>
      </c>
      <c r="K9" s="172">
        <f>+('2yr Men'!AF4/'All Men'!AG4)*100</f>
        <v>39.68234457972855</v>
      </c>
      <c r="L9" s="161">
        <f>+('Undergrad Men'!Z4/'All Undergrad '!AC4)*100</f>
        <v>43.142760735224492</v>
      </c>
      <c r="M9" s="172">
        <f>+('Undergrad Men'!AE4/'All Undergrad '!AH4)*100</f>
        <v>43.810752134368528</v>
      </c>
      <c r="N9" s="161">
        <f>+('Grad-Prof Men'!Z4/'All Grad-Prof'!AB4)*100</f>
        <v>41.00227324375296</v>
      </c>
      <c r="O9" s="161">
        <f>+('Grad-Prof Men'!AE4/'All Grad-Prof'!AG4)*100</f>
        <v>41.801285426171354</v>
      </c>
    </row>
    <row r="10" spans="1:23">
      <c r="A10" s="155" t="s">
        <v>17</v>
      </c>
      <c r="B10" s="155"/>
      <c r="C10" s="166">
        <f>+'All Men'!AG5</f>
        <v>2910322</v>
      </c>
      <c r="D10" s="178">
        <f>(('All Men'!AB5-'All Men'!W5)/'All Men'!W5)*100</f>
        <v>13.411902504468756</v>
      </c>
      <c r="E10" s="162">
        <f>+(('All Men'!AG5-'All Men'!AB5)/'All Men'!AB5)*100</f>
        <v>12.069470763308896</v>
      </c>
      <c r="F10" s="178">
        <f>+('Public Men'!AA5/'All Men'!AB5)*100</f>
        <v>80.739969448082334</v>
      </c>
      <c r="G10" s="167">
        <f>+('Public Men'!AF5/'All Men'!AG5)*100</f>
        <v>80.172365806945081</v>
      </c>
      <c r="H10" s="162">
        <f>+('All Men'!AB5/ALL!BS5)*100</f>
        <v>41.937341012532961</v>
      </c>
      <c r="I10" s="162">
        <f>+('All Men'!AG5/ALL!BX5)*100</f>
        <v>42.419436038422219</v>
      </c>
      <c r="J10" s="178">
        <f>+('2yr Men'!AA5/'All Men'!AB5)*100</f>
        <v>36.968282457754292</v>
      </c>
      <c r="K10" s="167">
        <f>+('2yr Men'!AF5/'All Men'!AG5)*100</f>
        <v>39.777179294937127</v>
      </c>
      <c r="L10" s="162">
        <f>+('Undergrad Men'!Z5/'All Undergrad '!AC5)*100</f>
        <v>42.038510777852309</v>
      </c>
      <c r="M10" s="167">
        <f>+('Undergrad Men'!AE5/'All Undergrad '!AH5)*100</f>
        <v>42.51581882323309</v>
      </c>
      <c r="N10" s="162">
        <f>+('Grad-Prof Men'!Z5/'All Grad-Prof'!AB5)*100</f>
        <v>41.265506970270543</v>
      </c>
      <c r="O10" s="188">
        <f>+('Grad-Prof Men'!AE5/'All Grad-Prof'!AG5)*100</f>
        <v>41.765839373672328</v>
      </c>
    </row>
    <row r="11" spans="1:23">
      <c r="A11" s="155" t="s">
        <v>24</v>
      </c>
      <c r="B11" s="155"/>
      <c r="C11" s="167">
        <f>+'All Men'!AG6</f>
        <v>33.431921701223139</v>
      </c>
      <c r="D11" s="178"/>
      <c r="E11" s="162"/>
      <c r="F11" s="178"/>
      <c r="G11" s="167"/>
      <c r="H11" s="162"/>
      <c r="I11" s="162"/>
      <c r="J11" s="178"/>
      <c r="K11" s="167"/>
      <c r="L11" s="162"/>
      <c r="M11" s="167"/>
      <c r="N11" s="162"/>
      <c r="O11" s="188"/>
    </row>
    <row r="12" spans="1:23" ht="14.25">
      <c r="A12" s="156" t="s">
        <v>57</v>
      </c>
      <c r="B12" s="156"/>
      <c r="C12" s="168">
        <f>+'All Men'!AG7</f>
        <v>130114</v>
      </c>
      <c r="D12" s="179">
        <f>(('All Men'!AB7-'All Men'!W7)/'All Men'!W7)*100</f>
        <v>25.311301548222147</v>
      </c>
      <c r="E12" s="163">
        <f>+(('All Men'!AG7-'All Men'!AB7)/'All Men'!AB7)*100</f>
        <v>-1.6783163940000754</v>
      </c>
      <c r="F12" s="179">
        <f>+('Public Men'!AA7/'All Men'!AB7)*100</f>
        <v>76.828503419352401</v>
      </c>
      <c r="G12" s="173">
        <f>+('Public Men'!AF7/'All Men'!AG7)*100</f>
        <v>80.009837527091634</v>
      </c>
      <c r="H12" s="163">
        <f>+('All Men'!AB7/ALL!BS7)*100</f>
        <v>42.559520938055769</v>
      </c>
      <c r="I12" s="163">
        <f>+('All Men'!AG7/ALL!BX7)*100</f>
        <v>42.56097241848537</v>
      </c>
      <c r="J12" s="179">
        <f>+('2yr Men'!AA7/'All Men'!AB7)*100</f>
        <v>24.89666376997771</v>
      </c>
      <c r="K12" s="173">
        <f>+('2yr Men'!AF7/'All Men'!AG7)*100</f>
        <v>28.624898166223467</v>
      </c>
      <c r="L12" s="163">
        <f>+('Undergrad Men'!Z7/'All Undergrad '!AC7)*100</f>
        <v>43.099626865671645</v>
      </c>
      <c r="M12" s="173">
        <f>+('Undergrad Men'!AE7/'All Undergrad '!AH7)*100</f>
        <v>43.228632249567362</v>
      </c>
      <c r="N12" s="163">
        <f>+('Grad-Prof Men'!Z7/'All Grad-Prof'!AB7)*100</f>
        <v>39.188654199948772</v>
      </c>
      <c r="O12" s="189">
        <f>+('Grad-Prof Men'!AE7/'All Grad-Prof'!AG7)*100</f>
        <v>38.644326655287038</v>
      </c>
    </row>
    <row r="13" spans="1:23">
      <c r="A13" s="156" t="s">
        <v>0</v>
      </c>
      <c r="B13" s="156"/>
      <c r="C13" s="168">
        <f>+'All Men'!AG8</f>
        <v>71683</v>
      </c>
      <c r="D13" s="179">
        <f>(('All Men'!AB8-'All Men'!W8)/'All Men'!W8)*100</f>
        <v>17.946400575465262</v>
      </c>
      <c r="E13" s="163">
        <f>+(('All Men'!AG8-'All Men'!AB8)/'All Men'!AB8)*100</f>
        <v>12.097518257306831</v>
      </c>
      <c r="F13" s="179">
        <f>+('Public Men'!AA8/'All Men'!AB8)*100</f>
        <v>88.094828529876295</v>
      </c>
      <c r="G13" s="173">
        <f>+('Public Men'!AF8/'All Men'!AG8)*100</f>
        <v>88.626313072834563</v>
      </c>
      <c r="H13" s="163">
        <f>+('All Men'!AB8/ALL!BS8)*100</f>
        <v>40.37720838016341</v>
      </c>
      <c r="I13" s="163">
        <f>+('All Men'!AG8/ALL!BX8)*100</f>
        <v>41.621957450761798</v>
      </c>
      <c r="J13" s="179">
        <f>+('2yr Men'!AA8/'All Men'!AB8)*100</f>
        <v>35.011806652384003</v>
      </c>
      <c r="K13" s="173">
        <f>+('2yr Men'!AF8/'All Men'!AG8)*100</f>
        <v>31.1510399955359</v>
      </c>
      <c r="L13" s="163">
        <f>+('Undergrad Men'!Z8/'All Undergrad '!AC8)*100</f>
        <v>40.898358483517875</v>
      </c>
      <c r="M13" s="173">
        <f>+('Undergrad Men'!AE8/'All Undergrad '!AH8)*100</f>
        <v>42.05610518094246</v>
      </c>
      <c r="N13" s="163">
        <f>+('Grad-Prof Men'!Z8/'All Grad-Prof'!AB8)*100</f>
        <v>35.89401564300006</v>
      </c>
      <c r="O13" s="189">
        <f>+('Grad-Prof Men'!AE8/'All Grad-Prof'!AG8)*100</f>
        <v>38.032716315109774</v>
      </c>
    </row>
    <row r="14" spans="1:23">
      <c r="A14" s="156" t="s">
        <v>16</v>
      </c>
      <c r="B14" s="156"/>
      <c r="C14" s="168">
        <f>+'All Men'!AG9</f>
        <v>24288</v>
      </c>
      <c r="D14" s="179">
        <f>(('All Men'!AB9-'All Men'!W9)/'All Men'!W9)*100</f>
        <v>6.6953877344145969</v>
      </c>
      <c r="E14" s="163">
        <f>+(('All Men'!AG9-'All Men'!AB9)/'All Men'!AB9)*100</f>
        <v>15.376941712982756</v>
      </c>
      <c r="F14" s="179">
        <f>+('Public Men'!AA9/'All Men'!AB9)*100</f>
        <v>75.017813880575744</v>
      </c>
      <c r="G14" s="173">
        <f>+('Public Men'!AF9/'All Men'!AG9)*100</f>
        <v>70.491600790513829</v>
      </c>
      <c r="H14" s="163">
        <f>+('All Men'!AB9/ALL!BS9)*100</f>
        <v>39.65302893309223</v>
      </c>
      <c r="I14" s="163">
        <f>+('All Men'!AG9/ALL!BX9)*100</f>
        <v>40.741424138220246</v>
      </c>
      <c r="J14" s="179">
        <f>+('2yr Men'!AA9/'All Men'!AB9)*100</f>
        <v>26.640064605006884</v>
      </c>
      <c r="K14" s="173">
        <f>+('2yr Men'!AF9/'All Men'!AG9)*100</f>
        <v>23.867753623188406</v>
      </c>
      <c r="L14" s="163">
        <f>+('Undergrad Men'!Z9/'All Undergrad '!AC9)*100</f>
        <v>39.457499541031758</v>
      </c>
      <c r="M14" s="173">
        <f>+('Undergrad Men'!AE9/'All Undergrad '!AH9)*100</f>
        <v>40.183718326214077</v>
      </c>
      <c r="N14" s="163">
        <f>+('Grad-Prof Men'!Z9/'All Grad-Prof'!AB9)*100</f>
        <v>40.548780487804883</v>
      </c>
      <c r="O14" s="189">
        <f>+('Grad-Prof Men'!AE9/'All Grad-Prof'!AG9)*100</f>
        <v>43.102994117130564</v>
      </c>
    </row>
    <row r="15" spans="1:23" ht="14.25">
      <c r="A15" s="156" t="s">
        <v>58</v>
      </c>
      <c r="B15" s="156"/>
      <c r="C15" s="168">
        <f>+'All Men'!AG10</f>
        <v>471206</v>
      </c>
      <c r="D15" s="179">
        <f>(('All Men'!AB10-'All Men'!W10)/'All Men'!W10)*100</f>
        <v>15.37122853618115</v>
      </c>
      <c r="E15" s="163">
        <f>+(('All Men'!AG10-'All Men'!AB10)/'All Men'!AB10)*100</f>
        <v>16.904549841342302</v>
      </c>
      <c r="F15" s="179">
        <f>+('Public Men'!AA10/'All Men'!AB10)*100</f>
        <v>73.271573849638656</v>
      </c>
      <c r="G15" s="173">
        <f>+('Public Men'!AF10/'All Men'!AG10)*100</f>
        <v>71.999507646337264</v>
      </c>
      <c r="H15" s="163">
        <f>+('All Men'!AB10/ALL!BS10)*100</f>
        <v>41.438204418838716</v>
      </c>
      <c r="I15" s="163">
        <f>+('All Men'!AG10/ALL!BX10)*100</f>
        <v>42.039758827612417</v>
      </c>
      <c r="J15" s="179">
        <f>+('2yr Men'!AA10/'All Men'!AB10)*100</f>
        <v>42.326996122252019</v>
      </c>
      <c r="K15" s="173">
        <f>+('2yr Men'!AF10/'All Men'!AG10)*100</f>
        <v>45.030835770342478</v>
      </c>
      <c r="L15" s="163">
        <f>+('Undergrad Men'!Z10/'All Undergrad '!AC10)*100</f>
        <v>41.512448720922336</v>
      </c>
      <c r="M15" s="173">
        <f>+('Undergrad Men'!AE10/'All Undergrad '!AH10)*100</f>
        <v>42.052619084979945</v>
      </c>
      <c r="N15" s="163">
        <f>+('Grad-Prof Men'!Z10/'All Grad-Prof'!AB10)*100</f>
        <v>40.905768794576474</v>
      </c>
      <c r="O15" s="189">
        <f>+('Grad-Prof Men'!AE10/'All Grad-Prof'!AG10)*100</f>
        <v>41.938844775601055</v>
      </c>
    </row>
    <row r="16" spans="1:23" ht="14.25">
      <c r="A16" s="157" t="s">
        <v>59</v>
      </c>
      <c r="B16" s="157"/>
      <c r="C16" s="166">
        <f>+'All Men'!AG11</f>
        <v>215718</v>
      </c>
      <c r="D16" s="178">
        <f>(('All Men'!AB11-'All Men'!W11)/'All Men'!W11)*100</f>
        <v>13.691135939305928</v>
      </c>
      <c r="E16" s="162">
        <f>+(('All Men'!AG11-'All Men'!AB11)/'All Men'!AB11)*100</f>
        <v>12.462072632863086</v>
      </c>
      <c r="F16" s="178">
        <f>+('Public Men'!AA11/'All Men'!AB11)*100</f>
        <v>80.241275402212565</v>
      </c>
      <c r="G16" s="167">
        <f>+('Public Men'!AF11/'All Men'!AG11)*100</f>
        <v>80.787416905404271</v>
      </c>
      <c r="H16" s="162">
        <f>+('All Men'!AB11/ALL!BS11)*100</f>
        <v>40.247932670416994</v>
      </c>
      <c r="I16" s="162">
        <f>+('All Men'!AG11/ALL!BX11)*100</f>
        <v>41.303053337188217</v>
      </c>
      <c r="J16" s="178">
        <f>+('2yr Men'!AA11/'All Men'!AB11)*100</f>
        <v>29.10267238053531</v>
      </c>
      <c r="K16" s="167">
        <f>+('2yr Men'!AF11/'All Men'!AG11)*100</f>
        <v>31.337208763292818</v>
      </c>
      <c r="L16" s="162">
        <f>+('Undergrad Men'!Z11/'All Undergrad '!AC11)*100</f>
        <v>40.175684271372219</v>
      </c>
      <c r="M16" s="167">
        <f>+('Undergrad Men'!AE11/'All Undergrad '!AH11)*100</f>
        <v>41.260938244915621</v>
      </c>
      <c r="N16" s="162">
        <f>+('Grad-Prof Men'!Z11/'All Grad-Prof'!AB11)*100</f>
        <v>40.721257447078216</v>
      </c>
      <c r="O16" s="188">
        <f>+('Grad-Prof Men'!AE11/'All Grad-Prof'!AG11)*100</f>
        <v>41.588687567052091</v>
      </c>
    </row>
    <row r="17" spans="1:15" ht="14.25">
      <c r="A17" s="157" t="s">
        <v>60</v>
      </c>
      <c r="B17" s="157"/>
      <c r="C17" s="166">
        <f>+'All Men'!AG12</f>
        <v>115992</v>
      </c>
      <c r="D17" s="178">
        <f>(('All Men'!AB12-'All Men'!W12)/'All Men'!W12)*100</f>
        <v>9.0882082058290496</v>
      </c>
      <c r="E17" s="162">
        <f>+(('All Men'!AG12-'All Men'!AB12)/'All Men'!AB12)*100</f>
        <v>5.299852933166294</v>
      </c>
      <c r="F17" s="178">
        <f>+('Public Men'!AA12/'All Men'!AB12)*100</f>
        <v>84.010567024347722</v>
      </c>
      <c r="G17" s="167">
        <f>+('Public Men'!AF12/'All Men'!AG12)*100</f>
        <v>82.724670666942544</v>
      </c>
      <c r="H17" s="162">
        <f>+('All Men'!AB12/ALL!BS12)*100</f>
        <v>42.764468152013137</v>
      </c>
      <c r="I17" s="162">
        <f>+('All Men'!AG12/ALL!BX12)*100</f>
        <v>42.757613960586554</v>
      </c>
      <c r="J17" s="178">
        <f>+('2yr Men'!AA12/'All Men'!AB12)*100</f>
        <v>38.186538845616134</v>
      </c>
      <c r="K17" s="167">
        <f>+('2yr Men'!AF12/'All Men'!AG12)*100</f>
        <v>36.81891854610663</v>
      </c>
      <c r="L17" s="162">
        <f>+('Undergrad Men'!Z12/'All Undergrad '!AC12)*100</f>
        <v>43.316168171557564</v>
      </c>
      <c r="M17" s="167">
        <f>+('Undergrad Men'!AE12/'All Undergrad '!AH12)*100</f>
        <v>43.178763865542678</v>
      </c>
      <c r="N17" s="162">
        <f>+('Grad-Prof Men'!Z12/'All Grad-Prof'!AB12)*100</f>
        <v>38.697305554652708</v>
      </c>
      <c r="O17" s="188">
        <f>+('Grad-Prof Men'!AE12/'All Grad-Prof'!AG12)*100</f>
        <v>39.809490105871596</v>
      </c>
    </row>
    <row r="18" spans="1:15">
      <c r="A18" s="157" t="s">
        <v>79</v>
      </c>
      <c r="B18" s="157"/>
      <c r="C18" s="166">
        <f>+'All Men'!AG13</f>
        <v>102787</v>
      </c>
      <c r="D18" s="178">
        <f>(('All Men'!AB13-'All Men'!W13)/'All Men'!W13)*100</f>
        <v>-1.8970161942905139</v>
      </c>
      <c r="E18" s="162">
        <f>+(('All Men'!AG13-'All Men'!AB13)/'All Men'!AB13)*100</f>
        <v>7.321326024536674</v>
      </c>
      <c r="F18" s="178">
        <f>+('Public Men'!AA13/'All Men'!AB13)*100</f>
        <v>87.390237535891416</v>
      </c>
      <c r="G18" s="167">
        <f>+('Public Men'!AF13/'All Men'!AG13)*100</f>
        <v>87.404049150184363</v>
      </c>
      <c r="H18" s="162">
        <f>+('All Men'!AB13/ALL!BS13)*100</f>
        <v>40.518244315177157</v>
      </c>
      <c r="I18" s="162">
        <f>+('All Men'!AG13/ALL!BX13)*100</f>
        <v>40.806790346464879</v>
      </c>
      <c r="J18" s="178">
        <f>+('2yr Men'!AA13/'All Men'!AB13)*100</f>
        <v>28.749673714434877</v>
      </c>
      <c r="K18" s="167">
        <f>+('2yr Men'!AF13/'All Men'!AG13)*100</f>
        <v>32.835864457567595</v>
      </c>
      <c r="L18" s="162">
        <f>+('Undergrad Men'!Z13/'All Undergrad '!AC13)*100</f>
        <v>40.809168241506796</v>
      </c>
      <c r="M18" s="167">
        <f>+('Undergrad Men'!AE13/'All Undergrad '!AH13)*100</f>
        <v>41.042420405209839</v>
      </c>
      <c r="N18" s="162">
        <f>+('Grad-Prof Men'!Z13/'All Grad-Prof'!AB13)*100</f>
        <v>38.557018405711666</v>
      </c>
      <c r="O18" s="188">
        <f>+('Grad-Prof Men'!AE13/'All Grad-Prof'!AG13)*100</f>
        <v>39.113335716839472</v>
      </c>
    </row>
    <row r="19" spans="1:15">
      <c r="A19" s="157" t="s">
        <v>1</v>
      </c>
      <c r="B19" s="157"/>
      <c r="C19" s="166">
        <f>+'All Men'!AG14</f>
        <v>157731</v>
      </c>
      <c r="D19" s="178">
        <f>(('All Men'!AB14-'All Men'!W14)/'All Men'!W14)*100</f>
        <v>12.516861286486227</v>
      </c>
      <c r="E19" s="162">
        <f>+(('All Men'!AG14-'All Men'!AB14)/'All Men'!AB14)*100</f>
        <v>11.890557498457108</v>
      </c>
      <c r="F19" s="178">
        <f>+('Public Men'!AA14/'All Men'!AB14)*100</f>
        <v>83.11188984812263</v>
      </c>
      <c r="G19" s="167">
        <f>+('Public Men'!AF14/'All Men'!AG14)*100</f>
        <v>83.547305222182061</v>
      </c>
      <c r="H19" s="162">
        <f>+('All Men'!AB14/ALL!BS14)*100</f>
        <v>41.594327764565641</v>
      </c>
      <c r="I19" s="162">
        <f>+('All Men'!AG14/ALL!BX14)*100</f>
        <v>43.35997097074808</v>
      </c>
      <c r="J19" s="178">
        <f>+('2yr Men'!AA14/'All Men'!AB14)*100</f>
        <v>36.408713972575526</v>
      </c>
      <c r="K19" s="167">
        <f>+('2yr Men'!AF14/'All Men'!AG14)*100</f>
        <v>37.252664346260403</v>
      </c>
      <c r="L19" s="162">
        <f>+('Undergrad Men'!Z14/'All Undergrad '!AC14)*100</f>
        <v>41.675223111601802</v>
      </c>
      <c r="M19" s="167">
        <f>+('Undergrad Men'!AE14/'All Undergrad '!AH14)*100</f>
        <v>43.556479528230426</v>
      </c>
      <c r="N19" s="162">
        <f>+('Grad-Prof Men'!Z14/'All Grad-Prof'!AB14)*100</f>
        <v>41.267171709654853</v>
      </c>
      <c r="O19" s="188">
        <f>+('Grad-Prof Men'!AE14/'All Grad-Prof'!AG14)*100</f>
        <v>42.526300619685834</v>
      </c>
    </row>
    <row r="20" spans="1:15">
      <c r="A20" s="156" t="s">
        <v>2</v>
      </c>
      <c r="B20" s="156"/>
      <c r="C20" s="168">
        <f>+'All Men'!AG15</f>
        <v>68566</v>
      </c>
      <c r="D20" s="179">
        <f>(('All Men'!AB15-'All Men'!W15)/'All Men'!W15)*100</f>
        <v>6.6923330385168995</v>
      </c>
      <c r="E20" s="163">
        <f>+(('All Men'!AG15-'All Men'!AB15)/'All Men'!AB15)*100</f>
        <v>11.449562758037775</v>
      </c>
      <c r="F20" s="179">
        <f>+('Public Men'!AA15/'All Men'!AB15)*100</f>
        <v>91.263287929521141</v>
      </c>
      <c r="G20" s="173">
        <f>+('Public Men'!AF15/'All Men'!AG15)*100</f>
        <v>90.359653472566578</v>
      </c>
      <c r="H20" s="163">
        <f>+('All Men'!AB15/ALL!BS15)*100</f>
        <v>38.345560050111878</v>
      </c>
      <c r="I20" s="163">
        <f>+('All Men'!AG15/ALL!BX15)*100</f>
        <v>39.488809795316584</v>
      </c>
      <c r="J20" s="179">
        <f>+('2yr Men'!AA15/'All Men'!AB15)*100</f>
        <v>43.412112740157994</v>
      </c>
      <c r="K20" s="173">
        <f>+('2yr Men'!AF15/'All Men'!AG15)*100</f>
        <v>43.003821135839921</v>
      </c>
      <c r="L20" s="163">
        <f>+('Undergrad Men'!Z15/'All Undergrad '!AC15)*100</f>
        <v>38.381922047260694</v>
      </c>
      <c r="M20" s="173">
        <f>+('Undergrad Men'!AE15/'All Undergrad '!AH15)*100</f>
        <v>39.766958625950181</v>
      </c>
      <c r="N20" s="163">
        <f>+('Grad-Prof Men'!Z15/'All Grad-Prof'!AB15)*100</f>
        <v>38.06003089825645</v>
      </c>
      <c r="O20" s="189">
        <f>+('Grad-Prof Men'!AE15/'All Grad-Prof'!AG15)*100</f>
        <v>37.526672233045737</v>
      </c>
    </row>
    <row r="21" spans="1:15">
      <c r="A21" s="156" t="s">
        <v>3</v>
      </c>
      <c r="B21" s="156"/>
      <c r="C21" s="168">
        <f>+'All Men'!AG16</f>
        <v>237340</v>
      </c>
      <c r="D21" s="179">
        <f>(('All Men'!AB16-'All Men'!W16)/'All Men'!W16)*100</f>
        <v>14.226197769881141</v>
      </c>
      <c r="E21" s="163">
        <f>+(('All Men'!AG16-'All Men'!AB16)/'All Men'!AB16)*100</f>
        <v>10.69652901504622</v>
      </c>
      <c r="F21" s="179">
        <f>+('Public Men'!AA16/'All Men'!AB16)*100</f>
        <v>81.787356697107356</v>
      </c>
      <c r="G21" s="173">
        <f>+('Public Men'!AF16/'All Men'!AG16)*100</f>
        <v>79.971770455886073</v>
      </c>
      <c r="H21" s="163">
        <f>+('All Men'!AB16/ALL!BS16)*100</f>
        <v>40.532197052045746</v>
      </c>
      <c r="I21" s="163">
        <f>+('All Men'!AG16/ALL!BX16)*100</f>
        <v>41.262313151297462</v>
      </c>
      <c r="J21" s="179">
        <f>+('2yr Men'!AA16/'All Men'!AB16)*100</f>
        <v>39.379494976819679</v>
      </c>
      <c r="K21" s="173">
        <f>+('2yr Men'!AF16/'All Men'!AG16)*100</f>
        <v>42.078452852447967</v>
      </c>
      <c r="L21" s="163">
        <f>+('Undergrad Men'!Z16/'All Undergrad '!AC16)*100</f>
        <v>40.500748412848615</v>
      </c>
      <c r="M21" s="173">
        <f>+('Undergrad Men'!AE16/'All Undergrad '!AH16)*100</f>
        <v>41.084578537213126</v>
      </c>
      <c r="N21" s="163">
        <f>+('Grad-Prof Men'!Z16/'All Grad-Prof'!AB16)*100</f>
        <v>40.760708202459647</v>
      </c>
      <c r="O21" s="189">
        <f>+('Grad-Prof Men'!AE16/'All Grad-Prof'!AG16)*100</f>
        <v>42.511093126447683</v>
      </c>
    </row>
    <row r="22" spans="1:15">
      <c r="A22" s="156" t="s">
        <v>4</v>
      </c>
      <c r="B22" s="156"/>
      <c r="C22" s="168">
        <f>+'All Men'!AG17</f>
        <v>96831</v>
      </c>
      <c r="D22" s="179">
        <f>(('All Men'!AB17-'All Men'!W17)/'All Men'!W17)*100</f>
        <v>-1.0384944022084439</v>
      </c>
      <c r="E22" s="163">
        <f>+(('All Men'!AG17-'All Men'!AB17)/'All Men'!AB17)*100</f>
        <v>7.1874515707675615</v>
      </c>
      <c r="F22" s="179">
        <f>+('Public Men'!AA17/'All Men'!AB17)*100</f>
        <v>84.828090061768023</v>
      </c>
      <c r="G22" s="173">
        <f>+('Public Men'!AF17/'All Men'!AG17)*100</f>
        <v>83.924569610971687</v>
      </c>
      <c r="H22" s="163">
        <f>+('All Men'!AB17/ALL!BS17)*100</f>
        <v>43.692837485550676</v>
      </c>
      <c r="I22" s="163">
        <f>+('All Men'!AG17/ALL!BX17)*100</f>
        <v>43.835362182374595</v>
      </c>
      <c r="J22" s="179">
        <f>+('2yr Men'!AA17/'All Men'!AB17)*100</f>
        <v>30.577387146051493</v>
      </c>
      <c r="K22" s="173">
        <f>+('2yr Men'!AF17/'All Men'!AG17)*100</f>
        <v>34.947485825820245</v>
      </c>
      <c r="L22" s="163">
        <f>+('Undergrad Men'!Z17/'All Undergrad '!AC17)*100</f>
        <v>43.473181967752552</v>
      </c>
      <c r="M22" s="173">
        <f>+('Undergrad Men'!AE17/'All Undergrad '!AH17)*100</f>
        <v>43.590639010286409</v>
      </c>
      <c r="N22" s="163">
        <f>+('Grad-Prof Men'!Z17/'All Grad-Prof'!AB17)*100</f>
        <v>45.33316951304419</v>
      </c>
      <c r="O22" s="189">
        <f>+('Grad-Prof Men'!AE17/'All Grad-Prof'!AG17)*100</f>
        <v>45.655994498357153</v>
      </c>
    </row>
    <row r="23" spans="1:15">
      <c r="A23" s="156" t="s">
        <v>5</v>
      </c>
      <c r="B23" s="156"/>
      <c r="C23" s="168">
        <f>+'All Men'!AG18</f>
        <v>105675</v>
      </c>
      <c r="D23" s="179">
        <f>(('All Men'!AB18-'All Men'!W18)/'All Men'!W18)*100</f>
        <v>13.213216896433302</v>
      </c>
      <c r="E23" s="163">
        <f>+(('All Men'!AG18-'All Men'!AB18)/'All Men'!AB18)*100</f>
        <v>14.484589133849738</v>
      </c>
      <c r="F23" s="179">
        <f>+('Public Men'!AA18/'All Men'!AB18)*100</f>
        <v>81.347705974757602</v>
      </c>
      <c r="G23" s="173">
        <f>+('Public Men'!AF18/'All Men'!AG18)*100</f>
        <v>81.762952448545064</v>
      </c>
      <c r="H23" s="163">
        <f>+('All Men'!AB18/ALL!BS18)*100</f>
        <v>40.01170376471098</v>
      </c>
      <c r="I23" s="163">
        <f>+('All Men'!AG18/ALL!BX18)*100</f>
        <v>40.984083399264669</v>
      </c>
      <c r="J23" s="179">
        <f>+('2yr Men'!AA18/'All Men'!AB18)*100</f>
        <v>37.134499756242889</v>
      </c>
      <c r="K23" s="173">
        <f>+('2yr Men'!AF18/'All Men'!AG18)*100</f>
        <v>39.382067660279155</v>
      </c>
      <c r="L23" s="163">
        <f>+('Undergrad Men'!Z18/'All Undergrad '!AC18)*100</f>
        <v>40.397338097625806</v>
      </c>
      <c r="M23" s="173">
        <f>+('Undergrad Men'!AE18/'All Undergrad '!AH18)*100</f>
        <v>41.038136232221262</v>
      </c>
      <c r="N23" s="163">
        <f>+('Grad-Prof Men'!Z18/'All Grad-Prof'!AB18)*100</f>
        <v>36.877917556768729</v>
      </c>
      <c r="O23" s="189">
        <f>+('Grad-Prof Men'!AE18/'All Grad-Prof'!AG18)*100</f>
        <v>40.49699087555814</v>
      </c>
    </row>
    <row r="24" spans="1:15">
      <c r="A24" s="38" t="s">
        <v>6</v>
      </c>
      <c r="B24" s="38"/>
      <c r="C24" s="166">
        <f>+'All Men'!AG19</f>
        <v>142395</v>
      </c>
      <c r="D24" s="178">
        <f>(('All Men'!AB19-'All Men'!W19)/'All Men'!W19)*100</f>
        <v>13.799476771699243</v>
      </c>
      <c r="E24" s="162">
        <f>+(('All Men'!AG19-'All Men'!AB19)/'All Men'!AB19)*100</f>
        <v>11.724413896996516</v>
      </c>
      <c r="F24" s="178">
        <f>+('Public Men'!AA19/'All Men'!AB19)*100</f>
        <v>69.788626306374169</v>
      </c>
      <c r="G24" s="167">
        <f>+('Public Men'!AF19/'All Men'!AG19)*100</f>
        <v>68.600021068155485</v>
      </c>
      <c r="H24" s="162">
        <f>+('All Men'!AB19/ALL!BS19)*100</f>
        <v>41.432983323038911</v>
      </c>
      <c r="I24" s="162">
        <f>+('All Men'!AG19/ALL!BX19)*100</f>
        <v>42.10415822730539</v>
      </c>
      <c r="J24" s="178">
        <f>+('2yr Men'!AA19/'All Men'!AB19)*100</f>
        <v>27.82380817876534</v>
      </c>
      <c r="K24" s="167">
        <f>+('2yr Men'!AF19/'All Men'!AG19)*100</f>
        <v>30.024228378805436</v>
      </c>
      <c r="L24" s="162">
        <f>+('Undergrad Men'!Z19/'All Undergrad '!AC19)*100</f>
        <v>41.89550250533614</v>
      </c>
      <c r="M24" s="167">
        <f>+('Undergrad Men'!AE19/'All Undergrad '!AH19)*100</f>
        <v>42.45069356004543</v>
      </c>
      <c r="N24" s="162">
        <f>+('Grad-Prof Men'!Z19/'All Grad-Prof'!AB19)*100</f>
        <v>38.615299488172639</v>
      </c>
      <c r="O24" s="188">
        <f>+('Grad-Prof Men'!AE19/'All Grad-Prof'!AG19)*100</f>
        <v>39.99202802777603</v>
      </c>
    </row>
    <row r="25" spans="1:15">
      <c r="A25" s="38" t="s">
        <v>7</v>
      </c>
      <c r="B25" s="38"/>
      <c r="C25" s="166">
        <f>+'All Men'!AG20</f>
        <v>672479</v>
      </c>
      <c r="D25" s="178">
        <f>(('All Men'!AB20-'All Men'!W20)/'All Men'!W20)*100</f>
        <v>11.122161637071173</v>
      </c>
      <c r="E25" s="162">
        <f>+(('All Men'!AG20-'All Men'!AB20)/'All Men'!AB20)*100</f>
        <v>16.641689822282814</v>
      </c>
      <c r="F25" s="178">
        <f>+('Public Men'!AA20/'All Men'!AB20)*100</f>
        <v>87.4120173311548</v>
      </c>
      <c r="G25" s="167">
        <f>+('Public Men'!AF20/'All Men'!AG20)*100</f>
        <v>86.412215102627741</v>
      </c>
      <c r="H25" s="162">
        <f>+('All Men'!AB20/ALL!BS20)*100</f>
        <v>43.441575468598828</v>
      </c>
      <c r="I25" s="162">
        <f>+('All Men'!AG20/ALL!BX20)*100</f>
        <v>43.635194489270596</v>
      </c>
      <c r="J25" s="178">
        <f>+('2yr Men'!AA20/'All Men'!AB20)*100</f>
        <v>44.956758838160454</v>
      </c>
      <c r="K25" s="167">
        <f>+('2yr Men'!AF20/'All Men'!AG20)*100</f>
        <v>48.959298357272125</v>
      </c>
      <c r="L25" s="162">
        <f>+('Undergrad Men'!Z20/'All Undergrad '!AC20)*100</f>
        <v>43.362818992036907</v>
      </c>
      <c r="M25" s="167">
        <f>+('Undergrad Men'!AE20/'All Undergrad '!AH20)*100</f>
        <v>43.600890259923055</v>
      </c>
      <c r="N25" s="162">
        <f>+('Grad-Prof Men'!Z20/'All Grad-Prof'!AB20)*100</f>
        <v>44.02485447716289</v>
      </c>
      <c r="O25" s="188">
        <f>+('Grad-Prof Men'!AE20/'All Grad-Prof'!AG20)*100</f>
        <v>43.89950464011568</v>
      </c>
    </row>
    <row r="26" spans="1:15">
      <c r="A26" s="38" t="s">
        <v>8</v>
      </c>
      <c r="B26" s="38"/>
      <c r="C26" s="166">
        <f>+'All Men'!AG21</f>
        <v>252000</v>
      </c>
      <c r="D26" s="178">
        <f>(('All Men'!AB21-'All Men'!W21)/'All Men'!W21)*100</f>
        <v>21.078389866386683</v>
      </c>
      <c r="E26" s="162">
        <f>+(('All Men'!AG21-'All Men'!AB21)/'All Men'!AB21)*100</f>
        <v>17.485803798707657</v>
      </c>
      <c r="F26" s="178">
        <f>+('Public Men'!AA21/'All Men'!AB21)*100</f>
        <v>77.31078724812815</v>
      </c>
      <c r="G26" s="167">
        <f>+('Public Men'!AF21/'All Men'!AG21)*100</f>
        <v>70.878968253968253</v>
      </c>
      <c r="H26" s="162">
        <f>+('All Men'!AB21/ALL!BS21)*100</f>
        <v>42.830613663048425</v>
      </c>
      <c r="I26" s="162">
        <f>+('All Men'!AG21/ALL!BX21)*100</f>
        <v>43.168795128093123</v>
      </c>
      <c r="J26" s="178">
        <f>+('2yr Men'!AA21/'All Men'!AB21)*100</f>
        <v>35.33525413298274</v>
      </c>
      <c r="K26" s="167">
        <f>+('2yr Men'!AF21/'All Men'!AG21)*100</f>
        <v>35.365873015873021</v>
      </c>
      <c r="L26" s="162">
        <f>+('Undergrad Men'!Z21/'All Undergrad '!AC21)*100</f>
        <v>42.935099124522367</v>
      </c>
      <c r="M26" s="167">
        <f>+('Undergrad Men'!AE21/'All Undergrad '!AH21)*100</f>
        <v>43.528239774688537</v>
      </c>
      <c r="N26" s="162">
        <f>+('Grad-Prof Men'!Z21/'All Grad-Prof'!AB21)*100</f>
        <v>42.267659889282889</v>
      </c>
      <c r="O26" s="188">
        <f>+('Grad-Prof Men'!AE21/'All Grad-Prof'!AG21)*100</f>
        <v>41.340187909945044</v>
      </c>
    </row>
    <row r="27" spans="1:15" ht="14.25">
      <c r="A27" s="43" t="s">
        <v>61</v>
      </c>
      <c r="B27" s="43"/>
      <c r="C27" s="171">
        <f>+'All Men'!AG22</f>
        <v>45517</v>
      </c>
      <c r="D27" s="177">
        <f>(('All Men'!AB22-'All Men'!W22)/'All Men'!W22)*100</f>
        <v>44.245706548849142</v>
      </c>
      <c r="E27" s="161">
        <f>+(('All Men'!AG22-'All Men'!AB22)/'All Men'!AB22)*100</f>
        <v>-25.045285380232517</v>
      </c>
      <c r="F27" s="177">
        <f>+('Public Men'!AA22/'All Men'!AB22)*100</f>
        <v>63.109705892039656</v>
      </c>
      <c r="G27" s="175">
        <f>+('Public Men'!AF22/'All Men'!AG22)*100</f>
        <v>89.142518180020645</v>
      </c>
      <c r="H27" s="161">
        <f>+('All Men'!AB22/ALL!BS22)*100</f>
        <v>48.451724605650547</v>
      </c>
      <c r="I27" s="161">
        <f>+('All Men'!AG22/ALL!BX22)*100</f>
        <v>44.392969999609875</v>
      </c>
      <c r="J27" s="177">
        <f>+('2yr Men'!AA22/'All Men'!AB22)*100</f>
        <v>13.574086882060401</v>
      </c>
      <c r="K27" s="175">
        <f>+('2yr Men'!AF22/'All Men'!AG22)*100</f>
        <v>24.911571500757958</v>
      </c>
      <c r="L27" s="161">
        <f>+('Undergrad Men'!Z22/'All Undergrad '!AC22)*100</f>
        <v>48.577011298955057</v>
      </c>
      <c r="M27" s="175">
        <f>+('Undergrad Men'!AE22/'All Undergrad '!AH22)*100</f>
        <v>44.853288364249579</v>
      </c>
      <c r="N27" s="161">
        <f>+('Grad-Prof Men'!Z22/'All Grad-Prof'!AB22)*100</f>
        <v>47.767350727028976</v>
      </c>
      <c r="O27" s="161">
        <f>+('Grad-Prof Men'!AE22/'All Grad-Prof'!AG22)*100</f>
        <v>41.378294801943753</v>
      </c>
    </row>
    <row r="28" spans="1:15">
      <c r="A28" s="155" t="s">
        <v>25</v>
      </c>
      <c r="B28" s="155"/>
      <c r="C28" s="166">
        <f>+'All Men'!AG23</f>
        <v>2251598</v>
      </c>
      <c r="D28" s="178">
        <f>(('All Men'!AB23-'All Men'!W23)/'All Men'!W23)*100</f>
        <v>16.314251040258728</v>
      </c>
      <c r="E28" s="162">
        <f>+(('All Men'!AG23-'All Men'!AB23)/'All Men'!AB23)*100</f>
        <v>2.7670823725725389</v>
      </c>
      <c r="F28" s="178">
        <f>+('Public Men'!AA23/'All Men'!AB23)*100</f>
        <v>80.680720702957416</v>
      </c>
      <c r="G28" s="167">
        <f>+('Public Men'!AF23/'All Men'!AG23)*100</f>
        <v>81.20539279214141</v>
      </c>
      <c r="H28" s="162">
        <f>+('All Men'!AB23/ALL!BS23)*100</f>
        <v>43.732787854145791</v>
      </c>
      <c r="I28" s="162">
        <f>+('All Men'!AG23/ALL!BX23)*100</f>
        <v>44.718847573062924</v>
      </c>
      <c r="J28" s="178">
        <f>+('2yr Men'!AA23/'All Men'!AB23)*100</f>
        <v>49.980647858576013</v>
      </c>
      <c r="K28" s="167">
        <f>+('2yr Men'!AF23/'All Men'!AG23)*100</f>
        <v>51.192930532004375</v>
      </c>
      <c r="L28" s="162">
        <f>+('Undergrad Men'!Z23/'All Undergrad '!AC23)*100</f>
        <v>44.047687550743156</v>
      </c>
      <c r="M28" s="167">
        <f>+('Undergrad Men'!AE23/'All Undergrad '!AH23)*100</f>
        <v>45.107452229512475</v>
      </c>
      <c r="N28" s="162">
        <f>+('Grad-Prof Men'!Z23/'All Grad-Prof'!AB23)*100</f>
        <v>41.235689293461505</v>
      </c>
      <c r="O28" s="188">
        <f>+('Grad-Prof Men'!AE23/'All Grad-Prof'!AG23)*100</f>
        <v>41.561898618112764</v>
      </c>
    </row>
    <row r="29" spans="1:15">
      <c r="A29" s="155" t="s">
        <v>24</v>
      </c>
      <c r="B29" s="155"/>
      <c r="C29" s="167">
        <f>+'All Men'!AG24</f>
        <v>25.864920802107331</v>
      </c>
      <c r="D29" s="178"/>
      <c r="E29" s="162"/>
      <c r="F29" s="178"/>
      <c r="G29" s="167"/>
      <c r="H29" s="162"/>
      <c r="I29" s="162"/>
      <c r="J29" s="178"/>
      <c r="K29" s="167"/>
      <c r="L29" s="162"/>
      <c r="M29" s="167"/>
      <c r="N29" s="162"/>
      <c r="O29" s="188"/>
    </row>
    <row r="30" spans="1:15">
      <c r="A30" s="156" t="s">
        <v>26</v>
      </c>
      <c r="B30" s="156"/>
      <c r="C30" s="168">
        <f>+'All Men'!AG25</f>
        <v>14280</v>
      </c>
      <c r="D30" s="179">
        <f>(('All Men'!AB25-'All Men'!W25)/'All Men'!W25)*100</f>
        <v>-1.4521129058573992</v>
      </c>
      <c r="E30" s="163">
        <f>+(('All Men'!AG25-'All Men'!AB25)/'All Men'!AB25)*100</f>
        <v>18.211920529801322</v>
      </c>
      <c r="F30" s="179">
        <f>+('Public Men'!AA25/'All Men'!AB25)*100</f>
        <v>96.043046357615893</v>
      </c>
      <c r="G30" s="173">
        <f>+('Public Men'!AF25/'All Men'!AG25)*100</f>
        <v>93.333333333333329</v>
      </c>
      <c r="H30" s="163">
        <f>+('All Men'!AB25/ALL!BS25)*100</f>
        <v>39.326757170296581</v>
      </c>
      <c r="I30" s="163">
        <f>+('All Men'!AG25/ALL!BX25)*100</f>
        <v>40.928632846087702</v>
      </c>
      <c r="J30" s="179">
        <f>+('2yr Men'!AA25/'All Men'!AB25)*100</f>
        <v>3.6341059602649008</v>
      </c>
      <c r="K30" s="173">
        <f>+('2yr Men'!AF25/'All Men'!AG25)*100</f>
        <v>14.194677871148459</v>
      </c>
      <c r="L30" s="163">
        <f>+('Undergrad Men'!Z25/'All Undergrad '!AC25)*100</f>
        <v>39.554069912165282</v>
      </c>
      <c r="M30" s="173">
        <f>+('Undergrad Men'!AE25/'All Undergrad '!AH25)*100</f>
        <v>41.365236626475991</v>
      </c>
      <c r="N30" s="163">
        <f>+('Grad-Prof Men'!Z25/'All Grad-Prof'!AB25)*100</f>
        <v>36.864406779661017</v>
      </c>
      <c r="O30" s="189">
        <f>+('Grad-Prof Men'!AE25/'All Grad-Prof'!AG25)*100</f>
        <v>35.91120658789832</v>
      </c>
    </row>
    <row r="31" spans="1:15" ht="14.25">
      <c r="A31" s="156" t="s">
        <v>62</v>
      </c>
      <c r="B31" s="156"/>
      <c r="C31" s="168">
        <f>+'All Men'!AG26</f>
        <v>261562</v>
      </c>
      <c r="D31" s="179">
        <f>(('All Men'!AB26-'All Men'!W26)/'All Men'!W26)*100</f>
        <v>41.713931372182159</v>
      </c>
      <c r="E31" s="163">
        <f>+(('All Men'!AG26-'All Men'!AB26)/'All Men'!AB26)*100</f>
        <v>-1.3345907204828367</v>
      </c>
      <c r="F31" s="179">
        <f>+('Public Men'!AA26/'All Men'!AB26)*100</f>
        <v>54.545831761599395</v>
      </c>
      <c r="G31" s="173">
        <f>+('Public Men'!AF26/'All Men'!AG26)*100</f>
        <v>61.735649673882286</v>
      </c>
      <c r="H31" s="163">
        <f>+('All Men'!AB26/ALL!BS26)*100</f>
        <v>37.643149756121801</v>
      </c>
      <c r="I31" s="163">
        <f>+('All Men'!AG26/ALL!BX26)*100</f>
        <v>39.022214265467184</v>
      </c>
      <c r="J31" s="179">
        <f>+('2yr Men'!AA26/'All Men'!AB26)*100</f>
        <v>34.078083741984159</v>
      </c>
      <c r="K31" s="173">
        <f>+('2yr Men'!AF26/'All Men'!AG26)*100</f>
        <v>38.74913022533854</v>
      </c>
      <c r="L31" s="163">
        <f>+('Undergrad Men'!Z26/'All Undergrad '!AC26)*100</f>
        <v>38.203700437568763</v>
      </c>
      <c r="M31" s="173">
        <f>+('Undergrad Men'!AE26/'All Undergrad '!AH26)*100</f>
        <v>39.778169415436956</v>
      </c>
      <c r="N31" s="163">
        <f>+('Grad-Prof Men'!Z26/'All Grad-Prof'!AB26)*100</f>
        <v>34.579010191901574</v>
      </c>
      <c r="O31" s="189">
        <f>+('Grad-Prof Men'!AE26/'All Grad-Prof'!AG26)*100</f>
        <v>34.712850502324187</v>
      </c>
    </row>
    <row r="32" spans="1:15" ht="14.25">
      <c r="A32" s="156" t="s">
        <v>63</v>
      </c>
      <c r="B32" s="156"/>
      <c r="C32" s="168">
        <f>+'All Men'!AG27</f>
        <v>1200776</v>
      </c>
      <c r="D32" s="179">
        <f>(('All Men'!AB27-'All Men'!W27)/'All Men'!W27)*100</f>
        <v>15.442109002778844</v>
      </c>
      <c r="E32" s="163">
        <f>+(('All Men'!AG27-'All Men'!AB27)/'All Men'!AB27)*100</f>
        <v>1.2409173918982039</v>
      </c>
      <c r="F32" s="179">
        <f>+('Public Men'!AA27/'All Men'!AB27)*100</f>
        <v>85.263283920347916</v>
      </c>
      <c r="G32" s="173">
        <f>+('Public Men'!AF27/'All Men'!AG27)*100</f>
        <v>83.215104232596261</v>
      </c>
      <c r="H32" s="163">
        <f>+('All Men'!AB27/ALL!BS27)*100</f>
        <v>44.719088499122059</v>
      </c>
      <c r="I32" s="163">
        <f>+('All Men'!AG27/ALL!BX27)*100</f>
        <v>45.731844098825107</v>
      </c>
      <c r="J32" s="179">
        <f>+('2yr Men'!AA27/'All Men'!AB27)*100</f>
        <v>62.246618630792085</v>
      </c>
      <c r="K32" s="173">
        <f>+('2yr Men'!AF27/'All Men'!AG27)*100</f>
        <v>61.100738189304252</v>
      </c>
      <c r="L32" s="163">
        <f>+('Undergrad Men'!Z27/'All Undergrad '!AC27)*100</f>
        <v>44.900495008814886</v>
      </c>
      <c r="M32" s="173">
        <f>+('Undergrad Men'!AE27/'All Undergrad '!AH27)*100</f>
        <v>46.013521285917761</v>
      </c>
      <c r="N32" s="163">
        <f>+('Grad-Prof Men'!Z27/'All Grad-Prof'!AB27)*100</f>
        <v>43.102784742019971</v>
      </c>
      <c r="O32" s="189">
        <f>+('Grad-Prof Men'!AE27/'All Grad-Prof'!AG27)*100</f>
        <v>43.18113058696926</v>
      </c>
    </row>
    <row r="33" spans="1:16" ht="14.25">
      <c r="A33" s="156" t="s">
        <v>64</v>
      </c>
      <c r="B33" s="156"/>
      <c r="C33" s="168">
        <f>+'All Men'!AG28</f>
        <v>148471</v>
      </c>
      <c r="D33" s="179">
        <f>(('All Men'!AB28-'All Men'!W28)/'All Men'!W28)*100</f>
        <v>11.635526501877838</v>
      </c>
      <c r="E33" s="163">
        <f>+(('All Men'!AG28-'All Men'!AB28)/'All Men'!AB28)*100</f>
        <v>4.4959636268941399</v>
      </c>
      <c r="F33" s="179">
        <f>+('Public Men'!AA28/'All Men'!AB28)*100</f>
        <v>74.241816403088336</v>
      </c>
      <c r="G33" s="173">
        <f>+('Public Men'!AF28/'All Men'!AG28)*100</f>
        <v>82.770372665368996</v>
      </c>
      <c r="H33" s="163">
        <f>+('All Men'!AB28/ALL!BS28)*100</f>
        <v>43.68666059920303</v>
      </c>
      <c r="I33" s="163">
        <f>+('All Men'!AG28/ALL!BX28)*100</f>
        <v>45.392870245811423</v>
      </c>
      <c r="J33" s="179">
        <f>+('2yr Men'!AA28/'All Men'!AB28)*100</f>
        <v>26.404988633404418</v>
      </c>
      <c r="K33" s="173">
        <f>+('2yr Men'!AF28/'All Men'!AG28)*100</f>
        <v>34.182432933030697</v>
      </c>
      <c r="L33" s="163">
        <f>+('Undergrad Men'!Z28/'All Undergrad '!AC28)*100</f>
        <v>44.116992192490336</v>
      </c>
      <c r="M33" s="173">
        <f>+('Undergrad Men'!AE28/'All Undergrad '!AH28)*100</f>
        <v>46.092423377463938</v>
      </c>
      <c r="N33" s="163">
        <f>+('Grad-Prof Men'!Z28/'All Grad-Prof'!AB28)*100</f>
        <v>41.386911147956695</v>
      </c>
      <c r="O33" s="189">
        <f>+('Grad-Prof Men'!AE28/'All Grad-Prof'!AG28)*100</f>
        <v>41.697558726926992</v>
      </c>
    </row>
    <row r="34" spans="1:16" s="17" customFormat="1" ht="11.25" customHeight="1">
      <c r="A34" s="157" t="s">
        <v>27</v>
      </c>
      <c r="B34" s="157"/>
      <c r="C34" s="166">
        <f>+'All Men'!AG29</f>
        <v>32506</v>
      </c>
      <c r="D34" s="178">
        <f>(('All Men'!AB29-'All Men'!W29)/'All Men'!W29)*100</f>
        <v>3.1944790295613821</v>
      </c>
      <c r="E34" s="162">
        <f>+(('All Men'!AG29-'All Men'!AB29)/'All Men'!AB29)*100</f>
        <v>12.054879520148919</v>
      </c>
      <c r="F34" s="178">
        <f>+('Public Men'!AA29/'All Men'!AB29)*100</f>
        <v>78.223999448447032</v>
      </c>
      <c r="G34" s="167">
        <f>+('Public Men'!AF29/'All Men'!AG29)*100</f>
        <v>77.767181443425827</v>
      </c>
      <c r="H34" s="162">
        <f>+('All Men'!AB29/ALL!BS29)*100</f>
        <v>41.379949788885085</v>
      </c>
      <c r="I34" s="162">
        <f>+('All Men'!AG29/ALL!BX29)*100</f>
        <v>42.528194259099358</v>
      </c>
      <c r="J34" s="178">
        <f>+('2yr Men'!AA29/'All Men'!AB29)*100</f>
        <v>38.139887621083112</v>
      </c>
      <c r="K34" s="167">
        <f>+('2yr Men'!AF29/'All Men'!AG29)*100</f>
        <v>45.865378699317048</v>
      </c>
      <c r="L34" s="162">
        <f>+('Undergrad Men'!Z29/'All Undergrad '!AC29)*100</f>
        <v>41.637286236778806</v>
      </c>
      <c r="M34" s="167">
        <f>+('Undergrad Men'!AE29/'All Undergrad '!AH29)*100</f>
        <v>42.750764593768011</v>
      </c>
      <c r="N34" s="162">
        <f>+('Grad-Prof Men'!Z29/'All Grad-Prof'!AB29)*100</f>
        <v>39.719328088454176</v>
      </c>
      <c r="O34" s="188">
        <f>+('Grad-Prof Men'!AE29/'All Grad-Prof'!AG29)*100</f>
        <v>40.806764941149581</v>
      </c>
      <c r="P34" s="271"/>
    </row>
    <row r="35" spans="1:16">
      <c r="A35" s="157" t="s">
        <v>28</v>
      </c>
      <c r="B35" s="157"/>
      <c r="C35" s="166">
        <f>+'All Men'!AG30</f>
        <v>47905</v>
      </c>
      <c r="D35" s="178">
        <f>(('All Men'!AB30-'All Men'!W30)/'All Men'!W30)*100</f>
        <v>5.0371155885471897</v>
      </c>
      <c r="E35" s="162">
        <f>+(('All Men'!AG30-'All Men'!AB30)/'All Men'!AB30)*100</f>
        <v>34.345728868697066</v>
      </c>
      <c r="F35" s="178">
        <f>+('Public Men'!AA30/'All Men'!AB30)*100</f>
        <v>77.183240787481068</v>
      </c>
      <c r="G35" s="167">
        <f>+('Public Men'!AF30/'All Men'!AG30)*100</f>
        <v>70.729568938524167</v>
      </c>
      <c r="H35" s="162">
        <f>+('All Men'!AB30/ALL!BS30)*100</f>
        <v>44.319876702794076</v>
      </c>
      <c r="I35" s="162">
        <f>+('All Men'!AG30/ALL!BX30)*100</f>
        <v>43.821694505936811</v>
      </c>
      <c r="J35" s="178">
        <f>+('2yr Men'!AA30/'All Men'!AB30)*100</f>
        <v>13.710808233776431</v>
      </c>
      <c r="K35" s="167">
        <f>+('2yr Men'!AF30/'All Men'!AG30)*100</f>
        <v>21.505062102077027</v>
      </c>
      <c r="L35" s="162">
        <f>+('Undergrad Men'!Z30/'All Undergrad '!AC30)*100</f>
        <v>43.932750541229346</v>
      </c>
      <c r="M35" s="167">
        <f>+('Undergrad Men'!AE30/'All Undergrad '!AH30)*100</f>
        <v>43.678456337359876</v>
      </c>
      <c r="N35" s="162">
        <f>+('Grad-Prof Men'!Z30/'All Grad-Prof'!AB30)*100</f>
        <v>48.100080278298101</v>
      </c>
      <c r="O35" s="188">
        <f>+('Grad-Prof Men'!AE30/'All Grad-Prof'!AG30)*100</f>
        <v>45.598332515939191</v>
      </c>
    </row>
    <row r="36" spans="1:16">
      <c r="A36" s="157" t="s">
        <v>29</v>
      </c>
      <c r="B36" s="157"/>
      <c r="C36" s="166">
        <f>+'All Men'!AG31</f>
        <v>24535</v>
      </c>
      <c r="D36" s="178">
        <f>(('All Men'!AB31-'All Men'!W31)/'All Men'!W31)*100</f>
        <v>2.2767483005866467</v>
      </c>
      <c r="E36" s="162">
        <f>+(('All Men'!AG31-'All Men'!AB31)/'All Men'!AB31)*100</f>
        <v>11.690262666727364</v>
      </c>
      <c r="F36" s="178">
        <f>+('Public Men'!AA31/'All Men'!AB31)*100</f>
        <v>91.67387444803569</v>
      </c>
      <c r="G36" s="167">
        <f>+('Public Men'!AF31/'All Men'!AG31)*100</f>
        <v>91.139188913796616</v>
      </c>
      <c r="H36" s="162">
        <f>+('All Men'!AB31/ALL!BS31)*100</f>
        <v>45.917642140468232</v>
      </c>
      <c r="I36" s="162">
        <f>+('All Men'!AG31/ALL!BX31)*100</f>
        <v>46.488053508156959</v>
      </c>
      <c r="J36" s="178">
        <f>+('2yr Men'!AA31/'All Men'!AB31)*100</f>
        <v>17.72203760185733</v>
      </c>
      <c r="K36" s="167">
        <f>+('2yr Men'!AF31/'All Men'!AG31)*100</f>
        <v>15.736702669655594</v>
      </c>
      <c r="L36" s="162">
        <f>+('Undergrad Men'!Z31/'All Undergrad '!AC31)*100</f>
        <v>46.349353049907577</v>
      </c>
      <c r="M36" s="167">
        <f>+('Undergrad Men'!AE31/'All Undergrad '!AH31)*100</f>
        <v>46.869715884182618</v>
      </c>
      <c r="N36" s="162">
        <f>+('Grad-Prof Men'!Z31/'All Grad-Prof'!AB31)*100</f>
        <v>41.820175438596493</v>
      </c>
      <c r="O36" s="188">
        <f>+('Grad-Prof Men'!AE31/'All Grad-Prof'!AG31)*100</f>
        <v>42.7369716864998</v>
      </c>
    </row>
    <row r="37" spans="1:16">
      <c r="A37" s="157" t="s">
        <v>30</v>
      </c>
      <c r="B37" s="157"/>
      <c r="C37" s="166">
        <f>+'All Men'!AG32</f>
        <v>51611</v>
      </c>
      <c r="D37" s="178">
        <f>(('All Men'!AB32-'All Men'!W32)/'All Men'!W32)*100</f>
        <v>24.780817819913938</v>
      </c>
      <c r="E37" s="162">
        <f>+(('All Men'!AG32-'All Men'!AB32)/'All Men'!AB32)*100</f>
        <v>-4.8224099140633641</v>
      </c>
      <c r="F37" s="178">
        <f>+('Public Men'!AA32/'All Men'!AB32)*100</f>
        <v>91.568620219083101</v>
      </c>
      <c r="G37" s="167">
        <f>+('Public Men'!AF32/'All Men'!AG32)*100</f>
        <v>90.934103195055314</v>
      </c>
      <c r="H37" s="162">
        <f>+('All Men'!AB32/ALL!BS32)*100</f>
        <v>45.004564694165488</v>
      </c>
      <c r="I37" s="162">
        <f>+('All Men'!AG32/ALL!BX32)*100</f>
        <v>44.210968150902019</v>
      </c>
      <c r="J37" s="178">
        <f>+('2yr Men'!AA32/'All Men'!AB32)*100</f>
        <v>51.359126618227414</v>
      </c>
      <c r="K37" s="167">
        <f>+('2yr Men'!AF32/'All Men'!AG32)*100</f>
        <v>51.797097517970982</v>
      </c>
      <c r="L37" s="162">
        <f>+('Undergrad Men'!Z32/'All Undergrad '!AC32)*100</f>
        <v>45.572138382819652</v>
      </c>
      <c r="M37" s="167">
        <f>+('Undergrad Men'!AE32/'All Undergrad '!AH32)*100</f>
        <v>44.130387389692984</v>
      </c>
      <c r="N37" s="162">
        <f>+('Grad-Prof Men'!Z32/'All Grad-Prof'!AB32)*100</f>
        <v>40.062837347941674</v>
      </c>
      <c r="O37" s="188">
        <f>+('Grad-Prof Men'!AE32/'All Grad-Prof'!AG32)*100</f>
        <v>44.967518020824066</v>
      </c>
    </row>
    <row r="38" spans="1:16">
      <c r="A38" s="156" t="s">
        <v>31</v>
      </c>
      <c r="B38" s="156"/>
      <c r="C38" s="168">
        <f>+'All Men'!AG33</f>
        <v>66141</v>
      </c>
      <c r="D38" s="179">
        <f>(('All Men'!AB33-'All Men'!W33)/'All Men'!W33)*100</f>
        <v>17.274486882198499</v>
      </c>
      <c r="E38" s="163">
        <f>+(('All Men'!AG33-'All Men'!AB33)/'All Men'!AB33)*100</f>
        <v>8.0823596699076727</v>
      </c>
      <c r="F38" s="179">
        <f>+('Public Men'!AA33/'All Men'!AB33)*100</f>
        <v>94.136775880382388</v>
      </c>
      <c r="G38" s="173">
        <f>+('Public Men'!AF33/'All Men'!AG33)*100</f>
        <v>95.627523019004855</v>
      </c>
      <c r="H38" s="163">
        <f>+('All Men'!AB33/ALL!BS33)*100</f>
        <v>42.970094022315379</v>
      </c>
      <c r="I38" s="163">
        <f>+('All Men'!AG33/ALL!BX33)*100</f>
        <v>43.101234889707079</v>
      </c>
      <c r="J38" s="179">
        <f>+('2yr Men'!AA33/'All Men'!AB33)*100</f>
        <v>53.247814363918621</v>
      </c>
      <c r="K38" s="173">
        <f>+('2yr Men'!AF33/'All Men'!AG33)*100</f>
        <v>56.403743517636563</v>
      </c>
      <c r="L38" s="163">
        <f>+('Undergrad Men'!Z33/'All Undergrad '!AC33)*100</f>
        <v>43.278267967504959</v>
      </c>
      <c r="M38" s="173">
        <f>+('Undergrad Men'!AE33/'All Undergrad '!AH33)*100</f>
        <v>43.464988696741493</v>
      </c>
      <c r="N38" s="163">
        <f>+('Grad-Prof Men'!Z33/'All Grad-Prof'!AB33)*100</f>
        <v>40.092901727391492</v>
      </c>
      <c r="O38" s="189">
        <f>+('Grad-Prof Men'!AE33/'All Grad-Prof'!AG33)*100</f>
        <v>39.630418355430372</v>
      </c>
    </row>
    <row r="39" spans="1:16">
      <c r="A39" s="156" t="s">
        <v>32</v>
      </c>
      <c r="B39" s="156"/>
      <c r="C39" s="168">
        <f>+'All Men'!AG34</f>
        <v>113710</v>
      </c>
      <c r="D39" s="179">
        <f>(('All Men'!AB34-'All Men'!W34)/'All Men'!W34)*100</f>
        <v>9.7848848277174945</v>
      </c>
      <c r="E39" s="163">
        <f>+(('All Men'!AG34-'All Men'!AB34)/'All Men'!AB34)*100</f>
        <v>15.984455165801364</v>
      </c>
      <c r="F39" s="179">
        <f>+('Public Men'!AA34/'All Men'!AB34)*100</f>
        <v>84.211385265047582</v>
      </c>
      <c r="G39" s="173">
        <f>+('Public Men'!AF34/'All Men'!AG34)*100</f>
        <v>85.521062351596171</v>
      </c>
      <c r="H39" s="163">
        <f>+('All Men'!AB34/ALL!BS34)*100</f>
        <v>44.467374837849363</v>
      </c>
      <c r="I39" s="163">
        <f>+('All Men'!AG34/ALL!BX34)*100</f>
        <v>45.353563152373773</v>
      </c>
      <c r="J39" s="179">
        <f>+('2yr Men'!AA34/'All Men'!AB34)*100</f>
        <v>42.899254378359629</v>
      </c>
      <c r="K39" s="173">
        <f>+('2yr Men'!AF34/'All Men'!AG34)*100</f>
        <v>43.470231290123998</v>
      </c>
      <c r="L39" s="163">
        <f>+('Undergrad Men'!Z34/'All Undergrad '!AC34)*100</f>
        <v>44.730583291448824</v>
      </c>
      <c r="M39" s="173">
        <f>+('Undergrad Men'!AE34/'All Undergrad '!AH34)*100</f>
        <v>45.989478054945906</v>
      </c>
      <c r="N39" s="163">
        <f>+('Grad-Prof Men'!Z34/'All Grad-Prof'!AB34)*100</f>
        <v>42.619073609140194</v>
      </c>
      <c r="O39" s="189">
        <f>+('Grad-Prof Men'!AE34/'All Grad-Prof'!AG34)*100</f>
        <v>40.937321756765321</v>
      </c>
    </row>
    <row r="40" spans="1:16" ht="14.25">
      <c r="A40" s="156" t="s">
        <v>65</v>
      </c>
      <c r="B40" s="156"/>
      <c r="C40" s="168">
        <f>+'All Men'!AG35</f>
        <v>108786</v>
      </c>
      <c r="D40" s="179">
        <f>(('All Men'!AB35-'All Men'!W35)/'All Men'!W35)*100</f>
        <v>15.277205657128976</v>
      </c>
      <c r="E40" s="163">
        <f>+(('All Men'!AG35-'All Men'!AB35)/'All Men'!AB35)*100</f>
        <v>-0.32526731475797366</v>
      </c>
      <c r="F40" s="179">
        <f>+('Public Men'!AA35/'All Men'!AB35)*100</f>
        <v>73.856754107072504</v>
      </c>
      <c r="G40" s="173">
        <f>+('Public Men'!AF35/'All Men'!AG35)*100</f>
        <v>77.395069218465608</v>
      </c>
      <c r="H40" s="163">
        <f>+('All Men'!AB35/ALL!BS35)*100</f>
        <v>50.243527418701426</v>
      </c>
      <c r="I40" s="163">
        <f>+('All Men'!AG35/ALL!BX35)*100</f>
        <v>50.095322299892246</v>
      </c>
      <c r="J40" s="179">
        <f>+('2yr Men'!AA35/'All Men'!AB35)*100</f>
        <v>20.599957852685975</v>
      </c>
      <c r="K40" s="173">
        <f>+('2yr Men'!AF35/'All Men'!AG35)*100</f>
        <v>22.945967311970289</v>
      </c>
      <c r="L40" s="163">
        <f>+('Undergrad Men'!Z35/'All Undergrad '!AC35)*100</f>
        <v>50.310353431200319</v>
      </c>
      <c r="M40" s="173">
        <f>+('Undergrad Men'!AE35/'All Undergrad '!AH35)*100</f>
        <v>49.892874386416672</v>
      </c>
      <c r="N40" s="163">
        <f>+('Grad-Prof Men'!Z35/'All Grad-Prof'!AB35)*100</f>
        <v>49.613630909527238</v>
      </c>
      <c r="O40" s="189">
        <f>+('Grad-Prof Men'!AE35/'All Grad-Prof'!AG35)*100</f>
        <v>52.29182582123758</v>
      </c>
    </row>
    <row r="41" spans="1:16">
      <c r="A41" s="156" t="s">
        <v>33</v>
      </c>
      <c r="B41" s="156"/>
      <c r="C41" s="168">
        <f>+'All Men'!AG36</f>
        <v>163646</v>
      </c>
      <c r="D41" s="179">
        <f>(('All Men'!AB36-'All Men'!W36)/'All Men'!W36)*100</f>
        <v>5.015688445921004</v>
      </c>
      <c r="E41" s="163">
        <f>+(('All Men'!AG36-'All Men'!AB36)/'All Men'!AB36)*100</f>
        <v>2.7198031547959052</v>
      </c>
      <c r="F41" s="179">
        <f>+('Public Men'!AA36/'All Men'!AB36)*100</f>
        <v>86.741822701223384</v>
      </c>
      <c r="G41" s="173">
        <f>+('Public Men'!AF36/'All Men'!AG36)*100</f>
        <v>86.839886095596597</v>
      </c>
      <c r="H41" s="163">
        <f>+('All Men'!AB36/ALL!BS36)*100</f>
        <v>43.944170907636504</v>
      </c>
      <c r="I41" s="163">
        <f>+('All Men'!AG36/ALL!BX36)*100</f>
        <v>45.034771050451731</v>
      </c>
      <c r="J41" s="179">
        <f>+('2yr Men'!AA36/'All Men'!AB36)*100</f>
        <v>45.332144897152148</v>
      </c>
      <c r="K41" s="173">
        <f>+('2yr Men'!AF36/'All Men'!AG36)*100</f>
        <v>52.392359116629791</v>
      </c>
      <c r="L41" s="163">
        <f>+('Undergrad Men'!Z36/'All Undergrad '!AC36)*100</f>
        <v>44.204221110394784</v>
      </c>
      <c r="M41" s="173">
        <f>+('Undergrad Men'!AE36/'All Undergrad '!AH36)*100</f>
        <v>45.302223375196469</v>
      </c>
      <c r="N41" s="163">
        <f>+('Grad-Prof Men'!Z36/'All Grad-Prof'!AB36)*100</f>
        <v>41.271618763220111</v>
      </c>
      <c r="O41" s="189">
        <f>+('Grad-Prof Men'!AE36/'All Grad-Prof'!AG36)*100</f>
        <v>42.581602373887236</v>
      </c>
    </row>
    <row r="42" spans="1:16">
      <c r="A42" s="158" t="s">
        <v>34</v>
      </c>
      <c r="B42" s="158"/>
      <c r="C42" s="169">
        <f>+'All Men'!AG37</f>
        <v>17669</v>
      </c>
      <c r="D42" s="180">
        <f>(('All Men'!AB37-'All Men'!W37)/'All Men'!W37)*100</f>
        <v>15.521783181357648</v>
      </c>
      <c r="E42" s="164">
        <f>+(('All Men'!AG37-'All Men'!AB37)/'All Men'!AB37)*100</f>
        <v>3.3093609308308487</v>
      </c>
      <c r="F42" s="180">
        <f>+('Public Men'!AA37/'All Men'!AB37)*100</f>
        <v>92.147576448576274</v>
      </c>
      <c r="G42" s="174">
        <f>+('Public Men'!AF37/'All Men'!AG37)*100</f>
        <v>91.923708189484415</v>
      </c>
      <c r="H42" s="164">
        <f>+('All Men'!AB37/ALL!BS37)*100</f>
        <v>47.592943009795192</v>
      </c>
      <c r="I42" s="164">
        <f>+('All Men'!AG37/ALL!BX37)*100</f>
        <v>47.645885017797433</v>
      </c>
      <c r="J42" s="180">
        <f>+('2yr Men'!AA37/'All Men'!AB37)*100</f>
        <v>66.900543764251879</v>
      </c>
      <c r="K42" s="174">
        <f>+('2yr Men'!AF37/'All Men'!AG37)*100</f>
        <v>65.674344897843682</v>
      </c>
      <c r="L42" s="164">
        <f>+('Undergrad Men'!Z37/'All Undergrad '!AC37)*100</f>
        <v>47.901825800658486</v>
      </c>
      <c r="M42" s="174">
        <f>+('Undergrad Men'!AE37/'All Undergrad '!AH37)*100</f>
        <v>47.665804839787349</v>
      </c>
      <c r="N42" s="164">
        <f>+('Grad-Prof Men'!Z37/'All Grad-Prof'!AB37)*100</f>
        <v>43.507521773555027</v>
      </c>
      <c r="O42" s="164">
        <f>+('Grad-Prof Men'!AE37/'All Grad-Prof'!AG37)*100</f>
        <v>47.388199924840286</v>
      </c>
    </row>
    <row r="43" spans="1:16">
      <c r="A43" s="155" t="s">
        <v>35</v>
      </c>
      <c r="B43" s="155"/>
      <c r="C43" s="166">
        <f>+'All Men'!AG38</f>
        <v>1995475</v>
      </c>
      <c r="D43" s="178">
        <f>(('All Men'!AB38-'All Men'!W38)/'All Men'!W38)*100</f>
        <v>10.015604389920082</v>
      </c>
      <c r="E43" s="162">
        <f>+(('All Men'!AG38-'All Men'!AB38)/'All Men'!AB38)*100</f>
        <v>4.2482953322508719</v>
      </c>
      <c r="F43" s="178">
        <f>+('Public Men'!AA38/'All Men'!AB38)*100</f>
        <v>73.236455126959356</v>
      </c>
      <c r="G43" s="167">
        <f>+('Public Men'!AF38/'All Men'!AG38)*100</f>
        <v>74.579886994324667</v>
      </c>
      <c r="H43" s="162">
        <f>+('All Men'!AB38/ALL!BS38)*100</f>
        <v>43.05313142145625</v>
      </c>
      <c r="I43" s="162">
        <f>+('All Men'!AG38/ALL!BX38)*100</f>
        <v>43.70516222363613</v>
      </c>
      <c r="J43" s="178">
        <f>+('2yr Men'!AA38/'All Men'!AB38)*100</f>
        <v>32.309278867553118</v>
      </c>
      <c r="K43" s="167">
        <f>+('2yr Men'!AF38/'All Men'!AG38)*100</f>
        <v>36.49411794184342</v>
      </c>
      <c r="L43" s="162">
        <f>+('Undergrad Men'!Z38/'All Undergrad '!AC38)*100</f>
        <v>43.476491289380512</v>
      </c>
      <c r="M43" s="167">
        <f>+('Undergrad Men'!AE38/'All Undergrad '!AH38)*100</f>
        <v>43.952182975560937</v>
      </c>
      <c r="N43" s="162">
        <f>+('Grad-Prof Men'!Z38/'All Grad-Prof'!AB38)*100</f>
        <v>40.755517777739229</v>
      </c>
      <c r="O43" s="188">
        <f>+('Grad-Prof Men'!AE38/'All Grad-Prof'!AG38)*100</f>
        <v>42.224618556511537</v>
      </c>
    </row>
    <row r="44" spans="1:16">
      <c r="A44" s="155" t="s">
        <v>24</v>
      </c>
      <c r="B44" s="155"/>
      <c r="C44" s="167">
        <f>+'All Men'!AG39</f>
        <v>22.9227432417266</v>
      </c>
      <c r="D44" s="178"/>
      <c r="E44" s="162"/>
      <c r="F44" s="178"/>
      <c r="G44" s="167"/>
      <c r="H44" s="162"/>
      <c r="I44" s="162"/>
      <c r="J44" s="178"/>
      <c r="K44" s="167"/>
      <c r="L44" s="162"/>
      <c r="M44" s="167"/>
      <c r="N44" s="162"/>
      <c r="O44" s="188"/>
    </row>
    <row r="45" spans="1:16" ht="14.25">
      <c r="A45" s="156" t="s">
        <v>66</v>
      </c>
      <c r="B45" s="156"/>
      <c r="C45" s="168">
        <f>+'All Men'!AG40</f>
        <v>363687</v>
      </c>
      <c r="D45" s="179">
        <f>(('All Men'!AB40-'All Men'!W40)/'All Men'!W40)*100</f>
        <v>8.5596285936058347</v>
      </c>
      <c r="E45" s="163">
        <f>+(('All Men'!AG40-'All Men'!AB40)/'All Men'!AB40)*100</f>
        <v>-1.8727673030639886</v>
      </c>
      <c r="F45" s="179">
        <f>+('Public Men'!AA40/'All Men'!AB40)*100</f>
        <v>66.841684923966895</v>
      </c>
      <c r="G45" s="173">
        <f>+('Public Men'!AF40/'All Men'!AG40)*100</f>
        <v>67.857525839526843</v>
      </c>
      <c r="H45" s="163">
        <f>+('All Men'!AB40/ALL!BS40)*100</f>
        <v>43.134297438905456</v>
      </c>
      <c r="I45" s="163">
        <f>+('All Men'!AG40/ALL!BX40)*100</f>
        <v>43.750819530140063</v>
      </c>
      <c r="J45" s="179">
        <f>+('2yr Men'!AA40/'All Men'!AB40)*100</f>
        <v>42.350011332117376</v>
      </c>
      <c r="K45" s="173">
        <f>+('2yr Men'!AF40/'All Men'!AG40)*100</f>
        <v>43.943555859846519</v>
      </c>
      <c r="L45" s="163">
        <f>+('Undergrad Men'!Z40/'All Undergrad '!AC40)*100</f>
        <v>43.493483127704209</v>
      </c>
      <c r="M45" s="173">
        <f>+('Undergrad Men'!AE40/'All Undergrad '!AH40)*100</f>
        <v>44.14132287710126</v>
      </c>
      <c r="N45" s="163">
        <f>+('Grad-Prof Men'!Z40/'All Grad-Prof'!AB40)*100</f>
        <v>41.428657447363662</v>
      </c>
      <c r="O45" s="189">
        <f>+('Grad-Prof Men'!AE40/'All Grad-Prof'!AG40)*100</f>
        <v>41.9371923272789</v>
      </c>
    </row>
    <row r="46" spans="1:16">
      <c r="A46" s="156" t="s">
        <v>36</v>
      </c>
      <c r="B46" s="156"/>
      <c r="C46" s="168">
        <f>+'All Men'!AG41</f>
        <v>197448</v>
      </c>
      <c r="D46" s="179">
        <f>(('All Men'!AB41-'All Men'!W41)/'All Men'!W41)*100</f>
        <v>14.103309295537144</v>
      </c>
      <c r="E46" s="163">
        <f>+(('All Men'!AG41-'All Men'!AB41)/'All Men'!AB41)*100</f>
        <v>10.529055805283281</v>
      </c>
      <c r="F46" s="179">
        <f>+('Public Men'!AA41/'All Men'!AB41)*100</f>
        <v>75.417462032366956</v>
      </c>
      <c r="G46" s="173">
        <f>+('Public Men'!AF41/'All Men'!AG41)*100</f>
        <v>76.974697135448324</v>
      </c>
      <c r="H46" s="163">
        <f>+('All Men'!AB41/ALL!BS41)*100</f>
        <v>44.442426534247531</v>
      </c>
      <c r="I46" s="163">
        <f>+('All Men'!AG41/ALL!BX41)*100</f>
        <v>44.433842525497113</v>
      </c>
      <c r="J46" s="179">
        <f>+('2yr Men'!AA41/'All Men'!AB41)*100</f>
        <v>19.768359652707414</v>
      </c>
      <c r="K46" s="173">
        <f>+('2yr Men'!AF41/'All Men'!AG41)*100</f>
        <v>28.373546452736925</v>
      </c>
      <c r="L46" s="163">
        <f>+('Undergrad Men'!Z41/'All Undergrad '!AC41)*100</f>
        <v>44.195106301310219</v>
      </c>
      <c r="M46" s="173">
        <f>+('Undergrad Men'!AE41/'All Undergrad '!AH41)*100</f>
        <v>44.151819499493342</v>
      </c>
      <c r="N46" s="163">
        <f>+('Grad-Prof Men'!Z41/'All Grad-Prof'!AB41)*100</f>
        <v>46.075982896280323</v>
      </c>
      <c r="O46" s="189">
        <f>+('Grad-Prof Men'!AE41/'All Grad-Prof'!AG41)*100</f>
        <v>46.448798548360493</v>
      </c>
    </row>
    <row r="47" spans="1:16">
      <c r="A47" s="156" t="s">
        <v>37</v>
      </c>
      <c r="B47" s="156"/>
      <c r="C47" s="168">
        <f>+'All Men'!AG42</f>
        <v>134970</v>
      </c>
      <c r="D47" s="179">
        <f>(('All Men'!AB42-'All Men'!W42)/'All Men'!W42)*100</f>
        <v>21.594614272599692</v>
      </c>
      <c r="E47" s="163">
        <f>+(('All Men'!AG42-'All Men'!AB42)/'All Men'!AB42)*100</f>
        <v>17.126889633267957</v>
      </c>
      <c r="F47" s="179">
        <f>+('Public Men'!AA42/'All Men'!AB42)*100</f>
        <v>63.496016800597047</v>
      </c>
      <c r="G47" s="173">
        <f>+('Public Men'!AF42/'All Men'!AG42)*100</f>
        <v>59.358375935393049</v>
      </c>
      <c r="H47" s="163">
        <f>+('All Men'!AB42/ALL!BS42)*100</f>
        <v>40.166474375285389</v>
      </c>
      <c r="I47" s="163">
        <f>+('All Men'!AG42/ALL!BX42)*100</f>
        <v>39.727672500573973</v>
      </c>
      <c r="J47" s="179">
        <f>+('2yr Men'!AA42/'All Men'!AB42)*100</f>
        <v>33.644584063731195</v>
      </c>
      <c r="K47" s="173">
        <f>+('2yr Men'!AF42/'All Men'!AG42)*100</f>
        <v>33.611913758613028</v>
      </c>
      <c r="L47" s="163">
        <f>+('Undergrad Men'!Z42/'All Undergrad '!AC42)*100</f>
        <v>39.542355461057454</v>
      </c>
      <c r="M47" s="173">
        <f>+('Undergrad Men'!AE42/'All Undergrad '!AH42)*100</f>
        <v>40.251705104587693</v>
      </c>
      <c r="N47" s="163">
        <f>+('Grad-Prof Men'!Z42/'All Grad-Prof'!AB42)*100</f>
        <v>45.141820683616352</v>
      </c>
      <c r="O47" s="189">
        <f>+('Grad-Prof Men'!AE42/'All Grad-Prof'!AG42)*100</f>
        <v>36.386530904669897</v>
      </c>
    </row>
    <row r="48" spans="1:16">
      <c r="A48" s="156" t="s">
        <v>38</v>
      </c>
      <c r="B48" s="156"/>
      <c r="C48" s="168">
        <f>+'All Men'!AG43</f>
        <v>97009</v>
      </c>
      <c r="D48" s="179">
        <f>(('All Men'!AB43-'All Men'!W43)/'All Men'!W43)*100</f>
        <v>4.9730306443008718</v>
      </c>
      <c r="E48" s="163">
        <f>+(('All Men'!AG43-'All Men'!AB43)/'All Men'!AB43)*100</f>
        <v>9.5527950310559007</v>
      </c>
      <c r="F48" s="179">
        <f>+('Public Men'!AA43/'All Men'!AB43)*100</f>
        <v>87.87238848108413</v>
      </c>
      <c r="G48" s="173">
        <f>+('Public Men'!AF43/'All Men'!AG43)*100</f>
        <v>86.538362419981652</v>
      </c>
      <c r="H48" s="163">
        <f>+('All Men'!AB43/ALL!BS43)*100</f>
        <v>44.499499977385916</v>
      </c>
      <c r="I48" s="163">
        <f>+('All Men'!AG43/ALL!BX43)*100</f>
        <v>45.037303212208158</v>
      </c>
      <c r="J48" s="179">
        <f>+('2yr Men'!AA43/'All Men'!AB43)*100</f>
        <v>37.217391304347828</v>
      </c>
      <c r="K48" s="173">
        <f>+('2yr Men'!AF43/'All Men'!AG43)*100</f>
        <v>42.034244245379291</v>
      </c>
      <c r="L48" s="163">
        <f>+('Undergrad Men'!Z43/'All Undergrad '!AC43)*100</f>
        <v>45.105022884025267</v>
      </c>
      <c r="M48" s="173">
        <f>+('Undergrad Men'!AE43/'All Undergrad '!AH43)*100</f>
        <v>45.490688870467856</v>
      </c>
      <c r="N48" s="163">
        <f>+('Grad-Prof Men'!Z43/'All Grad-Prof'!AB43)*100</f>
        <v>40.575187969924812</v>
      </c>
      <c r="O48" s="189">
        <f>+('Grad-Prof Men'!AE43/'All Grad-Prof'!AG43)*100</f>
        <v>41.734615384615388</v>
      </c>
    </row>
    <row r="49" spans="1:15">
      <c r="A49" s="157" t="s">
        <v>39</v>
      </c>
      <c r="B49" s="157"/>
      <c r="C49" s="166">
        <f>+'All Men'!AG44</f>
        <v>285976</v>
      </c>
      <c r="D49" s="178">
        <f>(('All Men'!AB44-'All Men'!W44)/'All Men'!W44)*100</f>
        <v>7.7574676772180124</v>
      </c>
      <c r="E49" s="162">
        <f>+(('All Men'!AG44-'All Men'!AB44)/'All Men'!AB44)*100</f>
        <v>1.1269886735339776</v>
      </c>
      <c r="F49" s="178">
        <f>+('Public Men'!AA44/'All Men'!AB44)*100</f>
        <v>82.013444653080569</v>
      </c>
      <c r="G49" s="167">
        <f>+('Public Men'!AF44/'All Men'!AG44)*100</f>
        <v>83.053123339021468</v>
      </c>
      <c r="H49" s="162">
        <f>+('All Men'!AB44/ALL!BS44)*100</f>
        <v>43.319459741819458</v>
      </c>
      <c r="I49" s="162">
        <f>+('All Men'!AG44/ALL!BX44)*100</f>
        <v>44.434362142475358</v>
      </c>
      <c r="J49" s="178">
        <f>+('2yr Men'!AA44/'All Men'!AB44)*100</f>
        <v>35.888595383837419</v>
      </c>
      <c r="K49" s="167">
        <f>+('2yr Men'!AF44/'All Men'!AG44)*100</f>
        <v>38.479103141522366</v>
      </c>
      <c r="L49" s="162">
        <f>+('Undergrad Men'!Z44/'All Undergrad '!AC44)*100</f>
        <v>43.292026389459878</v>
      </c>
      <c r="M49" s="167">
        <f>+('Undergrad Men'!AE44/'All Undergrad '!AH44)*100</f>
        <v>44.351435179375009</v>
      </c>
      <c r="N49" s="162">
        <f>+('Grad-Prof Men'!Z44/'All Grad-Prof'!AB44)*100</f>
        <v>43.489021868262419</v>
      </c>
      <c r="O49" s="188">
        <f>+('Grad-Prof Men'!AE44/'All Grad-Prof'!AG44)*100</f>
        <v>44.973316865139473</v>
      </c>
    </row>
    <row r="50" spans="1:15" ht="14.25">
      <c r="A50" s="157" t="s">
        <v>67</v>
      </c>
      <c r="B50" s="157"/>
      <c r="C50" s="166">
        <f>+'All Men'!AG45</f>
        <v>156319</v>
      </c>
      <c r="D50" s="178">
        <f>(('All Men'!AB45-'All Men'!W45)/'All Men'!W45)*100</f>
        <v>15.650957239873051</v>
      </c>
      <c r="E50" s="162">
        <f>+(('All Men'!AG45-'All Men'!AB45)/'All Men'!AB45)*100</f>
        <v>-7.7470108471135353</v>
      </c>
      <c r="F50" s="178">
        <f>+('Public Men'!AA45/'All Men'!AB45)*100</f>
        <v>68.908678871144787</v>
      </c>
      <c r="G50" s="167">
        <f>+('Public Men'!AF45/'All Men'!AG45)*100</f>
        <v>77.563827813637502</v>
      </c>
      <c r="H50" s="162">
        <f>+('All Men'!AB45/ALL!BS45)*100</f>
        <v>41.222220870686407</v>
      </c>
      <c r="I50" s="162">
        <f>+('All Men'!AG45/ALL!BX45)*100</f>
        <v>43.852183085157712</v>
      </c>
      <c r="J50" s="178">
        <f>+('2yr Men'!AA45/'All Men'!AB45)*100</f>
        <v>33.348087296247776</v>
      </c>
      <c r="K50" s="167">
        <f>+('2yr Men'!AF45/'All Men'!AG45)*100</f>
        <v>40.670679827788049</v>
      </c>
      <c r="L50" s="162">
        <f>+('Undergrad Men'!Z45/'All Undergrad '!AC45)*100</f>
        <v>44.20286813119391</v>
      </c>
      <c r="M50" s="167">
        <f>+('Undergrad Men'!AE45/'All Undergrad '!AH45)*100</f>
        <v>44.258204292443246</v>
      </c>
      <c r="N50" s="162">
        <f>+('Grad-Prof Men'!Z45/'All Grad-Prof'!AB45)*100</f>
        <v>32.117069128787875</v>
      </c>
      <c r="O50" s="188">
        <f>+('Grad-Prof Men'!AE45/'All Grad-Prof'!AG45)*100</f>
        <v>41.131871692407387</v>
      </c>
    </row>
    <row r="51" spans="1:15" ht="14.25">
      <c r="A51" s="157" t="s">
        <v>68</v>
      </c>
      <c r="B51" s="157"/>
      <c r="C51" s="166">
        <f>+'All Men'!AG46</f>
        <v>183356</v>
      </c>
      <c r="D51" s="178">
        <f>(('All Men'!AB46-'All Men'!W46)/'All Men'!W46)*100</f>
        <v>7.8028051514677514</v>
      </c>
      <c r="E51" s="162">
        <f>+(('All Men'!AG46-'All Men'!AB46)/'All Men'!AB46)*100</f>
        <v>10.853425551981815</v>
      </c>
      <c r="F51" s="178">
        <f>+('Public Men'!AA46/'All Men'!AB46)*100</f>
        <v>58.293632560276656</v>
      </c>
      <c r="G51" s="167">
        <f>+('Public Men'!AF46/'All Men'!AG46)*100</f>
        <v>60.628504112218849</v>
      </c>
      <c r="H51" s="162">
        <f>+('All Men'!AB46/ALL!BS46)*100</f>
        <v>41.725591497670337</v>
      </c>
      <c r="I51" s="162">
        <f>+('All Men'!AG46/ALL!BX46)*100</f>
        <v>43.128989918472769</v>
      </c>
      <c r="J51" s="178">
        <f>+('2yr Men'!AA46/'All Men'!AB46)*100</f>
        <v>23.899059273052647</v>
      </c>
      <c r="K51" s="167">
        <f>+('2yr Men'!AF46/'All Men'!AG46)*100</f>
        <v>28.564650188703943</v>
      </c>
      <c r="L51" s="162">
        <f>+('Undergrad Men'!Z46/'All Undergrad '!AC46)*100</f>
        <v>41.685199374560042</v>
      </c>
      <c r="M51" s="167">
        <f>+('Undergrad Men'!AE46/'All Undergrad '!AH46)*100</f>
        <v>43.21393692192796</v>
      </c>
      <c r="N51" s="162">
        <f>+('Grad-Prof Men'!Z46/'All Grad-Prof'!AB46)*100</f>
        <v>41.897684294340124</v>
      </c>
      <c r="O51" s="188">
        <f>+('Grad-Prof Men'!AE46/'All Grad-Prof'!AG46)*100</f>
        <v>42.744889212146404</v>
      </c>
    </row>
    <row r="52" spans="1:15">
      <c r="A52" s="157" t="s">
        <v>40</v>
      </c>
      <c r="B52" s="157"/>
      <c r="C52" s="166">
        <f>+'All Men'!AG47</f>
        <v>61423</v>
      </c>
      <c r="D52" s="178">
        <f>(('All Men'!AB47-'All Men'!W47)/'All Men'!W47)*100</f>
        <v>11.559650277333834</v>
      </c>
      <c r="E52" s="162">
        <f>+(('All Men'!AG47-'All Men'!AB47)/'All Men'!AB47)*100</f>
        <v>3.5224916993915696</v>
      </c>
      <c r="F52" s="178">
        <f>+('Public Men'!AA47/'All Men'!AB47)*100</f>
        <v>78.570104326428805</v>
      </c>
      <c r="G52" s="167">
        <f>+('Public Men'!AF47/'All Men'!AG47)*100</f>
        <v>76.954886605994503</v>
      </c>
      <c r="H52" s="162">
        <f>+('All Men'!AB47/ALL!BS47)*100</f>
        <v>45.480537797605358</v>
      </c>
      <c r="I52" s="162">
        <f>+('All Men'!AG47/ALL!BX47)*100</f>
        <v>44.527812212290584</v>
      </c>
      <c r="J52" s="178">
        <f>+('2yr Men'!AA47/'All Men'!AB47)*100</f>
        <v>33.802437092343212</v>
      </c>
      <c r="K52" s="167">
        <f>+('2yr Men'!AF47/'All Men'!AG47)*100</f>
        <v>32.846002311837587</v>
      </c>
      <c r="L52" s="162">
        <f>+('Undergrad Men'!Z47/'All Undergrad '!AC47)*100</f>
        <v>46.266793051276913</v>
      </c>
      <c r="M52" s="167">
        <f>+('Undergrad Men'!AE47/'All Undergrad '!AH47)*100</f>
        <v>45.224451653854288</v>
      </c>
      <c r="N52" s="162">
        <f>+('Grad-Prof Men'!Z47/'All Grad-Prof'!AB47)*100</f>
        <v>41.321118611378978</v>
      </c>
      <c r="O52" s="188">
        <f>+('Grad-Prof Men'!AE47/'All Grad-Prof'!AG47)*100</f>
        <v>41.303904369466771</v>
      </c>
    </row>
    <row r="53" spans="1:15">
      <c r="A53" s="156" t="s">
        <v>41</v>
      </c>
      <c r="B53" s="156"/>
      <c r="C53" s="168">
        <f>+'All Men'!AG48</f>
        <v>27003</v>
      </c>
      <c r="D53" s="179">
        <f>(('All Men'!AB48-'All Men'!W48)/'All Men'!W48)*100</f>
        <v>4.6653660191704134</v>
      </c>
      <c r="E53" s="163">
        <f>+(('All Men'!AG48-'All Men'!AB48)/'All Men'!AB48)*100</f>
        <v>9.4213469486992469</v>
      </c>
      <c r="F53" s="179">
        <f>+('Public Men'!AA48/'All Men'!AB48)*100</f>
        <v>89.622335683604831</v>
      </c>
      <c r="G53" s="173">
        <f>+('Public Men'!AF48/'All Men'!AG48)*100</f>
        <v>91.534273969558939</v>
      </c>
      <c r="H53" s="163">
        <f>+('All Men'!AB48/ALL!BS48)*100</f>
        <v>48.079957916885853</v>
      </c>
      <c r="I53" s="163">
        <f>+('All Men'!AG48/ALL!BX48)*100</f>
        <v>49.040190327443113</v>
      </c>
      <c r="J53" s="179">
        <f>+('2yr Men'!AA48/'All Men'!AB48)*100</f>
        <v>12.278142475079019</v>
      </c>
      <c r="K53" s="173">
        <f>+('2yr Men'!AF48/'All Men'!AG48)*100</f>
        <v>24.393585897863201</v>
      </c>
      <c r="L53" s="163">
        <f>+('Undergrad Men'!Z48/'All Undergrad '!AC48)*100</f>
        <v>48.852170081515752</v>
      </c>
      <c r="M53" s="173">
        <f>+('Undergrad Men'!AE48/'All Undergrad '!AH48)*100</f>
        <v>50.233232476046396</v>
      </c>
      <c r="N53" s="163">
        <f>+('Grad-Prof Men'!Z48/'All Grad-Prof'!AB48)*100</f>
        <v>42.176183257537474</v>
      </c>
      <c r="O53" s="189">
        <f>+('Grad-Prof Men'!AE48/'All Grad-Prof'!AG48)*100</f>
        <v>41.44023557756659</v>
      </c>
    </row>
    <row r="54" spans="1:15">
      <c r="A54" s="156" t="s">
        <v>42</v>
      </c>
      <c r="B54" s="156"/>
      <c r="C54" s="168">
        <f>+'All Men'!AG49</f>
        <v>304086</v>
      </c>
      <c r="D54" s="179">
        <f>(('All Men'!AB49-'All Men'!W49)/'All Men'!W49)*100</f>
        <v>9.0338318036597105</v>
      </c>
      <c r="E54" s="163">
        <f>+(('All Men'!AG49-'All Men'!AB49)/'All Men'!AB49)*100</f>
        <v>6.965193379882864</v>
      </c>
      <c r="F54" s="179">
        <f>+('Public Men'!AA49/'All Men'!AB49)*100</f>
        <v>74.077070545403373</v>
      </c>
      <c r="G54" s="173">
        <f>+('Public Men'!AF49/'All Men'!AG49)*100</f>
        <v>75.895634787527214</v>
      </c>
      <c r="H54" s="163">
        <f>+('All Men'!AB49/ALL!BS49)*100</f>
        <v>43.496255269016274</v>
      </c>
      <c r="I54" s="163">
        <f>+('All Men'!AG49/ALL!BX49)*100</f>
        <v>43.587372983758257</v>
      </c>
      <c r="J54" s="179">
        <f>+('2yr Men'!AA49/'All Men'!AB49)*100</f>
        <v>29.837311149022987</v>
      </c>
      <c r="K54" s="173">
        <f>+('2yr Men'!AF49/'All Men'!AG49)*100</f>
        <v>36.321303841676368</v>
      </c>
      <c r="L54" s="163">
        <f>+('Undergrad Men'!Z49/'All Undergrad '!AC49)*100</f>
        <v>43.833497797013429</v>
      </c>
      <c r="M54" s="173">
        <f>+('Undergrad Men'!AE49/'All Undergrad '!AH49)*100</f>
        <v>43.890541932825059</v>
      </c>
      <c r="N54" s="163">
        <f>+('Grad-Prof Men'!Z49/'All Grad-Prof'!AB49)*100</f>
        <v>41.360351869305681</v>
      </c>
      <c r="O54" s="189">
        <f>+('Grad-Prof Men'!AE49/'All Grad-Prof'!AG49)*100</f>
        <v>41.56687394256334</v>
      </c>
    </row>
    <row r="55" spans="1:15">
      <c r="A55" s="156" t="s">
        <v>43</v>
      </c>
      <c r="B55" s="156"/>
      <c r="C55" s="168">
        <f>+'All Men'!AG50</f>
        <v>24196</v>
      </c>
      <c r="D55" s="179">
        <f>(('All Men'!AB50-'All Men'!W50)/'All Men'!W50)*100</f>
        <v>1.6411172764036488</v>
      </c>
      <c r="E55" s="163">
        <f>+(('All Men'!AG50-'All Men'!AB50)/'All Men'!AB50)*100</f>
        <v>11.940781864445986</v>
      </c>
      <c r="F55" s="179">
        <f>+('Public Men'!AA50/'All Men'!AB50)*100</f>
        <v>82.040249826509367</v>
      </c>
      <c r="G55" s="173">
        <f>+('Public Men'!AF50/'All Men'!AG50)*100</f>
        <v>84.162671515953051</v>
      </c>
      <c r="H55" s="163">
        <f>+('All Men'!AB50/ALL!BS50)*100</f>
        <v>42.849496471334547</v>
      </c>
      <c r="I55" s="163">
        <f>+('All Men'!AG50/ALL!BX50)*100</f>
        <v>43.889785775181842</v>
      </c>
      <c r="J55" s="179">
        <f>+('2yr Men'!AA50/'All Men'!AB50)*100</f>
        <v>13.513763590099467</v>
      </c>
      <c r="K55" s="173">
        <f>+('2yr Men'!AF50/'All Men'!AG50)*100</f>
        <v>19.759464374276739</v>
      </c>
      <c r="L55" s="163">
        <f>+('Undergrad Men'!Z50/'All Undergrad '!AC50)*100</f>
        <v>43.17567106848194</v>
      </c>
      <c r="M55" s="173">
        <f>+('Undergrad Men'!AE50/'All Undergrad '!AH50)*100</f>
        <v>44.090060178460263</v>
      </c>
      <c r="N55" s="163">
        <f>+('Grad-Prof Men'!Z50/'All Grad-Prof'!AB50)*100</f>
        <v>40.623545835272218</v>
      </c>
      <c r="O55" s="189">
        <f>+('Grad-Prof Men'!AE50/'All Grad-Prof'!AG50)*100</f>
        <v>42.498919152615649</v>
      </c>
    </row>
    <row r="56" spans="1:15">
      <c r="A56" s="156" t="s">
        <v>44</v>
      </c>
      <c r="B56" s="156"/>
      <c r="C56" s="169">
        <f>+'All Men'!AG51</f>
        <v>160002</v>
      </c>
      <c r="D56" s="180">
        <f>(('All Men'!AB51-'All Men'!W51)/'All Men'!W51)*100</f>
        <v>8.3899794591618484</v>
      </c>
      <c r="E56" s="164">
        <f>+(('All Men'!AG51-'All Men'!AB51)/'All Men'!AB51)*100</f>
        <v>4.1984956530233468</v>
      </c>
      <c r="F56" s="180">
        <f>+('Public Men'!AA51/'All Men'!AB51)*100</f>
        <v>82.221353912278985</v>
      </c>
      <c r="G56" s="174">
        <f>+('Public Men'!AF51/'All Men'!AG51)*100</f>
        <v>82.699591255109311</v>
      </c>
      <c r="H56" s="164">
        <f>+('All Men'!AB51/ALL!BS51)*100</f>
        <v>43.515409139213602</v>
      </c>
      <c r="I56" s="164">
        <f>+('All Men'!AG51/ALL!BX51)*100</f>
        <v>43.954057595578277</v>
      </c>
      <c r="J56" s="180">
        <f>+('2yr Men'!AA51/'All Men'!AB51)*100</f>
        <v>30.017257660121782</v>
      </c>
      <c r="K56" s="174">
        <f>+('2yr Men'!AF51/'All Men'!AG51)*100</f>
        <v>36.415169810377371</v>
      </c>
      <c r="L56" s="164">
        <f>+('Undergrad Men'!Z51/'All Undergrad '!AC51)*100</f>
        <v>44.036191318956838</v>
      </c>
      <c r="M56" s="174">
        <f>+('Undergrad Men'!AE51/'All Undergrad '!AH51)*100</f>
        <v>44.307218600460942</v>
      </c>
      <c r="N56" s="164">
        <f>+('Grad-Prof Men'!Z51/'All Grad-Prof'!AB51)*100</f>
        <v>39.551455694657975</v>
      </c>
      <c r="O56" s="164">
        <f>+('Grad-Prof Men'!AE51/'All Grad-Prof'!AG51)*100</f>
        <v>41.08521303258145</v>
      </c>
    </row>
    <row r="57" spans="1:15">
      <c r="A57" s="159" t="s">
        <v>45</v>
      </c>
      <c r="B57" s="159"/>
      <c r="C57" s="166">
        <f>+'All Men'!AG52</f>
        <v>1511213</v>
      </c>
      <c r="D57" s="178">
        <f>(('All Men'!AB52-'All Men'!W52)/'All Men'!W52)*100</f>
        <v>10.4205775823665</v>
      </c>
      <c r="E57" s="162">
        <f>+(('All Men'!AG52-'All Men'!AB52)/'All Men'!AB52)*100</f>
        <v>6.033218591297099</v>
      </c>
      <c r="F57" s="178">
        <f>+('Public Men'!AA52/'All Men'!AB52)*100</f>
        <v>57.373146434319885</v>
      </c>
      <c r="G57" s="167">
        <f>+('Public Men'!AF52/'All Men'!AG52)*100</f>
        <v>58.633693595806811</v>
      </c>
      <c r="H57" s="162">
        <f>+('All Men'!AB52/ALL!BS52)*100</f>
        <v>43.02031383851196</v>
      </c>
      <c r="I57" s="162">
        <f>+('All Men'!AG52/ALL!BX52)*100</f>
        <v>43.850226880607821</v>
      </c>
      <c r="J57" s="178">
        <f>+('2yr Men'!AA52/'All Men'!AB52)*100</f>
        <v>24.986493370174273</v>
      </c>
      <c r="K57" s="167">
        <f>+('2yr Men'!AF52/'All Men'!AG52)*100</f>
        <v>27.508167280191476</v>
      </c>
      <c r="L57" s="162">
        <f>+('Undergrad Men'!Z52/'All Undergrad '!AC52)*100</f>
        <v>43.557449796679855</v>
      </c>
      <c r="M57" s="167">
        <f>+('Undergrad Men'!AE52/'All Undergrad '!AH52)*100</f>
        <v>44.378540353385276</v>
      </c>
      <c r="N57" s="162">
        <f>+('Grad-Prof Men'!Z52/'All Grad-Prof'!AB52)*100</f>
        <v>40.707067309309515</v>
      </c>
      <c r="O57" s="188">
        <f>+('Grad-Prof Men'!AE52/'All Grad-Prof'!AG52)*100</f>
        <v>41.545764441754557</v>
      </c>
    </row>
    <row r="58" spans="1:15">
      <c r="A58" s="157" t="s">
        <v>24</v>
      </c>
      <c r="B58" s="157"/>
      <c r="C58" s="170">
        <f>+'All Men'!AG53</f>
        <v>17.359850452929443</v>
      </c>
      <c r="D58" s="178"/>
      <c r="E58" s="162"/>
      <c r="F58" s="178"/>
      <c r="G58" s="167"/>
      <c r="H58" s="162"/>
      <c r="I58" s="162"/>
      <c r="J58" s="178"/>
      <c r="K58" s="167"/>
      <c r="L58" s="162"/>
      <c r="M58" s="167"/>
      <c r="N58" s="162"/>
      <c r="O58" s="188"/>
    </row>
    <row r="59" spans="1:15" ht="14.25">
      <c r="A59" s="156" t="s">
        <v>69</v>
      </c>
      <c r="B59" s="156"/>
      <c r="C59" s="168">
        <f>+'All Men'!AG54</f>
        <v>85115</v>
      </c>
      <c r="D59" s="179">
        <f>(('All Men'!AB54-'All Men'!W54)/'All Men'!W54)*100</f>
        <v>8.9510958387461752</v>
      </c>
      <c r="E59" s="163">
        <f>+(('All Men'!AG54-'All Men'!AB54)/'All Men'!AB54)*100</f>
        <v>9.1259920253343072</v>
      </c>
      <c r="F59" s="179">
        <f>+('Public Men'!AA54/'All Men'!AB54)*100</f>
        <v>64.542225983050628</v>
      </c>
      <c r="G59" s="173">
        <f>+('Public Men'!AF54/'All Men'!AG54)*100</f>
        <v>62.971274158491454</v>
      </c>
      <c r="H59" s="163">
        <f>+('All Men'!AB54/ALL!BS54)*100</f>
        <v>42.348706142970386</v>
      </c>
      <c r="I59" s="163">
        <f>+('All Men'!AG54/ALL!BX54)*100</f>
        <v>42.688553860351277</v>
      </c>
      <c r="J59" s="179">
        <f>+('2yr Men'!AA54/'All Men'!AB54)*100</f>
        <v>26.135620600792336</v>
      </c>
      <c r="K59" s="173">
        <f>+('2yr Men'!AF54/'All Men'!AG54)*100</f>
        <v>31.354050402396755</v>
      </c>
      <c r="L59" s="163">
        <f>+('Undergrad Men'!Z54/'All Undergrad '!AC54)*100</f>
        <v>42.286770671241804</v>
      </c>
      <c r="M59" s="173">
        <f>+('Undergrad Men'!AE54/'All Undergrad '!AH54)*100</f>
        <v>43.126104944684421</v>
      </c>
      <c r="N59" s="163">
        <f>+('Grad-Prof Men'!Z54/'All Grad-Prof'!AB54)*100</f>
        <v>42.624260355029584</v>
      </c>
      <c r="O59" s="189">
        <f>+('Grad-Prof Men'!AE54/'All Grad-Prof'!AG54)*100</f>
        <v>40.618082506827655</v>
      </c>
    </row>
    <row r="60" spans="1:15">
      <c r="A60" s="156" t="s">
        <v>46</v>
      </c>
      <c r="B60" s="156"/>
      <c r="C60" s="168">
        <f>+'All Men'!AG55</f>
        <v>29730</v>
      </c>
      <c r="D60" s="179">
        <f>(('All Men'!AB55-'All Men'!W55)/'All Men'!W55)*100</f>
        <v>10.289186096974001</v>
      </c>
      <c r="E60" s="163">
        <f>+(('All Men'!AG55-'All Men'!AB55)/'All Men'!AB55)*100</f>
        <v>6.3494902521910213</v>
      </c>
      <c r="F60" s="179">
        <f>+('Public Men'!AA55/'All Men'!AB55)*100</f>
        <v>73.339295296011443</v>
      </c>
      <c r="G60" s="173">
        <f>+('Public Men'!AF55/'All Men'!AG55)*100</f>
        <v>72.630339724184324</v>
      </c>
      <c r="H60" s="163">
        <f>+('All Men'!AB55/ALL!BS55)*100</f>
        <v>41.233996105964955</v>
      </c>
      <c r="I60" s="163">
        <f>+('All Men'!AG55/ALL!BX55)*100</f>
        <v>41.962483591864384</v>
      </c>
      <c r="J60" s="179">
        <f>+('2yr Men'!AA55/'All Men'!AB55)*100</f>
        <v>25.569665533893758</v>
      </c>
      <c r="K60" s="173">
        <f>+('2yr Men'!AF55/'All Men'!AG55)*100</f>
        <v>31.123444332324251</v>
      </c>
      <c r="L60" s="163">
        <f>+('Undergrad Men'!Z55/'All Undergrad '!AC55)*100</f>
        <v>42.500291622923228</v>
      </c>
      <c r="M60" s="173">
        <f>+('Undergrad Men'!AE55/'All Undergrad '!AH55)*100</f>
        <v>43.599948438658117</v>
      </c>
      <c r="N60" s="163">
        <f>+('Grad-Prof Men'!Z55/'All Grad-Prof'!AB55)*100</f>
        <v>31.475536149993577</v>
      </c>
      <c r="O60" s="189">
        <f>+('Grad-Prof Men'!AE55/'All Grad-Prof'!AG55)*100</f>
        <v>30.39717764879936</v>
      </c>
    </row>
    <row r="61" spans="1:15" ht="14.25">
      <c r="A61" s="156" t="s">
        <v>70</v>
      </c>
      <c r="B61" s="156"/>
      <c r="C61" s="168">
        <f>+'All Men'!AG56</f>
        <v>222447</v>
      </c>
      <c r="D61" s="179">
        <f>(('All Men'!AB56-'All Men'!W56)/'All Men'!W56)*100</f>
        <v>9.8772351501956255</v>
      </c>
      <c r="E61" s="163">
        <f>+(('All Men'!AG56-'All Men'!AB56)/'All Men'!AB56)*100</f>
        <v>9.1036167269944972</v>
      </c>
      <c r="F61" s="179">
        <f>+('Public Men'!AA56/'All Men'!AB56)*100</f>
        <v>42.480601904986123</v>
      </c>
      <c r="G61" s="173">
        <f>+('Public Men'!AF56/'All Men'!AG56)*100</f>
        <v>44.546790920983426</v>
      </c>
      <c r="H61" s="163">
        <f>+('All Men'!AB56/ALL!BS56)*100</f>
        <v>42.738378722833374</v>
      </c>
      <c r="I61" s="163">
        <f>+('All Men'!AG56/ALL!BX56)*100</f>
        <v>43.373571499601262</v>
      </c>
      <c r="J61" s="179">
        <f>+('2yr Men'!AA56/'All Men'!AB56)*100</f>
        <v>18.640318609418987</v>
      </c>
      <c r="K61" s="173">
        <f>+('2yr Men'!AF56/'All Men'!AG56)*100</f>
        <v>20.436778198851862</v>
      </c>
      <c r="L61" s="163">
        <f>+('Undergrad Men'!Z56/'All Undergrad '!AC56)*100</f>
        <v>43.1408752509126</v>
      </c>
      <c r="M61" s="173">
        <f>+('Undergrad Men'!AE56/'All Undergrad '!AH56)*100</f>
        <v>43.641986681757167</v>
      </c>
      <c r="N61" s="163">
        <f>+('Grad-Prof Men'!Z56/'All Grad-Prof'!AB56)*100</f>
        <v>41.577872021750281</v>
      </c>
      <c r="O61" s="189">
        <f>+('Grad-Prof Men'!AE56/'All Grad-Prof'!AG56)*100</f>
        <v>42.606425793444821</v>
      </c>
    </row>
    <row r="62" spans="1:15">
      <c r="A62" s="156" t="s">
        <v>47</v>
      </c>
      <c r="B62" s="156"/>
      <c r="C62" s="168">
        <f>+'All Men'!AG57</f>
        <v>38975</v>
      </c>
      <c r="D62" s="179">
        <f>(('All Men'!AB57-'All Men'!W57)/'All Men'!W57)*100</f>
        <v>4.127889007177445</v>
      </c>
      <c r="E62" s="163">
        <f>+(('All Men'!AG57-'All Men'!AB57)/'All Men'!AB57)*100</f>
        <v>28.541275023910824</v>
      </c>
      <c r="F62" s="179">
        <f>+('Public Men'!AA57/'All Men'!AB57)*100</f>
        <v>58.92945483328387</v>
      </c>
      <c r="G62" s="173">
        <f>+('Public Men'!AF57/'All Men'!AG57)*100</f>
        <v>48.238614496472096</v>
      </c>
      <c r="H62" s="163">
        <f>+('All Men'!AB57/ALL!BS57)*100</f>
        <v>42.265713210387659</v>
      </c>
      <c r="I62" s="163">
        <f>+('All Men'!AG57/ALL!BX57)*100</f>
        <v>42.16248377325833</v>
      </c>
      <c r="J62" s="179">
        <f>+('2yr Men'!AA57/'All Men'!AB57)*100</f>
        <v>18.726295306883017</v>
      </c>
      <c r="K62" s="173">
        <f>+('2yr Men'!AF57/'All Men'!AG57)*100</f>
        <v>18.296343810134701</v>
      </c>
      <c r="L62" s="163">
        <f>+('Undergrad Men'!Z57/'All Undergrad '!AC57)*100</f>
        <v>43.283632495229732</v>
      </c>
      <c r="M62" s="173">
        <f>+('Undergrad Men'!AE57/'All Undergrad '!AH57)*100</f>
        <v>42.664979506505652</v>
      </c>
      <c r="N62" s="163">
        <f>+('Grad-Prof Men'!Z57/'All Grad-Prof'!AB57)*100</f>
        <v>37.450071896469083</v>
      </c>
      <c r="O62" s="189">
        <f>+('Grad-Prof Men'!AE57/'All Grad-Prof'!AG57)*100</f>
        <v>40.311138137225093</v>
      </c>
    </row>
    <row r="63" spans="1:15">
      <c r="A63" s="157" t="s">
        <v>48</v>
      </c>
      <c r="B63" s="157"/>
      <c r="C63" s="166">
        <f>+'All Men'!AG58</f>
        <v>198902</v>
      </c>
      <c r="D63" s="178">
        <f>(('All Men'!AB58-'All Men'!W58)/'All Men'!W58)*100</f>
        <v>14.911066945080378</v>
      </c>
      <c r="E63" s="162">
        <f>+(('All Men'!AG58-'All Men'!AB58)/'All Men'!AB58)*100</f>
        <v>8.8657062790086698</v>
      </c>
      <c r="F63" s="178">
        <f>+('Public Men'!AA58/'All Men'!AB58)*100</f>
        <v>79.146050442245382</v>
      </c>
      <c r="G63" s="167">
        <f>+('Public Men'!AF58/'All Men'!AG58)*100</f>
        <v>80.434083116308528</v>
      </c>
      <c r="H63" s="162">
        <f>+('All Men'!AB58/ALL!BS58)*100</f>
        <v>44.544567973473761</v>
      </c>
      <c r="I63" s="162">
        <f>+('All Men'!AG58/ALL!BX58)*100</f>
        <v>45.521686093482153</v>
      </c>
      <c r="J63" s="178">
        <f>+('2yr Men'!AA58/'All Men'!AB58)*100</f>
        <v>37.949360714598477</v>
      </c>
      <c r="K63" s="167">
        <f>+('2yr Men'!AF58/'All Men'!AG58)*100</f>
        <v>38.493328372766491</v>
      </c>
      <c r="L63" s="162">
        <f>+('Undergrad Men'!Z58/'All Undergrad '!AC58)*100</f>
        <v>44.571741725198549</v>
      </c>
      <c r="M63" s="167">
        <f>+('Undergrad Men'!AE58/'All Undergrad '!AH58)*100</f>
        <v>45.635477567212817</v>
      </c>
      <c r="N63" s="162">
        <f>+('Grad-Prof Men'!Z58/'All Grad-Prof'!AB58)*100</f>
        <v>44.39090083073728</v>
      </c>
      <c r="O63" s="188">
        <f>+('Grad-Prof Men'!AE58/'All Grad-Prof'!AG58)*100</f>
        <v>44.844590080488658</v>
      </c>
    </row>
    <row r="64" spans="1:15" ht="14.25">
      <c r="A64" s="157" t="s">
        <v>71</v>
      </c>
      <c r="B64" s="157"/>
      <c r="C64" s="166">
        <f>+'All Men'!AG59</f>
        <v>550469</v>
      </c>
      <c r="D64" s="178">
        <f>(('All Men'!AB59-'All Men'!W59)/'All Men'!W59)*100</f>
        <v>10.846151570101911</v>
      </c>
      <c r="E64" s="162">
        <f>+(('All Men'!AG59-'All Men'!AB59)/'All Men'!AB59)*100</f>
        <v>4.9565945244083105</v>
      </c>
      <c r="F64" s="178">
        <f>+('Public Men'!AA59/'All Men'!AB59)*100</f>
        <v>55.435837497831152</v>
      </c>
      <c r="G64" s="167">
        <f>+('Public Men'!AF59/'All Men'!AG59)*100</f>
        <v>57.92424278206402</v>
      </c>
      <c r="H64" s="162">
        <f>+('All Men'!AB59/ALL!BS59)*100</f>
        <v>42.472332851226618</v>
      </c>
      <c r="I64" s="162">
        <f>+('All Men'!AG59/ALL!BX59)*100</f>
        <v>43.612110033885465</v>
      </c>
      <c r="J64" s="178">
        <f>+('2yr Men'!AA59/'All Men'!AB59)*100</f>
        <v>26.042713352260272</v>
      </c>
      <c r="K64" s="167">
        <f>+('2yr Men'!AF59/'All Men'!AG59)*100</f>
        <v>29.424908577958071</v>
      </c>
      <c r="L64" s="162">
        <f>+('Undergrad Men'!Z59/'All Undergrad '!AC59)*100</f>
        <v>43.239887334801544</v>
      </c>
      <c r="M64" s="167">
        <f>+('Undergrad Men'!AE59/'All Undergrad '!AH59)*100</f>
        <v>44.344278988999122</v>
      </c>
      <c r="N64" s="162">
        <f>+('Grad-Prof Men'!Z59/'All Grad-Prof'!AB59)*100</f>
        <v>39.267994233799328</v>
      </c>
      <c r="O64" s="188">
        <f>+('Grad-Prof Men'!AE59/'All Grad-Prof'!AG59)*100</f>
        <v>40.428470945161479</v>
      </c>
    </row>
    <row r="65" spans="1:16" ht="14.25">
      <c r="A65" s="157" t="s">
        <v>72</v>
      </c>
      <c r="B65" s="157"/>
      <c r="C65" s="166">
        <f>+'All Men'!AG60</f>
        <v>329281</v>
      </c>
      <c r="D65" s="178">
        <f>(('All Men'!AB60-'All Men'!W60)/'All Men'!W60)*100</f>
        <v>8.4532689480286507</v>
      </c>
      <c r="E65" s="162">
        <f>+(('All Men'!AG60-'All Men'!AB60)/'All Men'!AB60)*100</f>
        <v>2.383276951395453</v>
      </c>
      <c r="F65" s="178">
        <f>+('Public Men'!AA60/'All Men'!AB60)*100</f>
        <v>55.97544898263768</v>
      </c>
      <c r="G65" s="167">
        <f>+('Public Men'!AF60/'All Men'!AG60)*100</f>
        <v>56.466968941420859</v>
      </c>
      <c r="H65" s="162">
        <f>+('All Men'!AB60/ALL!BS60)*100</f>
        <v>43.444713408835476</v>
      </c>
      <c r="I65" s="162">
        <f>+('All Men'!AG60/ALL!BX60)*100</f>
        <v>44.2120258815726</v>
      </c>
      <c r="J65" s="178">
        <f>+('2yr Men'!AA60/'All Men'!AB60)*100</f>
        <v>21.797112083975922</v>
      </c>
      <c r="K65" s="167">
        <f>+('2yr Men'!AF60/'All Men'!AG60)*100</f>
        <v>23.581986206310113</v>
      </c>
      <c r="L65" s="162">
        <f>+('Undergrad Men'!Z60/'All Undergrad '!AC60)*100</f>
        <v>43.9659565542973</v>
      </c>
      <c r="M65" s="167">
        <f>+('Undergrad Men'!AE60/'All Undergrad '!AH60)*100</f>
        <v>44.653340002639482</v>
      </c>
      <c r="N65" s="162">
        <f>+('Grad-Prof Men'!Z60/'All Grad-Prof'!AB60)*100</f>
        <v>40.99793091247529</v>
      </c>
      <c r="O65" s="188">
        <f>+('Grad-Prof Men'!AE60/'All Grad-Prof'!AG60)*100</f>
        <v>42.14471073118608</v>
      </c>
    </row>
    <row r="66" spans="1:16" ht="14.25">
      <c r="A66" s="157" t="s">
        <v>73</v>
      </c>
      <c r="B66" s="157"/>
      <c r="C66" s="166">
        <f>+'All Men'!AG61</f>
        <v>36376</v>
      </c>
      <c r="D66" s="178">
        <f>(('All Men'!AB61-'All Men'!W61)/'All Men'!W61)*100</f>
        <v>7.9515023101144759</v>
      </c>
      <c r="E66" s="162">
        <f>+(('All Men'!AG61-'All Men'!AB61)/'All Men'!AB61)*100</f>
        <v>-0.83689992639642341</v>
      </c>
      <c r="F66" s="178">
        <f>+('Public Men'!AA61/'All Men'!AB61)*100</f>
        <v>44.805495733718615</v>
      </c>
      <c r="G66" s="167">
        <f>+('Public Men'!AF61/'All Men'!AG61)*100</f>
        <v>47.894215966571366</v>
      </c>
      <c r="H66" s="162">
        <f>+('All Men'!AB61/ALL!BS61)*100</f>
        <v>43.725936609729061</v>
      </c>
      <c r="I66" s="162">
        <f>+('All Men'!AG61/ALL!BX61)*100</f>
        <v>43.655565556555651</v>
      </c>
      <c r="J66" s="178">
        <f>+('2yr Men'!AA61/'All Men'!AB61)*100</f>
        <v>18.629883052094975</v>
      </c>
      <c r="K66" s="167">
        <f>+('2yr Men'!AF61/'All Men'!AG61)*100</f>
        <v>19.856498790411258</v>
      </c>
      <c r="L66" s="162">
        <f>+('Undergrad Men'!Z61/'All Undergrad '!AC61)*100</f>
        <v>44.084037289154985</v>
      </c>
      <c r="M66" s="167">
        <f>+('Undergrad Men'!AE61/'All Undergrad '!AH61)*100</f>
        <v>43.974404550302168</v>
      </c>
      <c r="N66" s="162">
        <f>+('Grad-Prof Men'!Z61/'All Grad-Prof'!AB61)*100</f>
        <v>41.285514671634836</v>
      </c>
      <c r="O66" s="188">
        <f>+('Grad-Prof Men'!AE61/'All Grad-Prof'!AG61)*100</f>
        <v>41.366447433002847</v>
      </c>
    </row>
    <row r="67" spans="1:16">
      <c r="A67" s="44" t="s">
        <v>49</v>
      </c>
      <c r="B67" s="44"/>
      <c r="C67" s="171">
        <f>+'All Men'!AG62</f>
        <v>19918</v>
      </c>
      <c r="D67" s="177">
        <f>(('All Men'!AB62-'All Men'!W62)/'All Men'!W62)*100</f>
        <v>19.217428345402542</v>
      </c>
      <c r="E67" s="161">
        <f>+(('All Men'!AG62-'All Men'!AB62)/'All Men'!AB62)*100</f>
        <v>1.6691337859221069</v>
      </c>
      <c r="F67" s="177">
        <f>+('Public Men'!AA62/'All Men'!AB62)*100</f>
        <v>53.917615231483836</v>
      </c>
      <c r="G67" s="175">
        <f>+('Public Men'!AF62/'All Men'!AG62)*100</f>
        <v>54.212270308263875</v>
      </c>
      <c r="H67" s="161">
        <f>+('All Men'!AB62/ALL!BS62)*100</f>
        <v>45.617752526428539</v>
      </c>
      <c r="I67" s="161">
        <f>+('All Men'!AG62/ALL!BX62)*100</f>
        <v>45.752744980934438</v>
      </c>
      <c r="J67" s="177">
        <f>+('2yr Men'!AA62/'All Men'!AB62)*100</f>
        <v>10.407840334847634</v>
      </c>
      <c r="K67" s="175">
        <f>+('2yr Men'!AF62/'All Men'!AG62)*100</f>
        <v>18.887438497841149</v>
      </c>
      <c r="L67" s="161">
        <f>+('Undergrad Men'!Z62/'All Undergrad '!AC62)*100</f>
        <v>46.106361476059107</v>
      </c>
      <c r="M67" s="175">
        <f>+('Undergrad Men'!AE62/'All Undergrad '!AH62)*100</f>
        <v>46.662714559025623</v>
      </c>
      <c r="N67" s="161">
        <f>+('Grad-Prof Men'!Z62/'All Grad-Prof'!AB62)*100</f>
        <v>42.794001578531962</v>
      </c>
      <c r="O67" s="161">
        <f>+('Grad-Prof Men'!AE62/'All Grad-Prof'!AG62)*100</f>
        <v>40.495095749649693</v>
      </c>
    </row>
    <row r="68" spans="1:16" ht="14.25">
      <c r="A68" s="160" t="s">
        <v>78</v>
      </c>
      <c r="B68" s="160"/>
      <c r="C68" s="169">
        <f>+'All Men'!AG63</f>
        <v>36611</v>
      </c>
      <c r="D68" s="180">
        <f>(('All Men'!AB63-'All Men'!W63)/'All Men'!W63)*100</f>
        <v>24.487512080980721</v>
      </c>
      <c r="E68" s="164">
        <f>+(('All Men'!AG63-'All Men'!AB63)/'All Men'!AB63)*100</f>
        <v>-25.201242185265393</v>
      </c>
      <c r="F68" s="180">
        <f>+('Public Men'!AA63/'All Men'!AB63)*100</f>
        <v>4.8788460752666207</v>
      </c>
      <c r="G68" s="174">
        <f>+('Public Men'!AF63/'All Men'!AG63)*100</f>
        <v>5.4382562617792463</v>
      </c>
      <c r="H68" s="164">
        <f>+('All Men'!AB63/ALL!BS63)*100</f>
        <v>38.812148124653078</v>
      </c>
      <c r="I68" s="164">
        <f>+('All Men'!AG63/ALL!BX63)*100</f>
        <v>41.017511231612083</v>
      </c>
      <c r="J68" s="180">
        <f>+('2yr Men'!AA63/'All Men'!AB63)*100</f>
        <v>0</v>
      </c>
      <c r="K68" s="174">
        <f>+('2yr Men'!AF63/'All Men'!AG63)*100</f>
        <v>0.52989538663243285</v>
      </c>
      <c r="L68" s="164">
        <f>+('Undergrad Men'!Z63/'All Undergrad '!AC63)*100</f>
        <v>37.256156477685217</v>
      </c>
      <c r="M68" s="174">
        <f>+('Undergrad Men'!AE63/'All Undergrad '!AH63)*100</f>
        <v>39.233263398817471</v>
      </c>
      <c r="N68" s="164">
        <f>+('Grad-Prof Men'!Z63/'All Grad-Prof'!AB63)*100</f>
        <v>41.21839916000323</v>
      </c>
      <c r="O68" s="164">
        <f>+('Grad-Prof Men'!AE63/'All Grad-Prof'!AG63)*100</f>
        <v>43.018778226764915</v>
      </c>
    </row>
    <row r="69" spans="1:16" s="18" customFormat="1" ht="30.75" customHeight="1">
      <c r="A69" s="279" t="s">
        <v>74</v>
      </c>
      <c r="B69" s="280"/>
      <c r="C69" s="280"/>
      <c r="D69" s="280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</row>
    <row r="70" spans="1:16" ht="42.75" customHeight="1">
      <c r="A70" s="281" t="s">
        <v>85</v>
      </c>
      <c r="B70" s="282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</row>
    <row r="71" spans="1:16" ht="42.75" customHeight="1">
      <c r="A71" s="281" t="s">
        <v>86</v>
      </c>
      <c r="B71" s="282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</row>
    <row r="72" spans="1:16" s="17" customFormat="1" ht="18" customHeight="1">
      <c r="A72" s="19" t="s">
        <v>21</v>
      </c>
      <c r="B72" s="186" t="s">
        <v>76</v>
      </c>
      <c r="C72" s="186"/>
      <c r="D72" s="186"/>
      <c r="E72" s="186"/>
      <c r="F72" s="186"/>
      <c r="G72" s="186"/>
      <c r="H72" s="186"/>
      <c r="I72" s="186"/>
      <c r="J72" s="187"/>
      <c r="K72" s="187"/>
      <c r="L72" s="187"/>
      <c r="M72" s="187"/>
      <c r="N72" s="187"/>
      <c r="O72" s="190"/>
      <c r="P72" s="271"/>
    </row>
    <row r="73" spans="1:16">
      <c r="O73" s="196" t="s">
        <v>80</v>
      </c>
    </row>
  </sheetData>
  <mergeCells count="3">
    <mergeCell ref="A69:O69"/>
    <mergeCell ref="A70:O70"/>
    <mergeCell ref="A71:O71"/>
  </mergeCells>
  <phoneticPr fontId="7" type="noConversion"/>
  <pageMargins left="0.75" right="0.75" top="0.75" bottom="0.55000000000000004" header="0.5" footer="0.5"/>
  <pageSetup scale="69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BP99"/>
  <sheetViews>
    <sheetView showZeros="0" zoomScale="80" zoomScaleNormal="80" workbookViewId="0">
      <pane xSplit="1" ySplit="3" topLeftCell="R4" activePane="bottomRight" state="frozen"/>
      <selection pane="topRight" activeCell="B1" sqref="B1"/>
      <selection pane="bottomLeft" activeCell="A4" sqref="A4"/>
      <selection pane="bottomRight" activeCell="AE23" sqref="AE23"/>
    </sheetView>
  </sheetViews>
  <sheetFormatPr defaultRowHeight="12.95" customHeight="1"/>
  <cols>
    <col min="1" max="1" width="23.7109375" style="60" customWidth="1"/>
    <col min="2" max="42" width="12" style="38" customWidth="1"/>
    <col min="43" max="43" width="10.42578125" style="38" customWidth="1"/>
    <col min="44" max="49" width="12" style="38" customWidth="1"/>
    <col min="50" max="68" width="9.140625" style="38"/>
    <col min="69" max="16384" width="9.140625" style="4"/>
  </cols>
  <sheetData>
    <row r="1" spans="1:68" s="25" customFormat="1" ht="12.95" customHeight="1">
      <c r="A1" s="84" t="str">
        <f>+'[11]Grad-Prof Men'!A1</f>
        <v>Men Graduate Enrollment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</row>
    <row r="2" spans="1:68" s="25" customFormat="1" ht="12.95" customHeight="1">
      <c r="A2" s="150" t="str">
        <f>+'[11]Grad-Prof Men'!A2</f>
        <v>NOTE: 1976/8-2008 graduate and first-professional were reported serparately. Beginning EF09 "graduate" included students enrolled in "research and scholarship" and "professional practice" programs.</v>
      </c>
      <c r="B2" s="26">
        <f>+'[11]Grad-Prof Men'!B2</f>
        <v>0</v>
      </c>
      <c r="C2" s="26">
        <f>+'[11]Grad-Prof Men'!C2</f>
        <v>0</v>
      </c>
      <c r="D2" s="26">
        <f>+'[11]Grad-Prof Men'!D2</f>
        <v>0</v>
      </c>
      <c r="E2" s="26">
        <f>+'[11]Grad-Prof Men'!E2</f>
        <v>0</v>
      </c>
      <c r="F2" s="26">
        <f>+'[11]Grad-Prof Men'!F2</f>
        <v>0</v>
      </c>
      <c r="G2" s="26">
        <f>+'[11]Grad-Prof Men'!G2</f>
        <v>0</v>
      </c>
      <c r="H2" s="26">
        <f>+'[11]Grad-Prof Men'!H2</f>
        <v>0</v>
      </c>
      <c r="I2" s="26">
        <f>+'[11]Grad-Prof Men'!I2</f>
        <v>0</v>
      </c>
      <c r="J2" s="26">
        <f>+'[11]Grad-Prof Men'!J2</f>
        <v>0</v>
      </c>
      <c r="K2" s="26">
        <f>+'[11]Grad-Prof Men'!K2</f>
        <v>0</v>
      </c>
      <c r="L2" s="26">
        <f>+'[11]Grad-Prof Men'!L2</f>
        <v>0</v>
      </c>
      <c r="M2" s="26">
        <f>+'[11]Grad-Prof Men'!M2</f>
        <v>0</v>
      </c>
      <c r="N2" s="26">
        <f>+'[11]Grad-Prof Men'!N2</f>
        <v>0</v>
      </c>
      <c r="O2" s="26">
        <f>+'[11]Grad-Prof Men'!O2</f>
        <v>0</v>
      </c>
      <c r="P2" s="26">
        <f>+'[11]Grad-Prof Men'!P2</f>
        <v>0</v>
      </c>
      <c r="Q2" s="26">
        <f>+'[11]Grad-Prof Men'!Q2</f>
        <v>0</v>
      </c>
      <c r="R2" s="26">
        <f>+'[11]Grad-Prof Men'!R2</f>
        <v>0</v>
      </c>
      <c r="S2" s="26">
        <f>+'[11]Grad-Prof Men'!S2</f>
        <v>0</v>
      </c>
      <c r="T2" s="26">
        <f>+'[11]Grad-Prof Men'!T2</f>
        <v>0</v>
      </c>
      <c r="U2" s="26">
        <f>+'[11]Grad-Prof Men'!U2</f>
        <v>0</v>
      </c>
      <c r="V2" s="26">
        <f>+'[11]Grad-Prof Men'!V2</f>
        <v>0</v>
      </c>
      <c r="W2" s="26">
        <f>+'[11]Grad-Prof Men'!W2</f>
        <v>0</v>
      </c>
      <c r="X2" s="26">
        <f>+'[11]Grad-Prof Men'!X2</f>
        <v>0</v>
      </c>
      <c r="Y2" s="26">
        <f>+'[11]Grad-Prof Men'!Y2</f>
        <v>0</v>
      </c>
      <c r="Z2" s="26">
        <f>+'[11]Grad-Prof Men'!Z2</f>
        <v>0</v>
      </c>
      <c r="AA2" s="26">
        <f>+'[11]Grad-Prof Men'!AA2</f>
        <v>0</v>
      </c>
      <c r="AB2" s="26">
        <f>+'[11]Grad-Prof Men'!AB2</f>
        <v>0</v>
      </c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</row>
    <row r="3" spans="1:68" s="34" customFormat="1" ht="12.95" customHeight="1">
      <c r="A3" s="33">
        <f>+'[11]Grad-Prof Men'!A3</f>
        <v>0</v>
      </c>
      <c r="B3" s="235">
        <f>+'[11]Grad-Prof Men'!B3</f>
        <v>1978</v>
      </c>
      <c r="C3" s="235">
        <f>+'[11]Grad-Prof Men'!C3</f>
        <v>1982</v>
      </c>
      <c r="D3" s="235">
        <f>+'[11]Grad-Prof Men'!D3</f>
        <v>1984</v>
      </c>
      <c r="E3" s="235">
        <f>+'[11]Grad-Prof Men'!E3</f>
        <v>1986</v>
      </c>
      <c r="F3" s="235">
        <f>+'[11]Grad-Prof Men'!F3</f>
        <v>1988</v>
      </c>
      <c r="G3" s="235">
        <f>+'[11]Grad-Prof Men'!G3</f>
        <v>1989</v>
      </c>
      <c r="H3" s="235">
        <f>+'[11]Grad-Prof Men'!H3</f>
        <v>1990</v>
      </c>
      <c r="I3" s="235">
        <f>+'[11]Grad-Prof Men'!I3</f>
        <v>1991</v>
      </c>
      <c r="J3" s="235">
        <f>+'[11]Grad-Prof Men'!J3</f>
        <v>1992</v>
      </c>
      <c r="K3" s="266" t="str">
        <f>+'[11]Grad-Prof Men'!K3</f>
        <v>1993</v>
      </c>
      <c r="L3" s="235">
        <f>+'[11]Grad-Prof Men'!L3</f>
        <v>1994</v>
      </c>
      <c r="M3" s="235">
        <f>+'[11]Grad-Prof Men'!M3</f>
        <v>1995</v>
      </c>
      <c r="N3" s="235">
        <f>+'[11]Grad-Prof Men'!N3</f>
        <v>1996</v>
      </c>
      <c r="O3" s="235" t="str">
        <f>+'[11]Grad-Prof Men'!O3</f>
        <v>1997</v>
      </c>
      <c r="P3" s="235" t="str">
        <f>+'[11]Grad-Prof Men'!P3</f>
        <v>1998</v>
      </c>
      <c r="Q3" s="235" t="str">
        <f>+'[11]Grad-Prof Men'!Q3</f>
        <v>1999</v>
      </c>
      <c r="R3" s="235">
        <f>+'[11]Grad-Prof Men'!R3</f>
        <v>2000</v>
      </c>
      <c r="S3" s="235">
        <f>+'[11]Grad-Prof Men'!S3</f>
        <v>2001</v>
      </c>
      <c r="T3" s="235">
        <f>+'[11]Grad-Prof Men'!T3</f>
        <v>2002</v>
      </c>
      <c r="U3" s="235">
        <f>+'[11]Grad-Prof Men'!U3</f>
        <v>2003</v>
      </c>
      <c r="V3" s="235">
        <f>+'[11]Grad-Prof Men'!V3</f>
        <v>2004</v>
      </c>
      <c r="W3" s="235">
        <f>+'[11]Grad-Prof Men'!W3</f>
        <v>2005</v>
      </c>
      <c r="X3" s="235">
        <f>+'[11]Grad-Prof Men'!X3</f>
        <v>2006</v>
      </c>
      <c r="Y3" s="235">
        <f>+'[11]Grad-Prof Men'!Y3</f>
        <v>2007</v>
      </c>
      <c r="Z3" s="235">
        <f>+'[11]Grad-Prof Men'!Z3</f>
        <v>2008</v>
      </c>
      <c r="AA3" s="247">
        <f>+'[11]Grad-Prof Men'!AA3</f>
        <v>2009</v>
      </c>
      <c r="AB3" s="247">
        <f>+'[11]Grad-Prof Men'!AB3</f>
        <v>2010</v>
      </c>
      <c r="AC3" s="247">
        <f>+'[11]Grad-Prof Men'!AC3</f>
        <v>2011</v>
      </c>
      <c r="AD3" s="247">
        <f>+'[11]Grad-Prof Men'!AD3</f>
        <v>2012</v>
      </c>
      <c r="AE3" s="272" t="s">
        <v>75</v>
      </c>
    </row>
    <row r="4" spans="1:68" ht="12.95" customHeight="1">
      <c r="A4" s="35" t="str">
        <f>+'[11]Grad-Prof Men'!A4</f>
        <v>50 States and D.C.</v>
      </c>
      <c r="B4" s="229">
        <f>+'[11]Grad-Prof Men'!B4</f>
        <v>883461</v>
      </c>
      <c r="C4" s="229">
        <f>+'[11]Grad-Prof Men'!C4</f>
        <v>1003532</v>
      </c>
      <c r="D4" s="229">
        <f>+'[11]Grad-Prof Men'!D4</f>
        <v>766121</v>
      </c>
      <c r="E4" s="229">
        <f>+'[11]Grad-Prof Men'!E4</f>
        <v>880714</v>
      </c>
      <c r="F4" s="229">
        <f>+'[11]Grad-Prof Men'!F4</f>
        <v>855435</v>
      </c>
      <c r="G4" s="229">
        <f>+'[11]Grad-Prof Men'!G4</f>
        <v>875650</v>
      </c>
      <c r="H4" s="229">
        <f>+'[11]Grad-Prof Men'!H4</f>
        <v>889995</v>
      </c>
      <c r="I4" s="229">
        <f>+'[11]Grad-Prof Men'!I4</f>
        <v>927734</v>
      </c>
      <c r="J4" s="229">
        <f>+'[11]Grad-Prof Men'!J4</f>
        <v>938938</v>
      </c>
      <c r="K4" s="229">
        <f>+'[11]Grad-Prof Men'!K4</f>
        <v>955702.75</v>
      </c>
      <c r="L4" s="229">
        <f>+'[11]Grad-Prof Men'!L4</f>
        <v>972467.5</v>
      </c>
      <c r="M4" s="202">
        <f>+'[11]Grad-Prof Men'!M4</f>
        <v>937279</v>
      </c>
      <c r="N4" s="229">
        <f>+'[11]Grad-Prof Men'!N4</f>
        <v>803886</v>
      </c>
      <c r="O4" s="202">
        <f>+'[11]Grad-Prof Men'!O4</f>
        <v>905820</v>
      </c>
      <c r="P4" s="202">
        <f>+'[11]Grad-Prof Men'!P4</f>
        <v>923132</v>
      </c>
      <c r="Q4" s="202">
        <f>+'[11]Grad-Prof Men'!Q4</f>
        <v>829142</v>
      </c>
      <c r="R4" s="202">
        <f>+'[11]Grad-Prof Men'!R4</f>
        <v>943501</v>
      </c>
      <c r="S4" s="202">
        <f>+'[11]Grad-Prof Men'!S4</f>
        <v>956384</v>
      </c>
      <c r="T4" s="202">
        <f>+'[11]Grad-Prof Men'!T4</f>
        <v>1009726</v>
      </c>
      <c r="U4" s="202">
        <f>+'[11]Grad-Prof Men'!U4</f>
        <v>1031170</v>
      </c>
      <c r="V4" s="202">
        <f>+'[11]Grad-Prof Men'!V4</f>
        <v>1046004</v>
      </c>
      <c r="W4" s="202">
        <f>+'[11]Grad-Prof Men'!W4</f>
        <v>1047054</v>
      </c>
      <c r="X4" s="202">
        <f>+'[11]Grad-Prof Men'!X4</f>
        <v>862235</v>
      </c>
      <c r="Y4" s="202">
        <f>+'[11]Grad-Prof Men'!Y4</f>
        <v>1088303</v>
      </c>
      <c r="Z4" s="202">
        <f>+'[11]Grad-Prof Men'!Z4</f>
        <v>1122256</v>
      </c>
      <c r="AA4" s="202">
        <f>+'[11]Grad-Prof Men'!AA4</f>
        <v>1174092</v>
      </c>
      <c r="AB4" s="202">
        <f>+'[11]Grad-Prof Men'!AB4</f>
        <v>1203443</v>
      </c>
      <c r="AC4" s="202">
        <f>+'[11]Grad-Prof Men'!AC4</f>
        <v>1161283</v>
      </c>
      <c r="AD4" s="202">
        <f>+'[11]Grad-Prof Men'!AD4</f>
        <v>1162849</v>
      </c>
      <c r="AE4" s="202">
        <f>+'[11]Grad-Prof Men'!AE4</f>
        <v>1158406</v>
      </c>
    </row>
    <row r="5" spans="1:68" ht="12.95" customHeight="1">
      <c r="A5" s="6" t="str">
        <f>+'[11]Grad-Prof Men'!A5</f>
        <v>SREB States</v>
      </c>
      <c r="B5" s="203">
        <f>+'[11]Grad-Prof Men'!B5</f>
        <v>217996</v>
      </c>
      <c r="C5" s="203">
        <f>+'[11]Grad-Prof Men'!C5</f>
        <v>256175</v>
      </c>
      <c r="D5" s="203">
        <f>+'[11]Grad-Prof Men'!D5</f>
        <v>203482</v>
      </c>
      <c r="E5" s="203">
        <f>+'[11]Grad-Prof Men'!E5</f>
        <v>234975</v>
      </c>
      <c r="F5" s="203">
        <f>+'[11]Grad-Prof Men'!F5</f>
        <v>232901</v>
      </c>
      <c r="G5" s="203">
        <f>+'[11]Grad-Prof Men'!G5</f>
        <v>239793</v>
      </c>
      <c r="H5" s="203">
        <f>+'[11]Grad-Prof Men'!H5</f>
        <v>246302</v>
      </c>
      <c r="I5" s="203">
        <f>+'[11]Grad-Prof Men'!I5</f>
        <v>257226</v>
      </c>
      <c r="J5" s="203">
        <f>+'[11]Grad-Prof Men'!J5</f>
        <v>266151</v>
      </c>
      <c r="K5" s="203">
        <f>+'[11]Grad-Prof Men'!K5</f>
        <v>276654</v>
      </c>
      <c r="L5" s="203">
        <f>+'[11]Grad-Prof Men'!L5</f>
        <v>287157</v>
      </c>
      <c r="M5" s="203">
        <f>+'[11]Grad-Prof Men'!M5</f>
        <v>274434</v>
      </c>
      <c r="N5" s="203">
        <f>+'[11]Grad-Prof Men'!N5</f>
        <v>234782</v>
      </c>
      <c r="O5" s="203">
        <f>+'[11]Grad-Prof Men'!O5</f>
        <v>266365</v>
      </c>
      <c r="P5" s="203">
        <f>+'[11]Grad-Prof Men'!P5</f>
        <v>268145</v>
      </c>
      <c r="Q5" s="203">
        <f>+'[11]Grad-Prof Men'!Q5</f>
        <v>245752</v>
      </c>
      <c r="R5" s="203">
        <f>+'[11]Grad-Prof Men'!R5</f>
        <v>271955</v>
      </c>
      <c r="S5" s="203">
        <f>+'[11]Grad-Prof Men'!S5</f>
        <v>275613</v>
      </c>
      <c r="T5" s="203">
        <f>+'[11]Grad-Prof Men'!T5</f>
        <v>291614</v>
      </c>
      <c r="U5" s="203">
        <f>+'[11]Grad-Prof Men'!U5</f>
        <v>299215</v>
      </c>
      <c r="V5" s="203">
        <f>+'[11]Grad-Prof Men'!V5</f>
        <v>301715</v>
      </c>
      <c r="W5" s="203">
        <f>+'[11]Grad-Prof Men'!W5</f>
        <v>298822</v>
      </c>
      <c r="X5" s="203">
        <f>+'[11]Grad-Prof Men'!X5</f>
        <v>251490</v>
      </c>
      <c r="Y5" s="203">
        <f>+'[11]Grad-Prof Men'!Y5</f>
        <v>319724</v>
      </c>
      <c r="Z5" s="203">
        <f>+'[11]Grad-Prof Men'!Z5</f>
        <v>334433</v>
      </c>
      <c r="AA5" s="249">
        <f>+'[11]Grad-Prof Men'!AA5</f>
        <v>353224</v>
      </c>
      <c r="AB5" s="249">
        <f>+'[11]Grad-Prof Men'!AB5</f>
        <v>370124</v>
      </c>
      <c r="AC5" s="249">
        <f>+'[11]Grad-Prof Men'!AC5</f>
        <v>368249</v>
      </c>
      <c r="AD5" s="249">
        <f>+'[11]Grad-Prof Men'!AD5</f>
        <v>369516</v>
      </c>
      <c r="AE5" s="249">
        <f>+'[11]Grad-Prof Men'!AE5</f>
        <v>368254</v>
      </c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1:68" s="37" customFormat="1" ht="12.95" customHeight="1">
      <c r="A6" s="36" t="str">
        <f>+'[11]Grad-Prof Men'!A6</f>
        <v xml:space="preserve">   as a percent of U.S.</v>
      </c>
      <c r="B6" s="238">
        <f>+'[11]Grad-Prof Men'!B6</f>
        <v>24.675226184291102</v>
      </c>
      <c r="C6" s="238">
        <f>+'[11]Grad-Prof Men'!C6</f>
        <v>25.527337444147275</v>
      </c>
      <c r="D6" s="238">
        <f>+'[11]Grad-Prof Men'!D6</f>
        <v>26.560034250464355</v>
      </c>
      <c r="E6" s="238">
        <f>+'[11]Grad-Prof Men'!E6</f>
        <v>26.680057317131329</v>
      </c>
      <c r="F6" s="238">
        <f>+'[11]Grad-Prof Men'!F6</f>
        <v>27.226031200500326</v>
      </c>
      <c r="G6" s="238">
        <f>+'[11]Grad-Prof Men'!G6</f>
        <v>27.384571461200252</v>
      </c>
      <c r="H6" s="238">
        <f>+'[11]Grad-Prof Men'!H6</f>
        <v>27.674537497401669</v>
      </c>
      <c r="I6" s="238">
        <f>+'[11]Grad-Prof Men'!I6</f>
        <v>27.726266365143459</v>
      </c>
      <c r="J6" s="238">
        <f>+'[11]Grad-Prof Men'!J6</f>
        <v>28.345961075172159</v>
      </c>
      <c r="K6" s="238">
        <f>+'[11]Grad-Prof Men'!K6</f>
        <v>28.947703666228858</v>
      </c>
      <c r="L6" s="238">
        <f>+'[11]Grad-Prof Men'!L6</f>
        <v>29.528698902534018</v>
      </c>
      <c r="M6" s="238">
        <f>+'[11]Grad-Prof Men'!M6</f>
        <v>29.279862239525261</v>
      </c>
      <c r="N6" s="238">
        <f>+'[11]Grad-Prof Men'!N6</f>
        <v>29.205882426115149</v>
      </c>
      <c r="O6" s="238">
        <f>+'[11]Grad-Prof Men'!O6</f>
        <v>29.405952617517826</v>
      </c>
      <c r="P6" s="238">
        <f>+'[11]Grad-Prof Men'!P6</f>
        <v>29.047308510592202</v>
      </c>
      <c r="Q6" s="238">
        <f>+'[11]Grad-Prof Men'!Q6</f>
        <v>29.63931389315702</v>
      </c>
      <c r="R6" s="238">
        <f>+'[11]Grad-Prof Men'!R6</f>
        <v>28.824028803361102</v>
      </c>
      <c r="S6" s="238">
        <f>+'[11]Grad-Prof Men'!S6</f>
        <v>28.818236189647671</v>
      </c>
      <c r="T6" s="238">
        <f>+'[11]Grad-Prof Men'!T6</f>
        <v>28.880508177465963</v>
      </c>
      <c r="U6" s="238">
        <f>+'[11]Grad-Prof Men'!U6</f>
        <v>29.017038897562962</v>
      </c>
      <c r="V6" s="238">
        <f>+'[11]Grad-Prof Men'!V6</f>
        <v>28.844535967357675</v>
      </c>
      <c r="W6" s="238">
        <f>+'[11]Grad-Prof Men'!W6</f>
        <v>28.539311248512494</v>
      </c>
      <c r="X6" s="238">
        <f>+'[11]Grad-Prof Men'!X6</f>
        <v>29.167222392967112</v>
      </c>
      <c r="Y6" s="238">
        <f>+'[11]Grad-Prof Men'!Y6</f>
        <v>29.378215441839266</v>
      </c>
      <c r="Z6" s="238">
        <f>+'[11]Grad-Prof Men'!Z6</f>
        <v>29.800063443634965</v>
      </c>
      <c r="AA6" s="265">
        <f>+'[11]Grad-Prof Men'!AA6</f>
        <v>30.084865581232133</v>
      </c>
      <c r="AB6" s="265">
        <f>+'[11]Grad-Prof Men'!AB6</f>
        <v>30.755424228650629</v>
      </c>
      <c r="AC6" s="265">
        <f>+'[11]Grad-Prof Men'!AC6</f>
        <v>31.710530508067368</v>
      </c>
      <c r="AD6" s="265">
        <f>+'[11]Grad-Prof Men'!AD6</f>
        <v>31.776782712114816</v>
      </c>
      <c r="AE6" s="265">
        <f>+'[11]Grad-Prof Men'!AE6</f>
        <v>31.789717939996859</v>
      </c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</row>
    <row r="7" spans="1:68" ht="12.95" customHeight="1">
      <c r="A7" s="6" t="str">
        <f>+'[11]Grad-Prof Men'!A7</f>
        <v>Alabama</v>
      </c>
      <c r="B7" s="210">
        <f>+'[11]Grad-Prof Men'!B7</f>
        <v>11020</v>
      </c>
      <c r="C7" s="210">
        <f>+'[11]Grad-Prof Men'!C7</f>
        <v>9885</v>
      </c>
      <c r="D7" s="210">
        <f>+'[11]Grad-Prof Men'!D7</f>
        <v>8311</v>
      </c>
      <c r="E7" s="210">
        <f>+'[11]Grad-Prof Men'!E7</f>
        <v>9309</v>
      </c>
      <c r="F7" s="210">
        <f>+'[11]Grad-Prof Men'!F7</f>
        <v>10189</v>
      </c>
      <c r="G7" s="210">
        <f>+'[11]Grad-Prof Men'!G7</f>
        <v>10568</v>
      </c>
      <c r="H7" s="210">
        <f>+'[11]Grad-Prof Men'!H7</f>
        <v>10680</v>
      </c>
      <c r="I7" s="210">
        <f>+'[11]Grad-Prof Men'!I7</f>
        <v>11371</v>
      </c>
      <c r="J7" s="210">
        <f>+'[11]Grad-Prof Men'!J7</f>
        <v>11232</v>
      </c>
      <c r="K7" s="213">
        <f>+'[11]Grad-Prof Men'!K7</f>
        <v>12395.5</v>
      </c>
      <c r="L7" s="210">
        <f>+'[11]Grad-Prof Men'!L7</f>
        <v>13559</v>
      </c>
      <c r="M7" s="210">
        <f>+'[11]Grad-Prof Men'!M7</f>
        <v>12190</v>
      </c>
      <c r="N7" s="210">
        <f>+'[11]Grad-Prof Men'!N7</f>
        <v>9947</v>
      </c>
      <c r="O7" s="210">
        <f>+'[11]Grad-Prof Men'!O7</f>
        <v>11549</v>
      </c>
      <c r="P7" s="210">
        <f>+'[11]Grad-Prof Men'!P7</f>
        <v>11301</v>
      </c>
      <c r="Q7" s="210">
        <f>+'[11]Grad-Prof Men'!Q7</f>
        <v>12792</v>
      </c>
      <c r="R7" s="210">
        <f>+'[11]Grad-Prof Men'!R7</f>
        <v>13474</v>
      </c>
      <c r="S7" s="210">
        <f>+'[11]Grad-Prof Men'!S7</f>
        <v>12879</v>
      </c>
      <c r="T7" s="210">
        <f>+'[11]Grad-Prof Men'!T7</f>
        <v>14043</v>
      </c>
      <c r="U7" s="210">
        <f>+'[11]Grad-Prof Men'!U7</f>
        <v>14195</v>
      </c>
      <c r="V7" s="210">
        <f>+'[11]Grad-Prof Men'!V7</f>
        <v>14616</v>
      </c>
      <c r="W7" s="210">
        <f>+'[11]Grad-Prof Men'!W7</f>
        <v>14291</v>
      </c>
      <c r="X7" s="210">
        <f>+'[11]Grad-Prof Men'!X7</f>
        <v>12224</v>
      </c>
      <c r="Y7" s="210">
        <f>+'[11]Grad-Prof Men'!Y7</f>
        <v>14630</v>
      </c>
      <c r="Z7" s="210">
        <f>+'[11]Grad-Prof Men'!Z7</f>
        <v>16828</v>
      </c>
      <c r="AA7" s="210">
        <f>+'[11]Grad-Prof Men'!AA7</f>
        <v>16849</v>
      </c>
      <c r="AB7" s="210">
        <f>+'[11]Grad-Prof Men'!AB7</f>
        <v>17491</v>
      </c>
      <c r="AC7" s="210">
        <f>+'[11]Grad-Prof Men'!AC7</f>
        <v>15005</v>
      </c>
      <c r="AD7" s="210">
        <f>+'[11]Grad-Prof Men'!AD7</f>
        <v>17204</v>
      </c>
      <c r="AE7" s="210">
        <f>+'[11]Grad-Prof Men'!AE7</f>
        <v>17206</v>
      </c>
    </row>
    <row r="8" spans="1:68" ht="12.95" customHeight="1">
      <c r="A8" s="6" t="str">
        <f>+'[11]Grad-Prof Men'!A8</f>
        <v>Arkansas</v>
      </c>
      <c r="B8" s="210">
        <f>+'[11]Grad-Prof Men'!B8</f>
        <v>4121</v>
      </c>
      <c r="C8" s="210">
        <f>+'[11]Grad-Prof Men'!C8</f>
        <v>4130</v>
      </c>
      <c r="D8" s="210">
        <f>+'[11]Grad-Prof Men'!D8</f>
        <v>3636</v>
      </c>
      <c r="E8" s="210">
        <f>+'[11]Grad-Prof Men'!E8</f>
        <v>3524</v>
      </c>
      <c r="F8" s="210">
        <f>+'[11]Grad-Prof Men'!F8</f>
        <v>3200</v>
      </c>
      <c r="G8" s="210">
        <f>+'[11]Grad-Prof Men'!G8</f>
        <v>3345</v>
      </c>
      <c r="H8" s="210">
        <f>+'[11]Grad-Prof Men'!H8</f>
        <v>3402</v>
      </c>
      <c r="I8" s="210">
        <f>+'[11]Grad-Prof Men'!I8</f>
        <v>3732</v>
      </c>
      <c r="J8" s="210">
        <f>+'[11]Grad-Prof Men'!J8</f>
        <v>3809</v>
      </c>
      <c r="K8" s="213">
        <f>+'[11]Grad-Prof Men'!K8</f>
        <v>3829</v>
      </c>
      <c r="L8" s="210">
        <f>+'[11]Grad-Prof Men'!L8</f>
        <v>3849</v>
      </c>
      <c r="M8" s="210">
        <f>+'[11]Grad-Prof Men'!M8</f>
        <v>3761</v>
      </c>
      <c r="N8" s="210">
        <f>+'[11]Grad-Prof Men'!N8</f>
        <v>3009</v>
      </c>
      <c r="O8" s="210">
        <f>+'[11]Grad-Prof Men'!O8</f>
        <v>3654</v>
      </c>
      <c r="P8" s="210">
        <f>+'[11]Grad-Prof Men'!P8</f>
        <v>3952</v>
      </c>
      <c r="Q8" s="210">
        <f>+'[11]Grad-Prof Men'!Q8</f>
        <v>3596</v>
      </c>
      <c r="R8" s="210">
        <f>+'[11]Grad-Prof Men'!R8</f>
        <v>4101</v>
      </c>
      <c r="S8" s="210">
        <f>+'[11]Grad-Prof Men'!S8</f>
        <v>4059</v>
      </c>
      <c r="T8" s="210">
        <f>+'[11]Grad-Prof Men'!T8</f>
        <v>4294</v>
      </c>
      <c r="U8" s="210">
        <f>+'[11]Grad-Prof Men'!U8</f>
        <v>4407</v>
      </c>
      <c r="V8" s="210">
        <f>+'[11]Grad-Prof Men'!V8</f>
        <v>4628</v>
      </c>
      <c r="W8" s="210">
        <f>+'[11]Grad-Prof Men'!W8</f>
        <v>4895</v>
      </c>
      <c r="X8" s="210">
        <f>+'[11]Grad-Prof Men'!X8</f>
        <v>4424</v>
      </c>
      <c r="Y8" s="210">
        <f>+'[11]Grad-Prof Men'!Y8</f>
        <v>5660</v>
      </c>
      <c r="Z8" s="210">
        <f>+'[11]Grad-Prof Men'!Z8</f>
        <v>5920</v>
      </c>
      <c r="AA8" s="210">
        <f>+'[11]Grad-Prof Men'!AA8</f>
        <v>6217</v>
      </c>
      <c r="AB8" s="210">
        <f>+'[11]Grad-Prof Men'!AB8</f>
        <v>6767</v>
      </c>
      <c r="AC8" s="210">
        <f>+'[11]Grad-Prof Men'!AC8</f>
        <v>7089</v>
      </c>
      <c r="AD8" s="210">
        <f>+'[11]Grad-Prof Men'!AD8</f>
        <v>7041</v>
      </c>
      <c r="AE8" s="210">
        <f>+'[11]Grad-Prof Men'!AE8</f>
        <v>7068</v>
      </c>
    </row>
    <row r="9" spans="1:68" ht="12.95" customHeight="1">
      <c r="A9" s="6" t="str">
        <f>+'[11]Grad-Prof Men'!A9</f>
        <v>Delaware</v>
      </c>
      <c r="B9" s="210">
        <f>+'[11]Grad-Prof Men'!B9</f>
        <v>0</v>
      </c>
      <c r="C9" s="210">
        <f>+'[11]Grad-Prof Men'!C9</f>
        <v>0</v>
      </c>
      <c r="D9" s="210">
        <f>+'[11]Grad-Prof Men'!D9</f>
        <v>0</v>
      </c>
      <c r="E9" s="210">
        <f>+'[11]Grad-Prof Men'!E9</f>
        <v>1400</v>
      </c>
      <c r="F9" s="210">
        <f>+'[11]Grad-Prof Men'!F9</f>
        <v>0</v>
      </c>
      <c r="G9" s="210">
        <f>+'[11]Grad-Prof Men'!G9</f>
        <v>0</v>
      </c>
      <c r="H9" s="210">
        <f>+'[11]Grad-Prof Men'!H9</f>
        <v>0</v>
      </c>
      <c r="I9" s="210">
        <f>+'[11]Grad-Prof Men'!I9</f>
        <v>1697</v>
      </c>
      <c r="J9" s="210">
        <f>+'[11]Grad-Prof Men'!J9</f>
        <v>2741</v>
      </c>
      <c r="K9" s="213">
        <f>+'[11]Grad-Prof Men'!K9</f>
        <v>2993.75</v>
      </c>
      <c r="L9" s="210">
        <f>+'[11]Grad-Prof Men'!L9</f>
        <v>3246.5</v>
      </c>
      <c r="M9" s="210">
        <f>+'[11]Grad-Prof Men'!M9</f>
        <v>3069</v>
      </c>
      <c r="N9" s="210">
        <f>+'[11]Grad-Prof Men'!N9</f>
        <v>2418</v>
      </c>
      <c r="O9" s="210">
        <f>+'[11]Grad-Prof Men'!O9</f>
        <v>2850</v>
      </c>
      <c r="P9" s="210">
        <f>+'[11]Grad-Prof Men'!P9</f>
        <v>2772</v>
      </c>
      <c r="Q9" s="210">
        <f>+'[11]Grad-Prof Men'!Q9</f>
        <v>2661</v>
      </c>
      <c r="R9" s="210">
        <f>+'[11]Grad-Prof Men'!R9</f>
        <v>2674</v>
      </c>
      <c r="S9" s="210">
        <f>+'[11]Grad-Prof Men'!S9</f>
        <v>2854</v>
      </c>
      <c r="T9" s="210">
        <f>+'[11]Grad-Prof Men'!T9</f>
        <v>3127</v>
      </c>
      <c r="U9" s="210">
        <f>+'[11]Grad-Prof Men'!U9</f>
        <v>3450</v>
      </c>
      <c r="V9" s="210">
        <f>+'[11]Grad-Prof Men'!V9</f>
        <v>3293</v>
      </c>
      <c r="W9" s="210">
        <f>+'[11]Grad-Prof Men'!W9</f>
        <v>3376</v>
      </c>
      <c r="X9" s="210">
        <f>+'[11]Grad-Prof Men'!X9</f>
        <v>2965</v>
      </c>
      <c r="Y9" s="210">
        <f>+'[11]Grad-Prof Men'!Y9</f>
        <v>3609</v>
      </c>
      <c r="Z9" s="210">
        <f>+'[11]Grad-Prof Men'!Z9</f>
        <v>3857</v>
      </c>
      <c r="AA9" s="210">
        <f>+'[11]Grad-Prof Men'!AA9</f>
        <v>4009</v>
      </c>
      <c r="AB9" s="210">
        <f>+'[11]Grad-Prof Men'!AB9</f>
        <v>4090</v>
      </c>
      <c r="AC9" s="210">
        <f>+'[11]Grad-Prof Men'!AC9</f>
        <v>4215</v>
      </c>
      <c r="AD9" s="210">
        <f>+'[11]Grad-Prof Men'!AD9</f>
        <v>4602</v>
      </c>
      <c r="AE9" s="210">
        <f>+'[11]Grad-Prof Men'!AE9</f>
        <v>4909</v>
      </c>
    </row>
    <row r="10" spans="1:68" ht="12.95" customHeight="1">
      <c r="A10" s="6" t="str">
        <f>+'[11]Grad-Prof Men'!A10</f>
        <v>Florida</v>
      </c>
      <c r="B10" s="210">
        <f>+'[11]Grad-Prof Men'!B10</f>
        <v>22916</v>
      </c>
      <c r="C10" s="210">
        <f>+'[11]Grad-Prof Men'!C10</f>
        <v>27853</v>
      </c>
      <c r="D10" s="210">
        <f>+'[11]Grad-Prof Men'!D10</f>
        <v>21470</v>
      </c>
      <c r="E10" s="210">
        <f>+'[11]Grad-Prof Men'!E10</f>
        <v>26591</v>
      </c>
      <c r="F10" s="210">
        <f>+'[11]Grad-Prof Men'!F10</f>
        <v>27523</v>
      </c>
      <c r="G10" s="210">
        <f>+'[11]Grad-Prof Men'!G10</f>
        <v>28572</v>
      </c>
      <c r="H10" s="210">
        <f>+'[11]Grad-Prof Men'!H10</f>
        <v>29312</v>
      </c>
      <c r="I10" s="210">
        <f>+'[11]Grad-Prof Men'!I10</f>
        <v>31414</v>
      </c>
      <c r="J10" s="210">
        <f>+'[11]Grad-Prof Men'!J10</f>
        <v>32297</v>
      </c>
      <c r="K10" s="213">
        <f>+'[11]Grad-Prof Men'!K10</f>
        <v>34667.75</v>
      </c>
      <c r="L10" s="210">
        <f>+'[11]Grad-Prof Men'!L10</f>
        <v>37038.5</v>
      </c>
      <c r="M10" s="210">
        <f>+'[11]Grad-Prof Men'!M10</f>
        <v>34317</v>
      </c>
      <c r="N10" s="210">
        <f>+'[11]Grad-Prof Men'!N10</f>
        <v>30068</v>
      </c>
      <c r="O10" s="210">
        <f>+'[11]Grad-Prof Men'!O10</f>
        <v>33701</v>
      </c>
      <c r="P10" s="210">
        <f>+'[11]Grad-Prof Men'!P10</f>
        <v>33484</v>
      </c>
      <c r="Q10" s="210">
        <f>+'[11]Grad-Prof Men'!Q10</f>
        <v>32988</v>
      </c>
      <c r="R10" s="210">
        <f>+'[11]Grad-Prof Men'!R10</f>
        <v>36700</v>
      </c>
      <c r="S10" s="210">
        <f>+'[11]Grad-Prof Men'!S10</f>
        <v>37745</v>
      </c>
      <c r="T10" s="210">
        <f>+'[11]Grad-Prof Men'!T10</f>
        <v>39863</v>
      </c>
      <c r="U10" s="210">
        <f>+'[11]Grad-Prof Men'!U10</f>
        <v>42006</v>
      </c>
      <c r="V10" s="210">
        <f>+'[11]Grad-Prof Men'!V10</f>
        <v>43893</v>
      </c>
      <c r="W10" s="210">
        <f>+'[11]Grad-Prof Men'!W10</f>
        <v>44281</v>
      </c>
      <c r="X10" s="210">
        <f>+'[11]Grad-Prof Men'!X10</f>
        <v>37366</v>
      </c>
      <c r="Y10" s="210">
        <f>+'[11]Grad-Prof Men'!Y10</f>
        <v>46996</v>
      </c>
      <c r="Z10" s="210">
        <f>+'[11]Grad-Prof Men'!Z10</f>
        <v>48693</v>
      </c>
      <c r="AA10" s="210">
        <f>+'[11]Grad-Prof Men'!AA10</f>
        <v>52061</v>
      </c>
      <c r="AB10" s="210">
        <f>+'[11]Grad-Prof Men'!AB10</f>
        <v>54772</v>
      </c>
      <c r="AC10" s="210">
        <f>+'[11]Grad-Prof Men'!AC10</f>
        <v>55834</v>
      </c>
      <c r="AD10" s="210">
        <f>+'[11]Grad-Prof Men'!AD10</f>
        <v>54657</v>
      </c>
      <c r="AE10" s="210">
        <f>+'[11]Grad-Prof Men'!AE10</f>
        <v>53134</v>
      </c>
    </row>
    <row r="11" spans="1:68" ht="12.95" customHeight="1">
      <c r="A11" s="6" t="str">
        <f>+'[11]Grad-Prof Men'!A11</f>
        <v>Georgia</v>
      </c>
      <c r="B11" s="210">
        <f>+'[11]Grad-Prof Men'!B11</f>
        <v>15129</v>
      </c>
      <c r="C11" s="210">
        <f>+'[11]Grad-Prof Men'!C11</f>
        <v>18839</v>
      </c>
      <c r="D11" s="210">
        <f>+'[11]Grad-Prof Men'!D11</f>
        <v>15431</v>
      </c>
      <c r="E11" s="210">
        <f>+'[11]Grad-Prof Men'!E11</f>
        <v>16224</v>
      </c>
      <c r="F11" s="210">
        <f>+'[11]Grad-Prof Men'!F11</f>
        <v>16744</v>
      </c>
      <c r="G11" s="210">
        <f>+'[11]Grad-Prof Men'!G11</f>
        <v>17675</v>
      </c>
      <c r="H11" s="210">
        <f>+'[11]Grad-Prof Men'!H11</f>
        <v>17825</v>
      </c>
      <c r="I11" s="210">
        <f>+'[11]Grad-Prof Men'!I11</f>
        <v>18687</v>
      </c>
      <c r="J11" s="210">
        <f>+'[11]Grad-Prof Men'!J11</f>
        <v>19733</v>
      </c>
      <c r="K11" s="213">
        <f>+'[11]Grad-Prof Men'!K11</f>
        <v>20945.75</v>
      </c>
      <c r="L11" s="210">
        <f>+'[11]Grad-Prof Men'!L11</f>
        <v>22158.5</v>
      </c>
      <c r="M11" s="210">
        <f>+'[11]Grad-Prof Men'!M11</f>
        <v>21473</v>
      </c>
      <c r="N11" s="210">
        <f>+'[11]Grad-Prof Men'!N11</f>
        <v>17790</v>
      </c>
      <c r="O11" s="210">
        <f>+'[11]Grad-Prof Men'!O11</f>
        <v>22312</v>
      </c>
      <c r="P11" s="210">
        <f>+'[11]Grad-Prof Men'!P11</f>
        <v>22000</v>
      </c>
      <c r="Q11" s="210">
        <f>+'[11]Grad-Prof Men'!Q11</f>
        <v>20620</v>
      </c>
      <c r="R11" s="210">
        <f>+'[11]Grad-Prof Men'!R11</f>
        <v>21511</v>
      </c>
      <c r="S11" s="210">
        <f>+'[11]Grad-Prof Men'!S11</f>
        <v>21674</v>
      </c>
      <c r="T11" s="210">
        <f>+'[11]Grad-Prof Men'!T11</f>
        <v>23044</v>
      </c>
      <c r="U11" s="210">
        <f>+'[11]Grad-Prof Men'!U11</f>
        <v>23174</v>
      </c>
      <c r="V11" s="210">
        <f>+'[11]Grad-Prof Men'!V11</f>
        <v>22263</v>
      </c>
      <c r="W11" s="210">
        <f>+'[11]Grad-Prof Men'!W11</f>
        <v>22316</v>
      </c>
      <c r="X11" s="210">
        <f>+'[11]Grad-Prof Men'!X11</f>
        <v>18774</v>
      </c>
      <c r="Y11" s="210">
        <f>+'[11]Grad-Prof Men'!Y11</f>
        <v>24712</v>
      </c>
      <c r="Z11" s="210">
        <f>+'[11]Grad-Prof Men'!Z11</f>
        <v>25700</v>
      </c>
      <c r="AA11" s="210">
        <f>+'[11]Grad-Prof Men'!AA11</f>
        <v>27134</v>
      </c>
      <c r="AB11" s="210">
        <f>+'[11]Grad-Prof Men'!AB11</f>
        <v>28003</v>
      </c>
      <c r="AC11" s="210">
        <f>+'[11]Grad-Prof Men'!AC11</f>
        <v>28669</v>
      </c>
      <c r="AD11" s="210">
        <f>+'[11]Grad-Prof Men'!AD11</f>
        <v>28278</v>
      </c>
      <c r="AE11" s="210">
        <f>+'[11]Grad-Prof Men'!AE11</f>
        <v>27911</v>
      </c>
    </row>
    <row r="12" spans="1:68" ht="12.95" customHeight="1">
      <c r="A12" s="6" t="str">
        <f>+'[11]Grad-Prof Men'!A12</f>
        <v>Kentucky</v>
      </c>
      <c r="B12" s="210">
        <f>+'[11]Grad-Prof Men'!B12</f>
        <v>12936</v>
      </c>
      <c r="C12" s="210">
        <f>+'[11]Grad-Prof Men'!C12</f>
        <v>12118</v>
      </c>
      <c r="D12" s="210">
        <f>+'[11]Grad-Prof Men'!D12</f>
        <v>9571</v>
      </c>
      <c r="E12" s="210">
        <f>+'[11]Grad-Prof Men'!E12</f>
        <v>9544</v>
      </c>
      <c r="F12" s="210">
        <f>+'[11]Grad-Prof Men'!F12</f>
        <v>9924</v>
      </c>
      <c r="G12" s="210">
        <f>+'[11]Grad-Prof Men'!G12</f>
        <v>8672</v>
      </c>
      <c r="H12" s="210">
        <f>+'[11]Grad-Prof Men'!H12</f>
        <v>10037</v>
      </c>
      <c r="I12" s="210">
        <f>+'[11]Grad-Prof Men'!I12</f>
        <v>10567</v>
      </c>
      <c r="J12" s="210">
        <f>+'[11]Grad-Prof Men'!J12</f>
        <v>10470</v>
      </c>
      <c r="K12" s="213">
        <f>+'[11]Grad-Prof Men'!K12</f>
        <v>10834.25</v>
      </c>
      <c r="L12" s="210">
        <f>+'[11]Grad-Prof Men'!L12</f>
        <v>11198.5</v>
      </c>
      <c r="M12" s="210">
        <f>+'[11]Grad-Prof Men'!M12</f>
        <v>10698</v>
      </c>
      <c r="N12" s="210">
        <f>+'[11]Grad-Prof Men'!N12</f>
        <v>9103</v>
      </c>
      <c r="O12" s="210">
        <f>+'[11]Grad-Prof Men'!O12</f>
        <v>10922</v>
      </c>
      <c r="P12" s="210">
        <f>+'[11]Grad-Prof Men'!P12</f>
        <v>10957</v>
      </c>
      <c r="Q12" s="210">
        <f>+'[11]Grad-Prof Men'!Q12</f>
        <v>9883</v>
      </c>
      <c r="R12" s="210">
        <f>+'[11]Grad-Prof Men'!R12</f>
        <v>10670</v>
      </c>
      <c r="S12" s="210">
        <f>+'[11]Grad-Prof Men'!S12</f>
        <v>10654</v>
      </c>
      <c r="T12" s="210">
        <f>+'[11]Grad-Prof Men'!T12</f>
        <v>11234</v>
      </c>
      <c r="U12" s="210">
        <f>+'[11]Grad-Prof Men'!U12</f>
        <v>11492</v>
      </c>
      <c r="V12" s="210">
        <f>+'[11]Grad-Prof Men'!V12</f>
        <v>11694</v>
      </c>
      <c r="W12" s="210">
        <f>+'[11]Grad-Prof Men'!W12</f>
        <v>11501</v>
      </c>
      <c r="X12" s="210">
        <f>+'[11]Grad-Prof Men'!X12</f>
        <v>8975</v>
      </c>
      <c r="Y12" s="210">
        <f>+'[11]Grad-Prof Men'!Y12</f>
        <v>11730</v>
      </c>
      <c r="Z12" s="210">
        <f>+'[11]Grad-Prof Men'!Z12</f>
        <v>11906</v>
      </c>
      <c r="AA12" s="210">
        <f>+'[11]Grad-Prof Men'!AA12</f>
        <v>12454</v>
      </c>
      <c r="AB12" s="210">
        <f>+'[11]Grad-Prof Men'!AB12</f>
        <v>13199</v>
      </c>
      <c r="AC12" s="210">
        <f>+'[11]Grad-Prof Men'!AC12</f>
        <v>13878</v>
      </c>
      <c r="AD12" s="210">
        <f>+'[11]Grad-Prof Men'!AD12</f>
        <v>13885</v>
      </c>
      <c r="AE12" s="210">
        <f>+'[11]Grad-Prof Men'!AE12</f>
        <v>13499</v>
      </c>
    </row>
    <row r="13" spans="1:68" ht="12.95" customHeight="1">
      <c r="A13" s="6" t="str">
        <f>+'[11]Grad-Prof Men'!A13</f>
        <v>Louisiana</v>
      </c>
      <c r="B13" s="210">
        <f>+'[11]Grad-Prof Men'!B13</f>
        <v>11566</v>
      </c>
      <c r="C13" s="210">
        <f>+'[11]Grad-Prof Men'!C13</f>
        <v>16978</v>
      </c>
      <c r="D13" s="210">
        <f>+'[11]Grad-Prof Men'!D13</f>
        <v>12438</v>
      </c>
      <c r="E13" s="210">
        <f>+'[11]Grad-Prof Men'!E13</f>
        <v>12784</v>
      </c>
      <c r="F13" s="210">
        <f>+'[11]Grad-Prof Men'!F13</f>
        <v>12388</v>
      </c>
      <c r="G13" s="210">
        <f>+'[11]Grad-Prof Men'!G13</f>
        <v>12324</v>
      </c>
      <c r="H13" s="210">
        <f>+'[11]Grad-Prof Men'!H13</f>
        <v>12283</v>
      </c>
      <c r="I13" s="210">
        <f>+'[11]Grad-Prof Men'!I13</f>
        <v>13378</v>
      </c>
      <c r="J13" s="210">
        <f>+'[11]Grad-Prof Men'!J13</f>
        <v>14212</v>
      </c>
      <c r="K13" s="213">
        <f>+'[11]Grad-Prof Men'!K13</f>
        <v>14205.25</v>
      </c>
      <c r="L13" s="210">
        <f>+'[11]Grad-Prof Men'!L13</f>
        <v>14198.5</v>
      </c>
      <c r="M13" s="210">
        <f>+'[11]Grad-Prof Men'!M13</f>
        <v>14161</v>
      </c>
      <c r="N13" s="210">
        <f>+'[11]Grad-Prof Men'!N13</f>
        <v>11224</v>
      </c>
      <c r="O13" s="210">
        <f>+'[11]Grad-Prof Men'!O13</f>
        <v>13508</v>
      </c>
      <c r="P13" s="210">
        <f>+'[11]Grad-Prof Men'!P13</f>
        <v>13481</v>
      </c>
      <c r="Q13" s="210">
        <f>+'[11]Grad-Prof Men'!Q13</f>
        <v>12377</v>
      </c>
      <c r="R13" s="210">
        <f>+'[11]Grad-Prof Men'!R13</f>
        <v>13453</v>
      </c>
      <c r="S13" s="210">
        <f>+'[11]Grad-Prof Men'!S13</f>
        <v>12370</v>
      </c>
      <c r="T13" s="210">
        <f>+'[11]Grad-Prof Men'!T13</f>
        <v>12746</v>
      </c>
      <c r="U13" s="210">
        <f>+'[11]Grad-Prof Men'!U13</f>
        <v>13024</v>
      </c>
      <c r="V13" s="210">
        <f>+'[11]Grad-Prof Men'!V13</f>
        <v>13183</v>
      </c>
      <c r="W13" s="210">
        <f>+'[11]Grad-Prof Men'!W13</f>
        <v>9124</v>
      </c>
      <c r="X13" s="210">
        <f>+'[11]Grad-Prof Men'!X13</f>
        <v>8384</v>
      </c>
      <c r="Y13" s="210">
        <f>+'[11]Grad-Prof Men'!Y13</f>
        <v>11300</v>
      </c>
      <c r="Z13" s="210">
        <f>+'[11]Grad-Prof Men'!Z13</f>
        <v>11773</v>
      </c>
      <c r="AA13" s="210">
        <f>+'[11]Grad-Prof Men'!AA13</f>
        <v>12573</v>
      </c>
      <c r="AB13" s="210">
        <f>+'[11]Grad-Prof Men'!AB13</f>
        <v>12910</v>
      </c>
      <c r="AC13" s="210">
        <f>+'[11]Grad-Prof Men'!AC13</f>
        <v>12635</v>
      </c>
      <c r="AD13" s="210">
        <f>+'[11]Grad-Prof Men'!AD13</f>
        <v>12336</v>
      </c>
      <c r="AE13" s="210">
        <f>+'[11]Grad-Prof Men'!AE13</f>
        <v>12034</v>
      </c>
    </row>
    <row r="14" spans="1:68" ht="12.95" customHeight="1">
      <c r="A14" s="6" t="str">
        <f>+'[11]Grad-Prof Men'!A14</f>
        <v>Maryland</v>
      </c>
      <c r="B14" s="210">
        <f>+'[11]Grad-Prof Men'!B14</f>
        <v>15284</v>
      </c>
      <c r="C14" s="210">
        <f>+'[11]Grad-Prof Men'!C14</f>
        <v>17606</v>
      </c>
      <c r="D14" s="210">
        <f>+'[11]Grad-Prof Men'!D14</f>
        <v>14153</v>
      </c>
      <c r="E14" s="210">
        <f>+'[11]Grad-Prof Men'!E14</f>
        <v>16474</v>
      </c>
      <c r="F14" s="210">
        <f>+'[11]Grad-Prof Men'!F14</f>
        <v>17922</v>
      </c>
      <c r="G14" s="210">
        <f>+'[11]Grad-Prof Men'!G14</f>
        <v>18727</v>
      </c>
      <c r="H14" s="210">
        <f>+'[11]Grad-Prof Men'!H14</f>
        <v>19295</v>
      </c>
      <c r="I14" s="210">
        <f>+'[11]Grad-Prof Men'!I14</f>
        <v>19902</v>
      </c>
      <c r="J14" s="210">
        <f>+'[11]Grad-Prof Men'!J14</f>
        <v>20529</v>
      </c>
      <c r="K14" s="213">
        <f>+'[11]Grad-Prof Men'!K14</f>
        <v>21144.75</v>
      </c>
      <c r="L14" s="210">
        <f>+'[11]Grad-Prof Men'!L14</f>
        <v>21760.5</v>
      </c>
      <c r="M14" s="210">
        <f>+'[11]Grad-Prof Men'!M14</f>
        <v>21458</v>
      </c>
      <c r="N14" s="210">
        <f>+'[11]Grad-Prof Men'!N14</f>
        <v>18686</v>
      </c>
      <c r="O14" s="210">
        <f>+'[11]Grad-Prof Men'!O14</f>
        <v>20944</v>
      </c>
      <c r="P14" s="210">
        <f>+'[11]Grad-Prof Men'!P14</f>
        <v>21239</v>
      </c>
      <c r="Q14" s="210">
        <f>+'[11]Grad-Prof Men'!Q14</f>
        <v>19054</v>
      </c>
      <c r="R14" s="210">
        <f>+'[11]Grad-Prof Men'!R14</f>
        <v>22213</v>
      </c>
      <c r="S14" s="210">
        <f>+'[11]Grad-Prof Men'!S14</f>
        <v>23152</v>
      </c>
      <c r="T14" s="210">
        <f>+'[11]Grad-Prof Men'!T14</f>
        <v>24348</v>
      </c>
      <c r="U14" s="210">
        <f>+'[11]Grad-Prof Men'!U14</f>
        <v>25157</v>
      </c>
      <c r="V14" s="210">
        <f>+'[11]Grad-Prof Men'!V14</f>
        <v>25519</v>
      </c>
      <c r="W14" s="210">
        <f>+'[11]Grad-Prof Men'!W14</f>
        <v>25673</v>
      </c>
      <c r="X14" s="210">
        <f>+'[11]Grad-Prof Men'!X14</f>
        <v>24249</v>
      </c>
      <c r="Y14" s="210">
        <f>+'[11]Grad-Prof Men'!Y14</f>
        <v>26890</v>
      </c>
      <c r="Z14" s="210">
        <f>+'[11]Grad-Prof Men'!Z14</f>
        <v>27727</v>
      </c>
      <c r="AA14" s="210">
        <f>+'[11]Grad-Prof Men'!AA14</f>
        <v>28720</v>
      </c>
      <c r="AB14" s="210">
        <f>+'[11]Grad-Prof Men'!AB14</f>
        <v>29948</v>
      </c>
      <c r="AC14" s="210">
        <f>+'[11]Grad-Prof Men'!AC14</f>
        <v>30839</v>
      </c>
      <c r="AD14" s="210">
        <f>+'[11]Grad-Prof Men'!AD14</f>
        <v>30588</v>
      </c>
      <c r="AE14" s="210">
        <f>+'[11]Grad-Prof Men'!AE14</f>
        <v>29509</v>
      </c>
    </row>
    <row r="15" spans="1:68" ht="12.95" customHeight="1">
      <c r="A15" s="6" t="str">
        <f>+'[11]Grad-Prof Men'!A15</f>
        <v>Mississippi</v>
      </c>
      <c r="B15" s="210">
        <f>+'[11]Grad-Prof Men'!B15</f>
        <v>6255</v>
      </c>
      <c r="C15" s="210">
        <f>+'[11]Grad-Prof Men'!C15</f>
        <v>6681</v>
      </c>
      <c r="D15" s="210">
        <f>+'[11]Grad-Prof Men'!D15</f>
        <v>4934</v>
      </c>
      <c r="E15" s="210">
        <f>+'[11]Grad-Prof Men'!E15</f>
        <v>5358</v>
      </c>
      <c r="F15" s="210">
        <f>+'[11]Grad-Prof Men'!F15</f>
        <v>5691</v>
      </c>
      <c r="G15" s="210">
        <f>+'[11]Grad-Prof Men'!G15</f>
        <v>6138</v>
      </c>
      <c r="H15" s="210">
        <f>+'[11]Grad-Prof Men'!H15</f>
        <v>6391</v>
      </c>
      <c r="I15" s="210">
        <f>+'[11]Grad-Prof Men'!I15</f>
        <v>6410</v>
      </c>
      <c r="J15" s="210">
        <f>+'[11]Grad-Prof Men'!J15</f>
        <v>6376</v>
      </c>
      <c r="K15" s="213">
        <f>+'[11]Grad-Prof Men'!K15</f>
        <v>6474</v>
      </c>
      <c r="L15" s="210">
        <f>+'[11]Grad-Prof Men'!L15</f>
        <v>6572</v>
      </c>
      <c r="M15" s="210">
        <f>+'[11]Grad-Prof Men'!M15</f>
        <v>6494</v>
      </c>
      <c r="N15" s="210">
        <f>+'[11]Grad-Prof Men'!N15</f>
        <v>5730</v>
      </c>
      <c r="O15" s="210">
        <f>+'[11]Grad-Prof Men'!O15</f>
        <v>6085</v>
      </c>
      <c r="P15" s="210">
        <f>+'[11]Grad-Prof Men'!P15</f>
        <v>5871</v>
      </c>
      <c r="Q15" s="210">
        <f>+'[11]Grad-Prof Men'!Q15</f>
        <v>5431</v>
      </c>
      <c r="R15" s="210">
        <f>+'[11]Grad-Prof Men'!R15</f>
        <v>5877</v>
      </c>
      <c r="S15" s="210">
        <f>+'[11]Grad-Prof Men'!S15</f>
        <v>5967</v>
      </c>
      <c r="T15" s="210">
        <f>+'[11]Grad-Prof Men'!T15</f>
        <v>6267</v>
      </c>
      <c r="U15" s="210">
        <f>+'[11]Grad-Prof Men'!U15</f>
        <v>6303</v>
      </c>
      <c r="V15" s="210">
        <f>+'[11]Grad-Prof Men'!V15</f>
        <v>6509</v>
      </c>
      <c r="W15" s="210">
        <f>+'[11]Grad-Prof Men'!W15</f>
        <v>6582</v>
      </c>
      <c r="X15" s="210">
        <f>+'[11]Grad-Prof Men'!X15</f>
        <v>5125</v>
      </c>
      <c r="Y15" s="210">
        <f>+'[11]Grad-Prof Men'!Y15</f>
        <v>6463</v>
      </c>
      <c r="Z15" s="210">
        <f>+'[11]Grad-Prof Men'!Z15</f>
        <v>6898</v>
      </c>
      <c r="AA15" s="210">
        <f>+'[11]Grad-Prof Men'!AA15</f>
        <v>7362</v>
      </c>
      <c r="AB15" s="210">
        <f>+'[11]Grad-Prof Men'!AB15</f>
        <v>7972</v>
      </c>
      <c r="AC15" s="210">
        <f>+'[11]Grad-Prof Men'!AC15</f>
        <v>7922</v>
      </c>
      <c r="AD15" s="210">
        <f>+'[11]Grad-Prof Men'!AD15</f>
        <v>8061</v>
      </c>
      <c r="AE15" s="210">
        <f>+'[11]Grad-Prof Men'!AE15</f>
        <v>8090</v>
      </c>
    </row>
    <row r="16" spans="1:68" ht="12.95" customHeight="1">
      <c r="A16" s="6" t="str">
        <f>+'[11]Grad-Prof Men'!A16</f>
        <v>North Carolina</v>
      </c>
      <c r="B16" s="210">
        <f>+'[11]Grad-Prof Men'!B16</f>
        <v>14621</v>
      </c>
      <c r="C16" s="210">
        <f>+'[11]Grad-Prof Men'!C16</f>
        <v>16704</v>
      </c>
      <c r="D16" s="210">
        <f>+'[11]Grad-Prof Men'!D16</f>
        <v>13691</v>
      </c>
      <c r="E16" s="210">
        <f>+'[11]Grad-Prof Men'!E16</f>
        <v>15587</v>
      </c>
      <c r="F16" s="210">
        <f>+'[11]Grad-Prof Men'!F16</f>
        <v>15921</v>
      </c>
      <c r="G16" s="210">
        <f>+'[11]Grad-Prof Men'!G16</f>
        <v>17339</v>
      </c>
      <c r="H16" s="210">
        <f>+'[11]Grad-Prof Men'!H16</f>
        <v>16844</v>
      </c>
      <c r="I16" s="210">
        <f>+'[11]Grad-Prof Men'!I16</f>
        <v>17408</v>
      </c>
      <c r="J16" s="210">
        <f>+'[11]Grad-Prof Men'!J16</f>
        <v>17851</v>
      </c>
      <c r="K16" s="213">
        <f>+'[11]Grad-Prof Men'!K16</f>
        <v>19475</v>
      </c>
      <c r="L16" s="210">
        <f>+'[11]Grad-Prof Men'!L16</f>
        <v>21099</v>
      </c>
      <c r="M16" s="210">
        <f>+'[11]Grad-Prof Men'!M16</f>
        <v>19707</v>
      </c>
      <c r="N16" s="210">
        <f>+'[11]Grad-Prof Men'!N16</f>
        <v>16921</v>
      </c>
      <c r="O16" s="210">
        <f>+'[11]Grad-Prof Men'!O16</f>
        <v>19667</v>
      </c>
      <c r="P16" s="210">
        <f>+'[11]Grad-Prof Men'!P16</f>
        <v>19619</v>
      </c>
      <c r="Q16" s="210">
        <f>+'[11]Grad-Prof Men'!Q16</f>
        <v>18120</v>
      </c>
      <c r="R16" s="210">
        <f>+'[11]Grad-Prof Men'!R16</f>
        <v>20326</v>
      </c>
      <c r="S16" s="210">
        <f>+'[11]Grad-Prof Men'!S16</f>
        <v>21312</v>
      </c>
      <c r="T16" s="210">
        <f>+'[11]Grad-Prof Men'!T16</f>
        <v>21721</v>
      </c>
      <c r="U16" s="210">
        <f>+'[11]Grad-Prof Men'!U16</f>
        <v>22065</v>
      </c>
      <c r="V16" s="210">
        <f>+'[11]Grad-Prof Men'!V16</f>
        <v>22580</v>
      </c>
      <c r="W16" s="210">
        <f>+'[11]Grad-Prof Men'!W16</f>
        <v>23861</v>
      </c>
      <c r="X16" s="210">
        <f>+'[11]Grad-Prof Men'!X16</f>
        <v>20045</v>
      </c>
      <c r="Y16" s="210">
        <f>+'[11]Grad-Prof Men'!Y16</f>
        <v>24837</v>
      </c>
      <c r="Z16" s="210">
        <f>+'[11]Grad-Prof Men'!Z16</f>
        <v>26084</v>
      </c>
      <c r="AA16" s="210">
        <f>+'[11]Grad-Prof Men'!AA16</f>
        <v>27085</v>
      </c>
      <c r="AB16" s="210">
        <f>+'[11]Grad-Prof Men'!AB16</f>
        <v>27701</v>
      </c>
      <c r="AC16" s="210">
        <f>+'[11]Grad-Prof Men'!AC16</f>
        <v>28731</v>
      </c>
      <c r="AD16" s="210">
        <f>+'[11]Grad-Prof Men'!AD16</f>
        <v>28600</v>
      </c>
      <c r="AE16" s="210">
        <f>+'[11]Grad-Prof Men'!AE16</f>
        <v>30466</v>
      </c>
    </row>
    <row r="17" spans="1:68" ht="12.95" customHeight="1">
      <c r="A17" s="6" t="str">
        <f>+'[11]Grad-Prof Men'!A17</f>
        <v>Oklahoma</v>
      </c>
      <c r="B17" s="210">
        <f>+'[11]Grad-Prof Men'!B17</f>
        <v>8651</v>
      </c>
      <c r="C17" s="210">
        <f>+'[11]Grad-Prof Men'!C17</f>
        <v>10336</v>
      </c>
      <c r="D17" s="210">
        <f>+'[11]Grad-Prof Men'!D17</f>
        <v>10357</v>
      </c>
      <c r="E17" s="210">
        <f>+'[11]Grad-Prof Men'!E17</f>
        <v>12415</v>
      </c>
      <c r="F17" s="210">
        <f>+'[11]Grad-Prof Men'!F17</f>
        <v>12138</v>
      </c>
      <c r="G17" s="210">
        <f>+'[11]Grad-Prof Men'!G17</f>
        <v>12139</v>
      </c>
      <c r="H17" s="210">
        <f>+'[11]Grad-Prof Men'!H17</f>
        <v>11839</v>
      </c>
      <c r="I17" s="210">
        <f>+'[11]Grad-Prof Men'!I17</f>
        <v>12604</v>
      </c>
      <c r="J17" s="210">
        <f>+'[11]Grad-Prof Men'!J17</f>
        <v>12935</v>
      </c>
      <c r="K17" s="213">
        <f>+'[11]Grad-Prof Men'!K17</f>
        <v>12680</v>
      </c>
      <c r="L17" s="210">
        <f>+'[11]Grad-Prof Men'!L17</f>
        <v>12425</v>
      </c>
      <c r="M17" s="210">
        <f>+'[11]Grad-Prof Men'!M17</f>
        <v>12567</v>
      </c>
      <c r="N17" s="210">
        <f>+'[11]Grad-Prof Men'!N17</f>
        <v>10766</v>
      </c>
      <c r="O17" s="210">
        <f>+'[11]Grad-Prof Men'!O17</f>
        <v>11495</v>
      </c>
      <c r="P17" s="210">
        <f>+'[11]Grad-Prof Men'!P17</f>
        <v>11739</v>
      </c>
      <c r="Q17" s="210">
        <f>+'[11]Grad-Prof Men'!Q17</f>
        <v>10823</v>
      </c>
      <c r="R17" s="210">
        <f>+'[11]Grad-Prof Men'!R17</f>
        <v>9868</v>
      </c>
      <c r="S17" s="210">
        <f>+'[11]Grad-Prof Men'!S17</f>
        <v>12011</v>
      </c>
      <c r="T17" s="210">
        <f>+'[11]Grad-Prof Men'!T17</f>
        <v>12156</v>
      </c>
      <c r="U17" s="210">
        <f>+'[11]Grad-Prof Men'!U17</f>
        <v>12330</v>
      </c>
      <c r="V17" s="210">
        <f>+'[11]Grad-Prof Men'!V17</f>
        <v>11592</v>
      </c>
      <c r="W17" s="210">
        <f>+'[11]Grad-Prof Men'!W17</f>
        <v>11165</v>
      </c>
      <c r="X17" s="210">
        <f>+'[11]Grad-Prof Men'!X17</f>
        <v>8408</v>
      </c>
      <c r="Y17" s="210">
        <f>+'[11]Grad-Prof Men'!Y17</f>
        <v>11085</v>
      </c>
      <c r="Z17" s="210">
        <f>+'[11]Grad-Prof Men'!Z17</f>
        <v>11069</v>
      </c>
      <c r="AA17" s="210">
        <f>+'[11]Grad-Prof Men'!AA17</f>
        <v>11596</v>
      </c>
      <c r="AB17" s="210">
        <f>+'[11]Grad-Prof Men'!AB17</f>
        <v>12016</v>
      </c>
      <c r="AC17" s="210">
        <f>+'[11]Grad-Prof Men'!AC17</f>
        <v>12029</v>
      </c>
      <c r="AD17" s="210">
        <f>+'[11]Grad-Prof Men'!AD17</f>
        <v>12020</v>
      </c>
      <c r="AE17" s="210">
        <f>+'[11]Grad-Prof Men'!AE17</f>
        <v>11950</v>
      </c>
    </row>
    <row r="18" spans="1:68" ht="12.95" customHeight="1">
      <c r="A18" s="6" t="str">
        <f>+'[11]Grad-Prof Men'!A18</f>
        <v>South Carolina</v>
      </c>
      <c r="B18" s="210">
        <f>+'[11]Grad-Prof Men'!B18</f>
        <v>7591</v>
      </c>
      <c r="C18" s="210">
        <f>+'[11]Grad-Prof Men'!C18</f>
        <v>9786</v>
      </c>
      <c r="D18" s="210">
        <f>+'[11]Grad-Prof Men'!D18</f>
        <v>6321</v>
      </c>
      <c r="E18" s="210">
        <f>+'[11]Grad-Prof Men'!E18</f>
        <v>7690</v>
      </c>
      <c r="F18" s="210">
        <f>+'[11]Grad-Prof Men'!F18</f>
        <v>8149</v>
      </c>
      <c r="G18" s="210">
        <f>+'[11]Grad-Prof Men'!G18</f>
        <v>8196</v>
      </c>
      <c r="H18" s="210">
        <f>+'[11]Grad-Prof Men'!H18</f>
        <v>8075</v>
      </c>
      <c r="I18" s="210">
        <f>+'[11]Grad-Prof Men'!I18</f>
        <v>9013</v>
      </c>
      <c r="J18" s="210">
        <f>+'[11]Grad-Prof Men'!J18</f>
        <v>9190</v>
      </c>
      <c r="K18" s="213">
        <f>+'[11]Grad-Prof Men'!K18</f>
        <v>9672.25</v>
      </c>
      <c r="L18" s="210">
        <f>+'[11]Grad-Prof Men'!L18</f>
        <v>10154.5</v>
      </c>
      <c r="M18" s="210">
        <f>+'[11]Grad-Prof Men'!M18</f>
        <v>9214</v>
      </c>
      <c r="N18" s="210">
        <f>+'[11]Grad-Prof Men'!N18</f>
        <v>8027</v>
      </c>
      <c r="O18" s="210">
        <f>+'[11]Grad-Prof Men'!O18</f>
        <v>8641</v>
      </c>
      <c r="P18" s="210">
        <f>+'[11]Grad-Prof Men'!P18</f>
        <v>8863</v>
      </c>
      <c r="Q18" s="210">
        <f>+'[11]Grad-Prof Men'!Q18</f>
        <v>7465</v>
      </c>
      <c r="R18" s="210">
        <f>+'[11]Grad-Prof Men'!R18</f>
        <v>8401</v>
      </c>
      <c r="S18" s="210">
        <f>+'[11]Grad-Prof Men'!S18</f>
        <v>8155</v>
      </c>
      <c r="T18" s="210">
        <f>+'[11]Grad-Prof Men'!T18</f>
        <v>8666</v>
      </c>
      <c r="U18" s="210">
        <f>+'[11]Grad-Prof Men'!U18</f>
        <v>8576</v>
      </c>
      <c r="V18" s="210">
        <f>+'[11]Grad-Prof Men'!V18</f>
        <v>8552</v>
      </c>
      <c r="W18" s="210">
        <f>+'[11]Grad-Prof Men'!W18</f>
        <v>8380</v>
      </c>
      <c r="X18" s="210">
        <f>+'[11]Grad-Prof Men'!X18</f>
        <v>6816</v>
      </c>
      <c r="Y18" s="210">
        <f>+'[11]Grad-Prof Men'!Y18</f>
        <v>8597</v>
      </c>
      <c r="Z18" s="210">
        <f>+'[11]Grad-Prof Men'!Z18</f>
        <v>9322</v>
      </c>
      <c r="AA18" s="210">
        <f>+'[11]Grad-Prof Men'!AA18</f>
        <v>9724</v>
      </c>
      <c r="AB18" s="210">
        <f>+'[11]Grad-Prof Men'!AB18</f>
        <v>9944</v>
      </c>
      <c r="AC18" s="210">
        <f>+'[11]Grad-Prof Men'!AC18</f>
        <v>10435</v>
      </c>
      <c r="AD18" s="210">
        <f>+'[11]Grad-Prof Men'!AD18</f>
        <v>10307</v>
      </c>
      <c r="AE18" s="210">
        <f>+'[11]Grad-Prof Men'!AE18</f>
        <v>10430</v>
      </c>
    </row>
    <row r="19" spans="1:68" ht="12.95" customHeight="1">
      <c r="A19" s="6" t="str">
        <f>+'[11]Grad-Prof Men'!A19</f>
        <v>Tennessee</v>
      </c>
      <c r="B19" s="210">
        <f>+'[11]Grad-Prof Men'!B19</f>
        <v>15352</v>
      </c>
      <c r="C19" s="210">
        <f>+'[11]Grad-Prof Men'!C19</f>
        <v>17050</v>
      </c>
      <c r="D19" s="210">
        <f>+'[11]Grad-Prof Men'!D19</f>
        <v>11164</v>
      </c>
      <c r="E19" s="210">
        <f>+'[11]Grad-Prof Men'!E19</f>
        <v>13112</v>
      </c>
      <c r="F19" s="210">
        <f>+'[11]Grad-Prof Men'!F19</f>
        <v>13203</v>
      </c>
      <c r="G19" s="210">
        <f>+'[11]Grad-Prof Men'!G19</f>
        <v>12964</v>
      </c>
      <c r="H19" s="210">
        <f>+'[11]Grad-Prof Men'!H19</f>
        <v>13491</v>
      </c>
      <c r="I19" s="210">
        <f>+'[11]Grad-Prof Men'!I19</f>
        <v>13799</v>
      </c>
      <c r="J19" s="210">
        <f>+'[11]Grad-Prof Men'!J19</f>
        <v>14377</v>
      </c>
      <c r="K19" s="213">
        <f>+'[11]Grad-Prof Men'!K19</f>
        <v>15160</v>
      </c>
      <c r="L19" s="210">
        <f>+'[11]Grad-Prof Men'!L19</f>
        <v>15943</v>
      </c>
      <c r="M19" s="210">
        <f>+'[11]Grad-Prof Men'!M19</f>
        <v>14929</v>
      </c>
      <c r="N19" s="210">
        <f>+'[11]Grad-Prof Men'!N19</f>
        <v>12734</v>
      </c>
      <c r="O19" s="210">
        <f>+'[11]Grad-Prof Men'!O19</f>
        <v>14486</v>
      </c>
      <c r="P19" s="210">
        <f>+'[11]Grad-Prof Men'!P19</f>
        <v>14777</v>
      </c>
      <c r="Q19" s="210">
        <f>+'[11]Grad-Prof Men'!Q19</f>
        <v>13432</v>
      </c>
      <c r="R19" s="210">
        <f>+'[11]Grad-Prof Men'!R19</f>
        <v>14343</v>
      </c>
      <c r="S19" s="210">
        <f>+'[11]Grad-Prof Men'!S19</f>
        <v>14247</v>
      </c>
      <c r="T19" s="210">
        <f>+'[11]Grad-Prof Men'!T19</f>
        <v>14750</v>
      </c>
      <c r="U19" s="210">
        <f>+'[11]Grad-Prof Men'!U19</f>
        <v>15096</v>
      </c>
      <c r="V19" s="210">
        <f>+'[11]Grad-Prof Men'!V19</f>
        <v>15514</v>
      </c>
      <c r="W19" s="210">
        <f>+'[11]Grad-Prof Men'!W19</f>
        <v>15527</v>
      </c>
      <c r="X19" s="210">
        <f>+'[11]Grad-Prof Men'!X19</f>
        <v>12294</v>
      </c>
      <c r="Y19" s="210">
        <f>+'[11]Grad-Prof Men'!Y19</f>
        <v>16182</v>
      </c>
      <c r="Z19" s="210">
        <f>+'[11]Grad-Prof Men'!Z19</f>
        <v>16749</v>
      </c>
      <c r="AA19" s="210">
        <f>+'[11]Grad-Prof Men'!AA19</f>
        <v>17758</v>
      </c>
      <c r="AB19" s="210">
        <f>+'[11]Grad-Prof Men'!AB19</f>
        <v>19607</v>
      </c>
      <c r="AC19" s="210">
        <f>+'[11]Grad-Prof Men'!AC19</f>
        <v>18942</v>
      </c>
      <c r="AD19" s="210">
        <f>+'[11]Grad-Prof Men'!AD19</f>
        <v>19149</v>
      </c>
      <c r="AE19" s="210">
        <f>+'[11]Grad-Prof Men'!AE19</f>
        <v>19063</v>
      </c>
    </row>
    <row r="20" spans="1:68" ht="12.95" customHeight="1">
      <c r="A20" s="6" t="str">
        <f>+'[11]Grad-Prof Men'!A20</f>
        <v>Texas</v>
      </c>
      <c r="B20" s="210">
        <f>+'[11]Grad-Prof Men'!B20</f>
        <v>50975</v>
      </c>
      <c r="C20" s="210">
        <f>+'[11]Grad-Prof Men'!C20</f>
        <v>61566</v>
      </c>
      <c r="D20" s="210">
        <f>+'[11]Grad-Prof Men'!D20</f>
        <v>52973</v>
      </c>
      <c r="E20" s="210">
        <f>+'[11]Grad-Prof Men'!E20</f>
        <v>60626</v>
      </c>
      <c r="F20" s="210">
        <f>+'[11]Grad-Prof Men'!F20</f>
        <v>54514</v>
      </c>
      <c r="G20" s="210">
        <f>+'[11]Grad-Prof Men'!G20</f>
        <v>56624</v>
      </c>
      <c r="H20" s="210">
        <f>+'[11]Grad-Prof Men'!H20</f>
        <v>57699</v>
      </c>
      <c r="I20" s="210">
        <f>+'[11]Grad-Prof Men'!I20</f>
        <v>58220</v>
      </c>
      <c r="J20" s="210">
        <f>+'[11]Grad-Prof Men'!J20</f>
        <v>60868</v>
      </c>
      <c r="K20" s="213">
        <f>+'[11]Grad-Prof Men'!K20</f>
        <v>62364.25</v>
      </c>
      <c r="L20" s="210">
        <f>+'[11]Grad-Prof Men'!L20</f>
        <v>63860.5</v>
      </c>
      <c r="M20" s="210">
        <f>+'[11]Grad-Prof Men'!M20</f>
        <v>60937</v>
      </c>
      <c r="N20" s="210">
        <f>+'[11]Grad-Prof Men'!N20</f>
        <v>52674</v>
      </c>
      <c r="O20" s="210">
        <f>+'[11]Grad-Prof Men'!O20</f>
        <v>57279</v>
      </c>
      <c r="P20" s="210">
        <f>+'[11]Grad-Prof Men'!P20</f>
        <v>59072</v>
      </c>
      <c r="Q20" s="210">
        <f>+'[11]Grad-Prof Men'!Q20</f>
        <v>52039</v>
      </c>
      <c r="R20" s="210">
        <f>+'[11]Grad-Prof Men'!R20</f>
        <v>59787</v>
      </c>
      <c r="S20" s="210">
        <f>+'[11]Grad-Prof Men'!S20</f>
        <v>59360</v>
      </c>
      <c r="T20" s="210">
        <f>+'[11]Grad-Prof Men'!T20</f>
        <v>64473</v>
      </c>
      <c r="U20" s="210">
        <f>+'[11]Grad-Prof Men'!U20</f>
        <v>66128</v>
      </c>
      <c r="V20" s="210">
        <f>+'[11]Grad-Prof Men'!V20</f>
        <v>65449</v>
      </c>
      <c r="W20" s="210">
        <f>+'[11]Grad-Prof Men'!W20</f>
        <v>65181</v>
      </c>
      <c r="X20" s="210">
        <f>+'[11]Grad-Prof Men'!X20</f>
        <v>54220</v>
      </c>
      <c r="Y20" s="210">
        <f>+'[11]Grad-Prof Men'!Y20</f>
        <v>67241</v>
      </c>
      <c r="Z20" s="210">
        <f>+'[11]Grad-Prof Men'!Z20</f>
        <v>69506</v>
      </c>
      <c r="AA20" s="210">
        <f>+'[11]Grad-Prof Men'!AA20</f>
        <v>73088</v>
      </c>
      <c r="AB20" s="210">
        <f>+'[11]Grad-Prof Men'!AB20</f>
        <v>76937</v>
      </c>
      <c r="AC20" s="210">
        <f>+'[11]Grad-Prof Men'!AC20</f>
        <v>77303</v>
      </c>
      <c r="AD20" s="210">
        <f>+'[11]Grad-Prof Men'!AD20</f>
        <v>77241</v>
      </c>
      <c r="AE20" s="210">
        <f>+'[11]Grad-Prof Men'!AE20</f>
        <v>77721</v>
      </c>
    </row>
    <row r="21" spans="1:68" ht="12.95" customHeight="1">
      <c r="A21" s="6" t="str">
        <f>+'[11]Grad-Prof Men'!A21</f>
        <v>Virginia</v>
      </c>
      <c r="B21" s="210">
        <f>+'[11]Grad-Prof Men'!B21</f>
        <v>15638</v>
      </c>
      <c r="C21" s="210">
        <f>+'[11]Grad-Prof Men'!C21</f>
        <v>20677</v>
      </c>
      <c r="D21" s="210">
        <f>+'[11]Grad-Prof Men'!D21</f>
        <v>14764</v>
      </c>
      <c r="E21" s="210">
        <f>+'[11]Grad-Prof Men'!E21</f>
        <v>20043</v>
      </c>
      <c r="F21" s="210">
        <f>+'[11]Grad-Prof Men'!F21</f>
        <v>21079</v>
      </c>
      <c r="G21" s="210">
        <f>+'[11]Grad-Prof Men'!G21</f>
        <v>22187</v>
      </c>
      <c r="H21" s="210">
        <f>+'[11]Grad-Prof Men'!H21</f>
        <v>24902</v>
      </c>
      <c r="I21" s="210">
        <f>+'[11]Grad-Prof Men'!I21</f>
        <v>24280</v>
      </c>
      <c r="J21" s="210">
        <f>+'[11]Grad-Prof Men'!J21</f>
        <v>24253</v>
      </c>
      <c r="K21" s="213">
        <f>+'[11]Grad-Prof Men'!K21</f>
        <v>24747.75</v>
      </c>
      <c r="L21" s="210">
        <f>+'[11]Grad-Prof Men'!L21</f>
        <v>25242.5</v>
      </c>
      <c r="M21" s="210">
        <f>+'[11]Grad-Prof Men'!M21</f>
        <v>24491</v>
      </c>
      <c r="N21" s="210">
        <f>+'[11]Grad-Prof Men'!N21</f>
        <v>21375</v>
      </c>
      <c r="O21" s="210">
        <f>+'[11]Grad-Prof Men'!O21</f>
        <v>24626</v>
      </c>
      <c r="P21" s="210">
        <f>+'[11]Grad-Prof Men'!P21</f>
        <v>24317</v>
      </c>
      <c r="Q21" s="210">
        <f>+'[11]Grad-Prof Men'!Q21</f>
        <v>20012</v>
      </c>
      <c r="R21" s="210">
        <f>+'[11]Grad-Prof Men'!R21</f>
        <v>24064</v>
      </c>
      <c r="S21" s="210">
        <f>+'[11]Grad-Prof Men'!S21</f>
        <v>24617</v>
      </c>
      <c r="T21" s="210">
        <f>+'[11]Grad-Prof Men'!T21</f>
        <v>25998</v>
      </c>
      <c r="U21" s="210">
        <f>+'[11]Grad-Prof Men'!U21</f>
        <v>26906</v>
      </c>
      <c r="V21" s="210">
        <f>+'[11]Grad-Prof Men'!V21</f>
        <v>27432</v>
      </c>
      <c r="W21" s="210">
        <f>+'[11]Grad-Prof Men'!W21</f>
        <v>27645</v>
      </c>
      <c r="X21" s="210">
        <f>+'[11]Grad-Prof Men'!X21</f>
        <v>23156</v>
      </c>
      <c r="Y21" s="210">
        <f>+'[11]Grad-Prof Men'!Y21</f>
        <v>31414</v>
      </c>
      <c r="Z21" s="210">
        <f>+'[11]Grad-Prof Men'!Z21</f>
        <v>33137</v>
      </c>
      <c r="AA21" s="210">
        <f>+'[11]Grad-Prof Men'!AA21</f>
        <v>35512</v>
      </c>
      <c r="AB21" s="210">
        <f>+'[11]Grad-Prof Men'!AB21</f>
        <v>36790</v>
      </c>
      <c r="AC21" s="210">
        <f>+'[11]Grad-Prof Men'!AC21</f>
        <v>39033</v>
      </c>
      <c r="AD21" s="210">
        <f>+'[11]Grad-Prof Men'!AD21</f>
        <v>39997</v>
      </c>
      <c r="AE21" s="210">
        <f>+'[11]Grad-Prof Men'!AE21</f>
        <v>39644</v>
      </c>
    </row>
    <row r="22" spans="1:68" ht="12.95" customHeight="1">
      <c r="A22" s="7" t="str">
        <f>+'[11]Grad-Prof Men'!A22</f>
        <v>West Virginia</v>
      </c>
      <c r="B22" s="219">
        <f>+'[11]Grad-Prof Men'!B22</f>
        <v>5941</v>
      </c>
      <c r="C22" s="219">
        <f>+'[11]Grad-Prof Men'!C22</f>
        <v>5966</v>
      </c>
      <c r="D22" s="219">
        <f>+'[11]Grad-Prof Men'!D22</f>
        <v>4268</v>
      </c>
      <c r="E22" s="219">
        <f>+'[11]Grad-Prof Men'!E22</f>
        <v>4294</v>
      </c>
      <c r="F22" s="219">
        <f>+'[11]Grad-Prof Men'!F22</f>
        <v>4316</v>
      </c>
      <c r="G22" s="219">
        <f>+'[11]Grad-Prof Men'!G22</f>
        <v>4323</v>
      </c>
      <c r="H22" s="219">
        <f>+'[11]Grad-Prof Men'!H22</f>
        <v>4227</v>
      </c>
      <c r="I22" s="219">
        <f>+'[11]Grad-Prof Men'!I22</f>
        <v>4744</v>
      </c>
      <c r="J22" s="219">
        <f>+'[11]Grad-Prof Men'!J22</f>
        <v>5278</v>
      </c>
      <c r="K22" s="231">
        <f>+'[11]Grad-Prof Men'!K22</f>
        <v>5064.75</v>
      </c>
      <c r="L22" s="219">
        <f>+'[11]Grad-Prof Men'!L22</f>
        <v>4851.5</v>
      </c>
      <c r="M22" s="219">
        <f>+'[11]Grad-Prof Men'!M22</f>
        <v>4968</v>
      </c>
      <c r="N22" s="219">
        <f>+'[11]Grad-Prof Men'!N22</f>
        <v>4310</v>
      </c>
      <c r="O22" s="219">
        <f>+'[11]Grad-Prof Men'!O22</f>
        <v>4646</v>
      </c>
      <c r="P22" s="219">
        <f>+'[11]Grad-Prof Men'!P22</f>
        <v>4701</v>
      </c>
      <c r="Q22" s="219">
        <f>+'[11]Grad-Prof Men'!Q22</f>
        <v>4459</v>
      </c>
      <c r="R22" s="219">
        <f>+'[11]Grad-Prof Men'!R22</f>
        <v>4493</v>
      </c>
      <c r="S22" s="219">
        <f>+'[11]Grad-Prof Men'!S22</f>
        <v>4557</v>
      </c>
      <c r="T22" s="219">
        <f>+'[11]Grad-Prof Men'!T22</f>
        <v>4884</v>
      </c>
      <c r="U22" s="219">
        <f>+'[11]Grad-Prof Men'!U22</f>
        <v>4906</v>
      </c>
      <c r="V22" s="219">
        <f>+'[11]Grad-Prof Men'!V22</f>
        <v>4998</v>
      </c>
      <c r="W22" s="219">
        <f>+'[11]Grad-Prof Men'!W22</f>
        <v>5024</v>
      </c>
      <c r="X22" s="219">
        <f>+'[11]Grad-Prof Men'!X22</f>
        <v>4065</v>
      </c>
      <c r="Y22" s="219">
        <f>+'[11]Grad-Prof Men'!Y22</f>
        <v>8378</v>
      </c>
      <c r="Z22" s="219">
        <f>+'[11]Grad-Prof Men'!Z22</f>
        <v>9264</v>
      </c>
      <c r="AA22" s="219">
        <f>+'[11]Grad-Prof Men'!AA22</f>
        <v>11082</v>
      </c>
      <c r="AB22" s="219">
        <f>+'[11]Grad-Prof Men'!AB22</f>
        <v>11977</v>
      </c>
      <c r="AC22" s="219">
        <f>+'[11]Grad-Prof Men'!AC22</f>
        <v>5690</v>
      </c>
      <c r="AD22" s="219">
        <f>+'[11]Grad-Prof Men'!AD22</f>
        <v>5550</v>
      </c>
      <c r="AE22" s="219">
        <f>+'[11]Grad-Prof Men'!AE22</f>
        <v>5620</v>
      </c>
    </row>
    <row r="23" spans="1:68" s="11" customFormat="1" ht="12.95" customHeight="1">
      <c r="A23" s="10" t="str">
        <f>+'[11]Grad-Prof Men'!A23</f>
        <v>West</v>
      </c>
      <c r="B23" s="203">
        <f>+'[11]Grad-Prof Men'!B23</f>
        <v>0</v>
      </c>
      <c r="C23" s="203">
        <f>+'[11]Grad-Prof Men'!C23</f>
        <v>0</v>
      </c>
      <c r="D23" s="203">
        <f>+'[11]Grad-Prof Men'!D23</f>
        <v>0</v>
      </c>
      <c r="E23" s="203">
        <f>+'[11]Grad-Prof Men'!E23</f>
        <v>0</v>
      </c>
      <c r="F23" s="203">
        <f>+'[11]Grad-Prof Men'!F23</f>
        <v>0</v>
      </c>
      <c r="G23" s="203">
        <f>+'[11]Grad-Prof Men'!G23</f>
        <v>0</v>
      </c>
      <c r="H23" s="203">
        <f>+'[11]Grad-Prof Men'!H23</f>
        <v>0</v>
      </c>
      <c r="I23" s="203">
        <f>+'[11]Grad-Prof Men'!I23</f>
        <v>0</v>
      </c>
      <c r="J23" s="203">
        <f>+'[11]Grad-Prof Men'!J23</f>
        <v>0</v>
      </c>
      <c r="K23" s="203">
        <f>+'[11]Grad-Prof Men'!K23</f>
        <v>0</v>
      </c>
      <c r="L23" s="203">
        <f>+'[11]Grad-Prof Men'!L23</f>
        <v>0</v>
      </c>
      <c r="M23" s="203">
        <f>+'[11]Grad-Prof Men'!M23</f>
        <v>182897</v>
      </c>
      <c r="N23" s="203">
        <f>+'[11]Grad-Prof Men'!N23</f>
        <v>0</v>
      </c>
      <c r="O23" s="203">
        <f>+'[11]Grad-Prof Men'!O23</f>
        <v>179786</v>
      </c>
      <c r="P23" s="203">
        <f>+'[11]Grad-Prof Men'!P23</f>
        <v>187416</v>
      </c>
      <c r="Q23" s="203">
        <f>+'[11]Grad-Prof Men'!Q23</f>
        <v>162355</v>
      </c>
      <c r="R23" s="203">
        <f>+'[11]Grad-Prof Men'!R23</f>
        <v>197673</v>
      </c>
      <c r="S23" s="203">
        <f>+'[11]Grad-Prof Men'!S23</f>
        <v>198302</v>
      </c>
      <c r="T23" s="203">
        <f>+'[11]Grad-Prof Men'!T23</f>
        <v>212329</v>
      </c>
      <c r="U23" s="203">
        <f>+'[11]Grad-Prof Men'!U23</f>
        <v>215265</v>
      </c>
      <c r="V23" s="203">
        <f>+'[11]Grad-Prof Men'!V23</f>
        <v>224615</v>
      </c>
      <c r="W23" s="203">
        <f>+'[11]Grad-Prof Men'!W23</f>
        <v>224675</v>
      </c>
      <c r="X23" s="203">
        <f>+'[11]Grad-Prof Men'!X23</f>
        <v>177374</v>
      </c>
      <c r="Y23" s="203">
        <f>+'[11]Grad-Prof Men'!Y23</f>
        <v>224646</v>
      </c>
      <c r="Z23" s="203">
        <f>+'[11]Grad-Prof Men'!Z23</f>
        <v>231345</v>
      </c>
      <c r="AA23" s="249">
        <f>+'[11]Grad-Prof Men'!AA23</f>
        <v>242751</v>
      </c>
      <c r="AB23" s="249">
        <f>+'[11]Grad-Prof Men'!AB23</f>
        <v>246465</v>
      </c>
      <c r="AC23" s="249">
        <f>+'[11]Grad-Prof Men'!AC23</f>
        <v>217983</v>
      </c>
      <c r="AD23" s="249">
        <f>+'[11]Grad-Prof Men'!AD23</f>
        <v>229302</v>
      </c>
      <c r="AE23" s="249">
        <f>+'[11]Grad-Prof Men'!AE23</f>
        <v>229361</v>
      </c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</row>
    <row r="24" spans="1:68" s="45" customFormat="1" ht="12.95" customHeight="1">
      <c r="A24" s="36" t="str">
        <f>+'[11]Grad-Prof Men'!A24</f>
        <v xml:space="preserve">   as a percent of U.S.</v>
      </c>
      <c r="B24" s="238">
        <f>+'[11]Grad-Prof Men'!B24</f>
        <v>0</v>
      </c>
      <c r="C24" s="238">
        <f>+'[11]Grad-Prof Men'!C24</f>
        <v>0</v>
      </c>
      <c r="D24" s="238">
        <f>+'[11]Grad-Prof Men'!D24</f>
        <v>0</v>
      </c>
      <c r="E24" s="238">
        <f>+'[11]Grad-Prof Men'!E24</f>
        <v>0</v>
      </c>
      <c r="F24" s="238">
        <f>+'[11]Grad-Prof Men'!F24</f>
        <v>0</v>
      </c>
      <c r="G24" s="238">
        <f>+'[11]Grad-Prof Men'!G24</f>
        <v>0</v>
      </c>
      <c r="H24" s="238">
        <f>+'[11]Grad-Prof Men'!H24</f>
        <v>0</v>
      </c>
      <c r="I24" s="238">
        <f>+'[11]Grad-Prof Men'!I24</f>
        <v>0</v>
      </c>
      <c r="J24" s="238">
        <f>+'[11]Grad-Prof Men'!J24</f>
        <v>0</v>
      </c>
      <c r="K24" s="238">
        <f>+'[11]Grad-Prof Men'!K24</f>
        <v>0</v>
      </c>
      <c r="L24" s="238">
        <f>+'[11]Grad-Prof Men'!L24</f>
        <v>0</v>
      </c>
      <c r="M24" s="238">
        <f>+'[11]Grad-Prof Men'!M24</f>
        <v>19.513613342451926</v>
      </c>
      <c r="N24" s="238">
        <f>+'[11]Grad-Prof Men'!N24</f>
        <v>0</v>
      </c>
      <c r="O24" s="238">
        <f>+'[11]Grad-Prof Men'!O24</f>
        <v>19.847872645779514</v>
      </c>
      <c r="P24" s="238">
        <f>+'[11]Grad-Prof Men'!P24</f>
        <v>20.302188636078046</v>
      </c>
      <c r="Q24" s="238">
        <f>+'[11]Grad-Prof Men'!Q24</f>
        <v>19.581085025242963</v>
      </c>
      <c r="R24" s="238">
        <f>+'[11]Grad-Prof Men'!R24</f>
        <v>20.951011180698274</v>
      </c>
      <c r="S24" s="238">
        <f>+'[11]Grad-Prof Men'!S24</f>
        <v>20.734558503697258</v>
      </c>
      <c r="T24" s="238">
        <f>+'[11]Grad-Prof Men'!T24</f>
        <v>21.028377995614651</v>
      </c>
      <c r="U24" s="238">
        <f>+'[11]Grad-Prof Men'!U24</f>
        <v>20.875801274280672</v>
      </c>
      <c r="V24" s="238">
        <f>+'[11]Grad-Prof Men'!V24</f>
        <v>21.473627251903434</v>
      </c>
      <c r="W24" s="238">
        <f>+'[11]Grad-Prof Men'!W24</f>
        <v>21.457823569749028</v>
      </c>
      <c r="X24" s="238">
        <f>+'[11]Grad-Prof Men'!X24</f>
        <v>20.571421944133562</v>
      </c>
      <c r="Y24" s="238">
        <f>+'[11]Grad-Prof Men'!Y24</f>
        <v>20.641861687416096</v>
      </c>
      <c r="Z24" s="238">
        <f>+'[11]Grad-Prof Men'!Z24</f>
        <v>20.614280520665517</v>
      </c>
      <c r="AA24" s="265">
        <f>+'[11]Grad-Prof Men'!AA24</f>
        <v>20.675637002892447</v>
      </c>
      <c r="AB24" s="265">
        <f>+'[11]Grad-Prof Men'!AB24</f>
        <v>20.479989496802091</v>
      </c>
      <c r="AC24" s="265">
        <f>+'[11]Grad-Prof Men'!AC24</f>
        <v>18.770876694139154</v>
      </c>
      <c r="AD24" s="265">
        <f>+'[11]Grad-Prof Men'!AD24</f>
        <v>19.718983290177832</v>
      </c>
      <c r="AE24" s="265">
        <f>+'[11]Grad-Prof Men'!AE24</f>
        <v>19.79970752913918</v>
      </c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</row>
    <row r="25" spans="1:68" ht="12.95" customHeight="1">
      <c r="A25" s="4" t="str">
        <f>+'[11]Grad-Prof Men'!A25</f>
        <v>Alaska</v>
      </c>
      <c r="B25" s="210">
        <f>+'[11]Grad-Prof Men'!B25</f>
        <v>0</v>
      </c>
      <c r="C25" s="210">
        <f>+'[11]Grad-Prof Men'!C25</f>
        <v>0</v>
      </c>
      <c r="D25" s="210">
        <f>+'[11]Grad-Prof Men'!D25</f>
        <v>0</v>
      </c>
      <c r="E25" s="210">
        <f>+'[11]Grad-Prof Men'!E25</f>
        <v>0</v>
      </c>
      <c r="F25" s="210">
        <f>+'[11]Grad-Prof Men'!F25</f>
        <v>0</v>
      </c>
      <c r="G25" s="210">
        <f>+'[11]Grad-Prof Men'!G25</f>
        <v>0</v>
      </c>
      <c r="H25" s="210">
        <f>+'[11]Grad-Prof Men'!H25</f>
        <v>0</v>
      </c>
      <c r="I25" s="210">
        <f>+'[11]Grad-Prof Men'!I25</f>
        <v>0</v>
      </c>
      <c r="J25" s="210">
        <f>+'[11]Grad-Prof Men'!J25</f>
        <v>0</v>
      </c>
      <c r="K25" s="210">
        <f>+'[11]Grad-Prof Men'!K25</f>
        <v>0</v>
      </c>
      <c r="L25" s="210">
        <f>+'[11]Grad-Prof Men'!L25</f>
        <v>0</v>
      </c>
      <c r="M25" s="210">
        <f>+'[11]Grad-Prof Men'!M25</f>
        <v>809</v>
      </c>
      <c r="N25" s="210">
        <f>+'[11]Grad-Prof Men'!N25</f>
        <v>0</v>
      </c>
      <c r="O25" s="210">
        <f>+'[11]Grad-Prof Men'!O25</f>
        <v>693</v>
      </c>
      <c r="P25" s="210">
        <f>+'[11]Grad-Prof Men'!P25</f>
        <v>600</v>
      </c>
      <c r="Q25" s="210">
        <f>+'[11]Grad-Prof Men'!Q25</f>
        <v>609</v>
      </c>
      <c r="R25" s="210">
        <f>+'[11]Grad-Prof Men'!R25</f>
        <v>726</v>
      </c>
      <c r="S25" s="210">
        <f>+'[11]Grad-Prof Men'!S25</f>
        <v>733</v>
      </c>
      <c r="T25" s="210">
        <f>+'[11]Grad-Prof Men'!T25</f>
        <v>822</v>
      </c>
      <c r="U25" s="210">
        <f>+'[11]Grad-Prof Men'!U25</f>
        <v>862</v>
      </c>
      <c r="V25" s="210">
        <f>+'[11]Grad-Prof Men'!V25</f>
        <v>946</v>
      </c>
      <c r="W25" s="210">
        <f>+'[11]Grad-Prof Men'!W25</f>
        <v>960</v>
      </c>
      <c r="X25" s="210">
        <f>+'[11]Grad-Prof Men'!X25</f>
        <v>960</v>
      </c>
      <c r="Y25" s="210">
        <f>+'[11]Grad-Prof Men'!Y25</f>
        <v>879</v>
      </c>
      <c r="Z25" s="210">
        <f>+'[11]Grad-Prof Men'!Z25</f>
        <v>957</v>
      </c>
      <c r="AA25" s="210">
        <f>+'[11]Grad-Prof Men'!AA25</f>
        <v>1024</v>
      </c>
      <c r="AB25" s="210">
        <f>+'[11]Grad-Prof Men'!AB25</f>
        <v>1077</v>
      </c>
      <c r="AC25" s="210">
        <f>+'[11]Grad-Prof Men'!AC25</f>
        <v>1053</v>
      </c>
      <c r="AD25" s="210">
        <f>+'[11]Grad-Prof Men'!AD25</f>
        <v>972</v>
      </c>
      <c r="AE25" s="210">
        <f>+'[11]Grad-Prof Men'!AE25</f>
        <v>1003</v>
      </c>
    </row>
    <row r="26" spans="1:68" ht="12.95" customHeight="1">
      <c r="A26" s="4" t="str">
        <f>+'[11]Grad-Prof Men'!A26</f>
        <v>Arizona</v>
      </c>
      <c r="B26" s="210">
        <f>+'[11]Grad-Prof Men'!B26</f>
        <v>0</v>
      </c>
      <c r="C26" s="210">
        <f>+'[11]Grad-Prof Men'!C26</f>
        <v>0</v>
      </c>
      <c r="D26" s="210">
        <f>+'[11]Grad-Prof Men'!D26</f>
        <v>0</v>
      </c>
      <c r="E26" s="210">
        <f>+'[11]Grad-Prof Men'!E26</f>
        <v>0</v>
      </c>
      <c r="F26" s="210">
        <f>+'[11]Grad-Prof Men'!F26</f>
        <v>0</v>
      </c>
      <c r="G26" s="210">
        <f>+'[11]Grad-Prof Men'!G26</f>
        <v>0</v>
      </c>
      <c r="H26" s="210">
        <f>+'[11]Grad-Prof Men'!H26</f>
        <v>0</v>
      </c>
      <c r="I26" s="210">
        <f>+'[11]Grad-Prof Men'!I26</f>
        <v>0</v>
      </c>
      <c r="J26" s="210">
        <f>+'[11]Grad-Prof Men'!J26</f>
        <v>0</v>
      </c>
      <c r="K26" s="210">
        <f>+'[11]Grad-Prof Men'!K26</f>
        <v>0</v>
      </c>
      <c r="L26" s="210">
        <f>+'[11]Grad-Prof Men'!L26</f>
        <v>0</v>
      </c>
      <c r="M26" s="210">
        <f>+'[11]Grad-Prof Men'!M26</f>
        <v>14440</v>
      </c>
      <c r="N26" s="210">
        <f>+'[11]Grad-Prof Men'!N26</f>
        <v>0</v>
      </c>
      <c r="O26" s="210">
        <f>+'[11]Grad-Prof Men'!O26</f>
        <v>14935</v>
      </c>
      <c r="P26" s="210">
        <f>+'[11]Grad-Prof Men'!P26</f>
        <v>15739</v>
      </c>
      <c r="Q26" s="210">
        <f>+'[11]Grad-Prof Men'!Q26</f>
        <v>15615</v>
      </c>
      <c r="R26" s="210">
        <f>+'[11]Grad-Prof Men'!R26</f>
        <v>19668</v>
      </c>
      <c r="S26" s="210">
        <f>+'[11]Grad-Prof Men'!S26</f>
        <v>21104</v>
      </c>
      <c r="T26" s="210">
        <f>+'[11]Grad-Prof Men'!T26</f>
        <v>24848</v>
      </c>
      <c r="U26" s="210">
        <f>+'[11]Grad-Prof Men'!U26</f>
        <v>26810</v>
      </c>
      <c r="V26" s="210">
        <f>+'[11]Grad-Prof Men'!V26</f>
        <v>32345</v>
      </c>
      <c r="W26" s="210">
        <f>+'[11]Grad-Prof Men'!W26</f>
        <v>33950</v>
      </c>
      <c r="X26" s="210">
        <f>+'[11]Grad-Prof Men'!X26</f>
        <v>15870</v>
      </c>
      <c r="Y26" s="210">
        <f>+'[11]Grad-Prof Men'!Y26</f>
        <v>33770</v>
      </c>
      <c r="Z26" s="210">
        <f>+'[11]Grad-Prof Men'!Z26</f>
        <v>37660</v>
      </c>
      <c r="AA26" s="210">
        <f>+'[11]Grad-Prof Men'!AA26</f>
        <v>41091</v>
      </c>
      <c r="AB26" s="210">
        <f>+'[11]Grad-Prof Men'!AB26</f>
        <v>42211</v>
      </c>
      <c r="AC26" s="210">
        <f>+'[11]Grad-Prof Men'!AC26</f>
        <v>21438</v>
      </c>
      <c r="AD26" s="210">
        <f>+'[11]Grad-Prof Men'!AD26</f>
        <v>35780</v>
      </c>
      <c r="AE26" s="210">
        <f>+'[11]Grad-Prof Men'!AE26</f>
        <v>34725</v>
      </c>
    </row>
    <row r="27" spans="1:68" ht="12.95" customHeight="1">
      <c r="A27" s="4" t="str">
        <f>+'[11]Grad-Prof Men'!A27</f>
        <v>California</v>
      </c>
      <c r="B27" s="210">
        <f>+'[11]Grad-Prof Men'!B27</f>
        <v>0</v>
      </c>
      <c r="C27" s="210">
        <f>+'[11]Grad-Prof Men'!C27</f>
        <v>0</v>
      </c>
      <c r="D27" s="210">
        <f>+'[11]Grad-Prof Men'!D27</f>
        <v>0</v>
      </c>
      <c r="E27" s="210">
        <f>+'[11]Grad-Prof Men'!E27</f>
        <v>0</v>
      </c>
      <c r="F27" s="210">
        <f>+'[11]Grad-Prof Men'!F27</f>
        <v>0</v>
      </c>
      <c r="G27" s="210">
        <f>+'[11]Grad-Prof Men'!G27</f>
        <v>0</v>
      </c>
      <c r="H27" s="210">
        <f>+'[11]Grad-Prof Men'!H27</f>
        <v>0</v>
      </c>
      <c r="I27" s="210">
        <f>+'[11]Grad-Prof Men'!I27</f>
        <v>0</v>
      </c>
      <c r="J27" s="210">
        <f>+'[11]Grad-Prof Men'!J27</f>
        <v>0</v>
      </c>
      <c r="K27" s="210">
        <f>+'[11]Grad-Prof Men'!K27</f>
        <v>0</v>
      </c>
      <c r="L27" s="210">
        <f>+'[11]Grad-Prof Men'!L27</f>
        <v>0</v>
      </c>
      <c r="M27" s="210">
        <f>+'[11]Grad-Prof Men'!M27</f>
        <v>100350</v>
      </c>
      <c r="N27" s="210">
        <f>+'[11]Grad-Prof Men'!N27</f>
        <v>0</v>
      </c>
      <c r="O27" s="210">
        <f>+'[11]Grad-Prof Men'!O27</f>
        <v>98798</v>
      </c>
      <c r="P27" s="210">
        <f>+'[11]Grad-Prof Men'!P27</f>
        <v>104865</v>
      </c>
      <c r="Q27" s="210">
        <f>+'[11]Grad-Prof Men'!Q27</f>
        <v>89391</v>
      </c>
      <c r="R27" s="210">
        <f>+'[11]Grad-Prof Men'!R27</f>
        <v>108006</v>
      </c>
      <c r="S27" s="210">
        <f>+'[11]Grad-Prof Men'!S27</f>
        <v>106834</v>
      </c>
      <c r="T27" s="210">
        <f>+'[11]Grad-Prof Men'!T27</f>
        <v>113859</v>
      </c>
      <c r="U27" s="210">
        <f>+'[11]Grad-Prof Men'!U27</f>
        <v>112974</v>
      </c>
      <c r="V27" s="210">
        <f>+'[11]Grad-Prof Men'!V27</f>
        <v>114462</v>
      </c>
      <c r="W27" s="210">
        <f>+'[11]Grad-Prof Men'!W27</f>
        <v>112926</v>
      </c>
      <c r="X27" s="210">
        <f>+'[11]Grad-Prof Men'!X27</f>
        <v>94389</v>
      </c>
      <c r="Y27" s="210">
        <f>+'[11]Grad-Prof Men'!Y27</f>
        <v>113847</v>
      </c>
      <c r="Z27" s="210">
        <f>+'[11]Grad-Prof Men'!Z27</f>
        <v>115359</v>
      </c>
      <c r="AA27" s="210">
        <f>+'[11]Grad-Prof Men'!AA27</f>
        <v>117452</v>
      </c>
      <c r="AB27" s="210">
        <f>+'[11]Grad-Prof Men'!AB27</f>
        <v>117256</v>
      </c>
      <c r="AC27" s="210">
        <f>+'[11]Grad-Prof Men'!AC27</f>
        <v>114085</v>
      </c>
      <c r="AD27" s="210">
        <f>+'[11]Grad-Prof Men'!AD27</f>
        <v>111724</v>
      </c>
      <c r="AE27" s="210">
        <f>+'[11]Grad-Prof Men'!AE27</f>
        <v>112755</v>
      </c>
    </row>
    <row r="28" spans="1:68" ht="12.95" customHeight="1">
      <c r="A28" s="4" t="str">
        <f>+'[11]Grad-Prof Men'!A28</f>
        <v>Colorado</v>
      </c>
      <c r="B28" s="210">
        <f>+'[11]Grad-Prof Men'!B28</f>
        <v>0</v>
      </c>
      <c r="C28" s="210">
        <f>+'[11]Grad-Prof Men'!C28</f>
        <v>0</v>
      </c>
      <c r="D28" s="210">
        <f>+'[11]Grad-Prof Men'!D28</f>
        <v>0</v>
      </c>
      <c r="E28" s="210">
        <f>+'[11]Grad-Prof Men'!E28</f>
        <v>0</v>
      </c>
      <c r="F28" s="210">
        <f>+'[11]Grad-Prof Men'!F28</f>
        <v>0</v>
      </c>
      <c r="G28" s="210">
        <f>+'[11]Grad-Prof Men'!G28</f>
        <v>0</v>
      </c>
      <c r="H28" s="210">
        <f>+'[11]Grad-Prof Men'!H28</f>
        <v>0</v>
      </c>
      <c r="I28" s="210">
        <f>+'[11]Grad-Prof Men'!I28</f>
        <v>0</v>
      </c>
      <c r="J28" s="210">
        <f>+'[11]Grad-Prof Men'!J28</f>
        <v>0</v>
      </c>
      <c r="K28" s="210">
        <f>+'[11]Grad-Prof Men'!K28</f>
        <v>0</v>
      </c>
      <c r="L28" s="210">
        <f>+'[11]Grad-Prof Men'!L28</f>
        <v>0</v>
      </c>
      <c r="M28" s="210">
        <f>+'[11]Grad-Prof Men'!M28</f>
        <v>19182</v>
      </c>
      <c r="N28" s="210">
        <f>+'[11]Grad-Prof Men'!N28</f>
        <v>0</v>
      </c>
      <c r="O28" s="210">
        <f>+'[11]Grad-Prof Men'!O28</f>
        <v>18121</v>
      </c>
      <c r="P28" s="210">
        <f>+'[11]Grad-Prof Men'!P28</f>
        <v>18334</v>
      </c>
      <c r="Q28" s="210">
        <f>+'[11]Grad-Prof Men'!Q28</f>
        <v>14570</v>
      </c>
      <c r="R28" s="210">
        <f>+'[11]Grad-Prof Men'!R28</f>
        <v>18845</v>
      </c>
      <c r="S28" s="210">
        <f>+'[11]Grad-Prof Men'!S28</f>
        <v>18530</v>
      </c>
      <c r="T28" s="210">
        <f>+'[11]Grad-Prof Men'!T28</f>
        <v>20652</v>
      </c>
      <c r="U28" s="210">
        <f>+'[11]Grad-Prof Men'!U28</f>
        <v>20714</v>
      </c>
      <c r="V28" s="210">
        <f>+'[11]Grad-Prof Men'!V28</f>
        <v>21460</v>
      </c>
      <c r="W28" s="210">
        <f>+'[11]Grad-Prof Men'!W28</f>
        <v>21153</v>
      </c>
      <c r="X28" s="210">
        <f>+'[11]Grad-Prof Men'!X28</f>
        <v>17684</v>
      </c>
      <c r="Y28" s="210">
        <f>+'[11]Grad-Prof Men'!Y28</f>
        <v>20330</v>
      </c>
      <c r="Z28" s="210">
        <f>+'[11]Grad-Prof Men'!Z28</f>
        <v>21217</v>
      </c>
      <c r="AA28" s="210">
        <f>+'[11]Grad-Prof Men'!AA28</f>
        <v>23121</v>
      </c>
      <c r="AB28" s="210">
        <f>+'[11]Grad-Prof Men'!AB28</f>
        <v>24580</v>
      </c>
      <c r="AC28" s="210">
        <f>+'[11]Grad-Prof Men'!AC28</f>
        <v>22022</v>
      </c>
      <c r="AD28" s="210">
        <f>+'[11]Grad-Prof Men'!AD28</f>
        <v>21559</v>
      </c>
      <c r="AE28" s="210">
        <f>+'[11]Grad-Prof Men'!AE28</f>
        <v>21709</v>
      </c>
    </row>
    <row r="29" spans="1:68" ht="12.95" customHeight="1">
      <c r="A29" s="4" t="str">
        <f>+'[11]Grad-Prof Men'!A29</f>
        <v>Hawaii</v>
      </c>
      <c r="B29" s="210">
        <f>+'[11]Grad-Prof Men'!B29</f>
        <v>0</v>
      </c>
      <c r="C29" s="210">
        <f>+'[11]Grad-Prof Men'!C29</f>
        <v>0</v>
      </c>
      <c r="D29" s="210">
        <f>+'[11]Grad-Prof Men'!D29</f>
        <v>0</v>
      </c>
      <c r="E29" s="210">
        <f>+'[11]Grad-Prof Men'!E29</f>
        <v>0</v>
      </c>
      <c r="F29" s="210">
        <f>+'[11]Grad-Prof Men'!F29</f>
        <v>0</v>
      </c>
      <c r="G29" s="210">
        <f>+'[11]Grad-Prof Men'!G29</f>
        <v>0</v>
      </c>
      <c r="H29" s="210">
        <f>+'[11]Grad-Prof Men'!H29</f>
        <v>0</v>
      </c>
      <c r="I29" s="210">
        <f>+'[11]Grad-Prof Men'!I29</f>
        <v>0</v>
      </c>
      <c r="J29" s="210">
        <f>+'[11]Grad-Prof Men'!J29</f>
        <v>0</v>
      </c>
      <c r="K29" s="210">
        <f>+'[11]Grad-Prof Men'!K29</f>
        <v>0</v>
      </c>
      <c r="L29" s="210">
        <f>+'[11]Grad-Prof Men'!L29</f>
        <v>0</v>
      </c>
      <c r="M29" s="210">
        <f>+'[11]Grad-Prof Men'!M29</f>
        <v>3765</v>
      </c>
      <c r="N29" s="210">
        <f>+'[11]Grad-Prof Men'!N29</f>
        <v>0</v>
      </c>
      <c r="O29" s="210">
        <f>+'[11]Grad-Prof Men'!O29</f>
        <v>3381</v>
      </c>
      <c r="P29" s="210">
        <f>+'[11]Grad-Prof Men'!P29</f>
        <v>3340</v>
      </c>
      <c r="Q29" s="210">
        <f>+'[11]Grad-Prof Men'!Q29</f>
        <v>3248</v>
      </c>
      <c r="R29" s="210">
        <f>+'[11]Grad-Prof Men'!R29</f>
        <v>3588</v>
      </c>
      <c r="S29" s="210">
        <f>+'[11]Grad-Prof Men'!S29</f>
        <v>3467</v>
      </c>
      <c r="T29" s="210">
        <f>+'[11]Grad-Prof Men'!T29</f>
        <v>3582</v>
      </c>
      <c r="U29" s="210">
        <f>+'[11]Grad-Prof Men'!U29</f>
        <v>3625</v>
      </c>
      <c r="V29" s="210">
        <f>+'[11]Grad-Prof Men'!V29</f>
        <v>3660</v>
      </c>
      <c r="W29" s="210">
        <f>+'[11]Grad-Prof Men'!W29</f>
        <v>3718</v>
      </c>
      <c r="X29" s="210">
        <f>+'[11]Grad-Prof Men'!X29</f>
        <v>3507</v>
      </c>
      <c r="Y29" s="210">
        <f>+'[11]Grad-Prof Men'!Y29</f>
        <v>3729</v>
      </c>
      <c r="Z29" s="210">
        <f>+'[11]Grad-Prof Men'!Z29</f>
        <v>3736</v>
      </c>
      <c r="AA29" s="210">
        <f>+'[11]Grad-Prof Men'!AA29</f>
        <v>3838</v>
      </c>
      <c r="AB29" s="210">
        <f>+'[11]Grad-Prof Men'!AB29</f>
        <v>3853</v>
      </c>
      <c r="AC29" s="210">
        <f>+'[11]Grad-Prof Men'!AC29</f>
        <v>3747</v>
      </c>
      <c r="AD29" s="210">
        <f>+'[11]Grad-Prof Men'!AD29</f>
        <v>3746</v>
      </c>
      <c r="AE29" s="210">
        <f>+'[11]Grad-Prof Men'!AE29</f>
        <v>3571</v>
      </c>
    </row>
    <row r="30" spans="1:68" ht="12.95" customHeight="1">
      <c r="A30" s="4" t="str">
        <f>+'[11]Grad-Prof Men'!A30</f>
        <v>Idaho</v>
      </c>
      <c r="B30" s="210">
        <f>+'[11]Grad-Prof Men'!B30</f>
        <v>0</v>
      </c>
      <c r="C30" s="210">
        <f>+'[11]Grad-Prof Men'!C30</f>
        <v>0</v>
      </c>
      <c r="D30" s="210">
        <f>+'[11]Grad-Prof Men'!D30</f>
        <v>0</v>
      </c>
      <c r="E30" s="210">
        <f>+'[11]Grad-Prof Men'!E30</f>
        <v>0</v>
      </c>
      <c r="F30" s="210">
        <f>+'[11]Grad-Prof Men'!F30</f>
        <v>0</v>
      </c>
      <c r="G30" s="210">
        <f>+'[11]Grad-Prof Men'!G30</f>
        <v>0</v>
      </c>
      <c r="H30" s="210">
        <f>+'[11]Grad-Prof Men'!H30</f>
        <v>0</v>
      </c>
      <c r="I30" s="210">
        <f>+'[11]Grad-Prof Men'!I30</f>
        <v>0</v>
      </c>
      <c r="J30" s="210">
        <f>+'[11]Grad-Prof Men'!J30</f>
        <v>0</v>
      </c>
      <c r="K30" s="210">
        <f>+'[11]Grad-Prof Men'!K30</f>
        <v>0</v>
      </c>
      <c r="L30" s="210">
        <f>+'[11]Grad-Prof Men'!L30</f>
        <v>0</v>
      </c>
      <c r="M30" s="210">
        <f>+'[11]Grad-Prof Men'!M30</f>
        <v>3314</v>
      </c>
      <c r="N30" s="210">
        <f>+'[11]Grad-Prof Men'!N30</f>
        <v>0</v>
      </c>
      <c r="O30" s="210">
        <f>+'[11]Grad-Prof Men'!O30</f>
        <v>3254</v>
      </c>
      <c r="P30" s="210">
        <f>+'[11]Grad-Prof Men'!P30</f>
        <v>3314</v>
      </c>
      <c r="Q30" s="210">
        <f>+'[11]Grad-Prof Men'!Q30</f>
        <v>2526</v>
      </c>
      <c r="R30" s="210">
        <f>+'[11]Grad-Prof Men'!R30</f>
        <v>3284</v>
      </c>
      <c r="S30" s="210">
        <f>+'[11]Grad-Prof Men'!S30</f>
        <v>3400</v>
      </c>
      <c r="T30" s="210">
        <f>+'[11]Grad-Prof Men'!T30</f>
        <v>3538</v>
      </c>
      <c r="U30" s="210">
        <f>+'[11]Grad-Prof Men'!U30</f>
        <v>3769</v>
      </c>
      <c r="V30" s="210">
        <f>+'[11]Grad-Prof Men'!V30</f>
        <v>3640</v>
      </c>
      <c r="W30" s="210">
        <f>+'[11]Grad-Prof Men'!W30</f>
        <v>3602</v>
      </c>
      <c r="X30" s="210">
        <f>+'[11]Grad-Prof Men'!X30</f>
        <v>3148</v>
      </c>
      <c r="Y30" s="210">
        <f>+'[11]Grad-Prof Men'!Y30</f>
        <v>3529</v>
      </c>
      <c r="Z30" s="210">
        <f>+'[11]Grad-Prof Men'!Z30</f>
        <v>3595</v>
      </c>
      <c r="AA30" s="210">
        <f>+'[11]Grad-Prof Men'!AA30</f>
        <v>3796</v>
      </c>
      <c r="AB30" s="210">
        <f>+'[11]Grad-Prof Men'!AB30</f>
        <v>3888</v>
      </c>
      <c r="AC30" s="210">
        <f>+'[11]Grad-Prof Men'!AC30</f>
        <v>3797</v>
      </c>
      <c r="AD30" s="210">
        <f>+'[11]Grad-Prof Men'!AD30</f>
        <v>3718</v>
      </c>
      <c r="AE30" s="210">
        <f>+'[11]Grad-Prof Men'!AE30</f>
        <v>3719</v>
      </c>
    </row>
    <row r="31" spans="1:68" ht="12.95" customHeight="1">
      <c r="A31" s="4" t="str">
        <f>+'[11]Grad-Prof Men'!A31</f>
        <v>Montana</v>
      </c>
      <c r="B31" s="210">
        <f>+'[11]Grad-Prof Men'!B31</f>
        <v>0</v>
      </c>
      <c r="C31" s="210">
        <f>+'[11]Grad-Prof Men'!C31</f>
        <v>0</v>
      </c>
      <c r="D31" s="210">
        <f>+'[11]Grad-Prof Men'!D31</f>
        <v>0</v>
      </c>
      <c r="E31" s="210">
        <f>+'[11]Grad-Prof Men'!E31</f>
        <v>0</v>
      </c>
      <c r="F31" s="210">
        <f>+'[11]Grad-Prof Men'!F31</f>
        <v>0</v>
      </c>
      <c r="G31" s="210">
        <f>+'[11]Grad-Prof Men'!G31</f>
        <v>0</v>
      </c>
      <c r="H31" s="210">
        <f>+'[11]Grad-Prof Men'!H31</f>
        <v>0</v>
      </c>
      <c r="I31" s="210">
        <f>+'[11]Grad-Prof Men'!I31</f>
        <v>0</v>
      </c>
      <c r="J31" s="210">
        <f>+'[11]Grad-Prof Men'!J31</f>
        <v>0</v>
      </c>
      <c r="K31" s="210">
        <f>+'[11]Grad-Prof Men'!K31</f>
        <v>0</v>
      </c>
      <c r="L31" s="210">
        <f>+'[11]Grad-Prof Men'!L31</f>
        <v>0</v>
      </c>
      <c r="M31" s="210">
        <f>+'[11]Grad-Prof Men'!M31</f>
        <v>1769</v>
      </c>
      <c r="N31" s="210">
        <f>+'[11]Grad-Prof Men'!N31</f>
        <v>0</v>
      </c>
      <c r="O31" s="210">
        <f>+'[11]Grad-Prof Men'!O31</f>
        <v>1674</v>
      </c>
      <c r="P31" s="210">
        <f>+'[11]Grad-Prof Men'!P31</f>
        <v>1775</v>
      </c>
      <c r="Q31" s="210">
        <f>+'[11]Grad-Prof Men'!Q31</f>
        <v>868</v>
      </c>
      <c r="R31" s="210">
        <f>+'[11]Grad-Prof Men'!R31</f>
        <v>1731</v>
      </c>
      <c r="S31" s="210">
        <f>+'[11]Grad-Prof Men'!S31</f>
        <v>1759</v>
      </c>
      <c r="T31" s="210">
        <f>+'[11]Grad-Prof Men'!T31</f>
        <v>1788</v>
      </c>
      <c r="U31" s="210">
        <f>+'[11]Grad-Prof Men'!U31</f>
        <v>1921</v>
      </c>
      <c r="V31" s="210">
        <f>+'[11]Grad-Prof Men'!V31</f>
        <v>1962</v>
      </c>
      <c r="W31" s="210">
        <f>+'[11]Grad-Prof Men'!W31</f>
        <v>1970</v>
      </c>
      <c r="X31" s="210">
        <f>+'[11]Grad-Prof Men'!X31</f>
        <v>1700</v>
      </c>
      <c r="Y31" s="210">
        <f>+'[11]Grad-Prof Men'!Y31</f>
        <v>1953</v>
      </c>
      <c r="Z31" s="210">
        <f>+'[11]Grad-Prof Men'!Z31</f>
        <v>1907</v>
      </c>
      <c r="AA31" s="210">
        <f>+'[11]Grad-Prof Men'!AA31</f>
        <v>1931</v>
      </c>
      <c r="AB31" s="210">
        <f>+'[11]Grad-Prof Men'!AB31</f>
        <v>2038</v>
      </c>
      <c r="AC31" s="210">
        <f>+'[11]Grad-Prof Men'!AC31</f>
        <v>2048</v>
      </c>
      <c r="AD31" s="210">
        <f>+'[11]Grad-Prof Men'!AD31</f>
        <v>2063</v>
      </c>
      <c r="AE31" s="210">
        <f>+'[11]Grad-Prof Men'!AE31</f>
        <v>2083</v>
      </c>
    </row>
    <row r="32" spans="1:68" ht="12.95" customHeight="1">
      <c r="A32" s="4" t="str">
        <f>+'[11]Grad-Prof Men'!A32</f>
        <v>Nevada</v>
      </c>
      <c r="B32" s="210">
        <f>+'[11]Grad-Prof Men'!B32</f>
        <v>0</v>
      </c>
      <c r="C32" s="210">
        <f>+'[11]Grad-Prof Men'!C32</f>
        <v>0</v>
      </c>
      <c r="D32" s="210">
        <f>+'[11]Grad-Prof Men'!D32</f>
        <v>0</v>
      </c>
      <c r="E32" s="210">
        <f>+'[11]Grad-Prof Men'!E32</f>
        <v>0</v>
      </c>
      <c r="F32" s="210">
        <f>+'[11]Grad-Prof Men'!F32</f>
        <v>0</v>
      </c>
      <c r="G32" s="210">
        <f>+'[11]Grad-Prof Men'!G32</f>
        <v>0</v>
      </c>
      <c r="H32" s="210">
        <f>+'[11]Grad-Prof Men'!H32</f>
        <v>0</v>
      </c>
      <c r="I32" s="210">
        <f>+'[11]Grad-Prof Men'!I32</f>
        <v>0</v>
      </c>
      <c r="J32" s="210">
        <f>+'[11]Grad-Prof Men'!J32</f>
        <v>0</v>
      </c>
      <c r="K32" s="210">
        <f>+'[11]Grad-Prof Men'!K32</f>
        <v>0</v>
      </c>
      <c r="L32" s="210">
        <f>+'[11]Grad-Prof Men'!L32</f>
        <v>0</v>
      </c>
      <c r="M32" s="210">
        <f>+'[11]Grad-Prof Men'!M32</f>
        <v>3079</v>
      </c>
      <c r="N32" s="210">
        <f>+'[11]Grad-Prof Men'!N32</f>
        <v>0</v>
      </c>
      <c r="O32" s="210">
        <f>+'[11]Grad-Prof Men'!O32</f>
        <v>3196</v>
      </c>
      <c r="P32" s="210">
        <f>+'[11]Grad-Prof Men'!P32</f>
        <v>3480</v>
      </c>
      <c r="Q32" s="210">
        <f>+'[11]Grad-Prof Men'!Q32</f>
        <v>2671</v>
      </c>
      <c r="R32" s="210">
        <f>+'[11]Grad-Prof Men'!R32</f>
        <v>3588</v>
      </c>
      <c r="S32" s="210">
        <f>+'[11]Grad-Prof Men'!S32</f>
        <v>3645</v>
      </c>
      <c r="T32" s="210">
        <f>+'[11]Grad-Prof Men'!T32</f>
        <v>3826</v>
      </c>
      <c r="U32" s="210">
        <f>+'[11]Grad-Prof Men'!U32</f>
        <v>4091</v>
      </c>
      <c r="V32" s="210">
        <f>+'[11]Grad-Prof Men'!V32</f>
        <v>4312</v>
      </c>
      <c r="W32" s="210">
        <f>+'[11]Grad-Prof Men'!W32</f>
        <v>4507</v>
      </c>
      <c r="X32" s="210">
        <f>+'[11]Grad-Prof Men'!X32</f>
        <v>4034</v>
      </c>
      <c r="Y32" s="210">
        <f>+'[11]Grad-Prof Men'!Y32</f>
        <v>4724</v>
      </c>
      <c r="Z32" s="210">
        <f>+'[11]Grad-Prof Men'!Z32</f>
        <v>4973</v>
      </c>
      <c r="AA32" s="210">
        <f>+'[11]Grad-Prof Men'!AA32</f>
        <v>5045</v>
      </c>
      <c r="AB32" s="210">
        <f>+'[11]Grad-Prof Men'!AB32</f>
        <v>4775</v>
      </c>
      <c r="AC32" s="210">
        <f>+'[11]Grad-Prof Men'!AC32</f>
        <v>5222</v>
      </c>
      <c r="AD32" s="210">
        <f>+'[11]Grad-Prof Men'!AD32</f>
        <v>5083</v>
      </c>
      <c r="AE32" s="210">
        <f>+'[11]Grad-Prof Men'!AE32</f>
        <v>5053</v>
      </c>
    </row>
    <row r="33" spans="1:52" ht="12.95" customHeight="1">
      <c r="A33" s="4" t="str">
        <f>+'[11]Grad-Prof Men'!A33</f>
        <v>New Mexico</v>
      </c>
      <c r="B33" s="210">
        <f>+'[11]Grad-Prof Men'!B33</f>
        <v>0</v>
      </c>
      <c r="C33" s="210">
        <f>+'[11]Grad-Prof Men'!C33</f>
        <v>0</v>
      </c>
      <c r="D33" s="210">
        <f>+'[11]Grad-Prof Men'!D33</f>
        <v>0</v>
      </c>
      <c r="E33" s="210">
        <f>+'[11]Grad-Prof Men'!E33</f>
        <v>0</v>
      </c>
      <c r="F33" s="210">
        <f>+'[11]Grad-Prof Men'!F33</f>
        <v>0</v>
      </c>
      <c r="G33" s="210">
        <f>+'[11]Grad-Prof Men'!G33</f>
        <v>0</v>
      </c>
      <c r="H33" s="210">
        <f>+'[11]Grad-Prof Men'!H33</f>
        <v>0</v>
      </c>
      <c r="I33" s="210">
        <f>+'[11]Grad-Prof Men'!I33</f>
        <v>0</v>
      </c>
      <c r="J33" s="210">
        <f>+'[11]Grad-Prof Men'!J33</f>
        <v>0</v>
      </c>
      <c r="K33" s="210">
        <f>+'[11]Grad-Prof Men'!K33</f>
        <v>0</v>
      </c>
      <c r="L33" s="210">
        <f>+'[11]Grad-Prof Men'!L33</f>
        <v>0</v>
      </c>
      <c r="M33" s="210">
        <f>+'[11]Grad-Prof Men'!M33</f>
        <v>6147</v>
      </c>
      <c r="N33" s="210">
        <f>+'[11]Grad-Prof Men'!N33</f>
        <v>0</v>
      </c>
      <c r="O33" s="210">
        <f>+'[11]Grad-Prof Men'!O33</f>
        <v>6072</v>
      </c>
      <c r="P33" s="210">
        <f>+'[11]Grad-Prof Men'!P33</f>
        <v>5973</v>
      </c>
      <c r="Q33" s="210">
        <f>+'[11]Grad-Prof Men'!Q33</f>
        <v>4636</v>
      </c>
      <c r="R33" s="210">
        <f>+'[11]Grad-Prof Men'!R33</f>
        <v>5898</v>
      </c>
      <c r="S33" s="210">
        <f>+'[11]Grad-Prof Men'!S33</f>
        <v>5982</v>
      </c>
      <c r="T33" s="210">
        <f>+'[11]Grad-Prof Men'!T33</f>
        <v>6096</v>
      </c>
      <c r="U33" s="210">
        <f>+'[11]Grad-Prof Men'!U33</f>
        <v>6537</v>
      </c>
      <c r="V33" s="210">
        <f>+'[11]Grad-Prof Men'!V33</f>
        <v>6559</v>
      </c>
      <c r="W33" s="210">
        <f>+'[11]Grad-Prof Men'!W33</f>
        <v>6372</v>
      </c>
      <c r="X33" s="210">
        <f>+'[11]Grad-Prof Men'!X33</f>
        <v>5825</v>
      </c>
      <c r="Y33" s="210">
        <f>+'[11]Grad-Prof Men'!Y33</f>
        <v>5544</v>
      </c>
      <c r="Z33" s="210">
        <f>+'[11]Grad-Prof Men'!Z33</f>
        <v>5524</v>
      </c>
      <c r="AA33" s="210">
        <f>+'[11]Grad-Prof Men'!AA33</f>
        <v>5809</v>
      </c>
      <c r="AB33" s="210">
        <f>+'[11]Grad-Prof Men'!AB33</f>
        <v>5836</v>
      </c>
      <c r="AC33" s="210">
        <f>+'[11]Grad-Prof Men'!AC33</f>
        <v>5870</v>
      </c>
      <c r="AD33" s="210">
        <f>+'[11]Grad-Prof Men'!AD33</f>
        <v>5842</v>
      </c>
      <c r="AE33" s="210">
        <f>+'[11]Grad-Prof Men'!AE33</f>
        <v>5769</v>
      </c>
    </row>
    <row r="34" spans="1:52" ht="12.95" customHeight="1">
      <c r="A34" s="4" t="str">
        <f>+'[11]Grad-Prof Men'!A34</f>
        <v>Oregon</v>
      </c>
      <c r="B34" s="210">
        <f>+'[11]Grad-Prof Men'!B34</f>
        <v>0</v>
      </c>
      <c r="C34" s="210">
        <f>+'[11]Grad-Prof Men'!C34</f>
        <v>0</v>
      </c>
      <c r="D34" s="210">
        <f>+'[11]Grad-Prof Men'!D34</f>
        <v>0</v>
      </c>
      <c r="E34" s="210">
        <f>+'[11]Grad-Prof Men'!E34</f>
        <v>0</v>
      </c>
      <c r="F34" s="210">
        <f>+'[11]Grad-Prof Men'!F34</f>
        <v>0</v>
      </c>
      <c r="G34" s="210">
        <f>+'[11]Grad-Prof Men'!G34</f>
        <v>0</v>
      </c>
      <c r="H34" s="210">
        <f>+'[11]Grad-Prof Men'!H34</f>
        <v>0</v>
      </c>
      <c r="I34" s="210">
        <f>+'[11]Grad-Prof Men'!I34</f>
        <v>0</v>
      </c>
      <c r="J34" s="210">
        <f>+'[11]Grad-Prof Men'!J34</f>
        <v>0</v>
      </c>
      <c r="K34" s="210">
        <f>+'[11]Grad-Prof Men'!K34</f>
        <v>0</v>
      </c>
      <c r="L34" s="210">
        <f>+'[11]Grad-Prof Men'!L34</f>
        <v>0</v>
      </c>
      <c r="M34" s="210">
        <f>+'[11]Grad-Prof Men'!M34</f>
        <v>9570</v>
      </c>
      <c r="N34" s="210">
        <f>+'[11]Grad-Prof Men'!N34</f>
        <v>0</v>
      </c>
      <c r="O34" s="210">
        <f>+'[11]Grad-Prof Men'!O34</f>
        <v>9548</v>
      </c>
      <c r="P34" s="210">
        <f>+'[11]Grad-Prof Men'!P34</f>
        <v>9962</v>
      </c>
      <c r="Q34" s="210">
        <f>+'[11]Grad-Prof Men'!Q34</f>
        <v>8370</v>
      </c>
      <c r="R34" s="210">
        <f>+'[11]Grad-Prof Men'!R34</f>
        <v>10004</v>
      </c>
      <c r="S34" s="210">
        <f>+'[11]Grad-Prof Men'!S34</f>
        <v>10338</v>
      </c>
      <c r="T34" s="210">
        <f>+'[11]Grad-Prof Men'!T34</f>
        <v>11088</v>
      </c>
      <c r="U34" s="210">
        <f>+'[11]Grad-Prof Men'!U34</f>
        <v>11165</v>
      </c>
      <c r="V34" s="210">
        <f>+'[11]Grad-Prof Men'!V34</f>
        <v>11115</v>
      </c>
      <c r="W34" s="210">
        <f>+'[11]Grad-Prof Men'!W34</f>
        <v>11232</v>
      </c>
      <c r="X34" s="210">
        <f>+'[11]Grad-Prof Men'!X34</f>
        <v>9086</v>
      </c>
      <c r="Y34" s="210">
        <f>+'[11]Grad-Prof Men'!Y34</f>
        <v>11392</v>
      </c>
      <c r="Z34" s="210">
        <f>+'[11]Grad-Prof Men'!Z34</f>
        <v>11713</v>
      </c>
      <c r="AA34" s="210">
        <f>+'[11]Grad-Prof Men'!AA34</f>
        <v>12229</v>
      </c>
      <c r="AB34" s="210">
        <f>+'[11]Grad-Prof Men'!AB34</f>
        <v>12742</v>
      </c>
      <c r="AC34" s="210">
        <f>+'[11]Grad-Prof Men'!AC34</f>
        <v>12574</v>
      </c>
      <c r="AD34" s="210">
        <f>+'[11]Grad-Prof Men'!AD34</f>
        <v>12436</v>
      </c>
      <c r="AE34" s="210">
        <f>+'[11]Grad-Prof Men'!AE34</f>
        <v>12919</v>
      </c>
    </row>
    <row r="35" spans="1:52" ht="12.95" customHeight="1">
      <c r="A35" s="4" t="str">
        <f>+'[11]Grad-Prof Men'!A35</f>
        <v>Utah</v>
      </c>
      <c r="B35" s="210">
        <f>+'[11]Grad-Prof Men'!B35</f>
        <v>0</v>
      </c>
      <c r="C35" s="210">
        <f>+'[11]Grad-Prof Men'!C35</f>
        <v>0</v>
      </c>
      <c r="D35" s="210">
        <f>+'[11]Grad-Prof Men'!D35</f>
        <v>0</v>
      </c>
      <c r="E35" s="210">
        <f>+'[11]Grad-Prof Men'!E35</f>
        <v>0</v>
      </c>
      <c r="F35" s="210">
        <f>+'[11]Grad-Prof Men'!F35</f>
        <v>0</v>
      </c>
      <c r="G35" s="210">
        <f>+'[11]Grad-Prof Men'!G35</f>
        <v>0</v>
      </c>
      <c r="H35" s="210">
        <f>+'[11]Grad-Prof Men'!H35</f>
        <v>0</v>
      </c>
      <c r="I35" s="210">
        <f>+'[11]Grad-Prof Men'!I35</f>
        <v>0</v>
      </c>
      <c r="J35" s="210">
        <f>+'[11]Grad-Prof Men'!J35</f>
        <v>0</v>
      </c>
      <c r="K35" s="210">
        <f>+'[11]Grad-Prof Men'!K35</f>
        <v>0</v>
      </c>
      <c r="L35" s="210">
        <f>+'[11]Grad-Prof Men'!L35</f>
        <v>0</v>
      </c>
      <c r="M35" s="210">
        <f>+'[11]Grad-Prof Men'!M35</f>
        <v>7236</v>
      </c>
      <c r="N35" s="210">
        <f>+'[11]Grad-Prof Men'!N35</f>
        <v>0</v>
      </c>
      <c r="O35" s="210">
        <f>+'[11]Grad-Prof Men'!O35</f>
        <v>7051</v>
      </c>
      <c r="P35" s="210">
        <f>+'[11]Grad-Prof Men'!P35</f>
        <v>6700</v>
      </c>
      <c r="Q35" s="210">
        <f>+'[11]Grad-Prof Men'!Q35</f>
        <v>6755</v>
      </c>
      <c r="R35" s="210">
        <f>+'[11]Grad-Prof Men'!R35</f>
        <v>7464</v>
      </c>
      <c r="S35" s="210">
        <f>+'[11]Grad-Prof Men'!S35</f>
        <v>7838</v>
      </c>
      <c r="T35" s="210">
        <f>+'[11]Grad-Prof Men'!T35</f>
        <v>8128</v>
      </c>
      <c r="U35" s="210">
        <f>+'[11]Grad-Prof Men'!U35</f>
        <v>8273</v>
      </c>
      <c r="V35" s="210">
        <f>+'[11]Grad-Prof Men'!V35</f>
        <v>9221</v>
      </c>
      <c r="W35" s="210">
        <f>+'[11]Grad-Prof Men'!W35</f>
        <v>9039</v>
      </c>
      <c r="X35" s="210">
        <f>+'[11]Grad-Prof Men'!X35</f>
        <v>8147</v>
      </c>
      <c r="Y35" s="210">
        <f>+'[11]Grad-Prof Men'!Y35</f>
        <v>9889</v>
      </c>
      <c r="Z35" s="210">
        <f>+'[11]Grad-Prof Men'!Z35</f>
        <v>10337</v>
      </c>
      <c r="AA35" s="210">
        <f>+'[11]Grad-Prof Men'!AA35</f>
        <v>11237</v>
      </c>
      <c r="AB35" s="210">
        <f>+'[11]Grad-Prof Men'!AB35</f>
        <v>11834</v>
      </c>
      <c r="AC35" s="210">
        <f>+'[11]Grad-Prof Men'!AC35</f>
        <v>9667</v>
      </c>
      <c r="AD35" s="210">
        <f>+'[11]Grad-Prof Men'!AD35</f>
        <v>9842</v>
      </c>
      <c r="AE35" s="210">
        <f>+'[11]Grad-Prof Men'!AE35</f>
        <v>9583</v>
      </c>
    </row>
    <row r="36" spans="1:52" ht="12.95" customHeight="1">
      <c r="A36" s="4" t="str">
        <f>+'[11]Grad-Prof Men'!A36</f>
        <v>Washington</v>
      </c>
      <c r="B36" s="210">
        <f>+'[11]Grad-Prof Men'!B36</f>
        <v>0</v>
      </c>
      <c r="C36" s="210">
        <f>+'[11]Grad-Prof Men'!C36</f>
        <v>0</v>
      </c>
      <c r="D36" s="210">
        <f>+'[11]Grad-Prof Men'!D36</f>
        <v>0</v>
      </c>
      <c r="E36" s="210">
        <f>+'[11]Grad-Prof Men'!E36</f>
        <v>0</v>
      </c>
      <c r="F36" s="210">
        <f>+'[11]Grad-Prof Men'!F36</f>
        <v>0</v>
      </c>
      <c r="G36" s="210">
        <f>+'[11]Grad-Prof Men'!G36</f>
        <v>0</v>
      </c>
      <c r="H36" s="210">
        <f>+'[11]Grad-Prof Men'!H36</f>
        <v>0</v>
      </c>
      <c r="I36" s="210">
        <f>+'[11]Grad-Prof Men'!I36</f>
        <v>0</v>
      </c>
      <c r="J36" s="210">
        <f>+'[11]Grad-Prof Men'!J36</f>
        <v>0</v>
      </c>
      <c r="K36" s="210">
        <f>+'[11]Grad-Prof Men'!K36</f>
        <v>0</v>
      </c>
      <c r="L36" s="210">
        <f>+'[11]Grad-Prof Men'!L36</f>
        <v>0</v>
      </c>
      <c r="M36" s="210">
        <f>+'[11]Grad-Prof Men'!M36</f>
        <v>11986</v>
      </c>
      <c r="N36" s="210">
        <f>+'[11]Grad-Prof Men'!N36</f>
        <v>0</v>
      </c>
      <c r="O36" s="210">
        <f>+'[11]Grad-Prof Men'!O36</f>
        <v>11918</v>
      </c>
      <c r="P36" s="210">
        <f>+'[11]Grad-Prof Men'!P36</f>
        <v>12204</v>
      </c>
      <c r="Q36" s="210">
        <f>+'[11]Grad-Prof Men'!Q36</f>
        <v>12143</v>
      </c>
      <c r="R36" s="210">
        <f>+'[11]Grad-Prof Men'!R36</f>
        <v>13652</v>
      </c>
      <c r="S36" s="210">
        <f>+'[11]Grad-Prof Men'!S36</f>
        <v>13447</v>
      </c>
      <c r="T36" s="210">
        <f>+'[11]Grad-Prof Men'!T36</f>
        <v>12819</v>
      </c>
      <c r="U36" s="210">
        <f>+'[11]Grad-Prof Men'!U36</f>
        <v>13217</v>
      </c>
      <c r="V36" s="210">
        <f>+'[11]Grad-Prof Men'!V36</f>
        <v>13664</v>
      </c>
      <c r="W36" s="210">
        <f>+'[11]Grad-Prof Men'!W36</f>
        <v>13922</v>
      </c>
      <c r="X36" s="210">
        <f>+'[11]Grad-Prof Men'!X36</f>
        <v>11877</v>
      </c>
      <c r="Y36" s="210">
        <f>+'[11]Grad-Prof Men'!Y36</f>
        <v>13826</v>
      </c>
      <c r="Z36" s="210">
        <f>+'[11]Grad-Prof Men'!Z36</f>
        <v>13268</v>
      </c>
      <c r="AA36" s="210">
        <f>+'[11]Grad-Prof Men'!AA36</f>
        <v>15001</v>
      </c>
      <c r="AB36" s="210">
        <f>+'[11]Grad-Prof Men'!AB36</f>
        <v>15105</v>
      </c>
      <c r="AC36" s="210">
        <f>+'[11]Grad-Prof Men'!AC36</f>
        <v>15215</v>
      </c>
      <c r="AD36" s="210">
        <f>+'[11]Grad-Prof Men'!AD36</f>
        <v>15234</v>
      </c>
      <c r="AE36" s="210">
        <f>+'[11]Grad-Prof Men'!AE36</f>
        <v>15211</v>
      </c>
    </row>
    <row r="37" spans="1:52" ht="12.95" customHeight="1">
      <c r="A37" s="5" t="str">
        <f>+'[11]Grad-Prof Men'!A37</f>
        <v>Wyoming</v>
      </c>
      <c r="B37" s="219">
        <f>+'[11]Grad-Prof Men'!B37</f>
        <v>0</v>
      </c>
      <c r="C37" s="219">
        <f>+'[11]Grad-Prof Men'!C37</f>
        <v>0</v>
      </c>
      <c r="D37" s="219">
        <f>+'[11]Grad-Prof Men'!D37</f>
        <v>0</v>
      </c>
      <c r="E37" s="219">
        <f>+'[11]Grad-Prof Men'!E37</f>
        <v>0</v>
      </c>
      <c r="F37" s="219">
        <f>+'[11]Grad-Prof Men'!F37</f>
        <v>0</v>
      </c>
      <c r="G37" s="219">
        <f>+'[11]Grad-Prof Men'!G37</f>
        <v>0</v>
      </c>
      <c r="H37" s="219">
        <f>+'[11]Grad-Prof Men'!H37</f>
        <v>0</v>
      </c>
      <c r="I37" s="219">
        <f>+'[11]Grad-Prof Men'!I37</f>
        <v>0</v>
      </c>
      <c r="J37" s="219">
        <f>+'[11]Grad-Prof Men'!J37</f>
        <v>0</v>
      </c>
      <c r="K37" s="219">
        <f>+'[11]Grad-Prof Men'!K37</f>
        <v>0</v>
      </c>
      <c r="L37" s="219">
        <f>+'[11]Grad-Prof Men'!L37</f>
        <v>0</v>
      </c>
      <c r="M37" s="219">
        <f>+'[11]Grad-Prof Men'!M37</f>
        <v>1250</v>
      </c>
      <c r="N37" s="219">
        <f>+'[11]Grad-Prof Men'!N37</f>
        <v>0</v>
      </c>
      <c r="O37" s="219">
        <f>+'[11]Grad-Prof Men'!O37</f>
        <v>1145</v>
      </c>
      <c r="P37" s="219">
        <f>+'[11]Grad-Prof Men'!P37</f>
        <v>1130</v>
      </c>
      <c r="Q37" s="219">
        <f>+'[11]Grad-Prof Men'!Q37</f>
        <v>953</v>
      </c>
      <c r="R37" s="219">
        <f>+'[11]Grad-Prof Men'!R37</f>
        <v>1219</v>
      </c>
      <c r="S37" s="219">
        <f>+'[11]Grad-Prof Men'!S37</f>
        <v>1225</v>
      </c>
      <c r="T37" s="219">
        <f>+'[11]Grad-Prof Men'!T37</f>
        <v>1283</v>
      </c>
      <c r="U37" s="219">
        <f>+'[11]Grad-Prof Men'!U37</f>
        <v>1307</v>
      </c>
      <c r="V37" s="219">
        <f>+'[11]Grad-Prof Men'!V37</f>
        <v>1269</v>
      </c>
      <c r="W37" s="219">
        <f>+'[11]Grad-Prof Men'!W37</f>
        <v>1324</v>
      </c>
      <c r="X37" s="219">
        <f>+'[11]Grad-Prof Men'!X37</f>
        <v>1147</v>
      </c>
      <c r="Y37" s="219">
        <f>+'[11]Grad-Prof Men'!Y37</f>
        <v>1234</v>
      </c>
      <c r="Z37" s="219">
        <f>+'[11]Grad-Prof Men'!Z37</f>
        <v>1099</v>
      </c>
      <c r="AA37" s="219">
        <f>+'[11]Grad-Prof Men'!AA37</f>
        <v>1177</v>
      </c>
      <c r="AB37" s="219">
        <f>+'[11]Grad-Prof Men'!AB37</f>
        <v>1270</v>
      </c>
      <c r="AC37" s="219">
        <f>+'[11]Grad-Prof Men'!AC37</f>
        <v>1245</v>
      </c>
      <c r="AD37" s="219">
        <f>+'[11]Grad-Prof Men'!AD37</f>
        <v>1303</v>
      </c>
      <c r="AE37" s="219">
        <f>+'[11]Grad-Prof Men'!AE37</f>
        <v>1261</v>
      </c>
    </row>
    <row r="38" spans="1:52" ht="12.95" customHeight="1">
      <c r="A38" s="10" t="str">
        <f>+'[11]Grad-Prof Men'!A38</f>
        <v>Midwest</v>
      </c>
      <c r="B38" s="203">
        <f>+'[11]Grad-Prof Men'!B38</f>
        <v>0</v>
      </c>
      <c r="C38" s="203">
        <f>+'[11]Grad-Prof Men'!C38</f>
        <v>0</v>
      </c>
      <c r="D38" s="203">
        <f>+'[11]Grad-Prof Men'!D38</f>
        <v>0</v>
      </c>
      <c r="E38" s="203">
        <f>+'[11]Grad-Prof Men'!E38</f>
        <v>0</v>
      </c>
      <c r="F38" s="203">
        <f>+'[11]Grad-Prof Men'!F38</f>
        <v>0</v>
      </c>
      <c r="G38" s="203">
        <f>+'[11]Grad-Prof Men'!G38</f>
        <v>0</v>
      </c>
      <c r="H38" s="203">
        <f>+'[11]Grad-Prof Men'!H38</f>
        <v>0</v>
      </c>
      <c r="I38" s="203">
        <f>+'[11]Grad-Prof Men'!I38</f>
        <v>0</v>
      </c>
      <c r="J38" s="203">
        <f>+'[11]Grad-Prof Men'!J38</f>
        <v>0</v>
      </c>
      <c r="K38" s="203">
        <f>+'[11]Grad-Prof Men'!K38</f>
        <v>0</v>
      </c>
      <c r="L38" s="203">
        <f>+'[11]Grad-Prof Men'!L38</f>
        <v>0</v>
      </c>
      <c r="M38" s="203">
        <f>+'[11]Grad-Prof Men'!M38</f>
        <v>237120</v>
      </c>
      <c r="N38" s="203">
        <f>+'[11]Grad-Prof Men'!N38</f>
        <v>0</v>
      </c>
      <c r="O38" s="203">
        <f>+'[11]Grad-Prof Men'!O38</f>
        <v>228653</v>
      </c>
      <c r="P38" s="203">
        <f>+'[11]Grad-Prof Men'!P38</f>
        <v>231007</v>
      </c>
      <c r="Q38" s="203">
        <f>+'[11]Grad-Prof Men'!Q38</f>
        <v>208543</v>
      </c>
      <c r="R38" s="203">
        <f>+'[11]Grad-Prof Men'!R38</f>
        <v>237209</v>
      </c>
      <c r="S38" s="203">
        <f>+'[11]Grad-Prof Men'!S38</f>
        <v>242693</v>
      </c>
      <c r="T38" s="203">
        <f>+'[11]Grad-Prof Men'!T38</f>
        <v>253343</v>
      </c>
      <c r="U38" s="203">
        <f>+'[11]Grad-Prof Men'!U38</f>
        <v>259892</v>
      </c>
      <c r="V38" s="203">
        <f>+'[11]Grad-Prof Men'!V38</f>
        <v>262189</v>
      </c>
      <c r="W38" s="203">
        <f>+'[11]Grad-Prof Men'!W38</f>
        <v>265227</v>
      </c>
      <c r="X38" s="203">
        <f>+'[11]Grad-Prof Men'!X38</f>
        <v>214548</v>
      </c>
      <c r="Y38" s="203">
        <f>+'[11]Grad-Prof Men'!Y38</f>
        <v>275481</v>
      </c>
      <c r="Z38" s="203">
        <f>+'[11]Grad-Prof Men'!Z38</f>
        <v>281932</v>
      </c>
      <c r="AA38" s="249">
        <f>+'[11]Grad-Prof Men'!AA38</f>
        <v>292737</v>
      </c>
      <c r="AB38" s="249">
        <f>+'[11]Grad-Prof Men'!AB38</f>
        <v>300772</v>
      </c>
      <c r="AC38" s="249">
        <f>+'[11]Grad-Prof Men'!AC38</f>
        <v>289604</v>
      </c>
      <c r="AD38" s="249">
        <f>+'[11]Grad-Prof Men'!AD38</f>
        <v>277956</v>
      </c>
      <c r="AE38" s="249">
        <f>+'[11]Grad-Prof Men'!AE38</f>
        <v>275663</v>
      </c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1:52" s="37" customFormat="1" ht="12.95" customHeight="1">
      <c r="A39" s="36" t="str">
        <f>+'[11]Grad-Prof Men'!A39</f>
        <v xml:space="preserve">   as a percent of U.S.</v>
      </c>
      <c r="B39" s="238">
        <f>+'[11]Grad-Prof Men'!B39</f>
        <v>0</v>
      </c>
      <c r="C39" s="238">
        <f>+'[11]Grad-Prof Men'!C39</f>
        <v>0</v>
      </c>
      <c r="D39" s="238">
        <f>+'[11]Grad-Prof Men'!D39</f>
        <v>0</v>
      </c>
      <c r="E39" s="238">
        <f>+'[11]Grad-Prof Men'!E39</f>
        <v>0</v>
      </c>
      <c r="F39" s="238">
        <f>+'[11]Grad-Prof Men'!F39</f>
        <v>0</v>
      </c>
      <c r="G39" s="238">
        <f>+'[11]Grad-Prof Men'!G39</f>
        <v>0</v>
      </c>
      <c r="H39" s="238">
        <f>+'[11]Grad-Prof Men'!H39</f>
        <v>0</v>
      </c>
      <c r="I39" s="238">
        <f>+'[11]Grad-Prof Men'!I39</f>
        <v>0</v>
      </c>
      <c r="J39" s="238">
        <f>+'[11]Grad-Prof Men'!J39</f>
        <v>0</v>
      </c>
      <c r="K39" s="238">
        <f>+'[11]Grad-Prof Men'!K39</f>
        <v>0</v>
      </c>
      <c r="L39" s="238">
        <f>+'[11]Grad-Prof Men'!L39</f>
        <v>0</v>
      </c>
      <c r="M39" s="238">
        <f>+'[11]Grad-Prof Men'!M39</f>
        <v>25.298763761910809</v>
      </c>
      <c r="N39" s="238">
        <f>+'[11]Grad-Prof Men'!N39</f>
        <v>0</v>
      </c>
      <c r="O39" s="238">
        <f>+'[11]Grad-Prof Men'!O39</f>
        <v>25.242653065730497</v>
      </c>
      <c r="P39" s="238">
        <f>+'[11]Grad-Prof Men'!P39</f>
        <v>25.02426521884194</v>
      </c>
      <c r="Q39" s="238">
        <f>+'[11]Grad-Prof Men'!Q39</f>
        <v>25.151662803235155</v>
      </c>
      <c r="R39" s="238">
        <f>+'[11]Grad-Prof Men'!R39</f>
        <v>25.141361800358453</v>
      </c>
      <c r="S39" s="238">
        <f>+'[11]Grad-Prof Men'!S39</f>
        <v>25.376104158998896</v>
      </c>
      <c r="T39" s="238">
        <f>+'[11]Grad-Prof Men'!T39</f>
        <v>25.090272014388059</v>
      </c>
      <c r="U39" s="238">
        <f>+'[11]Grad-Prof Men'!U39</f>
        <v>25.203603673497092</v>
      </c>
      <c r="V39" s="238">
        <f>+'[11]Grad-Prof Men'!V39</f>
        <v>25.065774127058788</v>
      </c>
      <c r="W39" s="238">
        <f>+'[11]Grad-Prof Men'!W39</f>
        <v>25.330785231707249</v>
      </c>
      <c r="X39" s="238">
        <f>+'[11]Grad-Prof Men'!X39</f>
        <v>24.882775577423789</v>
      </c>
      <c r="Y39" s="238">
        <f>+'[11]Grad-Prof Men'!Y39</f>
        <v>25.312895397697151</v>
      </c>
      <c r="Z39" s="238">
        <f>+'[11]Grad-Prof Men'!Z39</f>
        <v>25.121897321110335</v>
      </c>
      <c r="AA39" s="265">
        <f>+'[11]Grad-Prof Men'!AA39</f>
        <v>24.933054649891151</v>
      </c>
      <c r="AB39" s="265">
        <f>+'[11]Grad-Prof Men'!AB39</f>
        <v>24.992625325835956</v>
      </c>
      <c r="AC39" s="265">
        <f>+'[11]Grad-Prof Men'!AC39</f>
        <v>24.938279471928894</v>
      </c>
      <c r="AD39" s="265">
        <f>+'[11]Grad-Prof Men'!AD39</f>
        <v>23.903017502702415</v>
      </c>
      <c r="AE39" s="265">
        <f>+'[11]Grad-Prof Men'!AE39</f>
        <v>23.796751743343872</v>
      </c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</row>
    <row r="40" spans="1:52" ht="12.95" customHeight="1">
      <c r="A40" s="4" t="str">
        <f>+'[11]Grad-Prof Men'!A40</f>
        <v>Illinois</v>
      </c>
      <c r="B40" s="210">
        <f>+'[11]Grad-Prof Men'!B40</f>
        <v>0</v>
      </c>
      <c r="C40" s="210">
        <f>+'[11]Grad-Prof Men'!C40</f>
        <v>0</v>
      </c>
      <c r="D40" s="210">
        <f>+'[11]Grad-Prof Men'!D40</f>
        <v>0</v>
      </c>
      <c r="E40" s="210">
        <f>+'[11]Grad-Prof Men'!E40</f>
        <v>0</v>
      </c>
      <c r="F40" s="210">
        <f>+'[11]Grad-Prof Men'!F40</f>
        <v>0</v>
      </c>
      <c r="G40" s="210">
        <f>+'[11]Grad-Prof Men'!G40</f>
        <v>0</v>
      </c>
      <c r="H40" s="210">
        <f>+'[11]Grad-Prof Men'!H40</f>
        <v>0</v>
      </c>
      <c r="I40" s="210">
        <f>+'[11]Grad-Prof Men'!I40</f>
        <v>0</v>
      </c>
      <c r="J40" s="210">
        <f>+'[11]Grad-Prof Men'!J40</f>
        <v>0</v>
      </c>
      <c r="K40" s="210">
        <f>+'[11]Grad-Prof Men'!K40</f>
        <v>0</v>
      </c>
      <c r="L40" s="210">
        <f>+'[11]Grad-Prof Men'!L40</f>
        <v>0</v>
      </c>
      <c r="M40" s="210">
        <f>+'[11]Grad-Prof Men'!M40</f>
        <v>54838</v>
      </c>
      <c r="N40" s="210">
        <f>+'[11]Grad-Prof Men'!N40</f>
        <v>0</v>
      </c>
      <c r="O40" s="210">
        <f>+'[11]Grad-Prof Men'!O40</f>
        <v>51467</v>
      </c>
      <c r="P40" s="210">
        <f>+'[11]Grad-Prof Men'!P40</f>
        <v>52159</v>
      </c>
      <c r="Q40" s="210">
        <f>+'[11]Grad-Prof Men'!Q40</f>
        <v>48292</v>
      </c>
      <c r="R40" s="210">
        <f>+'[11]Grad-Prof Men'!R40</f>
        <v>55056</v>
      </c>
      <c r="S40" s="210">
        <f>+'[11]Grad-Prof Men'!S40</f>
        <v>54757</v>
      </c>
      <c r="T40" s="210">
        <f>+'[11]Grad-Prof Men'!T40</f>
        <v>56959</v>
      </c>
      <c r="U40" s="210">
        <f>+'[11]Grad-Prof Men'!U40</f>
        <v>57635</v>
      </c>
      <c r="V40" s="210">
        <f>+'[11]Grad-Prof Men'!V40</f>
        <v>57636</v>
      </c>
      <c r="W40" s="210">
        <f>+'[11]Grad-Prof Men'!W40</f>
        <v>60176</v>
      </c>
      <c r="X40" s="210">
        <f>+'[11]Grad-Prof Men'!X40</f>
        <v>49887</v>
      </c>
      <c r="Y40" s="210">
        <f>+'[11]Grad-Prof Men'!Y40</f>
        <v>61176</v>
      </c>
      <c r="Z40" s="210">
        <f>+'[11]Grad-Prof Men'!Z40</f>
        <v>61923</v>
      </c>
      <c r="AA40" s="210">
        <f>+'[11]Grad-Prof Men'!AA40</f>
        <v>64033</v>
      </c>
      <c r="AB40" s="210">
        <f>+'[11]Grad-Prof Men'!AB40</f>
        <v>65724</v>
      </c>
      <c r="AC40" s="210">
        <f>+'[11]Grad-Prof Men'!AC40</f>
        <v>64898</v>
      </c>
      <c r="AD40" s="210">
        <f>+'[11]Grad-Prof Men'!AD40</f>
        <v>63433</v>
      </c>
      <c r="AE40" s="210">
        <f>+'[11]Grad-Prof Men'!AE40</f>
        <v>61763</v>
      </c>
    </row>
    <row r="41" spans="1:52" ht="12.95" customHeight="1">
      <c r="A41" s="4" t="str">
        <f>+'[11]Grad-Prof Men'!A41</f>
        <v>Indiana</v>
      </c>
      <c r="B41" s="210">
        <f>+'[11]Grad-Prof Men'!B41</f>
        <v>0</v>
      </c>
      <c r="C41" s="210">
        <f>+'[11]Grad-Prof Men'!C41</f>
        <v>0</v>
      </c>
      <c r="D41" s="210">
        <f>+'[11]Grad-Prof Men'!D41</f>
        <v>0</v>
      </c>
      <c r="E41" s="210">
        <f>+'[11]Grad-Prof Men'!E41</f>
        <v>0</v>
      </c>
      <c r="F41" s="210">
        <f>+'[11]Grad-Prof Men'!F41</f>
        <v>0</v>
      </c>
      <c r="G41" s="210">
        <f>+'[11]Grad-Prof Men'!G41</f>
        <v>0</v>
      </c>
      <c r="H41" s="210">
        <f>+'[11]Grad-Prof Men'!H41</f>
        <v>0</v>
      </c>
      <c r="I41" s="210">
        <f>+'[11]Grad-Prof Men'!I41</f>
        <v>0</v>
      </c>
      <c r="J41" s="210">
        <f>+'[11]Grad-Prof Men'!J41</f>
        <v>0</v>
      </c>
      <c r="K41" s="210">
        <f>+'[11]Grad-Prof Men'!K41</f>
        <v>0</v>
      </c>
      <c r="L41" s="210">
        <f>+'[11]Grad-Prof Men'!L41</f>
        <v>0</v>
      </c>
      <c r="M41" s="210">
        <f>+'[11]Grad-Prof Men'!M41</f>
        <v>19996</v>
      </c>
      <c r="N41" s="210">
        <f>+'[11]Grad-Prof Men'!N41</f>
        <v>0</v>
      </c>
      <c r="O41" s="210">
        <f>+'[11]Grad-Prof Men'!O41</f>
        <v>19510</v>
      </c>
      <c r="P41" s="210">
        <f>+'[11]Grad-Prof Men'!P41</f>
        <v>19678</v>
      </c>
      <c r="Q41" s="210">
        <f>+'[11]Grad-Prof Men'!Q41</f>
        <v>17541</v>
      </c>
      <c r="R41" s="210">
        <f>+'[11]Grad-Prof Men'!R41</f>
        <v>20126</v>
      </c>
      <c r="S41" s="210">
        <f>+'[11]Grad-Prof Men'!S41</f>
        <v>20797</v>
      </c>
      <c r="T41" s="210">
        <f>+'[11]Grad-Prof Men'!T41</f>
        <v>21657</v>
      </c>
      <c r="U41" s="210">
        <f>+'[11]Grad-Prof Men'!U41</f>
        <v>22561</v>
      </c>
      <c r="V41" s="210">
        <f>+'[11]Grad-Prof Men'!V41</f>
        <v>22959</v>
      </c>
      <c r="W41" s="210">
        <f>+'[11]Grad-Prof Men'!W41</f>
        <v>23053</v>
      </c>
      <c r="X41" s="210">
        <f>+'[11]Grad-Prof Men'!X41</f>
        <v>19720</v>
      </c>
      <c r="Y41" s="210">
        <f>+'[11]Grad-Prof Men'!Y41</f>
        <v>23637</v>
      </c>
      <c r="Z41" s="210">
        <f>+'[11]Grad-Prof Men'!Z41</f>
        <v>24353</v>
      </c>
      <c r="AA41" s="210">
        <f>+'[11]Grad-Prof Men'!AA41</f>
        <v>25160</v>
      </c>
      <c r="AB41" s="210">
        <f>+'[11]Grad-Prof Men'!AB41</f>
        <v>25762</v>
      </c>
      <c r="AC41" s="210">
        <f>+'[11]Grad-Prof Men'!AC41</f>
        <v>25707</v>
      </c>
      <c r="AD41" s="210">
        <f>+'[11]Grad-Prof Men'!AD41</f>
        <v>25040</v>
      </c>
      <c r="AE41" s="210">
        <f>+'[11]Grad-Prof Men'!AE41</f>
        <v>25342</v>
      </c>
    </row>
    <row r="42" spans="1:52" ht="12.95" customHeight="1">
      <c r="A42" s="4" t="str">
        <f>+'[11]Grad-Prof Men'!A42</f>
        <v>Iowa</v>
      </c>
      <c r="B42" s="210">
        <f>+'[11]Grad-Prof Men'!B42</f>
        <v>0</v>
      </c>
      <c r="C42" s="210">
        <f>+'[11]Grad-Prof Men'!C42</f>
        <v>0</v>
      </c>
      <c r="D42" s="210">
        <f>+'[11]Grad-Prof Men'!D42</f>
        <v>0</v>
      </c>
      <c r="E42" s="210">
        <f>+'[11]Grad-Prof Men'!E42</f>
        <v>0</v>
      </c>
      <c r="F42" s="210">
        <f>+'[11]Grad-Prof Men'!F42</f>
        <v>0</v>
      </c>
      <c r="G42" s="210">
        <f>+'[11]Grad-Prof Men'!G42</f>
        <v>0</v>
      </c>
      <c r="H42" s="210">
        <f>+'[11]Grad-Prof Men'!H42</f>
        <v>0</v>
      </c>
      <c r="I42" s="210">
        <f>+'[11]Grad-Prof Men'!I42</f>
        <v>0</v>
      </c>
      <c r="J42" s="210">
        <f>+'[11]Grad-Prof Men'!J42</f>
        <v>0</v>
      </c>
      <c r="K42" s="210">
        <f>+'[11]Grad-Prof Men'!K42</f>
        <v>0</v>
      </c>
      <c r="L42" s="210">
        <f>+'[11]Grad-Prof Men'!L42</f>
        <v>0</v>
      </c>
      <c r="M42" s="210">
        <f>+'[11]Grad-Prof Men'!M42</f>
        <v>11975</v>
      </c>
      <c r="N42" s="210">
        <f>+'[11]Grad-Prof Men'!N42</f>
        <v>0</v>
      </c>
      <c r="O42" s="210">
        <f>+'[11]Grad-Prof Men'!O42</f>
        <v>12244</v>
      </c>
      <c r="P42" s="210">
        <f>+'[11]Grad-Prof Men'!P42</f>
        <v>11733</v>
      </c>
      <c r="Q42" s="210">
        <f>+'[11]Grad-Prof Men'!Q42</f>
        <v>10770</v>
      </c>
      <c r="R42" s="210">
        <f>+'[11]Grad-Prof Men'!R42</f>
        <v>11921</v>
      </c>
      <c r="S42" s="210">
        <f>+'[11]Grad-Prof Men'!S42</f>
        <v>12131</v>
      </c>
      <c r="T42" s="210">
        <f>+'[11]Grad-Prof Men'!T42</f>
        <v>12098</v>
      </c>
      <c r="U42" s="210">
        <f>+'[11]Grad-Prof Men'!U42</f>
        <v>12415</v>
      </c>
      <c r="V42" s="210">
        <f>+'[11]Grad-Prof Men'!V42</f>
        <v>11494</v>
      </c>
      <c r="W42" s="210">
        <f>+'[11]Grad-Prof Men'!W42</f>
        <v>11631</v>
      </c>
      <c r="X42" s="210">
        <f>+'[11]Grad-Prof Men'!X42</f>
        <v>8359</v>
      </c>
      <c r="Y42" s="210">
        <f>+'[11]Grad-Prof Men'!Y42</f>
        <v>12832</v>
      </c>
      <c r="Z42" s="210">
        <f>+'[11]Grad-Prof Men'!Z42</f>
        <v>14435</v>
      </c>
      <c r="AA42" s="210">
        <f>+'[11]Grad-Prof Men'!AA42</f>
        <v>15348</v>
      </c>
      <c r="AB42" s="210">
        <f>+'[11]Grad-Prof Men'!AB42</f>
        <v>17092</v>
      </c>
      <c r="AC42" s="210">
        <f>+'[11]Grad-Prof Men'!AC42</f>
        <v>16854</v>
      </c>
      <c r="AD42" s="210">
        <f>+'[11]Grad-Prof Men'!AD42</f>
        <v>17119</v>
      </c>
      <c r="AE42" s="210">
        <f>+'[11]Grad-Prof Men'!AE42</f>
        <v>16760</v>
      </c>
    </row>
    <row r="43" spans="1:52" ht="12.95" customHeight="1">
      <c r="A43" s="4" t="str">
        <f>+'[11]Grad-Prof Men'!A43</f>
        <v>Kansas</v>
      </c>
      <c r="B43" s="210">
        <f>+'[11]Grad-Prof Men'!B43</f>
        <v>0</v>
      </c>
      <c r="C43" s="210">
        <f>+'[11]Grad-Prof Men'!C43</f>
        <v>0</v>
      </c>
      <c r="D43" s="210">
        <f>+'[11]Grad-Prof Men'!D43</f>
        <v>0</v>
      </c>
      <c r="E43" s="210">
        <f>+'[11]Grad-Prof Men'!E43</f>
        <v>0</v>
      </c>
      <c r="F43" s="210">
        <f>+'[11]Grad-Prof Men'!F43</f>
        <v>0</v>
      </c>
      <c r="G43" s="210">
        <f>+'[11]Grad-Prof Men'!G43</f>
        <v>0</v>
      </c>
      <c r="H43" s="210">
        <f>+'[11]Grad-Prof Men'!H43</f>
        <v>0</v>
      </c>
      <c r="I43" s="210">
        <f>+'[11]Grad-Prof Men'!I43</f>
        <v>0</v>
      </c>
      <c r="J43" s="210">
        <f>+'[11]Grad-Prof Men'!J43</f>
        <v>0</v>
      </c>
      <c r="K43" s="210">
        <f>+'[11]Grad-Prof Men'!K43</f>
        <v>0</v>
      </c>
      <c r="L43" s="210">
        <f>+'[11]Grad-Prof Men'!L43</f>
        <v>0</v>
      </c>
      <c r="M43" s="210">
        <f>+'[11]Grad-Prof Men'!M43</f>
        <v>9685</v>
      </c>
      <c r="N43" s="210">
        <f>+'[11]Grad-Prof Men'!N43</f>
        <v>0</v>
      </c>
      <c r="O43" s="210">
        <f>+'[11]Grad-Prof Men'!O43</f>
        <v>9381</v>
      </c>
      <c r="P43" s="210">
        <f>+'[11]Grad-Prof Men'!P43</f>
        <v>9820</v>
      </c>
      <c r="Q43" s="210">
        <f>+'[11]Grad-Prof Men'!Q43</f>
        <v>8234</v>
      </c>
      <c r="R43" s="210">
        <f>+'[11]Grad-Prof Men'!R43</f>
        <v>9811</v>
      </c>
      <c r="S43" s="210">
        <f>+'[11]Grad-Prof Men'!S43</f>
        <v>10023</v>
      </c>
      <c r="T43" s="210">
        <f>+'[11]Grad-Prof Men'!T43</f>
        <v>9849</v>
      </c>
      <c r="U43" s="210">
        <f>+'[11]Grad-Prof Men'!U43</f>
        <v>9888</v>
      </c>
      <c r="V43" s="210">
        <f>+'[11]Grad-Prof Men'!V43</f>
        <v>9659</v>
      </c>
      <c r="W43" s="210">
        <f>+'[11]Grad-Prof Men'!W43</f>
        <v>9598</v>
      </c>
      <c r="X43" s="210">
        <f>+'[11]Grad-Prof Men'!X43</f>
        <v>8726</v>
      </c>
      <c r="Y43" s="210">
        <f>+'[11]Grad-Prof Men'!Y43</f>
        <v>10493</v>
      </c>
      <c r="Z43" s="210">
        <f>+'[11]Grad-Prof Men'!Z43</f>
        <v>10793</v>
      </c>
      <c r="AA43" s="210">
        <f>+'[11]Grad-Prof Men'!AA43</f>
        <v>10912</v>
      </c>
      <c r="AB43" s="210">
        <f>+'[11]Grad-Prof Men'!AB43</f>
        <v>10992</v>
      </c>
      <c r="AC43" s="210">
        <f>+'[11]Grad-Prof Men'!AC43</f>
        <v>10928</v>
      </c>
      <c r="AD43" s="210">
        <f>+'[11]Grad-Prof Men'!AD43</f>
        <v>10781</v>
      </c>
      <c r="AE43" s="210">
        <f>+'[11]Grad-Prof Men'!AE43</f>
        <v>10851</v>
      </c>
    </row>
    <row r="44" spans="1:52" ht="12.95" customHeight="1">
      <c r="A44" s="4" t="str">
        <f>+'[11]Grad-Prof Men'!A44</f>
        <v>Michigan</v>
      </c>
      <c r="B44" s="210">
        <f>+'[11]Grad-Prof Men'!B44</f>
        <v>0</v>
      </c>
      <c r="C44" s="210">
        <f>+'[11]Grad-Prof Men'!C44</f>
        <v>0</v>
      </c>
      <c r="D44" s="210">
        <f>+'[11]Grad-Prof Men'!D44</f>
        <v>0</v>
      </c>
      <c r="E44" s="210">
        <f>+'[11]Grad-Prof Men'!E44</f>
        <v>0</v>
      </c>
      <c r="F44" s="210">
        <f>+'[11]Grad-Prof Men'!F44</f>
        <v>0</v>
      </c>
      <c r="G44" s="210">
        <f>+'[11]Grad-Prof Men'!G44</f>
        <v>0</v>
      </c>
      <c r="H44" s="210">
        <f>+'[11]Grad-Prof Men'!H44</f>
        <v>0</v>
      </c>
      <c r="I44" s="210">
        <f>+'[11]Grad-Prof Men'!I44</f>
        <v>0</v>
      </c>
      <c r="J44" s="210">
        <f>+'[11]Grad-Prof Men'!J44</f>
        <v>0</v>
      </c>
      <c r="K44" s="210">
        <f>+'[11]Grad-Prof Men'!K44</f>
        <v>0</v>
      </c>
      <c r="L44" s="210">
        <f>+'[11]Grad-Prof Men'!L44</f>
        <v>0</v>
      </c>
      <c r="M44" s="210">
        <f>+'[11]Grad-Prof Men'!M44</f>
        <v>37689</v>
      </c>
      <c r="N44" s="210">
        <f>+'[11]Grad-Prof Men'!N44</f>
        <v>0</v>
      </c>
      <c r="O44" s="210">
        <f>+'[11]Grad-Prof Men'!O44</f>
        <v>36676</v>
      </c>
      <c r="P44" s="210">
        <f>+'[11]Grad-Prof Men'!P44</f>
        <v>38014</v>
      </c>
      <c r="Q44" s="210">
        <f>+'[11]Grad-Prof Men'!Q44</f>
        <v>35558</v>
      </c>
      <c r="R44" s="210">
        <f>+'[11]Grad-Prof Men'!R44</f>
        <v>39189</v>
      </c>
      <c r="S44" s="210">
        <f>+'[11]Grad-Prof Men'!S44</f>
        <v>39816</v>
      </c>
      <c r="T44" s="210">
        <f>+'[11]Grad-Prof Men'!T44</f>
        <v>41490</v>
      </c>
      <c r="U44" s="210">
        <f>+'[11]Grad-Prof Men'!U44</f>
        <v>40861</v>
      </c>
      <c r="V44" s="210">
        <f>+'[11]Grad-Prof Men'!V44</f>
        <v>40089</v>
      </c>
      <c r="W44" s="210">
        <f>+'[11]Grad-Prof Men'!W44</f>
        <v>39268</v>
      </c>
      <c r="X44" s="210">
        <f>+'[11]Grad-Prof Men'!X44</f>
        <v>31645</v>
      </c>
      <c r="Y44" s="210">
        <f>+'[11]Grad-Prof Men'!Y44</f>
        <v>39793</v>
      </c>
      <c r="Z44" s="210">
        <f>+'[11]Grad-Prof Men'!Z44</f>
        <v>39535</v>
      </c>
      <c r="AA44" s="210">
        <f>+'[11]Grad-Prof Men'!AA44</f>
        <v>40287</v>
      </c>
      <c r="AB44" s="210">
        <f>+'[11]Grad-Prof Men'!AB44</f>
        <v>40125</v>
      </c>
      <c r="AC44" s="210">
        <f>+'[11]Grad-Prof Men'!AC44</f>
        <v>39933</v>
      </c>
      <c r="AD44" s="210">
        <f>+'[11]Grad-Prof Men'!AD44</f>
        <v>39108</v>
      </c>
      <c r="AE44" s="210">
        <f>+'[11]Grad-Prof Men'!AE44</f>
        <v>38597</v>
      </c>
    </row>
    <row r="45" spans="1:52" ht="12.95" customHeight="1">
      <c r="A45" s="4" t="str">
        <f>+'[11]Grad-Prof Men'!A45</f>
        <v>Minnesota</v>
      </c>
      <c r="B45" s="210">
        <f>+'[11]Grad-Prof Men'!B45</f>
        <v>0</v>
      </c>
      <c r="C45" s="210">
        <f>+'[11]Grad-Prof Men'!C45</f>
        <v>0</v>
      </c>
      <c r="D45" s="210">
        <f>+'[11]Grad-Prof Men'!D45</f>
        <v>0</v>
      </c>
      <c r="E45" s="210">
        <f>+'[11]Grad-Prof Men'!E45</f>
        <v>0</v>
      </c>
      <c r="F45" s="210">
        <f>+'[11]Grad-Prof Men'!F45</f>
        <v>0</v>
      </c>
      <c r="G45" s="210">
        <f>+'[11]Grad-Prof Men'!G45</f>
        <v>0</v>
      </c>
      <c r="H45" s="210">
        <f>+'[11]Grad-Prof Men'!H45</f>
        <v>0</v>
      </c>
      <c r="I45" s="210">
        <f>+'[11]Grad-Prof Men'!I45</f>
        <v>0</v>
      </c>
      <c r="J45" s="210">
        <f>+'[11]Grad-Prof Men'!J45</f>
        <v>0</v>
      </c>
      <c r="K45" s="210">
        <f>+'[11]Grad-Prof Men'!K45</f>
        <v>0</v>
      </c>
      <c r="L45" s="210">
        <f>+'[11]Grad-Prof Men'!L45</f>
        <v>0</v>
      </c>
      <c r="M45" s="210">
        <f>+'[11]Grad-Prof Men'!M45</f>
        <v>17332</v>
      </c>
      <c r="N45" s="210">
        <f>+'[11]Grad-Prof Men'!N45</f>
        <v>0</v>
      </c>
      <c r="O45" s="210">
        <f>+'[11]Grad-Prof Men'!O45</f>
        <v>16128</v>
      </c>
      <c r="P45" s="210">
        <f>+'[11]Grad-Prof Men'!P45</f>
        <v>16283</v>
      </c>
      <c r="Q45" s="210">
        <f>+'[11]Grad-Prof Men'!Q45</f>
        <v>16219</v>
      </c>
      <c r="R45" s="210">
        <f>+'[11]Grad-Prof Men'!R45</f>
        <v>16602</v>
      </c>
      <c r="S45" s="210">
        <f>+'[11]Grad-Prof Men'!S45</f>
        <v>18541</v>
      </c>
      <c r="T45" s="210">
        <f>+'[11]Grad-Prof Men'!T45</f>
        <v>20494</v>
      </c>
      <c r="U45" s="210">
        <f>+'[11]Grad-Prof Men'!U45</f>
        <v>22941</v>
      </c>
      <c r="V45" s="210">
        <f>+'[11]Grad-Prof Men'!V45</f>
        <v>25921</v>
      </c>
      <c r="W45" s="210">
        <f>+'[11]Grad-Prof Men'!W45</f>
        <v>27831</v>
      </c>
      <c r="X45" s="210">
        <f>+'[11]Grad-Prof Men'!X45</f>
        <v>19908</v>
      </c>
      <c r="Y45" s="210">
        <f>+'[11]Grad-Prof Men'!Y45</f>
        <v>31295</v>
      </c>
      <c r="Z45" s="210">
        <f>+'[11]Grad-Prof Men'!Z45</f>
        <v>32559</v>
      </c>
      <c r="AA45" s="210">
        <f>+'[11]Grad-Prof Men'!AA45</f>
        <v>34655</v>
      </c>
      <c r="AB45" s="210">
        <f>+'[11]Grad-Prof Men'!AB45</f>
        <v>36024</v>
      </c>
      <c r="AC45" s="210">
        <f>+'[11]Grad-Prof Men'!AC45</f>
        <v>26719</v>
      </c>
      <c r="AD45" s="210">
        <f>+'[11]Grad-Prof Men'!AD45</f>
        <v>19290</v>
      </c>
      <c r="AE45" s="210">
        <f>+'[11]Grad-Prof Men'!AE45</f>
        <v>19042</v>
      </c>
    </row>
    <row r="46" spans="1:52" ht="12.95" customHeight="1">
      <c r="A46" s="4" t="str">
        <f>+'[11]Grad-Prof Men'!A46</f>
        <v>Missouri</v>
      </c>
      <c r="B46" s="210">
        <f>+'[11]Grad-Prof Men'!B46</f>
        <v>0</v>
      </c>
      <c r="C46" s="210">
        <f>+'[11]Grad-Prof Men'!C46</f>
        <v>0</v>
      </c>
      <c r="D46" s="210">
        <f>+'[11]Grad-Prof Men'!D46</f>
        <v>0</v>
      </c>
      <c r="E46" s="210">
        <f>+'[11]Grad-Prof Men'!E46</f>
        <v>0</v>
      </c>
      <c r="F46" s="210">
        <f>+'[11]Grad-Prof Men'!F46</f>
        <v>0</v>
      </c>
      <c r="G46" s="210">
        <f>+'[11]Grad-Prof Men'!G46</f>
        <v>0</v>
      </c>
      <c r="H46" s="210">
        <f>+'[11]Grad-Prof Men'!H46</f>
        <v>0</v>
      </c>
      <c r="I46" s="210">
        <f>+'[11]Grad-Prof Men'!I46</f>
        <v>0</v>
      </c>
      <c r="J46" s="210">
        <f>+'[11]Grad-Prof Men'!J46</f>
        <v>0</v>
      </c>
      <c r="K46" s="210">
        <f>+'[11]Grad-Prof Men'!K46</f>
        <v>0</v>
      </c>
      <c r="L46" s="210">
        <f>+'[11]Grad-Prof Men'!L46</f>
        <v>0</v>
      </c>
      <c r="M46" s="210">
        <f>+'[11]Grad-Prof Men'!M46</f>
        <v>23524</v>
      </c>
      <c r="N46" s="210">
        <f>+'[11]Grad-Prof Men'!N46</f>
        <v>0</v>
      </c>
      <c r="O46" s="210">
        <f>+'[11]Grad-Prof Men'!O46</f>
        <v>23120</v>
      </c>
      <c r="P46" s="210">
        <f>+'[11]Grad-Prof Men'!P46</f>
        <v>23771</v>
      </c>
      <c r="Q46" s="210">
        <f>+'[11]Grad-Prof Men'!Q46</f>
        <v>17795</v>
      </c>
      <c r="R46" s="210">
        <f>+'[11]Grad-Prof Men'!R46</f>
        <v>24822</v>
      </c>
      <c r="S46" s="210">
        <f>+'[11]Grad-Prof Men'!S46</f>
        <v>25540</v>
      </c>
      <c r="T46" s="210">
        <f>+'[11]Grad-Prof Men'!T46</f>
        <v>28014</v>
      </c>
      <c r="U46" s="210">
        <f>+'[11]Grad-Prof Men'!U46</f>
        <v>29649</v>
      </c>
      <c r="V46" s="210">
        <f>+'[11]Grad-Prof Men'!V46</f>
        <v>29998</v>
      </c>
      <c r="W46" s="210">
        <f>+'[11]Grad-Prof Men'!W46</f>
        <v>29940</v>
      </c>
      <c r="X46" s="210">
        <f>+'[11]Grad-Prof Men'!X46</f>
        <v>23640</v>
      </c>
      <c r="Y46" s="210">
        <f>+'[11]Grad-Prof Men'!Y46</f>
        <v>30772</v>
      </c>
      <c r="Z46" s="210">
        <f>+'[11]Grad-Prof Men'!Z46</f>
        <v>31572</v>
      </c>
      <c r="AA46" s="210">
        <f>+'[11]Grad-Prof Men'!AA46</f>
        <v>32773</v>
      </c>
      <c r="AB46" s="210">
        <f>+'[11]Grad-Prof Men'!AB46</f>
        <v>33104</v>
      </c>
      <c r="AC46" s="210">
        <f>+'[11]Grad-Prof Men'!AC46</f>
        <v>32991</v>
      </c>
      <c r="AD46" s="210">
        <f>+'[11]Grad-Prof Men'!AD46</f>
        <v>32590</v>
      </c>
      <c r="AE46" s="210">
        <f>+'[11]Grad-Prof Men'!AE46</f>
        <v>32911</v>
      </c>
    </row>
    <row r="47" spans="1:52" ht="12.95" customHeight="1">
      <c r="A47" s="4" t="str">
        <f>+'[11]Grad-Prof Men'!A47</f>
        <v>Nebraska</v>
      </c>
      <c r="B47" s="210">
        <f>+'[11]Grad-Prof Men'!B47</f>
        <v>0</v>
      </c>
      <c r="C47" s="210">
        <f>+'[11]Grad-Prof Men'!C47</f>
        <v>0</v>
      </c>
      <c r="D47" s="210">
        <f>+'[11]Grad-Prof Men'!D47</f>
        <v>0</v>
      </c>
      <c r="E47" s="210">
        <f>+'[11]Grad-Prof Men'!E47</f>
        <v>0</v>
      </c>
      <c r="F47" s="210">
        <f>+'[11]Grad-Prof Men'!F47</f>
        <v>0</v>
      </c>
      <c r="G47" s="210">
        <f>+'[11]Grad-Prof Men'!G47</f>
        <v>0</v>
      </c>
      <c r="H47" s="210">
        <f>+'[11]Grad-Prof Men'!H47</f>
        <v>0</v>
      </c>
      <c r="I47" s="210">
        <f>+'[11]Grad-Prof Men'!I47</f>
        <v>0</v>
      </c>
      <c r="J47" s="210">
        <f>+'[11]Grad-Prof Men'!J47</f>
        <v>0</v>
      </c>
      <c r="K47" s="210">
        <f>+'[11]Grad-Prof Men'!K47</f>
        <v>0</v>
      </c>
      <c r="L47" s="210">
        <f>+'[11]Grad-Prof Men'!L47</f>
        <v>0</v>
      </c>
      <c r="M47" s="210">
        <f>+'[11]Grad-Prof Men'!M47</f>
        <v>6847</v>
      </c>
      <c r="N47" s="210">
        <f>+'[11]Grad-Prof Men'!N47</f>
        <v>0</v>
      </c>
      <c r="O47" s="210">
        <f>+'[11]Grad-Prof Men'!O47</f>
        <v>6692</v>
      </c>
      <c r="P47" s="210">
        <f>+'[11]Grad-Prof Men'!P47</f>
        <v>6481</v>
      </c>
      <c r="Q47" s="210">
        <f>+'[11]Grad-Prof Men'!Q47</f>
        <v>5490</v>
      </c>
      <c r="R47" s="210">
        <f>+'[11]Grad-Prof Men'!R47</f>
        <v>6551</v>
      </c>
      <c r="S47" s="210">
        <f>+'[11]Grad-Prof Men'!S47</f>
        <v>6977</v>
      </c>
      <c r="T47" s="210">
        <f>+'[11]Grad-Prof Men'!T47</f>
        <v>7087</v>
      </c>
      <c r="U47" s="210">
        <f>+'[11]Grad-Prof Men'!U47</f>
        <v>7088</v>
      </c>
      <c r="V47" s="210">
        <f>+'[11]Grad-Prof Men'!V47</f>
        <v>7171</v>
      </c>
      <c r="W47" s="210">
        <f>+'[11]Grad-Prof Men'!W47</f>
        <v>7264</v>
      </c>
      <c r="X47" s="210">
        <f>+'[11]Grad-Prof Men'!X47</f>
        <v>6116</v>
      </c>
      <c r="Y47" s="210">
        <f>+'[11]Grad-Prof Men'!Y47</f>
        <v>8145</v>
      </c>
      <c r="Z47" s="210">
        <f>+'[11]Grad-Prof Men'!Z47</f>
        <v>8570</v>
      </c>
      <c r="AA47" s="210">
        <f>+'[11]Grad-Prof Men'!AA47</f>
        <v>9174</v>
      </c>
      <c r="AB47" s="210">
        <f>+'[11]Grad-Prof Men'!AB47</f>
        <v>9668</v>
      </c>
      <c r="AC47" s="210">
        <f>+'[11]Grad-Prof Men'!AC47</f>
        <v>9792</v>
      </c>
      <c r="AD47" s="210">
        <f>+'[11]Grad-Prof Men'!AD47</f>
        <v>9992</v>
      </c>
      <c r="AE47" s="210">
        <f>+'[11]Grad-Prof Men'!AE47</f>
        <v>10124</v>
      </c>
    </row>
    <row r="48" spans="1:52" ht="12.95" customHeight="1">
      <c r="A48" s="4" t="str">
        <f>+'[11]Grad-Prof Men'!A48</f>
        <v>North Dakota</v>
      </c>
      <c r="B48" s="210">
        <f>+'[11]Grad-Prof Men'!B48</f>
        <v>0</v>
      </c>
      <c r="C48" s="210">
        <f>+'[11]Grad-Prof Men'!C48</f>
        <v>0</v>
      </c>
      <c r="D48" s="210">
        <f>+'[11]Grad-Prof Men'!D48</f>
        <v>0</v>
      </c>
      <c r="E48" s="210">
        <f>+'[11]Grad-Prof Men'!E48</f>
        <v>0</v>
      </c>
      <c r="F48" s="210">
        <f>+'[11]Grad-Prof Men'!F48</f>
        <v>0</v>
      </c>
      <c r="G48" s="210">
        <f>+'[11]Grad-Prof Men'!G48</f>
        <v>0</v>
      </c>
      <c r="H48" s="210">
        <f>+'[11]Grad-Prof Men'!H48</f>
        <v>0</v>
      </c>
      <c r="I48" s="210">
        <f>+'[11]Grad-Prof Men'!I48</f>
        <v>0</v>
      </c>
      <c r="J48" s="210">
        <f>+'[11]Grad-Prof Men'!J48</f>
        <v>0</v>
      </c>
      <c r="K48" s="210">
        <f>+'[11]Grad-Prof Men'!K48</f>
        <v>0</v>
      </c>
      <c r="L48" s="210">
        <f>+'[11]Grad-Prof Men'!L48</f>
        <v>0</v>
      </c>
      <c r="M48" s="210">
        <f>+'[11]Grad-Prof Men'!M48</f>
        <v>1515</v>
      </c>
      <c r="N48" s="210">
        <f>+'[11]Grad-Prof Men'!N48</f>
        <v>0</v>
      </c>
      <c r="O48" s="210">
        <f>+'[11]Grad-Prof Men'!O48</f>
        <v>1508</v>
      </c>
      <c r="P48" s="210">
        <f>+'[11]Grad-Prof Men'!P48</f>
        <v>1460</v>
      </c>
      <c r="Q48" s="210">
        <f>+'[11]Grad-Prof Men'!Q48</f>
        <v>1433</v>
      </c>
      <c r="R48" s="210">
        <f>+'[11]Grad-Prof Men'!R48</f>
        <v>1563</v>
      </c>
      <c r="S48" s="210">
        <f>+'[11]Grad-Prof Men'!S48</f>
        <v>1711</v>
      </c>
      <c r="T48" s="210">
        <f>+'[11]Grad-Prof Men'!T48</f>
        <v>1848</v>
      </c>
      <c r="U48" s="210">
        <f>+'[11]Grad-Prof Men'!U48</f>
        <v>2062</v>
      </c>
      <c r="V48" s="210">
        <f>+'[11]Grad-Prof Men'!V48</f>
        <v>2178</v>
      </c>
      <c r="W48" s="210">
        <f>+'[11]Grad-Prof Men'!W48</f>
        <v>2321</v>
      </c>
      <c r="X48" s="210">
        <f>+'[11]Grad-Prof Men'!X48</f>
        <v>2002</v>
      </c>
      <c r="Y48" s="210">
        <f>+'[11]Grad-Prof Men'!Y48</f>
        <v>2437</v>
      </c>
      <c r="Z48" s="210">
        <f>+'[11]Grad-Prof Men'!Z48</f>
        <v>2504</v>
      </c>
      <c r="AA48" s="210">
        <f>+'[11]Grad-Prof Men'!AA48</f>
        <v>2535</v>
      </c>
      <c r="AB48" s="210">
        <f>+'[11]Grad-Prof Men'!AB48</f>
        <v>2856</v>
      </c>
      <c r="AC48" s="210">
        <f>+'[11]Grad-Prof Men'!AC48</f>
        <v>2923</v>
      </c>
      <c r="AD48" s="210">
        <f>+'[11]Grad-Prof Men'!AD48</f>
        <v>2978</v>
      </c>
      <c r="AE48" s="210">
        <f>+'[11]Grad-Prof Men'!AE48</f>
        <v>3096</v>
      </c>
    </row>
    <row r="49" spans="1:52" ht="12.95" customHeight="1">
      <c r="A49" s="4" t="str">
        <f>+'[11]Grad-Prof Men'!A49</f>
        <v>Ohio</v>
      </c>
      <c r="B49" s="210">
        <f>+'[11]Grad-Prof Men'!B49</f>
        <v>0</v>
      </c>
      <c r="C49" s="210">
        <f>+'[11]Grad-Prof Men'!C49</f>
        <v>0</v>
      </c>
      <c r="D49" s="210">
        <f>+'[11]Grad-Prof Men'!D49</f>
        <v>0</v>
      </c>
      <c r="E49" s="210">
        <f>+'[11]Grad-Prof Men'!E49</f>
        <v>0</v>
      </c>
      <c r="F49" s="210">
        <f>+'[11]Grad-Prof Men'!F49</f>
        <v>0</v>
      </c>
      <c r="G49" s="210">
        <f>+'[11]Grad-Prof Men'!G49</f>
        <v>0</v>
      </c>
      <c r="H49" s="210">
        <f>+'[11]Grad-Prof Men'!H49</f>
        <v>0</v>
      </c>
      <c r="I49" s="210">
        <f>+'[11]Grad-Prof Men'!I49</f>
        <v>0</v>
      </c>
      <c r="J49" s="210">
        <f>+'[11]Grad-Prof Men'!J49</f>
        <v>0</v>
      </c>
      <c r="K49" s="210">
        <f>+'[11]Grad-Prof Men'!K49</f>
        <v>0</v>
      </c>
      <c r="L49" s="210">
        <f>+'[11]Grad-Prof Men'!L49</f>
        <v>0</v>
      </c>
      <c r="M49" s="210">
        <f>+'[11]Grad-Prof Men'!M49</f>
        <v>36694</v>
      </c>
      <c r="N49" s="210">
        <f>+'[11]Grad-Prof Men'!N49</f>
        <v>0</v>
      </c>
      <c r="O49" s="210">
        <f>+'[11]Grad-Prof Men'!O49</f>
        <v>34976</v>
      </c>
      <c r="P49" s="210">
        <f>+'[11]Grad-Prof Men'!P49</f>
        <v>34861</v>
      </c>
      <c r="Q49" s="210">
        <f>+'[11]Grad-Prof Men'!Q49</f>
        <v>32171</v>
      </c>
      <c r="R49" s="210">
        <f>+'[11]Grad-Prof Men'!R49</f>
        <v>34417</v>
      </c>
      <c r="S49" s="210">
        <f>+'[11]Grad-Prof Men'!S49</f>
        <v>35001</v>
      </c>
      <c r="T49" s="210">
        <f>+'[11]Grad-Prof Men'!T49</f>
        <v>35838</v>
      </c>
      <c r="U49" s="210">
        <f>+'[11]Grad-Prof Men'!U49</f>
        <v>36589</v>
      </c>
      <c r="V49" s="210">
        <f>+'[11]Grad-Prof Men'!V49</f>
        <v>36973</v>
      </c>
      <c r="W49" s="210">
        <f>+'[11]Grad-Prof Men'!W49</f>
        <v>36152</v>
      </c>
      <c r="X49" s="210">
        <f>+'[11]Grad-Prof Men'!X49</f>
        <v>28950</v>
      </c>
      <c r="Y49" s="210">
        <f>+'[11]Grad-Prof Men'!Y49</f>
        <v>36283</v>
      </c>
      <c r="Z49" s="210">
        <f>+'[11]Grad-Prof Men'!Z49</f>
        <v>36862</v>
      </c>
      <c r="AA49" s="210">
        <f>+'[11]Grad-Prof Men'!AA49</f>
        <v>38439</v>
      </c>
      <c r="AB49" s="210">
        <f>+'[11]Grad-Prof Men'!AB49</f>
        <v>39393</v>
      </c>
      <c r="AC49" s="210">
        <f>+'[11]Grad-Prof Men'!AC49</f>
        <v>39376</v>
      </c>
      <c r="AD49" s="210">
        <f>+'[11]Grad-Prof Men'!AD49</f>
        <v>38361</v>
      </c>
      <c r="AE49" s="210">
        <f>+'[11]Grad-Prof Men'!AE49</f>
        <v>37835</v>
      </c>
    </row>
    <row r="50" spans="1:52" ht="12.95" customHeight="1">
      <c r="A50" s="4" t="str">
        <f>+'[11]Grad-Prof Men'!A50</f>
        <v>South Dakota</v>
      </c>
      <c r="B50" s="210">
        <f>+'[11]Grad-Prof Men'!B50</f>
        <v>0</v>
      </c>
      <c r="C50" s="210">
        <f>+'[11]Grad-Prof Men'!C50</f>
        <v>0</v>
      </c>
      <c r="D50" s="210">
        <f>+'[11]Grad-Prof Men'!D50</f>
        <v>0</v>
      </c>
      <c r="E50" s="210">
        <f>+'[11]Grad-Prof Men'!E50</f>
        <v>0</v>
      </c>
      <c r="F50" s="210">
        <f>+'[11]Grad-Prof Men'!F50</f>
        <v>0</v>
      </c>
      <c r="G50" s="210">
        <f>+'[11]Grad-Prof Men'!G50</f>
        <v>0</v>
      </c>
      <c r="H50" s="210">
        <f>+'[11]Grad-Prof Men'!H50</f>
        <v>0</v>
      </c>
      <c r="I50" s="210">
        <f>+'[11]Grad-Prof Men'!I50</f>
        <v>0</v>
      </c>
      <c r="J50" s="210">
        <f>+'[11]Grad-Prof Men'!J50</f>
        <v>0</v>
      </c>
      <c r="K50" s="210">
        <f>+'[11]Grad-Prof Men'!K50</f>
        <v>0</v>
      </c>
      <c r="L50" s="210">
        <f>+'[11]Grad-Prof Men'!L50</f>
        <v>0</v>
      </c>
      <c r="M50" s="210">
        <f>+'[11]Grad-Prof Men'!M50</f>
        <v>2090</v>
      </c>
      <c r="N50" s="210">
        <f>+'[11]Grad-Prof Men'!N50</f>
        <v>0</v>
      </c>
      <c r="O50" s="210">
        <f>+'[11]Grad-Prof Men'!O50</f>
        <v>1936</v>
      </c>
      <c r="P50" s="210">
        <f>+'[11]Grad-Prof Men'!P50</f>
        <v>2028</v>
      </c>
      <c r="Q50" s="210">
        <f>+'[11]Grad-Prof Men'!Q50</f>
        <v>1577</v>
      </c>
      <c r="R50" s="210">
        <f>+'[11]Grad-Prof Men'!R50</f>
        <v>2140</v>
      </c>
      <c r="S50" s="210">
        <f>+'[11]Grad-Prof Men'!S50</f>
        <v>2415</v>
      </c>
      <c r="T50" s="210">
        <f>+'[11]Grad-Prof Men'!T50</f>
        <v>2327</v>
      </c>
      <c r="U50" s="210">
        <f>+'[11]Grad-Prof Men'!U50</f>
        <v>2309</v>
      </c>
      <c r="V50" s="210">
        <f>+'[11]Grad-Prof Men'!V50</f>
        <v>2280</v>
      </c>
      <c r="W50" s="210">
        <f>+'[11]Grad-Prof Men'!W50</f>
        <v>2305</v>
      </c>
      <c r="X50" s="210">
        <f>+'[11]Grad-Prof Men'!X50</f>
        <v>2103</v>
      </c>
      <c r="Y50" s="210">
        <f>+'[11]Grad-Prof Men'!Y50</f>
        <v>2546</v>
      </c>
      <c r="Z50" s="210">
        <f>+'[11]Grad-Prof Men'!Z50</f>
        <v>2619</v>
      </c>
      <c r="AA50" s="210">
        <f>+'[11]Grad-Prof Men'!AA50</f>
        <v>2641</v>
      </c>
      <c r="AB50" s="210">
        <f>+'[11]Grad-Prof Men'!AB50</f>
        <v>3083</v>
      </c>
      <c r="AC50" s="210">
        <f>+'[11]Grad-Prof Men'!AC50</f>
        <v>2775</v>
      </c>
      <c r="AD50" s="210">
        <f>+'[11]Grad-Prof Men'!AD50</f>
        <v>2818</v>
      </c>
      <c r="AE50" s="210">
        <f>+'[11]Grad-Prof Men'!AE50</f>
        <v>2949</v>
      </c>
    </row>
    <row r="51" spans="1:52" ht="12.95" customHeight="1">
      <c r="A51" s="5" t="str">
        <f>+'[11]Grad-Prof Men'!A51</f>
        <v>Wisconsin</v>
      </c>
      <c r="B51" s="219">
        <f>+'[11]Grad-Prof Men'!B51</f>
        <v>0</v>
      </c>
      <c r="C51" s="219">
        <f>+'[11]Grad-Prof Men'!C51</f>
        <v>0</v>
      </c>
      <c r="D51" s="219">
        <f>+'[11]Grad-Prof Men'!D51</f>
        <v>0</v>
      </c>
      <c r="E51" s="219">
        <f>+'[11]Grad-Prof Men'!E51</f>
        <v>0</v>
      </c>
      <c r="F51" s="219">
        <f>+'[11]Grad-Prof Men'!F51</f>
        <v>0</v>
      </c>
      <c r="G51" s="219">
        <f>+'[11]Grad-Prof Men'!G51</f>
        <v>0</v>
      </c>
      <c r="H51" s="219">
        <f>+'[11]Grad-Prof Men'!H51</f>
        <v>0</v>
      </c>
      <c r="I51" s="219">
        <f>+'[11]Grad-Prof Men'!I51</f>
        <v>0</v>
      </c>
      <c r="J51" s="219">
        <f>+'[11]Grad-Prof Men'!J51</f>
        <v>0</v>
      </c>
      <c r="K51" s="219">
        <f>+'[11]Grad-Prof Men'!K51</f>
        <v>0</v>
      </c>
      <c r="L51" s="219">
        <f>+'[11]Grad-Prof Men'!L51</f>
        <v>0</v>
      </c>
      <c r="M51" s="219">
        <f>+'[11]Grad-Prof Men'!M51</f>
        <v>14935</v>
      </c>
      <c r="N51" s="219">
        <f>+'[11]Grad-Prof Men'!N51</f>
        <v>0</v>
      </c>
      <c r="O51" s="219">
        <f>+'[11]Grad-Prof Men'!O51</f>
        <v>15015</v>
      </c>
      <c r="P51" s="219">
        <f>+'[11]Grad-Prof Men'!P51</f>
        <v>14719</v>
      </c>
      <c r="Q51" s="219">
        <f>+'[11]Grad-Prof Men'!Q51</f>
        <v>13463</v>
      </c>
      <c r="R51" s="219">
        <f>+'[11]Grad-Prof Men'!R51</f>
        <v>15011</v>
      </c>
      <c r="S51" s="219">
        <f>+'[11]Grad-Prof Men'!S51</f>
        <v>14984</v>
      </c>
      <c r="T51" s="219">
        <f>+'[11]Grad-Prof Men'!T51</f>
        <v>15682</v>
      </c>
      <c r="U51" s="219">
        <f>+'[11]Grad-Prof Men'!U51</f>
        <v>15894</v>
      </c>
      <c r="V51" s="219">
        <f>+'[11]Grad-Prof Men'!V51</f>
        <v>15831</v>
      </c>
      <c r="W51" s="219">
        <f>+'[11]Grad-Prof Men'!W51</f>
        <v>15688</v>
      </c>
      <c r="X51" s="219">
        <f>+'[11]Grad-Prof Men'!X51</f>
        <v>13492</v>
      </c>
      <c r="Y51" s="219">
        <f>+'[11]Grad-Prof Men'!Y51</f>
        <v>16072</v>
      </c>
      <c r="Z51" s="219">
        <f>+'[11]Grad-Prof Men'!Z51</f>
        <v>16207</v>
      </c>
      <c r="AA51" s="219">
        <f>+'[11]Grad-Prof Men'!AA51</f>
        <v>16780</v>
      </c>
      <c r="AB51" s="219">
        <f>+'[11]Grad-Prof Men'!AB51</f>
        <v>16949</v>
      </c>
      <c r="AC51" s="219">
        <f>+'[11]Grad-Prof Men'!AC51</f>
        <v>16708</v>
      </c>
      <c r="AD51" s="219">
        <f>+'[11]Grad-Prof Men'!AD51</f>
        <v>16446</v>
      </c>
      <c r="AE51" s="219">
        <f>+'[11]Grad-Prof Men'!AE51</f>
        <v>16393</v>
      </c>
    </row>
    <row r="52" spans="1:52" ht="12.95" customHeight="1">
      <c r="A52" s="10" t="str">
        <f>+'[11]Grad-Prof Men'!A52</f>
        <v>Northeast</v>
      </c>
      <c r="B52" s="203">
        <f>+'[11]Grad-Prof Men'!B52</f>
        <v>0</v>
      </c>
      <c r="C52" s="203">
        <f>+'[11]Grad-Prof Men'!C52</f>
        <v>0</v>
      </c>
      <c r="D52" s="203">
        <f>+'[11]Grad-Prof Men'!D52</f>
        <v>0</v>
      </c>
      <c r="E52" s="203">
        <f>+'[11]Grad-Prof Men'!E52</f>
        <v>0</v>
      </c>
      <c r="F52" s="203">
        <f>+'[11]Grad-Prof Men'!F52</f>
        <v>0</v>
      </c>
      <c r="G52" s="203">
        <f>+'[11]Grad-Prof Men'!G52</f>
        <v>0</v>
      </c>
      <c r="H52" s="203">
        <f>+'[11]Grad-Prof Men'!H52</f>
        <v>0</v>
      </c>
      <c r="I52" s="203">
        <f>+'[11]Grad-Prof Men'!I52</f>
        <v>0</v>
      </c>
      <c r="J52" s="203">
        <f>+'[11]Grad-Prof Men'!J52</f>
        <v>0</v>
      </c>
      <c r="K52" s="203">
        <f>+'[11]Grad-Prof Men'!K52</f>
        <v>0</v>
      </c>
      <c r="L52" s="203">
        <f>+'[11]Grad-Prof Men'!L52</f>
        <v>0</v>
      </c>
      <c r="M52" s="203">
        <f>+'[11]Grad-Prof Men'!M52</f>
        <v>226249</v>
      </c>
      <c r="N52" s="203">
        <f>+'[11]Grad-Prof Men'!N52</f>
        <v>0</v>
      </c>
      <c r="O52" s="203">
        <f>+'[11]Grad-Prof Men'!O52</f>
        <v>215268</v>
      </c>
      <c r="P52" s="203">
        <f>+'[11]Grad-Prof Men'!P52</f>
        <v>221405</v>
      </c>
      <c r="Q52" s="203">
        <f>+'[11]Grad-Prof Men'!Q52</f>
        <v>198944</v>
      </c>
      <c r="R52" s="203">
        <f>+'[11]Grad-Prof Men'!R52</f>
        <v>222097</v>
      </c>
      <c r="S52" s="203">
        <f>+'[11]Grad-Prof Men'!S52</f>
        <v>224044</v>
      </c>
      <c r="T52" s="203">
        <f>+'[11]Grad-Prof Men'!T52</f>
        <v>236225</v>
      </c>
      <c r="U52" s="203">
        <f>+'[11]Grad-Prof Men'!U52</f>
        <v>240160</v>
      </c>
      <c r="V52" s="203">
        <f>+'[11]Grad-Prof Men'!V52</f>
        <v>240174</v>
      </c>
      <c r="W52" s="203">
        <f>+'[11]Grad-Prof Men'!W52</f>
        <v>240240</v>
      </c>
      <c r="X52" s="203">
        <f>+'[11]Grad-Prof Men'!X52</f>
        <v>205148</v>
      </c>
      <c r="Y52" s="203">
        <f>+'[11]Grad-Prof Men'!Y52</f>
        <v>248850</v>
      </c>
      <c r="Z52" s="203">
        <f>+'[11]Grad-Prof Men'!Z52</f>
        <v>254133</v>
      </c>
      <c r="AA52" s="249">
        <f>+'[11]Grad-Prof Men'!AA52</f>
        <v>263803</v>
      </c>
      <c r="AB52" s="249">
        <f>+'[11]Grad-Prof Men'!AB52</f>
        <v>268229</v>
      </c>
      <c r="AC52" s="249">
        <f>+'[11]Grad-Prof Men'!AC52</f>
        <v>267559</v>
      </c>
      <c r="AD52" s="249">
        <f>+'[11]Grad-Prof Men'!AD52</f>
        <v>267726</v>
      </c>
      <c r="AE52" s="249">
        <f>+'[11]Grad-Prof Men'!AE52</f>
        <v>267030</v>
      </c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1:52" s="37" customFormat="1" ht="12.95" customHeight="1">
      <c r="A53" s="36" t="str">
        <f>+'[11]Grad-Prof Men'!A53</f>
        <v xml:space="preserve">   as a percent of U.S.</v>
      </c>
      <c r="B53" s="238">
        <f>+'[11]Grad-Prof Men'!B53</f>
        <v>0</v>
      </c>
      <c r="C53" s="238">
        <f>+'[11]Grad-Prof Men'!C53</f>
        <v>0</v>
      </c>
      <c r="D53" s="238">
        <f>+'[11]Grad-Prof Men'!D53</f>
        <v>0</v>
      </c>
      <c r="E53" s="238">
        <f>+'[11]Grad-Prof Men'!E53</f>
        <v>0</v>
      </c>
      <c r="F53" s="238">
        <f>+'[11]Grad-Prof Men'!F53</f>
        <v>0</v>
      </c>
      <c r="G53" s="238">
        <f>+'[11]Grad-Prof Men'!G53</f>
        <v>0</v>
      </c>
      <c r="H53" s="238">
        <f>+'[11]Grad-Prof Men'!H53</f>
        <v>0</v>
      </c>
      <c r="I53" s="238">
        <f>+'[11]Grad-Prof Men'!I53</f>
        <v>0</v>
      </c>
      <c r="J53" s="238">
        <f>+'[11]Grad-Prof Men'!J53</f>
        <v>0</v>
      </c>
      <c r="K53" s="238">
        <f>+'[11]Grad-Prof Men'!K53</f>
        <v>0</v>
      </c>
      <c r="L53" s="238">
        <f>+'[11]Grad-Prof Men'!L53</f>
        <v>0</v>
      </c>
      <c r="M53" s="238">
        <f>+'[11]Grad-Prof Men'!M53</f>
        <v>24.138917014037442</v>
      </c>
      <c r="N53" s="238">
        <f>+'[11]Grad-Prof Men'!N53</f>
        <v>0</v>
      </c>
      <c r="O53" s="238">
        <f>+'[11]Grad-Prof Men'!O53</f>
        <v>23.764986421143274</v>
      </c>
      <c r="P53" s="238">
        <f>+'[11]Grad-Prof Men'!P53</f>
        <v>23.984110614733321</v>
      </c>
      <c r="Q53" s="238">
        <f>+'[11]Grad-Prof Men'!Q53</f>
        <v>23.993960021323247</v>
      </c>
      <c r="R53" s="238">
        <f>+'[11]Grad-Prof Men'!R53</f>
        <v>23.539667684506959</v>
      </c>
      <c r="S53" s="238">
        <f>+'[11]Grad-Prof Men'!S53</f>
        <v>23.42615518452839</v>
      </c>
      <c r="T53" s="238">
        <f>+'[11]Grad-Prof Men'!T53</f>
        <v>23.394960613077213</v>
      </c>
      <c r="U53" s="238">
        <f>+'[11]Grad-Prof Men'!U53</f>
        <v>23.290049167450565</v>
      </c>
      <c r="V53" s="238">
        <f>+'[11]Grad-Prof Men'!V53</f>
        <v>22.96109766310645</v>
      </c>
      <c r="W53" s="238">
        <f>+'[11]Grad-Prof Men'!W53</f>
        <v>22.944375361729193</v>
      </c>
      <c r="X53" s="238">
        <f>+'[11]Grad-Prof Men'!X53</f>
        <v>23.79258554802345</v>
      </c>
      <c r="Y53" s="238">
        <f>+'[11]Grad-Prof Men'!Y53</f>
        <v>22.865874669094914</v>
      </c>
      <c r="Z53" s="238">
        <f>+'[11]Grad-Prof Men'!Z53</f>
        <v>22.644833264424516</v>
      </c>
      <c r="AA53" s="265">
        <f>+'[11]Grad-Prof Men'!AA53</f>
        <v>22.468682181634829</v>
      </c>
      <c r="AB53" s="265">
        <f>+'[11]Grad-Prof Men'!AB53</f>
        <v>22.288467339126157</v>
      </c>
      <c r="AC53" s="265">
        <f>+'[11]Grad-Prof Men'!AC53</f>
        <v>23.039948057450253</v>
      </c>
      <c r="AD53" s="265">
        <f>+'[11]Grad-Prof Men'!AD53</f>
        <v>23.02328161265994</v>
      </c>
      <c r="AE53" s="265">
        <f>+'[11]Grad-Prof Men'!AE53</f>
        <v>23.051503531577012</v>
      </c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</row>
    <row r="54" spans="1:52" ht="12.95" customHeight="1">
      <c r="A54" s="4" t="str">
        <f>+'[11]Grad-Prof Men'!A54</f>
        <v>Connecticut</v>
      </c>
      <c r="B54" s="210">
        <f>+'[11]Grad-Prof Men'!B54</f>
        <v>0</v>
      </c>
      <c r="C54" s="210">
        <f>+'[11]Grad-Prof Men'!C54</f>
        <v>0</v>
      </c>
      <c r="D54" s="210">
        <f>+'[11]Grad-Prof Men'!D54</f>
        <v>0</v>
      </c>
      <c r="E54" s="210">
        <f>+'[11]Grad-Prof Men'!E54</f>
        <v>0</v>
      </c>
      <c r="F54" s="210">
        <f>+'[11]Grad-Prof Men'!F54</f>
        <v>0</v>
      </c>
      <c r="G54" s="210">
        <f>+'[11]Grad-Prof Men'!G54</f>
        <v>0</v>
      </c>
      <c r="H54" s="210">
        <f>+'[11]Grad-Prof Men'!H54</f>
        <v>0</v>
      </c>
      <c r="I54" s="210">
        <f>+'[11]Grad-Prof Men'!I54</f>
        <v>0</v>
      </c>
      <c r="J54" s="210">
        <f>+'[11]Grad-Prof Men'!J54</f>
        <v>0</v>
      </c>
      <c r="K54" s="210">
        <f>+'[11]Grad-Prof Men'!K54</f>
        <v>0</v>
      </c>
      <c r="L54" s="210">
        <f>+'[11]Grad-Prof Men'!L54</f>
        <v>0</v>
      </c>
      <c r="M54" s="210">
        <f>+'[11]Grad-Prof Men'!M54</f>
        <v>14743</v>
      </c>
      <c r="N54" s="210">
        <f>+'[11]Grad-Prof Men'!N54</f>
        <v>0</v>
      </c>
      <c r="O54" s="210">
        <f>+'[11]Grad-Prof Men'!O54</f>
        <v>14367</v>
      </c>
      <c r="P54" s="210">
        <f>+'[11]Grad-Prof Men'!P54</f>
        <v>14543</v>
      </c>
      <c r="Q54" s="210">
        <f>+'[11]Grad-Prof Men'!Q54</f>
        <v>13176</v>
      </c>
      <c r="R54" s="210">
        <f>+'[11]Grad-Prof Men'!R54</f>
        <v>14555</v>
      </c>
      <c r="S54" s="210">
        <f>+'[11]Grad-Prof Men'!S54</f>
        <v>14390</v>
      </c>
      <c r="T54" s="210">
        <f>+'[11]Grad-Prof Men'!T54</f>
        <v>14730</v>
      </c>
      <c r="U54" s="210">
        <f>+'[11]Grad-Prof Men'!U54</f>
        <v>14351</v>
      </c>
      <c r="V54" s="210">
        <f>+'[11]Grad-Prof Men'!V54</f>
        <v>14021</v>
      </c>
      <c r="W54" s="210">
        <f>+'[11]Grad-Prof Men'!W54</f>
        <v>13869</v>
      </c>
      <c r="X54" s="210">
        <f>+'[11]Grad-Prof Men'!X54</f>
        <v>12576</v>
      </c>
      <c r="Y54" s="210">
        <f>+'[11]Grad-Prof Men'!Y54</f>
        <v>14475</v>
      </c>
      <c r="Z54" s="210">
        <f>+'[11]Grad-Prof Men'!Z54</f>
        <v>14407</v>
      </c>
      <c r="AA54" s="210">
        <f>+'[11]Grad-Prof Men'!AA54</f>
        <v>14971</v>
      </c>
      <c r="AB54" s="210">
        <f>+'[11]Grad-Prof Men'!AB54</f>
        <v>14932</v>
      </c>
      <c r="AC54" s="210">
        <f>+'[11]Grad-Prof Men'!AC54</f>
        <v>14818</v>
      </c>
      <c r="AD54" s="210">
        <f>+'[11]Grad-Prof Men'!AD54</f>
        <v>14284</v>
      </c>
      <c r="AE54" s="210">
        <f>+'[11]Grad-Prof Men'!AE54</f>
        <v>14129</v>
      </c>
    </row>
    <row r="55" spans="1:52" ht="12.95" customHeight="1">
      <c r="A55" s="4" t="str">
        <f>+'[11]Grad-Prof Men'!A55</f>
        <v>Maine</v>
      </c>
      <c r="B55" s="210">
        <f>+'[11]Grad-Prof Men'!B55</f>
        <v>0</v>
      </c>
      <c r="C55" s="210">
        <f>+'[11]Grad-Prof Men'!C55</f>
        <v>0</v>
      </c>
      <c r="D55" s="210">
        <f>+'[11]Grad-Prof Men'!D55</f>
        <v>0</v>
      </c>
      <c r="E55" s="210">
        <f>+'[11]Grad-Prof Men'!E55</f>
        <v>0</v>
      </c>
      <c r="F55" s="210">
        <f>+'[11]Grad-Prof Men'!F55</f>
        <v>0</v>
      </c>
      <c r="G55" s="210">
        <f>+'[11]Grad-Prof Men'!G55</f>
        <v>0</v>
      </c>
      <c r="H55" s="210">
        <f>+'[11]Grad-Prof Men'!H55</f>
        <v>0</v>
      </c>
      <c r="I55" s="210">
        <f>+'[11]Grad-Prof Men'!I55</f>
        <v>0</v>
      </c>
      <c r="J55" s="210">
        <f>+'[11]Grad-Prof Men'!J55</f>
        <v>0</v>
      </c>
      <c r="K55" s="210">
        <f>+'[11]Grad-Prof Men'!K55</f>
        <v>0</v>
      </c>
      <c r="L55" s="210">
        <f>+'[11]Grad-Prof Men'!L55</f>
        <v>0</v>
      </c>
      <c r="M55" s="210">
        <f>+'[11]Grad-Prof Men'!M55</f>
        <v>2319</v>
      </c>
      <c r="N55" s="210">
        <f>+'[11]Grad-Prof Men'!N55</f>
        <v>0</v>
      </c>
      <c r="O55" s="210">
        <f>+'[11]Grad-Prof Men'!O55</f>
        <v>2258</v>
      </c>
      <c r="P55" s="210">
        <f>+'[11]Grad-Prof Men'!P55</f>
        <v>2281</v>
      </c>
      <c r="Q55" s="210">
        <f>+'[11]Grad-Prof Men'!Q55</f>
        <v>2028</v>
      </c>
      <c r="R55" s="210">
        <f>+'[11]Grad-Prof Men'!R55</f>
        <v>2524</v>
      </c>
      <c r="S55" s="210">
        <f>+'[11]Grad-Prof Men'!S55</f>
        <v>2476</v>
      </c>
      <c r="T55" s="210">
        <f>+'[11]Grad-Prof Men'!T55</f>
        <v>2692</v>
      </c>
      <c r="U55" s="210">
        <f>+'[11]Grad-Prof Men'!U55</f>
        <v>2621</v>
      </c>
      <c r="V55" s="210">
        <f>+'[11]Grad-Prof Men'!V55</f>
        <v>2595</v>
      </c>
      <c r="W55" s="210">
        <f>+'[11]Grad-Prof Men'!W55</f>
        <v>2642</v>
      </c>
      <c r="X55" s="210">
        <f>+'[11]Grad-Prof Men'!X55</f>
        <v>2183</v>
      </c>
      <c r="Y55" s="210">
        <f>+'[11]Grad-Prof Men'!Y55</f>
        <v>2473</v>
      </c>
      <c r="Z55" s="210">
        <f>+'[11]Grad-Prof Men'!Z55</f>
        <v>2451</v>
      </c>
      <c r="AA55" s="210">
        <f>+'[11]Grad-Prof Men'!AA55</f>
        <v>2617</v>
      </c>
      <c r="AB55" s="210">
        <f>+'[11]Grad-Prof Men'!AB55</f>
        <v>2705</v>
      </c>
      <c r="AC55" s="210">
        <f>+'[11]Grad-Prof Men'!AC55</f>
        <v>2748</v>
      </c>
      <c r="AD55" s="210">
        <f>+'[11]Grad-Prof Men'!AD55</f>
        <v>2880</v>
      </c>
      <c r="AE55" s="210">
        <f>+'[11]Grad-Prof Men'!AE55</f>
        <v>2671</v>
      </c>
    </row>
    <row r="56" spans="1:52" ht="12.95" customHeight="1">
      <c r="A56" s="4" t="str">
        <f>+'[11]Grad-Prof Men'!A56</f>
        <v>Massachusetts</v>
      </c>
      <c r="B56" s="210">
        <f>+'[11]Grad-Prof Men'!B56</f>
        <v>0</v>
      </c>
      <c r="C56" s="210">
        <f>+'[11]Grad-Prof Men'!C56</f>
        <v>0</v>
      </c>
      <c r="D56" s="210">
        <f>+'[11]Grad-Prof Men'!D56</f>
        <v>0</v>
      </c>
      <c r="E56" s="210">
        <f>+'[11]Grad-Prof Men'!E56</f>
        <v>0</v>
      </c>
      <c r="F56" s="210">
        <f>+'[11]Grad-Prof Men'!F56</f>
        <v>0</v>
      </c>
      <c r="G56" s="210">
        <f>+'[11]Grad-Prof Men'!G56</f>
        <v>0</v>
      </c>
      <c r="H56" s="210">
        <f>+'[11]Grad-Prof Men'!H56</f>
        <v>0</v>
      </c>
      <c r="I56" s="210">
        <f>+'[11]Grad-Prof Men'!I56</f>
        <v>0</v>
      </c>
      <c r="J56" s="210">
        <f>+'[11]Grad-Prof Men'!J56</f>
        <v>0</v>
      </c>
      <c r="K56" s="210">
        <f>+'[11]Grad-Prof Men'!K56</f>
        <v>0</v>
      </c>
      <c r="L56" s="210">
        <f>+'[11]Grad-Prof Men'!L56</f>
        <v>0</v>
      </c>
      <c r="M56" s="210">
        <f>+'[11]Grad-Prof Men'!M56</f>
        <v>43481</v>
      </c>
      <c r="N56" s="210">
        <f>+'[11]Grad-Prof Men'!N56</f>
        <v>0</v>
      </c>
      <c r="O56" s="210">
        <f>+'[11]Grad-Prof Men'!O56</f>
        <v>42622</v>
      </c>
      <c r="P56" s="210">
        <f>+'[11]Grad-Prof Men'!P56</f>
        <v>44163</v>
      </c>
      <c r="Q56" s="210">
        <f>+'[11]Grad-Prof Men'!Q56</f>
        <v>38150</v>
      </c>
      <c r="R56" s="210">
        <f>+'[11]Grad-Prof Men'!R56</f>
        <v>43929</v>
      </c>
      <c r="S56" s="210">
        <f>+'[11]Grad-Prof Men'!S56</f>
        <v>43599</v>
      </c>
      <c r="T56" s="210">
        <f>+'[11]Grad-Prof Men'!T56</f>
        <v>45689</v>
      </c>
      <c r="U56" s="210">
        <f>+'[11]Grad-Prof Men'!U56</f>
        <v>46813</v>
      </c>
      <c r="V56" s="210">
        <f>+'[11]Grad-Prof Men'!V56</f>
        <v>47019</v>
      </c>
      <c r="W56" s="210">
        <f>+'[11]Grad-Prof Men'!W56</f>
        <v>46698</v>
      </c>
      <c r="X56" s="210">
        <f>+'[11]Grad-Prof Men'!X56</f>
        <v>40360</v>
      </c>
      <c r="Y56" s="210">
        <f>+'[11]Grad-Prof Men'!Y56</f>
        <v>50070</v>
      </c>
      <c r="Z56" s="210">
        <f>+'[11]Grad-Prof Men'!Z56</f>
        <v>51078</v>
      </c>
      <c r="AA56" s="210">
        <f>+'[11]Grad-Prof Men'!AA56</f>
        <v>53362</v>
      </c>
      <c r="AB56" s="210">
        <f>+'[11]Grad-Prof Men'!AB56</f>
        <v>55016</v>
      </c>
      <c r="AC56" s="210">
        <f>+'[11]Grad-Prof Men'!AC56</f>
        <v>55584</v>
      </c>
      <c r="AD56" s="210">
        <f>+'[11]Grad-Prof Men'!AD56</f>
        <v>57468</v>
      </c>
      <c r="AE56" s="210">
        <f>+'[11]Grad-Prof Men'!AE56</f>
        <v>56638</v>
      </c>
    </row>
    <row r="57" spans="1:52" ht="12.95" customHeight="1">
      <c r="A57" s="4" t="str">
        <f>+'[11]Grad-Prof Men'!A57</f>
        <v>New Hampshire</v>
      </c>
      <c r="B57" s="210">
        <f>+'[11]Grad-Prof Men'!B57</f>
        <v>0</v>
      </c>
      <c r="C57" s="210">
        <f>+'[11]Grad-Prof Men'!C57</f>
        <v>0</v>
      </c>
      <c r="D57" s="210">
        <f>+'[11]Grad-Prof Men'!D57</f>
        <v>0</v>
      </c>
      <c r="E57" s="210">
        <f>+'[11]Grad-Prof Men'!E57</f>
        <v>0</v>
      </c>
      <c r="F57" s="210">
        <f>+'[11]Grad-Prof Men'!F57</f>
        <v>0</v>
      </c>
      <c r="G57" s="210">
        <f>+'[11]Grad-Prof Men'!G57</f>
        <v>0</v>
      </c>
      <c r="H57" s="210">
        <f>+'[11]Grad-Prof Men'!H57</f>
        <v>0</v>
      </c>
      <c r="I57" s="210">
        <f>+'[11]Grad-Prof Men'!I57</f>
        <v>0</v>
      </c>
      <c r="J57" s="210">
        <f>+'[11]Grad-Prof Men'!J57</f>
        <v>0</v>
      </c>
      <c r="K57" s="210">
        <f>+'[11]Grad-Prof Men'!K57</f>
        <v>0</v>
      </c>
      <c r="L57" s="210">
        <f>+'[11]Grad-Prof Men'!L57</f>
        <v>0</v>
      </c>
      <c r="M57" s="210">
        <f>+'[11]Grad-Prof Men'!M57</f>
        <v>4298</v>
      </c>
      <c r="N57" s="210">
        <f>+'[11]Grad-Prof Men'!N57</f>
        <v>0</v>
      </c>
      <c r="O57" s="210">
        <f>+'[11]Grad-Prof Men'!O57</f>
        <v>4275</v>
      </c>
      <c r="P57" s="210">
        <f>+'[11]Grad-Prof Men'!P57</f>
        <v>4143</v>
      </c>
      <c r="Q57" s="210">
        <f>+'[11]Grad-Prof Men'!Q57</f>
        <v>3514</v>
      </c>
      <c r="R57" s="210">
        <f>+'[11]Grad-Prof Men'!R57</f>
        <v>4047</v>
      </c>
      <c r="S57" s="210">
        <f>+'[11]Grad-Prof Men'!S57</f>
        <v>4059</v>
      </c>
      <c r="T57" s="210">
        <f>+'[11]Grad-Prof Men'!T57</f>
        <v>4111</v>
      </c>
      <c r="U57" s="210">
        <f>+'[11]Grad-Prof Men'!U57</f>
        <v>4196</v>
      </c>
      <c r="V57" s="210">
        <f>+'[11]Grad-Prof Men'!V57</f>
        <v>4384</v>
      </c>
      <c r="W57" s="210">
        <f>+'[11]Grad-Prof Men'!W57</f>
        <v>4319</v>
      </c>
      <c r="X57" s="210">
        <f>+'[11]Grad-Prof Men'!X57</f>
        <v>3974</v>
      </c>
      <c r="Y57" s="210">
        <f>+'[11]Grad-Prof Men'!Y57</f>
        <v>4615</v>
      </c>
      <c r="Z57" s="210">
        <f>+'[11]Grad-Prof Men'!Z57</f>
        <v>4688</v>
      </c>
      <c r="AA57" s="210">
        <f>+'[11]Grad-Prof Men'!AA57</f>
        <v>5087</v>
      </c>
      <c r="AB57" s="210">
        <f>+'[11]Grad-Prof Men'!AB57</f>
        <v>5281</v>
      </c>
      <c r="AC57" s="210">
        <f>+'[11]Grad-Prof Men'!AC57</f>
        <v>5835</v>
      </c>
      <c r="AD57" s="210">
        <f>+'[11]Grad-Prof Men'!AD57</f>
        <v>6503</v>
      </c>
      <c r="AE57" s="210">
        <f>+'[11]Grad-Prof Men'!AE57</f>
        <v>7955</v>
      </c>
    </row>
    <row r="58" spans="1:52" ht="12.95" customHeight="1">
      <c r="A58" s="4" t="str">
        <f>+'[11]Grad-Prof Men'!A58</f>
        <v>New Jersey</v>
      </c>
      <c r="B58" s="210">
        <f>+'[11]Grad-Prof Men'!B58</f>
        <v>0</v>
      </c>
      <c r="C58" s="210">
        <f>+'[11]Grad-Prof Men'!C58</f>
        <v>0</v>
      </c>
      <c r="D58" s="210">
        <f>+'[11]Grad-Prof Men'!D58</f>
        <v>0</v>
      </c>
      <c r="E58" s="210">
        <f>+'[11]Grad-Prof Men'!E58</f>
        <v>0</v>
      </c>
      <c r="F58" s="210">
        <f>+'[11]Grad-Prof Men'!F58</f>
        <v>0</v>
      </c>
      <c r="G58" s="210">
        <f>+'[11]Grad-Prof Men'!G58</f>
        <v>0</v>
      </c>
      <c r="H58" s="210">
        <f>+'[11]Grad-Prof Men'!H58</f>
        <v>0</v>
      </c>
      <c r="I58" s="210">
        <f>+'[11]Grad-Prof Men'!I58</f>
        <v>0</v>
      </c>
      <c r="J58" s="210">
        <f>+'[11]Grad-Prof Men'!J58</f>
        <v>0</v>
      </c>
      <c r="K58" s="210">
        <f>+'[11]Grad-Prof Men'!K58</f>
        <v>0</v>
      </c>
      <c r="L58" s="210">
        <f>+'[11]Grad-Prof Men'!L58</f>
        <v>0</v>
      </c>
      <c r="M58" s="210">
        <f>+'[11]Grad-Prof Men'!M58</f>
        <v>22568</v>
      </c>
      <c r="N58" s="210">
        <f>+'[11]Grad-Prof Men'!N58</f>
        <v>0</v>
      </c>
      <c r="O58" s="210">
        <f>+'[11]Grad-Prof Men'!O58</f>
        <v>22272</v>
      </c>
      <c r="P58" s="210">
        <f>+'[11]Grad-Prof Men'!P58</f>
        <v>21788</v>
      </c>
      <c r="Q58" s="210">
        <f>+'[11]Grad-Prof Men'!Q58</f>
        <v>18969</v>
      </c>
      <c r="R58" s="210">
        <f>+'[11]Grad-Prof Men'!R58</f>
        <v>22850</v>
      </c>
      <c r="S58" s="210">
        <f>+'[11]Grad-Prof Men'!S58</f>
        <v>23759</v>
      </c>
      <c r="T58" s="210">
        <f>+'[11]Grad-Prof Men'!T58</f>
        <v>24854</v>
      </c>
      <c r="U58" s="210">
        <f>+'[11]Grad-Prof Men'!U58</f>
        <v>25352</v>
      </c>
      <c r="V58" s="210">
        <f>+'[11]Grad-Prof Men'!V58</f>
        <v>25560</v>
      </c>
      <c r="W58" s="210">
        <f>+'[11]Grad-Prof Men'!W58</f>
        <v>25399</v>
      </c>
      <c r="X58" s="210">
        <f>+'[11]Grad-Prof Men'!X58</f>
        <v>22590</v>
      </c>
      <c r="Y58" s="210">
        <f>+'[11]Grad-Prof Men'!Y58</f>
        <v>26156</v>
      </c>
      <c r="Z58" s="210">
        <f>+'[11]Grad-Prof Men'!Z58</f>
        <v>27359</v>
      </c>
      <c r="AA58" s="210">
        <f>+'[11]Grad-Prof Men'!AA58</f>
        <v>28212</v>
      </c>
      <c r="AB58" s="210">
        <f>+'[11]Grad-Prof Men'!AB58</f>
        <v>28101</v>
      </c>
      <c r="AC58" s="210">
        <f>+'[11]Grad-Prof Men'!AC58</f>
        <v>28420</v>
      </c>
      <c r="AD58" s="210">
        <f>+'[11]Grad-Prof Men'!AD58</f>
        <v>28279</v>
      </c>
      <c r="AE58" s="210">
        <f>+'[11]Grad-Prof Men'!AE58</f>
        <v>28192</v>
      </c>
    </row>
    <row r="59" spans="1:52" ht="12.95" customHeight="1">
      <c r="A59" s="4" t="str">
        <f>+'[11]Grad-Prof Men'!A59</f>
        <v>New York</v>
      </c>
      <c r="B59" s="210">
        <f>+'[11]Grad-Prof Men'!B59</f>
        <v>0</v>
      </c>
      <c r="C59" s="210">
        <f>+'[11]Grad-Prof Men'!C59</f>
        <v>0</v>
      </c>
      <c r="D59" s="210">
        <f>+'[11]Grad-Prof Men'!D59</f>
        <v>0</v>
      </c>
      <c r="E59" s="210">
        <f>+'[11]Grad-Prof Men'!E59</f>
        <v>0</v>
      </c>
      <c r="F59" s="210">
        <f>+'[11]Grad-Prof Men'!F59</f>
        <v>0</v>
      </c>
      <c r="G59" s="210">
        <f>+'[11]Grad-Prof Men'!G59</f>
        <v>0</v>
      </c>
      <c r="H59" s="210">
        <f>+'[11]Grad-Prof Men'!H59</f>
        <v>0</v>
      </c>
      <c r="I59" s="210">
        <f>+'[11]Grad-Prof Men'!I59</f>
        <v>0</v>
      </c>
      <c r="J59" s="210">
        <f>+'[11]Grad-Prof Men'!J59</f>
        <v>0</v>
      </c>
      <c r="K59" s="210">
        <f>+'[11]Grad-Prof Men'!K59</f>
        <v>0</v>
      </c>
      <c r="L59" s="210">
        <f>+'[11]Grad-Prof Men'!L59</f>
        <v>0</v>
      </c>
      <c r="M59" s="210">
        <f>+'[11]Grad-Prof Men'!M59</f>
        <v>86823</v>
      </c>
      <c r="N59" s="210">
        <f>+'[11]Grad-Prof Men'!N59</f>
        <v>0</v>
      </c>
      <c r="O59" s="210">
        <f>+'[11]Grad-Prof Men'!O59</f>
        <v>80254</v>
      </c>
      <c r="P59" s="210">
        <f>+'[11]Grad-Prof Men'!P59</f>
        <v>83401</v>
      </c>
      <c r="Q59" s="210">
        <f>+'[11]Grad-Prof Men'!Q59</f>
        <v>76107</v>
      </c>
      <c r="R59" s="210">
        <f>+'[11]Grad-Prof Men'!R59</f>
        <v>82705</v>
      </c>
      <c r="S59" s="210">
        <f>+'[11]Grad-Prof Men'!S59</f>
        <v>83987</v>
      </c>
      <c r="T59" s="210">
        <f>+'[11]Grad-Prof Men'!T59</f>
        <v>90200</v>
      </c>
      <c r="U59" s="210">
        <f>+'[11]Grad-Prof Men'!U59</f>
        <v>91266</v>
      </c>
      <c r="V59" s="210">
        <f>+'[11]Grad-Prof Men'!V59</f>
        <v>90508</v>
      </c>
      <c r="W59" s="210">
        <f>+'[11]Grad-Prof Men'!W59</f>
        <v>91516</v>
      </c>
      <c r="X59" s="210">
        <f>+'[11]Grad-Prof Men'!X59</f>
        <v>76929</v>
      </c>
      <c r="Y59" s="210">
        <f>+'[11]Grad-Prof Men'!Y59</f>
        <v>91672</v>
      </c>
      <c r="Z59" s="210">
        <f>+'[11]Grad-Prof Men'!Z59</f>
        <v>93706</v>
      </c>
      <c r="AA59" s="210">
        <f>+'[11]Grad-Prof Men'!AA59</f>
        <v>96708</v>
      </c>
      <c r="AB59" s="210">
        <f>+'[11]Grad-Prof Men'!AB59</f>
        <v>97503</v>
      </c>
      <c r="AC59" s="210">
        <f>+'[11]Grad-Prof Men'!AC59</f>
        <v>96397</v>
      </c>
      <c r="AD59" s="210">
        <f>+'[11]Grad-Prof Men'!AD59</f>
        <v>95595</v>
      </c>
      <c r="AE59" s="210">
        <f>+'[11]Grad-Prof Men'!AE59</f>
        <v>95412</v>
      </c>
    </row>
    <row r="60" spans="1:52" ht="12.95" customHeight="1">
      <c r="A60" s="4" t="str">
        <f>+'[11]Grad-Prof Men'!A60</f>
        <v>Pennsylvania</v>
      </c>
      <c r="B60" s="210">
        <f>+'[11]Grad-Prof Men'!B60</f>
        <v>0</v>
      </c>
      <c r="C60" s="210">
        <f>+'[11]Grad-Prof Men'!C60</f>
        <v>0</v>
      </c>
      <c r="D60" s="210">
        <f>+'[11]Grad-Prof Men'!D60</f>
        <v>0</v>
      </c>
      <c r="E60" s="210">
        <f>+'[11]Grad-Prof Men'!E60</f>
        <v>0</v>
      </c>
      <c r="F60" s="210">
        <f>+'[11]Grad-Prof Men'!F60</f>
        <v>0</v>
      </c>
      <c r="G60" s="210">
        <f>+'[11]Grad-Prof Men'!G60</f>
        <v>0</v>
      </c>
      <c r="H60" s="210">
        <f>+'[11]Grad-Prof Men'!H60</f>
        <v>0</v>
      </c>
      <c r="I60" s="210">
        <f>+'[11]Grad-Prof Men'!I60</f>
        <v>0</v>
      </c>
      <c r="J60" s="210">
        <f>+'[11]Grad-Prof Men'!J60</f>
        <v>0</v>
      </c>
      <c r="K60" s="210">
        <f>+'[11]Grad-Prof Men'!K60</f>
        <v>0</v>
      </c>
      <c r="L60" s="210">
        <f>+'[11]Grad-Prof Men'!L60</f>
        <v>0</v>
      </c>
      <c r="M60" s="210">
        <f>+'[11]Grad-Prof Men'!M60</f>
        <v>45881</v>
      </c>
      <c r="N60" s="210">
        <f>+'[11]Grad-Prof Men'!N60</f>
        <v>0</v>
      </c>
      <c r="O60" s="210">
        <f>+'[11]Grad-Prof Men'!O60</f>
        <v>43958</v>
      </c>
      <c r="P60" s="210">
        <f>+'[11]Grad-Prof Men'!P60</f>
        <v>45185</v>
      </c>
      <c r="Q60" s="210">
        <f>+'[11]Grad-Prof Men'!Q60</f>
        <v>42129</v>
      </c>
      <c r="R60" s="210">
        <f>+'[11]Grad-Prof Men'!R60</f>
        <v>45421</v>
      </c>
      <c r="S60" s="210">
        <f>+'[11]Grad-Prof Men'!S60</f>
        <v>45694</v>
      </c>
      <c r="T60" s="210">
        <f>+'[11]Grad-Prof Men'!T60</f>
        <v>48028</v>
      </c>
      <c r="U60" s="210">
        <f>+'[11]Grad-Prof Men'!U60</f>
        <v>49407</v>
      </c>
      <c r="V60" s="210">
        <f>+'[11]Grad-Prof Men'!V60</f>
        <v>49698</v>
      </c>
      <c r="W60" s="210">
        <f>+'[11]Grad-Prof Men'!W60</f>
        <v>49300</v>
      </c>
      <c r="X60" s="210">
        <f>+'[11]Grad-Prof Men'!X60</f>
        <v>40758</v>
      </c>
      <c r="Y60" s="210">
        <f>+'[11]Grad-Prof Men'!Y60</f>
        <v>52158</v>
      </c>
      <c r="Z60" s="210">
        <f>+'[11]Grad-Prof Men'!Z60</f>
        <v>53301</v>
      </c>
      <c r="AA60" s="210">
        <f>+'[11]Grad-Prof Men'!AA60</f>
        <v>55466</v>
      </c>
      <c r="AB60" s="210">
        <f>+'[11]Grad-Prof Men'!AB60</f>
        <v>57187</v>
      </c>
      <c r="AC60" s="210">
        <f>+'[11]Grad-Prof Men'!AC60</f>
        <v>56423</v>
      </c>
      <c r="AD60" s="210">
        <f>+'[11]Grad-Prof Men'!AD60</f>
        <v>55586</v>
      </c>
      <c r="AE60" s="210">
        <f>+'[11]Grad-Prof Men'!AE60</f>
        <v>55218</v>
      </c>
    </row>
    <row r="61" spans="1:52" ht="12.95" customHeight="1">
      <c r="A61" s="4" t="str">
        <f>+'[11]Grad-Prof Men'!A61</f>
        <v>Rhode Island</v>
      </c>
      <c r="B61" s="210">
        <f>+'[11]Grad-Prof Men'!B61</f>
        <v>0</v>
      </c>
      <c r="C61" s="210">
        <f>+'[11]Grad-Prof Men'!C61</f>
        <v>0</v>
      </c>
      <c r="D61" s="210">
        <f>+'[11]Grad-Prof Men'!D61</f>
        <v>0</v>
      </c>
      <c r="E61" s="210">
        <f>+'[11]Grad-Prof Men'!E61</f>
        <v>0</v>
      </c>
      <c r="F61" s="210">
        <f>+'[11]Grad-Prof Men'!F61</f>
        <v>0</v>
      </c>
      <c r="G61" s="210">
        <f>+'[11]Grad-Prof Men'!G61</f>
        <v>0</v>
      </c>
      <c r="H61" s="210">
        <f>+'[11]Grad-Prof Men'!H61</f>
        <v>0</v>
      </c>
      <c r="I61" s="210">
        <f>+'[11]Grad-Prof Men'!I61</f>
        <v>0</v>
      </c>
      <c r="J61" s="210">
        <f>+'[11]Grad-Prof Men'!J61</f>
        <v>0</v>
      </c>
      <c r="K61" s="210">
        <f>+'[11]Grad-Prof Men'!K61</f>
        <v>0</v>
      </c>
      <c r="L61" s="210">
        <f>+'[11]Grad-Prof Men'!L61</f>
        <v>0</v>
      </c>
      <c r="M61" s="210">
        <f>+'[11]Grad-Prof Men'!M61</f>
        <v>4392</v>
      </c>
      <c r="N61" s="210">
        <f>+'[11]Grad-Prof Men'!N61</f>
        <v>0</v>
      </c>
      <c r="O61" s="210">
        <f>+'[11]Grad-Prof Men'!O61</f>
        <v>3862</v>
      </c>
      <c r="P61" s="210">
        <f>+'[11]Grad-Prof Men'!P61</f>
        <v>4220</v>
      </c>
      <c r="Q61" s="210">
        <f>+'[11]Grad-Prof Men'!Q61</f>
        <v>3382</v>
      </c>
      <c r="R61" s="210">
        <f>+'[11]Grad-Prof Men'!R61</f>
        <v>4277</v>
      </c>
      <c r="S61" s="210">
        <f>+'[11]Grad-Prof Men'!S61</f>
        <v>4219</v>
      </c>
      <c r="T61" s="210">
        <f>+'[11]Grad-Prof Men'!T61</f>
        <v>4169</v>
      </c>
      <c r="U61" s="210">
        <f>+'[11]Grad-Prof Men'!U61</f>
        <v>4251</v>
      </c>
      <c r="V61" s="210">
        <f>+'[11]Grad-Prof Men'!V61</f>
        <v>4280</v>
      </c>
      <c r="W61" s="210">
        <f>+'[11]Grad-Prof Men'!W61</f>
        <v>4329</v>
      </c>
      <c r="X61" s="210">
        <f>+'[11]Grad-Prof Men'!X61</f>
        <v>3612</v>
      </c>
      <c r="Y61" s="210">
        <f>+'[11]Grad-Prof Men'!Y61</f>
        <v>4481</v>
      </c>
      <c r="Z61" s="210">
        <f>+'[11]Grad-Prof Men'!Z61</f>
        <v>4432</v>
      </c>
      <c r="AA61" s="210">
        <f>+'[11]Grad-Prof Men'!AA61</f>
        <v>4501</v>
      </c>
      <c r="AB61" s="210">
        <f>+'[11]Grad-Prof Men'!AB61</f>
        <v>4613</v>
      </c>
      <c r="AC61" s="210">
        <f>+'[11]Grad-Prof Men'!AC61</f>
        <v>4542</v>
      </c>
      <c r="AD61" s="210">
        <f>+'[11]Grad-Prof Men'!AD61</f>
        <v>4367</v>
      </c>
      <c r="AE61" s="210">
        <f>+'[11]Grad-Prof Men'!AE61</f>
        <v>4214</v>
      </c>
    </row>
    <row r="62" spans="1:52" ht="12.95" customHeight="1">
      <c r="A62" s="5" t="str">
        <f>+'[11]Grad-Prof Men'!A62</f>
        <v>Vermont</v>
      </c>
      <c r="B62" s="219">
        <f>+'[11]Grad-Prof Men'!B62</f>
        <v>0</v>
      </c>
      <c r="C62" s="219">
        <f>+'[11]Grad-Prof Men'!C62</f>
        <v>0</v>
      </c>
      <c r="D62" s="219">
        <f>+'[11]Grad-Prof Men'!D62</f>
        <v>0</v>
      </c>
      <c r="E62" s="219">
        <f>+'[11]Grad-Prof Men'!E62</f>
        <v>0</v>
      </c>
      <c r="F62" s="219">
        <f>+'[11]Grad-Prof Men'!F62</f>
        <v>0</v>
      </c>
      <c r="G62" s="219">
        <f>+'[11]Grad-Prof Men'!G62</f>
        <v>0</v>
      </c>
      <c r="H62" s="219">
        <f>+'[11]Grad-Prof Men'!H62</f>
        <v>0</v>
      </c>
      <c r="I62" s="219">
        <f>+'[11]Grad-Prof Men'!I62</f>
        <v>0</v>
      </c>
      <c r="J62" s="219">
        <f>+'[11]Grad-Prof Men'!J62</f>
        <v>0</v>
      </c>
      <c r="K62" s="219">
        <f>+'[11]Grad-Prof Men'!K62</f>
        <v>0</v>
      </c>
      <c r="L62" s="219">
        <f>+'[11]Grad-Prof Men'!L62</f>
        <v>0</v>
      </c>
      <c r="M62" s="219">
        <f>+'[11]Grad-Prof Men'!M62</f>
        <v>1744</v>
      </c>
      <c r="N62" s="219">
        <f>+'[11]Grad-Prof Men'!N62</f>
        <v>0</v>
      </c>
      <c r="O62" s="219">
        <f>+'[11]Grad-Prof Men'!O62</f>
        <v>1400</v>
      </c>
      <c r="P62" s="219">
        <f>+'[11]Grad-Prof Men'!P62</f>
        <v>1681</v>
      </c>
      <c r="Q62" s="219">
        <f>+'[11]Grad-Prof Men'!Q62</f>
        <v>1489</v>
      </c>
      <c r="R62" s="219">
        <f>+'[11]Grad-Prof Men'!R62</f>
        <v>1789</v>
      </c>
      <c r="S62" s="219">
        <f>+'[11]Grad-Prof Men'!S62</f>
        <v>1861</v>
      </c>
      <c r="T62" s="219">
        <f>+'[11]Grad-Prof Men'!T62</f>
        <v>1752</v>
      </c>
      <c r="U62" s="219">
        <f>+'[11]Grad-Prof Men'!U62</f>
        <v>1903</v>
      </c>
      <c r="V62" s="219">
        <f>+'[11]Grad-Prof Men'!V62</f>
        <v>2109</v>
      </c>
      <c r="W62" s="219">
        <f>+'[11]Grad-Prof Men'!W62</f>
        <v>2168</v>
      </c>
      <c r="X62" s="219">
        <f>+'[11]Grad-Prof Men'!X62</f>
        <v>2166</v>
      </c>
      <c r="Y62" s="219">
        <f>+'[11]Grad-Prof Men'!Y62</f>
        <v>2750</v>
      </c>
      <c r="Z62" s="219">
        <f>+'[11]Grad-Prof Men'!Z62</f>
        <v>2711</v>
      </c>
      <c r="AA62" s="219">
        <f>+'[11]Grad-Prof Men'!AA62</f>
        <v>2879</v>
      </c>
      <c r="AB62" s="219">
        <f>+'[11]Grad-Prof Men'!AB62</f>
        <v>2891</v>
      </c>
      <c r="AC62" s="219">
        <f>+'[11]Grad-Prof Men'!AC62</f>
        <v>2792</v>
      </c>
      <c r="AD62" s="219">
        <f>+'[11]Grad-Prof Men'!AD62</f>
        <v>2764</v>
      </c>
      <c r="AE62" s="219">
        <f>+'[11]Grad-Prof Men'!AE62</f>
        <v>2601</v>
      </c>
    </row>
    <row r="63" spans="1:52" ht="12.95" customHeight="1">
      <c r="A63" s="46" t="str">
        <f>+'[11]Grad-Prof Men'!A63</f>
        <v>District of Columbia</v>
      </c>
      <c r="B63" s="224">
        <f>+'[11]Grad-Prof Men'!B63</f>
        <v>0</v>
      </c>
      <c r="C63" s="224">
        <f>+'[11]Grad-Prof Men'!C63</f>
        <v>0</v>
      </c>
      <c r="D63" s="224">
        <f>+'[11]Grad-Prof Men'!D63</f>
        <v>0</v>
      </c>
      <c r="E63" s="224">
        <f>+'[11]Grad-Prof Men'!E63</f>
        <v>0</v>
      </c>
      <c r="F63" s="224">
        <f>+'[11]Grad-Prof Men'!F63</f>
        <v>0</v>
      </c>
      <c r="G63" s="224">
        <f>+'[11]Grad-Prof Men'!G63</f>
        <v>0</v>
      </c>
      <c r="H63" s="224">
        <f>+'[11]Grad-Prof Men'!H63</f>
        <v>0</v>
      </c>
      <c r="I63" s="224">
        <f>+'[11]Grad-Prof Men'!I63</f>
        <v>0</v>
      </c>
      <c r="J63" s="224">
        <f>+'[11]Grad-Prof Men'!J63</f>
        <v>0</v>
      </c>
      <c r="K63" s="224">
        <f>+'[11]Grad-Prof Men'!K63</f>
        <v>0</v>
      </c>
      <c r="L63" s="224">
        <f>+'[11]Grad-Prof Men'!L63</f>
        <v>0</v>
      </c>
      <c r="M63" s="224">
        <f>+'[11]Grad-Prof Men'!M63</f>
        <v>16579</v>
      </c>
      <c r="N63" s="224">
        <f>+'[11]Grad-Prof Men'!N63</f>
        <v>0</v>
      </c>
      <c r="O63" s="224">
        <f>+'[11]Grad-Prof Men'!O63</f>
        <v>15748</v>
      </c>
      <c r="P63" s="224">
        <f>+'[11]Grad-Prof Men'!P63</f>
        <v>15159</v>
      </c>
      <c r="Q63" s="224">
        <f>+'[11]Grad-Prof Men'!Q63</f>
        <v>13548</v>
      </c>
      <c r="R63" s="224">
        <f>+'[11]Grad-Prof Men'!R63</f>
        <v>14567</v>
      </c>
      <c r="S63" s="224">
        <f>+'[11]Grad-Prof Men'!S63</f>
        <v>15732</v>
      </c>
      <c r="T63" s="224">
        <f>+'[11]Grad-Prof Men'!T63</f>
        <v>16215</v>
      </c>
      <c r="U63" s="224">
        <f>+'[11]Grad-Prof Men'!U63</f>
        <v>16638</v>
      </c>
      <c r="V63" s="224">
        <f>+'[11]Grad-Prof Men'!V63</f>
        <v>17311</v>
      </c>
      <c r="W63" s="224">
        <f>+'[11]Grad-Prof Men'!W63</f>
        <v>18090</v>
      </c>
      <c r="X63" s="224">
        <f>+'[11]Grad-Prof Men'!X63</f>
        <v>13675</v>
      </c>
      <c r="Y63" s="224">
        <f>+'[11]Grad-Prof Men'!Y63</f>
        <v>19602</v>
      </c>
      <c r="Z63" s="224">
        <f>+'[11]Grad-Prof Men'!Z63</f>
        <v>20413</v>
      </c>
      <c r="AA63" s="224">
        <f>+'[11]Grad-Prof Men'!AA63</f>
        <v>21577</v>
      </c>
      <c r="AB63" s="224">
        <f>+'[11]Grad-Prof Men'!AB63</f>
        <v>17853</v>
      </c>
      <c r="AC63" s="224">
        <f>+'[11]Grad-Prof Men'!AC63</f>
        <v>17888</v>
      </c>
      <c r="AD63" s="224">
        <f>+'[11]Grad-Prof Men'!AD63</f>
        <v>18349</v>
      </c>
      <c r="AE63" s="224">
        <f>+'[11]Grad-Prof Men'!AE63</f>
        <v>18098</v>
      </c>
    </row>
    <row r="64" spans="1:52" s="48" customFormat="1" ht="12.95" customHeight="1">
      <c r="A64" s="47">
        <f>+'[11]Grad-Prof Men'!A64</f>
        <v>0</v>
      </c>
      <c r="B64" s="89">
        <f>+'[11]Grad-Prof Men'!B64</f>
        <v>0</v>
      </c>
      <c r="C64" s="89">
        <f>+'[11]Grad-Prof Men'!C64</f>
        <v>0</v>
      </c>
      <c r="D64" s="89">
        <f>+'[11]Grad-Prof Men'!D64</f>
        <v>0</v>
      </c>
      <c r="E64" s="89">
        <f>+'[11]Grad-Prof Men'!E64</f>
        <v>0</v>
      </c>
      <c r="F64" s="89">
        <f>+'[11]Grad-Prof Men'!F64</f>
        <v>0</v>
      </c>
      <c r="G64" s="89">
        <f>+'[11]Grad-Prof Men'!G64</f>
        <v>0</v>
      </c>
      <c r="H64" s="89">
        <f>+'[11]Grad-Prof Men'!H64</f>
        <v>0</v>
      </c>
      <c r="I64" s="89">
        <f>+'[11]Grad-Prof Men'!I64</f>
        <v>0</v>
      </c>
      <c r="J64" s="89">
        <f>+'[11]Grad-Prof Men'!J64</f>
        <v>0</v>
      </c>
      <c r="K64" s="89">
        <f>+'[11]Grad-Prof Men'!K64</f>
        <v>0</v>
      </c>
      <c r="L64" s="89">
        <f>+'[11]Grad-Prof Men'!L64</f>
        <v>0</v>
      </c>
      <c r="M64" s="89">
        <f>+'[11]Grad-Prof Men'!M64</f>
        <v>0</v>
      </c>
      <c r="N64" s="89">
        <f>+'[11]Grad-Prof Men'!N64</f>
        <v>0</v>
      </c>
      <c r="O64" s="89">
        <f>+'[11]Grad-Prof Men'!O64</f>
        <v>0</v>
      </c>
      <c r="P64" s="89">
        <f>+'[11]Grad-Prof Men'!P64</f>
        <v>0</v>
      </c>
      <c r="Q64" s="89">
        <f>+'[11]Grad-Prof Men'!Q64</f>
        <v>0</v>
      </c>
      <c r="R64" s="89">
        <f>+'[11]Grad-Prof Men'!R64</f>
        <v>0</v>
      </c>
      <c r="S64" s="89">
        <f>+'[11]Grad-Prof Men'!S64</f>
        <v>0</v>
      </c>
      <c r="T64" s="89">
        <f>+'[11]Grad-Prof Men'!T64</f>
        <v>0</v>
      </c>
      <c r="U64" s="89">
        <f>+'[11]Grad-Prof Men'!U64</f>
        <v>0</v>
      </c>
      <c r="V64" s="89">
        <f>+'[11]Grad-Prof Men'!V64</f>
        <v>0</v>
      </c>
      <c r="W64" s="89">
        <f>+'[11]Grad-Prof Men'!W64</f>
        <v>0</v>
      </c>
      <c r="X64" s="89">
        <f>+'[11]Grad-Prof Men'!X64</f>
        <v>0</v>
      </c>
      <c r="Y64" s="89">
        <f>+'[11]Grad-Prof Men'!Y64</f>
        <v>0</v>
      </c>
      <c r="Z64" s="89">
        <f>+'[11]Grad-Prof Men'!Z64</f>
        <v>0</v>
      </c>
      <c r="AA64" s="48">
        <f>+'[11]Grad-Prof Men'!AA64</f>
        <v>0</v>
      </c>
      <c r="AB64" s="48">
        <f>+'[11]Grad-Prof Men'!AB64</f>
        <v>0</v>
      </c>
    </row>
    <row r="65" spans="1:28" s="48" customFormat="1" ht="12.95" customHeight="1">
      <c r="A65" s="47">
        <f>+'[11]Grad-Prof Men'!A65</f>
        <v>0</v>
      </c>
      <c r="B65" s="89" t="str">
        <f>+'[11]Grad-Prof Men'!B65</f>
        <v>See "ALL" sheet for sources.</v>
      </c>
      <c r="C65" s="89">
        <f>+'[11]Grad-Prof Men'!C65</f>
        <v>0</v>
      </c>
      <c r="D65" s="89">
        <f>+'[11]Grad-Prof Men'!D65</f>
        <v>0</v>
      </c>
      <c r="E65" s="89">
        <f>+'[11]Grad-Prof Men'!E65</f>
        <v>0</v>
      </c>
      <c r="F65" s="89">
        <f>+'[11]Grad-Prof Men'!F65</f>
        <v>0</v>
      </c>
      <c r="G65" s="89">
        <f>+'[11]Grad-Prof Men'!G65</f>
        <v>0</v>
      </c>
      <c r="H65" s="89">
        <f>+'[11]Grad-Prof Men'!H65</f>
        <v>0</v>
      </c>
      <c r="I65" s="89">
        <f>+'[11]Grad-Prof Men'!I65</f>
        <v>0</v>
      </c>
      <c r="J65" s="89">
        <f>+'[11]Grad-Prof Men'!J65</f>
        <v>0</v>
      </c>
      <c r="K65" s="152">
        <f>+'[11]Grad-Prof Men'!K65</f>
        <v>0</v>
      </c>
      <c r="L65" s="89">
        <f>+'[11]Grad-Prof Men'!L65</f>
        <v>0</v>
      </c>
      <c r="M65" s="89">
        <f>+'[11]Grad-Prof Men'!M65</f>
        <v>0</v>
      </c>
      <c r="N65" s="89">
        <f>+'[11]Grad-Prof Men'!N65</f>
        <v>0</v>
      </c>
      <c r="O65" s="89">
        <f>+'[11]Grad-Prof Men'!O65</f>
        <v>0</v>
      </c>
      <c r="P65" s="89">
        <f>+'[11]Grad-Prof Men'!P65</f>
        <v>0</v>
      </c>
      <c r="Q65" s="89">
        <f>+'[11]Grad-Prof Men'!Q65</f>
        <v>0</v>
      </c>
      <c r="R65" s="89">
        <f>+'[11]Grad-Prof Men'!R65</f>
        <v>0</v>
      </c>
      <c r="S65" s="89">
        <f>+'[11]Grad-Prof Men'!S65</f>
        <v>0</v>
      </c>
      <c r="T65" s="89">
        <f>+'[11]Grad-Prof Men'!T65</f>
        <v>0</v>
      </c>
      <c r="U65" s="89">
        <f>+'[11]Grad-Prof Men'!U65</f>
        <v>0</v>
      </c>
      <c r="V65" s="89">
        <f>+'[11]Grad-Prof Men'!V65</f>
        <v>0</v>
      </c>
      <c r="W65" s="89">
        <f>+'[11]Grad-Prof Men'!W65</f>
        <v>0</v>
      </c>
      <c r="X65" s="89">
        <f>+'[11]Grad-Prof Men'!X65</f>
        <v>0</v>
      </c>
      <c r="Y65" s="89">
        <f>+'[11]Grad-Prof Men'!Y65</f>
        <v>0</v>
      </c>
      <c r="Z65" s="89">
        <f>+'[11]Grad-Prof Men'!Z65</f>
        <v>0</v>
      </c>
      <c r="AA65" s="48">
        <f>+'[11]Grad-Prof Men'!AA65</f>
        <v>0</v>
      </c>
      <c r="AB65" s="48">
        <f>+'[11]Grad-Prof Men'!AB65</f>
        <v>0</v>
      </c>
    </row>
    <row r="66" spans="1:28" s="48" customFormat="1" ht="12.95" customHeight="1">
      <c r="A66" s="47">
        <f>+'[11]Grad-Prof Men'!A66</f>
        <v>0</v>
      </c>
      <c r="B66" s="89">
        <f>+'[11]Grad-Prof Men'!B66</f>
        <v>0</v>
      </c>
      <c r="C66" s="89">
        <f>+'[11]Grad-Prof Men'!C66</f>
        <v>0</v>
      </c>
      <c r="D66" s="89">
        <f>+'[11]Grad-Prof Men'!D66</f>
        <v>0</v>
      </c>
      <c r="E66" s="89">
        <f>+'[11]Grad-Prof Men'!E66</f>
        <v>0</v>
      </c>
      <c r="F66" s="89">
        <f>+'[11]Grad-Prof Men'!F66</f>
        <v>0</v>
      </c>
      <c r="G66" s="89">
        <f>+'[11]Grad-Prof Men'!G66</f>
        <v>0</v>
      </c>
      <c r="H66" s="89">
        <f>+'[11]Grad-Prof Men'!H66</f>
        <v>0</v>
      </c>
      <c r="I66" s="89">
        <f>+'[11]Grad-Prof Men'!I66</f>
        <v>0</v>
      </c>
      <c r="J66" s="89">
        <f>+'[11]Grad-Prof Men'!J66</f>
        <v>0</v>
      </c>
      <c r="K66" s="133">
        <f>+'[11]Grad-Prof Men'!K66</f>
        <v>0</v>
      </c>
      <c r="L66" s="89">
        <f>+'[11]Grad-Prof Men'!L66</f>
        <v>0</v>
      </c>
      <c r="M66" s="89">
        <f>+'[11]Grad-Prof Men'!M66</f>
        <v>0</v>
      </c>
      <c r="N66" s="89">
        <f>+'[11]Grad-Prof Men'!N66</f>
        <v>0</v>
      </c>
      <c r="O66" s="89">
        <f>+'[11]Grad-Prof Men'!O66</f>
        <v>0</v>
      </c>
      <c r="P66" s="89">
        <f>+'[11]Grad-Prof Men'!P66</f>
        <v>0</v>
      </c>
      <c r="Q66" s="89">
        <f>+'[11]Grad-Prof Men'!Q66</f>
        <v>0</v>
      </c>
      <c r="R66" s="89">
        <f>+'[11]Grad-Prof Men'!R66</f>
        <v>0</v>
      </c>
      <c r="S66" s="89">
        <f>+'[11]Grad-Prof Men'!S66</f>
        <v>0</v>
      </c>
      <c r="T66" s="89">
        <f>+'[11]Grad-Prof Men'!T66</f>
        <v>0</v>
      </c>
      <c r="U66" s="89">
        <f>+'[11]Grad-Prof Men'!U66</f>
        <v>0</v>
      </c>
      <c r="V66" s="89">
        <f>+'[11]Grad-Prof Men'!V66</f>
        <v>0</v>
      </c>
      <c r="W66" s="89">
        <f>+'[11]Grad-Prof Men'!W66</f>
        <v>0</v>
      </c>
      <c r="X66" s="89">
        <f>+'[11]Grad-Prof Men'!X66</f>
        <v>0</v>
      </c>
      <c r="Y66" s="89">
        <f>+'[11]Grad-Prof Men'!Y66</f>
        <v>0</v>
      </c>
      <c r="Z66" s="89">
        <f>+'[11]Grad-Prof Men'!Z66</f>
        <v>0</v>
      </c>
      <c r="AA66" s="48">
        <f>+'[11]Grad-Prof Men'!AA66</f>
        <v>0</v>
      </c>
      <c r="AB66" s="48">
        <f>+'[11]Grad-Prof Men'!AB66</f>
        <v>0</v>
      </c>
    </row>
    <row r="67" spans="1:28" s="48" customFormat="1" ht="12.95" customHeight="1">
      <c r="A67" s="47">
        <f>+'[11]Grad-Prof Men'!A67</f>
        <v>0</v>
      </c>
      <c r="B67" s="89">
        <f>+'[11]Grad-Prof Men'!B67</f>
        <v>0</v>
      </c>
      <c r="C67" s="89">
        <f>+'[11]Grad-Prof Men'!C67</f>
        <v>0</v>
      </c>
      <c r="D67" s="89">
        <f>+'[11]Grad-Prof Men'!D67</f>
        <v>0</v>
      </c>
      <c r="E67" s="89">
        <f>+'[11]Grad-Prof Men'!E67</f>
        <v>0</v>
      </c>
      <c r="F67" s="89">
        <f>+'[11]Grad-Prof Men'!F67</f>
        <v>0</v>
      </c>
      <c r="G67" s="89">
        <f>+'[11]Grad-Prof Men'!G67</f>
        <v>0</v>
      </c>
      <c r="H67" s="89">
        <f>+'[11]Grad-Prof Men'!H67</f>
        <v>0</v>
      </c>
      <c r="I67" s="89">
        <f>+'[11]Grad-Prof Men'!I67</f>
        <v>0</v>
      </c>
      <c r="J67" s="89">
        <f>+'[11]Grad-Prof Men'!J67</f>
        <v>0</v>
      </c>
      <c r="K67" s="89">
        <f>+'[11]Grad-Prof Men'!K67</f>
        <v>0</v>
      </c>
      <c r="L67" s="89">
        <f>+'[11]Grad-Prof Men'!L67</f>
        <v>0</v>
      </c>
      <c r="M67" s="89">
        <f>+'[11]Grad-Prof Men'!M67</f>
        <v>0</v>
      </c>
      <c r="N67" s="89">
        <f>+'[11]Grad-Prof Men'!N67</f>
        <v>0</v>
      </c>
      <c r="O67" s="89">
        <f>+'[11]Grad-Prof Men'!O67</f>
        <v>0</v>
      </c>
      <c r="P67" s="89">
        <f>+'[11]Grad-Prof Men'!P67</f>
        <v>0</v>
      </c>
      <c r="Q67" s="89">
        <f>+'[11]Grad-Prof Men'!Q67</f>
        <v>0</v>
      </c>
      <c r="R67" s="89">
        <f>+'[11]Grad-Prof Men'!R67</f>
        <v>0</v>
      </c>
      <c r="S67" s="89">
        <f>+'[11]Grad-Prof Men'!S67</f>
        <v>0</v>
      </c>
      <c r="T67" s="89">
        <f>+'[11]Grad-Prof Men'!T67</f>
        <v>0</v>
      </c>
      <c r="U67" s="89">
        <f>+'[11]Grad-Prof Men'!U67</f>
        <v>0</v>
      </c>
      <c r="V67" s="89">
        <f>+'[11]Grad-Prof Men'!V67</f>
        <v>0</v>
      </c>
      <c r="W67" s="89">
        <f>+'[11]Grad-Prof Men'!W67</f>
        <v>0</v>
      </c>
      <c r="X67" s="89">
        <f>+'[11]Grad-Prof Men'!X67</f>
        <v>0</v>
      </c>
      <c r="Y67" s="89">
        <f>+'[11]Grad-Prof Men'!Y67</f>
        <v>0</v>
      </c>
      <c r="Z67" s="89">
        <f>+'[11]Grad-Prof Men'!Z67</f>
        <v>0</v>
      </c>
      <c r="AA67" s="48">
        <f>+'[11]Grad-Prof Men'!AA67</f>
        <v>0</v>
      </c>
      <c r="AB67" s="48">
        <f>+'[11]Grad-Prof Men'!AB67</f>
        <v>0</v>
      </c>
    </row>
    <row r="68" spans="1:28" s="48" customFormat="1" ht="12.95" customHeight="1">
      <c r="A68" s="47">
        <f>+'[11]Grad-Prof Men'!A68</f>
        <v>0</v>
      </c>
      <c r="B68" s="89">
        <f>+'[11]Grad-Prof Men'!B68</f>
        <v>0</v>
      </c>
      <c r="C68" s="89">
        <f>+'[11]Grad-Prof Men'!C68</f>
        <v>0</v>
      </c>
      <c r="D68" s="89">
        <f>+'[11]Grad-Prof Men'!D68</f>
        <v>0</v>
      </c>
      <c r="E68" s="89">
        <f>+'[11]Grad-Prof Men'!E68</f>
        <v>0</v>
      </c>
      <c r="F68" s="89">
        <f>+'[11]Grad-Prof Men'!F68</f>
        <v>0</v>
      </c>
      <c r="G68" s="89">
        <f>+'[11]Grad-Prof Men'!G68</f>
        <v>0</v>
      </c>
      <c r="H68" s="89">
        <f>+'[11]Grad-Prof Men'!H68</f>
        <v>0</v>
      </c>
      <c r="I68" s="89">
        <f>+'[11]Grad-Prof Men'!I68</f>
        <v>0</v>
      </c>
      <c r="J68" s="89">
        <f>+'[11]Grad-Prof Men'!J68</f>
        <v>0</v>
      </c>
      <c r="K68" s="89">
        <f>+'[11]Grad-Prof Men'!K68</f>
        <v>0</v>
      </c>
      <c r="L68" s="89">
        <f>+'[11]Grad-Prof Men'!L68</f>
        <v>0</v>
      </c>
      <c r="M68" s="89">
        <f>+'[11]Grad-Prof Men'!M68</f>
        <v>0</v>
      </c>
      <c r="N68" s="89">
        <f>+'[11]Grad-Prof Men'!N68</f>
        <v>0</v>
      </c>
      <c r="O68" s="89">
        <f>+'[11]Grad-Prof Men'!O68</f>
        <v>0</v>
      </c>
      <c r="P68" s="89">
        <f>+'[11]Grad-Prof Men'!P68</f>
        <v>0</v>
      </c>
      <c r="Q68" s="89">
        <f>+'[11]Grad-Prof Men'!Q68</f>
        <v>0</v>
      </c>
      <c r="R68" s="89">
        <f>+'[11]Grad-Prof Men'!R68</f>
        <v>0</v>
      </c>
      <c r="S68" s="89">
        <f>+'[11]Grad-Prof Men'!S68</f>
        <v>0</v>
      </c>
      <c r="T68" s="89">
        <f>+'[11]Grad-Prof Men'!T68</f>
        <v>0</v>
      </c>
      <c r="U68" s="89">
        <f>+'[11]Grad-Prof Men'!U68</f>
        <v>0</v>
      </c>
      <c r="V68" s="89">
        <f>+'[11]Grad-Prof Men'!V68</f>
        <v>0</v>
      </c>
      <c r="W68" s="89">
        <f>+'[11]Grad-Prof Men'!W68</f>
        <v>0</v>
      </c>
      <c r="X68" s="89">
        <f>+'[11]Grad-Prof Men'!X68</f>
        <v>0</v>
      </c>
      <c r="Y68" s="89">
        <f>+'[11]Grad-Prof Men'!Y68</f>
        <v>0</v>
      </c>
      <c r="Z68" s="89">
        <f>+'[11]Grad-Prof Men'!Z68</f>
        <v>0</v>
      </c>
      <c r="AA68" s="48">
        <f>+'[11]Grad-Prof Men'!AA68</f>
        <v>0</v>
      </c>
      <c r="AB68" s="48">
        <f>+'[11]Grad-Prof Men'!AB68</f>
        <v>0</v>
      </c>
    </row>
    <row r="69" spans="1:28" s="48" customFormat="1" ht="12.95" customHeight="1">
      <c r="A69" s="47">
        <f>+'[11]Grad-Prof Men'!A69</f>
        <v>0</v>
      </c>
      <c r="B69" s="89">
        <f>+'[11]Grad-Prof Men'!B69</f>
        <v>0</v>
      </c>
      <c r="C69" s="89">
        <f>+'[11]Grad-Prof Men'!C69</f>
        <v>0</v>
      </c>
      <c r="D69" s="89">
        <f>+'[11]Grad-Prof Men'!D69</f>
        <v>0</v>
      </c>
      <c r="E69" s="89">
        <f>+'[11]Grad-Prof Men'!E69</f>
        <v>0</v>
      </c>
      <c r="F69" s="89">
        <f>+'[11]Grad-Prof Men'!F69</f>
        <v>0</v>
      </c>
      <c r="G69" s="89">
        <f>+'[11]Grad-Prof Men'!G69</f>
        <v>0</v>
      </c>
      <c r="H69" s="89">
        <f>+'[11]Grad-Prof Men'!H69</f>
        <v>0</v>
      </c>
      <c r="I69" s="89">
        <f>+'[11]Grad-Prof Men'!I69</f>
        <v>0</v>
      </c>
      <c r="J69" s="89">
        <f>+'[11]Grad-Prof Men'!J69</f>
        <v>0</v>
      </c>
      <c r="K69" s="89">
        <f>+'[11]Grad-Prof Men'!K69</f>
        <v>0</v>
      </c>
      <c r="L69" s="89">
        <f>+'[11]Grad-Prof Men'!L69</f>
        <v>0</v>
      </c>
      <c r="M69" s="89">
        <f>+'[11]Grad-Prof Men'!M69</f>
        <v>0</v>
      </c>
      <c r="N69" s="89">
        <f>+'[11]Grad-Prof Men'!N69</f>
        <v>0</v>
      </c>
      <c r="O69" s="89">
        <f>+'[11]Grad-Prof Men'!O69</f>
        <v>0</v>
      </c>
      <c r="P69" s="89">
        <f>+'[11]Grad-Prof Men'!P69</f>
        <v>0</v>
      </c>
      <c r="Q69" s="89">
        <f>+'[11]Grad-Prof Men'!Q69</f>
        <v>0</v>
      </c>
      <c r="R69" s="89">
        <f>+'[11]Grad-Prof Men'!R69</f>
        <v>0</v>
      </c>
      <c r="S69" s="89">
        <f>+'[11]Grad-Prof Men'!S69</f>
        <v>0</v>
      </c>
      <c r="T69" s="89">
        <f>+'[11]Grad-Prof Men'!T69</f>
        <v>0</v>
      </c>
      <c r="U69" s="89">
        <f>+'[11]Grad-Prof Men'!U69</f>
        <v>0</v>
      </c>
      <c r="V69" s="89">
        <f>+'[11]Grad-Prof Men'!V69</f>
        <v>0</v>
      </c>
      <c r="W69" s="89">
        <f>+'[11]Grad-Prof Men'!W69</f>
        <v>0</v>
      </c>
      <c r="X69" s="89">
        <f>+'[11]Grad-Prof Men'!X69</f>
        <v>0</v>
      </c>
      <c r="Y69" s="89">
        <f>+'[11]Grad-Prof Men'!Y69</f>
        <v>0</v>
      </c>
      <c r="Z69" s="89">
        <f>+'[11]Grad-Prof Men'!Z69</f>
        <v>0</v>
      </c>
      <c r="AA69" s="48">
        <f>+'[11]Grad-Prof Men'!AA69</f>
        <v>0</v>
      </c>
      <c r="AB69" s="48">
        <f>+'[11]Grad-Prof Men'!AB69</f>
        <v>0</v>
      </c>
    </row>
    <row r="70" spans="1:28" s="48" customFormat="1" ht="12.95" customHeight="1">
      <c r="A70" s="47">
        <f>+'[11]Grad-Prof Men'!A70</f>
        <v>0</v>
      </c>
      <c r="B70" s="89">
        <f>+'[11]Grad-Prof Men'!B70</f>
        <v>0</v>
      </c>
      <c r="C70" s="89">
        <f>+'[11]Grad-Prof Men'!C70</f>
        <v>0</v>
      </c>
      <c r="D70" s="89">
        <f>+'[11]Grad-Prof Men'!D70</f>
        <v>0</v>
      </c>
      <c r="E70" s="89">
        <f>+'[11]Grad-Prof Men'!E70</f>
        <v>0</v>
      </c>
      <c r="F70" s="89">
        <f>+'[11]Grad-Prof Men'!F70</f>
        <v>0</v>
      </c>
      <c r="G70" s="89">
        <f>+'[11]Grad-Prof Men'!G70</f>
        <v>0</v>
      </c>
      <c r="H70" s="89">
        <f>+'[11]Grad-Prof Men'!H70</f>
        <v>0</v>
      </c>
      <c r="I70" s="89">
        <f>+'[11]Grad-Prof Men'!I70</f>
        <v>0</v>
      </c>
      <c r="J70" s="89">
        <f>+'[11]Grad-Prof Men'!J70</f>
        <v>0</v>
      </c>
      <c r="K70" s="89">
        <f>+'[11]Grad-Prof Men'!K70</f>
        <v>0</v>
      </c>
      <c r="L70" s="89">
        <f>+'[11]Grad-Prof Men'!L70</f>
        <v>0</v>
      </c>
      <c r="M70" s="89">
        <f>+'[11]Grad-Prof Men'!M70</f>
        <v>0</v>
      </c>
      <c r="N70" s="89">
        <f>+'[11]Grad-Prof Men'!N70</f>
        <v>0</v>
      </c>
      <c r="O70" s="89">
        <f>+'[11]Grad-Prof Men'!O70</f>
        <v>0</v>
      </c>
      <c r="P70" s="89">
        <f>+'[11]Grad-Prof Men'!P70</f>
        <v>0</v>
      </c>
      <c r="Q70" s="89">
        <f>+'[11]Grad-Prof Men'!Q70</f>
        <v>0</v>
      </c>
      <c r="R70" s="89">
        <f>+'[11]Grad-Prof Men'!R70</f>
        <v>0</v>
      </c>
      <c r="S70" s="89">
        <f>+'[11]Grad-Prof Men'!S70</f>
        <v>0</v>
      </c>
      <c r="T70" s="89">
        <f>+'[11]Grad-Prof Men'!T70</f>
        <v>0</v>
      </c>
      <c r="U70" s="89">
        <f>+'[11]Grad-Prof Men'!U70</f>
        <v>0</v>
      </c>
      <c r="V70" s="89">
        <f>+'[11]Grad-Prof Men'!V70</f>
        <v>0</v>
      </c>
      <c r="W70" s="89">
        <f>+'[11]Grad-Prof Men'!W70</f>
        <v>0</v>
      </c>
      <c r="X70" s="89">
        <f>+'[11]Grad-Prof Men'!X70</f>
        <v>0</v>
      </c>
      <c r="Y70" s="89">
        <f>+'[11]Grad-Prof Men'!Y70</f>
        <v>0</v>
      </c>
      <c r="Z70" s="89">
        <f>+'[11]Grad-Prof Men'!Z70</f>
        <v>0</v>
      </c>
      <c r="AA70" s="48">
        <f>+'[11]Grad-Prof Men'!AA70</f>
        <v>0</v>
      </c>
      <c r="AB70" s="48">
        <f>+'[11]Grad-Prof Men'!AB70</f>
        <v>0</v>
      </c>
    </row>
    <row r="71" spans="1:28" s="48" customFormat="1" ht="12.95" customHeight="1">
      <c r="A71" s="47">
        <f>+'[11]Grad-Prof Men'!A71</f>
        <v>0</v>
      </c>
      <c r="B71" s="89">
        <f>+'[11]Grad-Prof Men'!B71</f>
        <v>0</v>
      </c>
      <c r="C71" s="89">
        <f>+'[11]Grad-Prof Men'!C71</f>
        <v>0</v>
      </c>
      <c r="D71" s="89">
        <f>+'[11]Grad-Prof Men'!D71</f>
        <v>0</v>
      </c>
      <c r="E71" s="89">
        <f>+'[11]Grad-Prof Men'!E71</f>
        <v>0</v>
      </c>
      <c r="F71" s="89">
        <f>+'[11]Grad-Prof Men'!F71</f>
        <v>0</v>
      </c>
      <c r="G71" s="89">
        <f>+'[11]Grad-Prof Men'!G71</f>
        <v>0</v>
      </c>
      <c r="H71" s="89">
        <f>+'[11]Grad-Prof Men'!H71</f>
        <v>0</v>
      </c>
      <c r="I71" s="89">
        <f>+'[11]Grad-Prof Men'!I71</f>
        <v>0</v>
      </c>
      <c r="J71" s="89">
        <f>+'[11]Grad-Prof Men'!J71</f>
        <v>0</v>
      </c>
      <c r="K71" s="89">
        <f>+'[11]Grad-Prof Men'!K71</f>
        <v>0</v>
      </c>
      <c r="L71" s="89">
        <f>+'[11]Grad-Prof Men'!L71</f>
        <v>0</v>
      </c>
      <c r="M71" s="89">
        <f>+'[11]Grad-Prof Men'!M71</f>
        <v>0</v>
      </c>
      <c r="N71" s="89">
        <f>+'[11]Grad-Prof Men'!N71</f>
        <v>0</v>
      </c>
      <c r="O71" s="89">
        <f>+'[11]Grad-Prof Men'!O71</f>
        <v>0</v>
      </c>
      <c r="P71" s="89">
        <f>+'[11]Grad-Prof Men'!P71</f>
        <v>0</v>
      </c>
      <c r="Q71" s="89">
        <f>+'[11]Grad-Prof Men'!Q71</f>
        <v>0</v>
      </c>
      <c r="R71" s="89">
        <f>+'[11]Grad-Prof Men'!R71</f>
        <v>0</v>
      </c>
      <c r="S71" s="89">
        <f>+'[11]Grad-Prof Men'!S71</f>
        <v>0</v>
      </c>
      <c r="T71" s="89">
        <f>+'[11]Grad-Prof Men'!T71</f>
        <v>0</v>
      </c>
      <c r="U71" s="89">
        <f>+'[11]Grad-Prof Men'!U71</f>
        <v>0</v>
      </c>
      <c r="V71" s="89">
        <f>+'[11]Grad-Prof Men'!V71</f>
        <v>0</v>
      </c>
      <c r="W71" s="89">
        <f>+'[11]Grad-Prof Men'!W71</f>
        <v>0</v>
      </c>
      <c r="X71" s="89">
        <f>+'[11]Grad-Prof Men'!X71</f>
        <v>0</v>
      </c>
      <c r="Y71" s="89">
        <f>+'[11]Grad-Prof Men'!Y71</f>
        <v>0</v>
      </c>
      <c r="Z71" s="89">
        <f>+'[11]Grad-Prof Men'!Z71</f>
        <v>0</v>
      </c>
      <c r="AA71" s="48">
        <f>+'[11]Grad-Prof Men'!AA71</f>
        <v>0</v>
      </c>
      <c r="AB71" s="48">
        <f>+'[11]Grad-Prof Men'!AB71</f>
        <v>0</v>
      </c>
    </row>
    <row r="72" spans="1:28" s="48" customFormat="1" ht="12.95" customHeight="1">
      <c r="A72" s="47">
        <f>+'[11]Grad-Prof Men'!A72</f>
        <v>0</v>
      </c>
      <c r="B72" s="153">
        <f>+'[11]Grad-Prof Men'!B72</f>
        <v>0</v>
      </c>
      <c r="C72" s="153">
        <f>+'[11]Grad-Prof Men'!C72</f>
        <v>0</v>
      </c>
      <c r="D72" s="153">
        <f>+'[11]Grad-Prof Men'!D72</f>
        <v>0</v>
      </c>
      <c r="E72" s="153">
        <f>+'[11]Grad-Prof Men'!E72</f>
        <v>0</v>
      </c>
      <c r="F72" s="153">
        <f>+'[11]Grad-Prof Men'!F72</f>
        <v>0</v>
      </c>
      <c r="G72" s="153">
        <f>+'[11]Grad-Prof Men'!G72</f>
        <v>0</v>
      </c>
      <c r="H72" s="153">
        <f>+'[11]Grad-Prof Men'!H72</f>
        <v>0</v>
      </c>
      <c r="I72" s="153">
        <f>+'[11]Grad-Prof Men'!I72</f>
        <v>0</v>
      </c>
      <c r="J72" s="153">
        <f>+'[11]Grad-Prof Men'!J72</f>
        <v>0</v>
      </c>
      <c r="K72" s="89">
        <f>+'[11]Grad-Prof Men'!K72</f>
        <v>0</v>
      </c>
      <c r="L72" s="89">
        <f>+'[11]Grad-Prof Men'!L72</f>
        <v>0</v>
      </c>
      <c r="M72" s="89">
        <f>+'[11]Grad-Prof Men'!M72</f>
        <v>0</v>
      </c>
      <c r="N72" s="89">
        <f>+'[11]Grad-Prof Men'!N72</f>
        <v>0</v>
      </c>
      <c r="O72" s="89">
        <f>+'[11]Grad-Prof Men'!O72</f>
        <v>0</v>
      </c>
      <c r="P72" s="89">
        <f>+'[11]Grad-Prof Men'!P72</f>
        <v>0</v>
      </c>
      <c r="Q72" s="89">
        <f>+'[11]Grad-Prof Men'!Q72</f>
        <v>0</v>
      </c>
      <c r="R72" s="89">
        <f>+'[11]Grad-Prof Men'!R72</f>
        <v>0</v>
      </c>
      <c r="S72" s="89">
        <f>+'[11]Grad-Prof Men'!S72</f>
        <v>0</v>
      </c>
      <c r="T72" s="89">
        <f>+'[11]Grad-Prof Men'!T72</f>
        <v>0</v>
      </c>
      <c r="U72" s="89">
        <f>+'[11]Grad-Prof Men'!U72</f>
        <v>0</v>
      </c>
      <c r="V72" s="89">
        <f>+'[11]Grad-Prof Men'!V72</f>
        <v>0</v>
      </c>
      <c r="W72" s="89">
        <f>+'[11]Grad-Prof Men'!W72</f>
        <v>0</v>
      </c>
      <c r="X72" s="89">
        <f>+'[11]Grad-Prof Men'!X72</f>
        <v>0</v>
      </c>
      <c r="Y72" s="89">
        <f>+'[11]Grad-Prof Men'!Y72</f>
        <v>0</v>
      </c>
      <c r="Z72" s="89">
        <f>+'[11]Grad-Prof Men'!Z72</f>
        <v>0</v>
      </c>
      <c r="AA72" s="48">
        <f>+'[11]Grad-Prof Men'!AA72</f>
        <v>0</v>
      </c>
      <c r="AB72" s="48">
        <f>+'[11]Grad-Prof Men'!AB72</f>
        <v>0</v>
      </c>
    </row>
    <row r="73" spans="1:28" s="48" customFormat="1" ht="12.75">
      <c r="A73" s="47">
        <f>+'[11]Grad-Prof Men'!A73</f>
        <v>0</v>
      </c>
      <c r="B73" s="154">
        <f>+'[11]Grad-Prof Men'!B73</f>
        <v>0</v>
      </c>
      <c r="C73" s="154">
        <f>+'[11]Grad-Prof Men'!C73</f>
        <v>0</v>
      </c>
      <c r="D73" s="154">
        <f>+'[11]Grad-Prof Men'!D73</f>
        <v>0</v>
      </c>
      <c r="E73" s="154">
        <f>+'[11]Grad-Prof Men'!E73</f>
        <v>0</v>
      </c>
      <c r="F73" s="154">
        <f>+'[11]Grad-Prof Men'!F73</f>
        <v>0</v>
      </c>
      <c r="G73" s="154">
        <f>+'[11]Grad-Prof Men'!G73</f>
        <v>0</v>
      </c>
      <c r="H73" s="154">
        <f>+'[11]Grad-Prof Men'!H73</f>
        <v>0</v>
      </c>
      <c r="I73" s="154">
        <f>+'[11]Grad-Prof Men'!I73</f>
        <v>0</v>
      </c>
      <c r="J73" s="154">
        <f>+'[11]Grad-Prof Men'!J73</f>
        <v>0</v>
      </c>
      <c r="K73" s="89">
        <f>+'[11]Grad-Prof Men'!K73</f>
        <v>0</v>
      </c>
      <c r="L73" s="89">
        <f>+'[11]Grad-Prof Men'!L73</f>
        <v>0</v>
      </c>
      <c r="M73" s="89">
        <f>+'[11]Grad-Prof Men'!M73</f>
        <v>0</v>
      </c>
      <c r="N73" s="89">
        <f>+'[11]Grad-Prof Men'!N73</f>
        <v>0</v>
      </c>
      <c r="O73" s="89">
        <f>+'[11]Grad-Prof Men'!O73</f>
        <v>0</v>
      </c>
      <c r="P73" s="89">
        <f>+'[11]Grad-Prof Men'!P73</f>
        <v>0</v>
      </c>
      <c r="Q73" s="89">
        <f>+'[11]Grad-Prof Men'!Q73</f>
        <v>0</v>
      </c>
      <c r="R73" s="89">
        <f>+'[11]Grad-Prof Men'!R73</f>
        <v>0</v>
      </c>
      <c r="S73" s="89">
        <f>+'[11]Grad-Prof Men'!S73</f>
        <v>0</v>
      </c>
      <c r="T73" s="89">
        <f>+'[11]Grad-Prof Men'!T73</f>
        <v>0</v>
      </c>
      <c r="U73" s="89">
        <f>+'[11]Grad-Prof Men'!U73</f>
        <v>0</v>
      </c>
      <c r="V73" s="89">
        <f>+'[11]Grad-Prof Men'!V73</f>
        <v>0</v>
      </c>
      <c r="W73" s="89">
        <f>+'[11]Grad-Prof Men'!W73</f>
        <v>0</v>
      </c>
      <c r="X73" s="89">
        <f>+'[11]Grad-Prof Men'!X73</f>
        <v>0</v>
      </c>
      <c r="Y73" s="89">
        <f>+'[11]Grad-Prof Men'!Y73</f>
        <v>0</v>
      </c>
      <c r="Z73" s="89">
        <f>+'[11]Grad-Prof Men'!Z73</f>
        <v>0</v>
      </c>
      <c r="AA73" s="48">
        <f>+'[11]Grad-Prof Men'!AA73</f>
        <v>0</v>
      </c>
      <c r="AB73" s="48">
        <f>+'[11]Grad-Prof Men'!AB73</f>
        <v>0</v>
      </c>
    </row>
    <row r="74" spans="1:28" s="48" customFormat="1" ht="12.75">
      <c r="A74" s="47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</row>
    <row r="75" spans="1:28" s="48" customFormat="1" ht="12.75">
      <c r="A75" s="47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</row>
    <row r="76" spans="1:28" s="48" customFormat="1" ht="12.75">
      <c r="A76" s="47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</row>
    <row r="77" spans="1:28" s="48" customFormat="1" ht="12.75">
      <c r="A77" s="47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</row>
    <row r="78" spans="1:28" s="48" customFormat="1" ht="12.75">
      <c r="A78" s="47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</row>
    <row r="79" spans="1:28" s="48" customFormat="1" ht="12.75">
      <c r="A79" s="47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</row>
    <row r="80" spans="1:28" s="48" customFormat="1" ht="12.75">
      <c r="A80" s="47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</row>
    <row r="81" spans="1:26" s="48" customFormat="1" ht="12.75">
      <c r="A81" s="47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</row>
    <row r="82" spans="1:26" s="48" customFormat="1" ht="12.75">
      <c r="A82" s="47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</row>
    <row r="83" spans="1:26" s="48" customFormat="1" ht="12.75">
      <c r="A83" s="47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</row>
    <row r="84" spans="1:26" s="48" customFormat="1" ht="12.75">
      <c r="A84" s="47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spans="1:26" s="48" customFormat="1" ht="12.75">
      <c r="A85" s="47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</row>
    <row r="86" spans="1:26" s="48" customFormat="1" ht="12.75">
      <c r="A86" s="47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</row>
    <row r="87" spans="1:26" s="48" customFormat="1" ht="12.75">
      <c r="A87" s="47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</row>
    <row r="88" spans="1:26" s="48" customFormat="1" ht="12.75">
      <c r="A88" s="47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</row>
    <row r="89" spans="1:26" s="48" customFormat="1" ht="12.75">
      <c r="A89" s="47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</row>
    <row r="90" spans="1:26" s="48" customFormat="1" ht="12.75">
      <c r="A90" s="47"/>
      <c r="B90" s="89"/>
      <c r="C90" s="89"/>
      <c r="D90" s="89"/>
      <c r="E90" s="84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</row>
    <row r="91" spans="1:26" s="48" customFormat="1" ht="12.75">
      <c r="A91" s="47"/>
    </row>
    <row r="92" spans="1:26" s="48" customFormat="1" ht="12.75">
      <c r="A92" s="47"/>
    </row>
    <row r="93" spans="1:26" s="48" customFormat="1" ht="12.75">
      <c r="A93" s="47"/>
    </row>
    <row r="94" spans="1:26" s="48" customFormat="1" ht="12.75">
      <c r="A94" s="47"/>
    </row>
    <row r="95" spans="1:26" s="48" customFormat="1" ht="12.75">
      <c r="A95" s="47"/>
    </row>
    <row r="96" spans="1:26" s="48" customFormat="1" ht="12.75">
      <c r="A96" s="47"/>
    </row>
    <row r="97" spans="1:1" s="48" customFormat="1" ht="12.75">
      <c r="A97" s="47"/>
    </row>
    <row r="98" spans="1:1" s="48" customFormat="1" ht="12.75">
      <c r="A98" s="47"/>
    </row>
    <row r="99" spans="1:1" s="48" customFormat="1" ht="12.75">
      <c r="A99" s="47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BX99"/>
  <sheetViews>
    <sheetView showZeros="0" zoomScale="80" zoomScaleNormal="80" workbookViewId="0">
      <pane xSplit="1" ySplit="3" topLeftCell="BK7" activePane="bottomRight" state="frozen"/>
      <selection activeCell="B4" sqref="B4"/>
      <selection pane="topRight" activeCell="B4" sqref="B4"/>
      <selection pane="bottomLeft" activeCell="B4" sqref="B4"/>
      <selection pane="bottomRight" activeCell="BX3" sqref="BX3"/>
    </sheetView>
  </sheetViews>
  <sheetFormatPr defaultRowHeight="12.95" customHeight="1"/>
  <cols>
    <col min="1" max="1" width="23.7109375" style="60" customWidth="1"/>
    <col min="2" max="10" width="12.85546875" style="38" customWidth="1"/>
    <col min="11" max="11" width="12.85546875" style="40" customWidth="1"/>
    <col min="12" max="13" width="12.85546875" style="38" customWidth="1"/>
    <col min="14" max="21" width="12.85546875" style="40" customWidth="1"/>
    <col min="22" max="23" width="12.85546875" style="38" customWidth="1"/>
    <col min="24" max="31" width="12.85546875" style="40" customWidth="1"/>
    <col min="32" max="42" width="12.85546875" style="38" customWidth="1"/>
    <col min="43" max="43" width="10.42578125" style="38" customWidth="1"/>
    <col min="44" max="51" width="12.85546875" style="38" customWidth="1"/>
    <col min="52" max="52" width="12.85546875" style="40" customWidth="1"/>
    <col min="53" max="55" width="12.85546875" style="38" customWidth="1"/>
    <col min="56" max="56" width="12.85546875" style="40" customWidth="1"/>
    <col min="57" max="68" width="12.85546875" style="38" customWidth="1"/>
    <col min="69" max="73" width="12.85546875" style="4" customWidth="1"/>
    <col min="74" max="76" width="10.85546875" style="4" bestFit="1" customWidth="1"/>
    <col min="77" max="16384" width="9.140625" style="4"/>
  </cols>
  <sheetData>
    <row r="1" spans="1:76" s="25" customFormat="1" ht="12.95" customHeight="1">
      <c r="A1" s="25" t="str">
        <f>+[11]ALL!A1</f>
        <v>Total Enrollment in ALL Institutions of Higher Education (grandtot)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26"/>
      <c r="M1" s="26"/>
      <c r="N1" s="27"/>
      <c r="O1" s="27"/>
      <c r="P1" s="27"/>
      <c r="Q1" s="27"/>
      <c r="R1" s="27"/>
      <c r="S1" s="27"/>
      <c r="T1" s="27"/>
      <c r="U1" s="27"/>
      <c r="V1" s="26"/>
      <c r="W1" s="26"/>
      <c r="X1" s="27"/>
      <c r="Y1" s="27"/>
      <c r="Z1" s="27"/>
      <c r="AA1" s="27"/>
      <c r="AB1" s="27"/>
      <c r="AC1" s="27"/>
      <c r="AD1" s="27"/>
      <c r="AE1" s="27"/>
      <c r="AF1" s="28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7"/>
      <c r="BA1" s="26"/>
      <c r="BB1" s="26"/>
      <c r="BC1" s="26"/>
      <c r="BD1" s="27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</row>
    <row r="2" spans="1:76" s="32" customFormat="1" ht="12.95" customHeight="1">
      <c r="A2" s="25"/>
      <c r="B2" s="29"/>
      <c r="C2" s="30"/>
      <c r="D2" s="30"/>
      <c r="E2" s="30"/>
      <c r="F2" s="30"/>
      <c r="G2" s="30"/>
      <c r="H2" s="30"/>
      <c r="I2" s="30"/>
      <c r="J2" s="30"/>
      <c r="K2" s="31"/>
      <c r="L2" s="30"/>
      <c r="M2" s="30"/>
      <c r="N2" s="31"/>
      <c r="O2" s="31"/>
      <c r="P2" s="31"/>
      <c r="Q2" s="31"/>
      <c r="R2" s="31"/>
      <c r="S2" s="31"/>
      <c r="T2" s="31"/>
      <c r="U2" s="31"/>
      <c r="V2" s="30"/>
      <c r="W2" s="30"/>
      <c r="X2" s="31"/>
      <c r="Y2" s="31"/>
      <c r="Z2" s="27"/>
      <c r="AA2" s="27"/>
      <c r="AB2" s="31"/>
      <c r="AC2" s="31"/>
      <c r="AD2" s="31"/>
      <c r="AE2" s="31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1"/>
      <c r="BA2" s="30"/>
      <c r="BB2" s="30"/>
      <c r="BC2" s="30"/>
      <c r="BD2" s="31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</row>
    <row r="3" spans="1:76" s="34" customFormat="1" ht="12.95" customHeight="1">
      <c r="A3" s="33"/>
      <c r="B3" s="197">
        <f>+[11]ALL!B3</f>
        <v>1869</v>
      </c>
      <c r="C3" s="197">
        <f>+[11]ALL!C3</f>
        <v>1879</v>
      </c>
      <c r="D3" s="197">
        <f>+[11]ALL!D3</f>
        <v>1889</v>
      </c>
      <c r="E3" s="198">
        <f>+[11]ALL!E3</f>
        <v>1899</v>
      </c>
      <c r="F3" s="197">
        <f>+[11]ALL!F3</f>
        <v>1909</v>
      </c>
      <c r="G3" s="197">
        <f>+[11]ALL!G3</f>
        <v>1919</v>
      </c>
      <c r="H3" s="197">
        <f>+[11]ALL!H3</f>
        <v>1929</v>
      </c>
      <c r="I3" s="197">
        <f>+[11]ALL!I3</f>
        <v>1939</v>
      </c>
      <c r="J3" s="197">
        <f>+[11]ALL!J3</f>
        <v>1947</v>
      </c>
      <c r="K3" s="199">
        <f>+[11]ALL!K3</f>
        <v>1948</v>
      </c>
      <c r="L3" s="197">
        <f>+[11]ALL!L3</f>
        <v>1949</v>
      </c>
      <c r="M3" s="197">
        <f>+[11]ALL!M3</f>
        <v>1950</v>
      </c>
      <c r="N3" s="199">
        <f>+[11]ALL!N3</f>
        <v>1951</v>
      </c>
      <c r="O3" s="199">
        <f>+[11]ALL!O3</f>
        <v>1952</v>
      </c>
      <c r="P3" s="199">
        <f>+[11]ALL!P3</f>
        <v>1953</v>
      </c>
      <c r="Q3" s="199">
        <f>+[11]ALL!Q3</f>
        <v>1954</v>
      </c>
      <c r="R3" s="199">
        <f>+[11]ALL!R3</f>
        <v>1955</v>
      </c>
      <c r="S3" s="199">
        <f>+[11]ALL!S3</f>
        <v>1956</v>
      </c>
      <c r="T3" s="199">
        <f>+[11]ALL!T3</f>
        <v>1957</v>
      </c>
      <c r="U3" s="199">
        <f>+[11]ALL!U3</f>
        <v>1958</v>
      </c>
      <c r="V3" s="197">
        <f>+[11]ALL!V3</f>
        <v>1959</v>
      </c>
      <c r="W3" s="197">
        <f>+[11]ALL!W3</f>
        <v>1960</v>
      </c>
      <c r="X3" s="199">
        <f>+[11]ALL!X3</f>
        <v>1961</v>
      </c>
      <c r="Y3" s="199">
        <f>+[11]ALL!Y3</f>
        <v>1962</v>
      </c>
      <c r="Z3" s="200">
        <f>+[11]ALL!Z3</f>
        <v>1963</v>
      </c>
      <c r="AA3" s="200">
        <f>+[11]ALL!AA3</f>
        <v>1964</v>
      </c>
      <c r="AB3" s="199">
        <f>+[11]ALL!AB3</f>
        <v>1965</v>
      </c>
      <c r="AC3" s="199">
        <f>+[11]ALL!AC3</f>
        <v>1966</v>
      </c>
      <c r="AD3" s="199">
        <f>+[11]ALL!AD3</f>
        <v>1967</v>
      </c>
      <c r="AE3" s="199">
        <f>+[11]ALL!AE3</f>
        <v>1968</v>
      </c>
      <c r="AF3" s="197">
        <f>+[11]ALL!AF3</f>
        <v>1969</v>
      </c>
      <c r="AG3" s="197">
        <f>+[11]ALL!AG3</f>
        <v>1970</v>
      </c>
      <c r="AH3" s="197">
        <f>+[11]ALL!AH3</f>
        <v>1971</v>
      </c>
      <c r="AI3" s="197">
        <f>+[11]ALL!AI3</f>
        <v>1972</v>
      </c>
      <c r="AJ3" s="197">
        <f>+[11]ALL!AJ3</f>
        <v>1973</v>
      </c>
      <c r="AK3" s="197">
        <f>+[11]ALL!AK3</f>
        <v>1974</v>
      </c>
      <c r="AL3" s="197">
        <f>+[11]ALL!AL3</f>
        <v>1975</v>
      </c>
      <c r="AM3" s="197">
        <f>+[11]ALL!AM3</f>
        <v>1976</v>
      </c>
      <c r="AN3" s="197">
        <f>+[11]ALL!AN3</f>
        <v>1977</v>
      </c>
      <c r="AO3" s="197">
        <f>+[11]ALL!AO3</f>
        <v>1978</v>
      </c>
      <c r="AP3" s="197">
        <f>+[11]ALL!AP3</f>
        <v>1979</v>
      </c>
      <c r="AQ3" s="197">
        <f>+[11]ALL!AQ3</f>
        <v>1980</v>
      </c>
      <c r="AR3" s="197">
        <f>+[11]ALL!AR3</f>
        <v>1981</v>
      </c>
      <c r="AS3" s="197">
        <f>+[11]ALL!AS3</f>
        <v>1982</v>
      </c>
      <c r="AT3" s="197">
        <f>+[11]ALL!AT3</f>
        <v>1983</v>
      </c>
      <c r="AU3" s="197">
        <f>+[11]ALL!AU3</f>
        <v>1984</v>
      </c>
      <c r="AV3" s="197">
        <f>+[11]ALL!AV3</f>
        <v>1985</v>
      </c>
      <c r="AW3" s="197">
        <f>+[11]ALL!AW3</f>
        <v>1986</v>
      </c>
      <c r="AX3" s="197">
        <f>+[11]ALL!AX3</f>
        <v>1987</v>
      </c>
      <c r="AY3" s="197">
        <f>+[11]ALL!AY3</f>
        <v>1988</v>
      </c>
      <c r="AZ3" s="197">
        <f>+[11]ALL!AZ3</f>
        <v>1989</v>
      </c>
      <c r="BA3" s="197">
        <f>+[11]ALL!BA3</f>
        <v>1990</v>
      </c>
      <c r="BB3" s="197">
        <f>+[11]ALL!BB3</f>
        <v>1991</v>
      </c>
      <c r="BC3" s="197">
        <f>+[11]ALL!BC3</f>
        <v>1992</v>
      </c>
      <c r="BD3" s="197">
        <f>+[11]ALL!BD3</f>
        <v>1993</v>
      </c>
      <c r="BE3" s="197">
        <f>+[11]ALL!BE3</f>
        <v>1994</v>
      </c>
      <c r="BF3" s="197">
        <f>+[11]ALL!BF3</f>
        <v>1995</v>
      </c>
      <c r="BG3" s="197">
        <f>+[11]ALL!BG3</f>
        <v>1996</v>
      </c>
      <c r="BH3" s="197">
        <f>+[11]ALL!BH3</f>
        <v>1997</v>
      </c>
      <c r="BI3" s="197">
        <f>+[11]ALL!BI3</f>
        <v>1998</v>
      </c>
      <c r="BJ3" s="197">
        <f>+[11]ALL!BJ3</f>
        <v>1999</v>
      </c>
      <c r="BK3" s="197">
        <f>+[11]ALL!BK3</f>
        <v>2000</v>
      </c>
      <c r="BL3" s="197">
        <f>+[11]ALL!BL3</f>
        <v>2001</v>
      </c>
      <c r="BM3" s="197">
        <f>+[11]ALL!BM3</f>
        <v>2002</v>
      </c>
      <c r="BN3" s="197">
        <f>+[11]ALL!BN3</f>
        <v>2003</v>
      </c>
      <c r="BO3" s="197">
        <f>+[11]ALL!BO3</f>
        <v>2004</v>
      </c>
      <c r="BP3" s="197">
        <f>+[11]ALL!BP3</f>
        <v>2005</v>
      </c>
      <c r="BQ3" s="197">
        <f>+[11]ALL!BQ3</f>
        <v>2006</v>
      </c>
      <c r="BR3" s="197">
        <f>+[11]ALL!BR3</f>
        <v>2007</v>
      </c>
      <c r="BS3" s="197">
        <f>+[11]ALL!BS3</f>
        <v>2008</v>
      </c>
      <c r="BT3" s="201">
        <f>+[11]ALL!BT3</f>
        <v>2009</v>
      </c>
      <c r="BU3" s="201">
        <f>+[11]ALL!BU3</f>
        <v>2010</v>
      </c>
      <c r="BV3" s="201">
        <f>+[11]ALL!BV3</f>
        <v>2011</v>
      </c>
      <c r="BW3" s="201">
        <f>+[11]ALL!BW3</f>
        <v>2012</v>
      </c>
      <c r="BX3" s="272" t="s">
        <v>75</v>
      </c>
    </row>
    <row r="4" spans="1:76" ht="12.95" customHeight="1">
      <c r="A4" s="35" t="str">
        <f>+[11]ALL!A4</f>
        <v>50 States and D.C.</v>
      </c>
      <c r="B4" s="202">
        <f>+[11]ALL!B4</f>
        <v>63885.451101400002</v>
      </c>
      <c r="C4" s="202">
        <f>+[11]ALL!C4</f>
        <v>117873.36854</v>
      </c>
      <c r="D4" s="202">
        <f>+[11]ALL!D4</f>
        <v>159133.10200000001</v>
      </c>
      <c r="E4" s="202">
        <f>+[11]ALL!E4</f>
        <v>256673.58000000002</v>
      </c>
      <c r="F4" s="202">
        <f>+[11]ALL!F4</f>
        <v>354219</v>
      </c>
      <c r="G4" s="202">
        <f>+[11]ALL!G4</f>
        <v>594890</v>
      </c>
      <c r="H4" s="202">
        <f>+[11]ALL!H4</f>
        <v>1098428</v>
      </c>
      <c r="I4" s="202">
        <f>+[11]ALL!I4</f>
        <v>1492875</v>
      </c>
      <c r="J4" s="202">
        <f>+[11]ALL!J4</f>
        <v>2342049</v>
      </c>
      <c r="K4" s="202">
        <f>+[11]ALL!K4</f>
        <v>2408044</v>
      </c>
      <c r="L4" s="202">
        <f>+[11]ALL!L4</f>
        <v>2442710</v>
      </c>
      <c r="M4" s="202">
        <f>+[11]ALL!M4</f>
        <v>2272446.5</v>
      </c>
      <c r="N4" s="202">
        <f>+[11]ALL!N4</f>
        <v>2107109</v>
      </c>
      <c r="O4" s="202">
        <f>+[11]ALL!O4</f>
        <v>2136977</v>
      </c>
      <c r="P4" s="202">
        <f>+[11]ALL!P4</f>
        <v>2228175</v>
      </c>
      <c r="Q4" s="202">
        <f>+[11]ALL!Q4</f>
        <v>2475737</v>
      </c>
      <c r="R4" s="202">
        <f>+[11]ALL!R4</f>
        <v>2652063</v>
      </c>
      <c r="S4" s="202">
        <f>+[11]ALL!S4</f>
        <v>2917841</v>
      </c>
      <c r="T4" s="202">
        <f>+[11]ALL!T4</f>
        <v>3037464</v>
      </c>
      <c r="U4" s="202">
        <f>+[11]ALL!U4</f>
        <v>3254606</v>
      </c>
      <c r="V4" s="202">
        <f>+[11]ALL!V4</f>
        <v>3626436</v>
      </c>
      <c r="W4" s="202">
        <f>+[11]ALL!W4</f>
        <v>3569077</v>
      </c>
      <c r="X4" s="202">
        <f>+[11]ALL!X4</f>
        <v>3847253</v>
      </c>
      <c r="Y4" s="202">
        <f>+[11]ALL!Y4</f>
        <v>4160722</v>
      </c>
      <c r="Z4" s="202">
        <f>+[11]ALL!Z4</f>
        <v>4750667</v>
      </c>
      <c r="AA4" s="202">
        <f>+[11]ALL!AA4</f>
        <v>5265736</v>
      </c>
      <c r="AB4" s="202">
        <f>+[11]ALL!AB4</f>
        <v>5907239</v>
      </c>
      <c r="AC4" s="202">
        <f>+[11]ALL!AC4</f>
        <v>6375619</v>
      </c>
      <c r="AD4" s="202">
        <f>+[11]ALL!AD4</f>
        <v>6897169</v>
      </c>
      <c r="AE4" s="202">
        <f>+[11]ALL!AE4</f>
        <v>7497864</v>
      </c>
      <c r="AF4" s="202">
        <f>+[11]ALL!AF4</f>
        <v>7988832</v>
      </c>
      <c r="AG4" s="202">
        <f>+[11]ALL!AG4</f>
        <v>8563808</v>
      </c>
      <c r="AH4" s="202">
        <f>+[11]ALL!AH4</f>
        <v>8931677</v>
      </c>
      <c r="AI4" s="202">
        <f>+[11]ALL!AI4</f>
        <v>9198040</v>
      </c>
      <c r="AJ4" s="202">
        <f>+[11]ALL!AJ4</f>
        <v>9585550</v>
      </c>
      <c r="AK4" s="202">
        <f>+[11]ALL!AK4</f>
        <v>10194494</v>
      </c>
      <c r="AL4" s="202">
        <f>+[11]ALL!AL4</f>
        <v>11147962</v>
      </c>
      <c r="AM4" s="202">
        <f>+[11]ALL!AM4</f>
        <v>10994637</v>
      </c>
      <c r="AN4" s="202">
        <f>+[11]ALL!AN4</f>
        <v>11267597</v>
      </c>
      <c r="AO4" s="202">
        <f>+[11]ALL!AO4</f>
        <v>11242106</v>
      </c>
      <c r="AP4" s="202">
        <f>+[11]ALL!AP4</f>
        <v>11551797</v>
      </c>
      <c r="AQ4" s="202">
        <f>+[11]ALL!AQ4</f>
        <v>12047087</v>
      </c>
      <c r="AR4" s="202">
        <f>+[11]ALL!AR4</f>
        <v>12317584</v>
      </c>
      <c r="AS4" s="202">
        <f>+[11]ALL!AS4</f>
        <v>12365195</v>
      </c>
      <c r="AT4" s="202">
        <f>+[11]ALL!AT4</f>
        <v>12410973</v>
      </c>
      <c r="AU4" s="202">
        <f>+[11]ALL!AU4</f>
        <v>12188534</v>
      </c>
      <c r="AV4" s="202">
        <f>+[11]ALL!AV4</f>
        <v>12192336</v>
      </c>
      <c r="AW4" s="202">
        <f>+[11]ALL!AW4</f>
        <v>12449507</v>
      </c>
      <c r="AX4" s="202">
        <f>+[11]ALL!AX4</f>
        <v>12705310</v>
      </c>
      <c r="AY4" s="202">
        <f>+[11]ALL!AY4</f>
        <v>13009515</v>
      </c>
      <c r="AZ4" s="202">
        <f>+[11]ALL!AZ4</f>
        <v>13482953</v>
      </c>
      <c r="BA4" s="202">
        <f>+[11]ALL!BA4</f>
        <v>13769945</v>
      </c>
      <c r="BB4" s="202">
        <f>+[11]ALL!BB4</f>
        <v>14305421</v>
      </c>
      <c r="BC4" s="202">
        <f>+[11]ALL!BC4</f>
        <v>14434030</v>
      </c>
      <c r="BD4" s="202">
        <f>+[11]ALL!BD4</f>
        <v>14253011</v>
      </c>
      <c r="BE4" s="202">
        <f>+[11]ALL!BE4</f>
        <v>14226851</v>
      </c>
      <c r="BF4" s="202">
        <f>+[11]ALL!BF4</f>
        <v>14173330</v>
      </c>
      <c r="BG4" s="202">
        <f>+[11]ALL!BG4</f>
        <v>14285851</v>
      </c>
      <c r="BH4" s="202">
        <f>+[11]ALL!BH4</f>
        <v>14408941</v>
      </c>
      <c r="BI4" s="202">
        <f>+[11]ALL!BI4</f>
        <v>14513193</v>
      </c>
      <c r="BJ4" s="202">
        <f>+[11]ALL!BJ4</f>
        <v>14800162</v>
      </c>
      <c r="BK4" s="202">
        <f>+[11]ALL!BK4</f>
        <v>15298814</v>
      </c>
      <c r="BL4" s="202">
        <f>+[11]ALL!BL4</f>
        <v>15913426</v>
      </c>
      <c r="BM4" s="202">
        <f>+[11]ALL!BM4</f>
        <v>16597291</v>
      </c>
      <c r="BN4" s="202">
        <f>+[11]ALL!BN4</f>
        <v>16885843</v>
      </c>
      <c r="BO4" s="202">
        <f>+[11]ALL!BO4</f>
        <v>17237390</v>
      </c>
      <c r="BP4" s="202">
        <f>+[11]ALL!BP4</f>
        <v>17472210</v>
      </c>
      <c r="BQ4" s="202">
        <f>+[11]ALL!BQ4</f>
        <v>17502877</v>
      </c>
      <c r="BR4" s="202">
        <f>+[11]ALL!BR4</f>
        <v>18232843</v>
      </c>
      <c r="BS4" s="202">
        <f>+[11]ALL!BS4</f>
        <v>19087275</v>
      </c>
      <c r="BT4" s="202">
        <f>+[11]ALL!BT4</f>
        <v>20565739</v>
      </c>
      <c r="BU4" s="202">
        <f>+[11]ALL!BU4</f>
        <v>20896875</v>
      </c>
      <c r="BV4" s="202">
        <f>+[11]ALL!BV4</f>
        <v>20354835</v>
      </c>
      <c r="BW4" s="202">
        <f>+[11]ALL!BW4</f>
        <v>20272282</v>
      </c>
      <c r="BX4" s="202">
        <f>+[11]ALL!BX4</f>
        <v>19997159</v>
      </c>
    </row>
    <row r="5" spans="1:76" ht="12.95" customHeight="1">
      <c r="A5" s="6" t="str">
        <f>+[11]ALL!A5</f>
        <v>SREB States</v>
      </c>
      <c r="B5" s="203">
        <f>+[11]ALL!B5</f>
        <v>14016.4511014</v>
      </c>
      <c r="C5" s="203">
        <f>+[11]ALL!C5</f>
        <v>32255.368539999999</v>
      </c>
      <c r="D5" s="203">
        <f>+[11]ALL!D5</f>
        <v>39377.101999999999</v>
      </c>
      <c r="E5" s="203">
        <f>+[11]ALL!E5</f>
        <v>57923.08</v>
      </c>
      <c r="F5" s="203">
        <f>+[11]ALL!F5</f>
        <v>76474</v>
      </c>
      <c r="G5" s="203">
        <f>+[11]ALL!G5</f>
        <v>118690</v>
      </c>
      <c r="H5" s="203">
        <f>+[11]ALL!H5</f>
        <v>245836</v>
      </c>
      <c r="I5" s="203">
        <f>+[11]ALL!I5</f>
        <v>369066</v>
      </c>
      <c r="J5" s="203">
        <f>+[11]ALL!J5</f>
        <v>584615</v>
      </c>
      <c r="K5" s="203">
        <f>+[11]ALL!K5</f>
        <v>595446</v>
      </c>
      <c r="L5" s="203">
        <f>+[11]ALL!L5</f>
        <v>597280</v>
      </c>
      <c r="M5" s="203">
        <f>+[11]ALL!M5</f>
        <v>551289</v>
      </c>
      <c r="N5" s="203">
        <f>+[11]ALL!N5</f>
        <v>514791</v>
      </c>
      <c r="O5" s="203">
        <f>+[11]ALL!O5</f>
        <v>533238</v>
      </c>
      <c r="P5" s="203">
        <f>+[11]ALL!P5</f>
        <v>546277</v>
      </c>
      <c r="Q5" s="203">
        <f>+[11]ALL!Q5</f>
        <v>625222</v>
      </c>
      <c r="R5" s="203">
        <f>+[11]ALL!R5</f>
        <v>673433</v>
      </c>
      <c r="S5" s="203">
        <f>+[11]ALL!S5</f>
        <v>736991</v>
      </c>
      <c r="T5" s="203">
        <f>+[11]ALL!T5</f>
        <v>761261</v>
      </c>
      <c r="U5" s="203">
        <f>+[11]ALL!U5</f>
        <v>843255</v>
      </c>
      <c r="V5" s="203">
        <f>+[11]ALL!V5</f>
        <v>880444</v>
      </c>
      <c r="W5" s="203">
        <f>+[11]ALL!W5</f>
        <v>883414</v>
      </c>
      <c r="X5" s="203">
        <f>+[11]ALL!X5</f>
        <v>954636</v>
      </c>
      <c r="Y5" s="203">
        <f>+[11]ALL!Y5</f>
        <v>1032222</v>
      </c>
      <c r="Z5" s="203">
        <f>+[11]ALL!Z5</f>
        <v>1130760</v>
      </c>
      <c r="AA5" s="203">
        <f>+[11]ALL!AA5</f>
        <v>1266974</v>
      </c>
      <c r="AB5" s="203">
        <f>+[11]ALL!AB5</f>
        <v>1445021</v>
      </c>
      <c r="AC5" s="203">
        <f>+[11]ALL!AC5</f>
        <v>1586274</v>
      </c>
      <c r="AD5" s="203">
        <f>+[11]ALL!AD5</f>
        <v>1723610</v>
      </c>
      <c r="AE5" s="203">
        <f>+[11]ALL!AE5</f>
        <v>1876905</v>
      </c>
      <c r="AF5" s="203">
        <f>+[11]ALL!AF5</f>
        <v>1990129</v>
      </c>
      <c r="AG5" s="203">
        <f>+[11]ALL!AG5</f>
        <v>2130228</v>
      </c>
      <c r="AH5" s="203">
        <f>+[11]ALL!AH5</f>
        <v>2266615</v>
      </c>
      <c r="AI5" s="203">
        <f>+[11]ALL!AI5</f>
        <v>2382259</v>
      </c>
      <c r="AJ5" s="203">
        <f>+[11]ALL!AJ5</f>
        <v>2490118</v>
      </c>
      <c r="AK5" s="203">
        <f>+[11]ALL!AK5</f>
        <v>2693048</v>
      </c>
      <c r="AL5" s="203">
        <f>+[11]ALL!AL5</f>
        <v>3024738</v>
      </c>
      <c r="AM5" s="203">
        <f>+[11]ALL!AM5</f>
        <v>3002540</v>
      </c>
      <c r="AN5" s="203">
        <f>+[11]ALL!AN5</f>
        <v>3109518</v>
      </c>
      <c r="AO5" s="203">
        <f>+[11]ALL!AO5</f>
        <v>3143978</v>
      </c>
      <c r="AP5" s="203">
        <f>+[11]ALL!AP5</f>
        <v>3228595</v>
      </c>
      <c r="AQ5" s="203">
        <f>+[11]ALL!AQ5</f>
        <v>3350327</v>
      </c>
      <c r="AR5" s="203">
        <f>+[11]ALL!AR5</f>
        <v>3424389</v>
      </c>
      <c r="AS5" s="203">
        <f>+[11]ALL!AS5</f>
        <v>3505074</v>
      </c>
      <c r="AT5" s="203">
        <f>+[11]ALL!AT5</f>
        <v>3586993</v>
      </c>
      <c r="AU5" s="203">
        <f>+[11]ALL!AU5</f>
        <v>3553818</v>
      </c>
      <c r="AV5" s="203">
        <f>+[11]ALL!AV5</f>
        <v>3552292</v>
      </c>
      <c r="AW5" s="203">
        <f>+[11]ALL!AW5</f>
        <v>3610218</v>
      </c>
      <c r="AX5" s="203">
        <f>+[11]ALL!AX5</f>
        <v>3719621</v>
      </c>
      <c r="AY5" s="203">
        <f>+[11]ALL!AY5</f>
        <v>3875083</v>
      </c>
      <c r="AZ5" s="203">
        <f>+[11]ALL!AZ5</f>
        <v>4067254</v>
      </c>
      <c r="BA5" s="204">
        <f>+[11]ALL!BA5</f>
        <v>4188733</v>
      </c>
      <c r="BB5" s="204">
        <f>+[11]ALL!BB5</f>
        <v>4349963</v>
      </c>
      <c r="BC5" s="204">
        <f>+[11]ALL!BC5</f>
        <v>4436285</v>
      </c>
      <c r="BD5" s="204">
        <f>+[11]ALL!BD5</f>
        <v>4435719</v>
      </c>
      <c r="BE5" s="204">
        <f>+[11]ALL!BE5</f>
        <v>4453049</v>
      </c>
      <c r="BF5" s="204">
        <f>+[11]ALL!BF5</f>
        <v>4459178</v>
      </c>
      <c r="BG5" s="204">
        <f>+[11]ALL!BG5</f>
        <v>4474579</v>
      </c>
      <c r="BH5" s="204">
        <f>+[11]ALL!BH5</f>
        <v>4543944</v>
      </c>
      <c r="BI5" s="204">
        <f>+[11]ALL!BI5</f>
        <v>4595997</v>
      </c>
      <c r="BJ5" s="204">
        <f>+[11]ALL!BJ5</f>
        <v>4677369</v>
      </c>
      <c r="BK5" s="204">
        <f>+[11]ALL!BK5</f>
        <v>4806457</v>
      </c>
      <c r="BL5" s="204">
        <f>+[11]ALL!BL5</f>
        <v>5030543</v>
      </c>
      <c r="BM5" s="204">
        <f>+[11]ALL!BM5</f>
        <v>5278394</v>
      </c>
      <c r="BN5" s="204">
        <f>+[11]ALL!BN5</f>
        <v>5472906</v>
      </c>
      <c r="BO5" s="204">
        <f>+[11]ALL!BO5</f>
        <v>5595644</v>
      </c>
      <c r="BP5" s="204">
        <f>+[11]ALL!BP5</f>
        <v>5623254</v>
      </c>
      <c r="BQ5" s="204">
        <f>+[11]ALL!BQ5</f>
        <v>5735623</v>
      </c>
      <c r="BR5" s="204">
        <f>+[11]ALL!BR5</f>
        <v>5894460</v>
      </c>
      <c r="BS5" s="204">
        <f>+[11]ALL!BS5</f>
        <v>6192312</v>
      </c>
      <c r="BT5" s="204">
        <f>+[11]ALL!BT5</f>
        <v>6763237</v>
      </c>
      <c r="BU5" s="204">
        <f>+[11]ALL!BU5</f>
        <v>7001302</v>
      </c>
      <c r="BV5" s="204">
        <f>+[11]ALL!BV5</f>
        <v>7028456</v>
      </c>
      <c r="BW5" s="204">
        <f>+[11]ALL!BW5</f>
        <v>6960878</v>
      </c>
      <c r="BX5" s="204">
        <f>+[11]ALL!BX5</f>
        <v>6860822</v>
      </c>
    </row>
    <row r="6" spans="1:76" s="37" customFormat="1" ht="12.95" customHeight="1">
      <c r="A6" s="36" t="str">
        <f>+[11]ALL!A6</f>
        <v xml:space="preserve">   as a percent of U.S.</v>
      </c>
      <c r="B6" s="205">
        <f>+[11]ALL!B6</f>
        <v>21.93997359297482</v>
      </c>
      <c r="C6" s="205">
        <f>+[11]ALL!C6</f>
        <v>27.364424160877554</v>
      </c>
      <c r="D6" s="205">
        <f>+[11]ALL!D6</f>
        <v>24.744758636075602</v>
      </c>
      <c r="E6" s="205">
        <f>+[11]ALL!E6</f>
        <v>22.566825927312035</v>
      </c>
      <c r="F6" s="205">
        <f>+[11]ALL!F6</f>
        <v>21.589468662042407</v>
      </c>
      <c r="G6" s="205">
        <f>+[11]ALL!G6</f>
        <v>19.951587688480224</v>
      </c>
      <c r="H6" s="205">
        <f>+[11]ALL!H6</f>
        <v>22.380711343847754</v>
      </c>
      <c r="I6" s="205">
        <f>+[11]ALL!I6</f>
        <v>24.721828686259734</v>
      </c>
      <c r="J6" s="205">
        <f>+[11]ALL!J6</f>
        <v>24.961689529125991</v>
      </c>
      <c r="K6" s="205">
        <f>+[11]ALL!K6</f>
        <v>24.727372091207638</v>
      </c>
      <c r="L6" s="205">
        <f>+[11]ALL!L6</f>
        <v>24.451531291066068</v>
      </c>
      <c r="M6" s="205">
        <f>+[11]ALL!M6</f>
        <v>24.259713044949574</v>
      </c>
      <c r="N6" s="205">
        <f>+[11]ALL!N6</f>
        <v>24.431151876813207</v>
      </c>
      <c r="O6" s="205">
        <f>+[11]ALL!O6</f>
        <v>24.952912455304855</v>
      </c>
      <c r="P6" s="205">
        <f>+[11]ALL!P6</f>
        <v>24.516790647054204</v>
      </c>
      <c r="Q6" s="205">
        <f>+[11]ALL!Q6</f>
        <v>25.253974876976027</v>
      </c>
      <c r="R6" s="205">
        <f>+[11]ALL!R6</f>
        <v>25.392797984059957</v>
      </c>
      <c r="S6" s="205">
        <f>+[11]ALL!S6</f>
        <v>25.258093227149804</v>
      </c>
      <c r="T6" s="205">
        <f>+[11]ALL!T6</f>
        <v>25.062387570683963</v>
      </c>
      <c r="U6" s="205">
        <f>+[11]ALL!U6</f>
        <v>25.909587827220872</v>
      </c>
      <c r="V6" s="205">
        <f>+[11]ALL!V6</f>
        <v>24.278492712955639</v>
      </c>
      <c r="W6" s="205">
        <f>+[11]ALL!W6</f>
        <v>24.751889634210748</v>
      </c>
      <c r="X6" s="205">
        <f>+[11]ALL!X6</f>
        <v>24.813444813741128</v>
      </c>
      <c r="Y6" s="205">
        <f>+[11]ALL!Y6</f>
        <v>24.808723101423265</v>
      </c>
      <c r="Z6" s="205">
        <f>+[11]ALL!Z6</f>
        <v>23.802131363869535</v>
      </c>
      <c r="AA6" s="205">
        <f>+[11]ALL!AA6</f>
        <v>24.060720096867747</v>
      </c>
      <c r="AB6" s="205">
        <f>+[11]ALL!AB6</f>
        <v>24.461867887857593</v>
      </c>
      <c r="AC6" s="205">
        <f>+[11]ALL!AC6</f>
        <v>24.880313582100815</v>
      </c>
      <c r="AD6" s="205">
        <f>+[11]ALL!AD6</f>
        <v>24.990108260360156</v>
      </c>
      <c r="AE6" s="205">
        <f>+[11]ALL!AE6</f>
        <v>25.032529264334478</v>
      </c>
      <c r="AF6" s="205">
        <f>+[11]ALL!AF6</f>
        <v>24.911388798763074</v>
      </c>
      <c r="AG6" s="205">
        <f>+[11]ALL!AG6</f>
        <v>24.874775333589916</v>
      </c>
      <c r="AH6" s="205">
        <f>+[11]ALL!AH6</f>
        <v>25.377261179507499</v>
      </c>
      <c r="AI6" s="205">
        <f>+[11]ALL!AI6</f>
        <v>25.899637314036468</v>
      </c>
      <c r="AJ6" s="205">
        <f>+[11]ALL!AJ6</f>
        <v>25.977831214692948</v>
      </c>
      <c r="AK6" s="205">
        <f>+[11]ALL!AK6</f>
        <v>26.416691206056917</v>
      </c>
      <c r="AL6" s="205">
        <f>+[11]ALL!AL6</f>
        <v>27.132654381132621</v>
      </c>
      <c r="AM6" s="205">
        <f>+[11]ALL!AM6</f>
        <v>27.309132625297224</v>
      </c>
      <c r="AN6" s="205">
        <f>+[11]ALL!AN6</f>
        <v>27.59699339619619</v>
      </c>
      <c r="AO6" s="205">
        <f>+[11]ALL!AO6</f>
        <v>27.966094608963836</v>
      </c>
      <c r="AP6" s="205">
        <f>+[11]ALL!AP6</f>
        <v>27.948855056923179</v>
      </c>
      <c r="AQ6" s="205">
        <f>+[11]ALL!AQ6</f>
        <v>27.810266498448961</v>
      </c>
      <c r="AR6" s="205">
        <f>+[11]ALL!AR6</f>
        <v>27.800817108290065</v>
      </c>
      <c r="AS6" s="205">
        <f>+[11]ALL!AS6</f>
        <v>28.346289726931118</v>
      </c>
      <c r="AT6" s="205">
        <f>+[11]ALL!AT6</f>
        <v>28.901787152385232</v>
      </c>
      <c r="AU6" s="205">
        <f>+[11]ALL!AU6</f>
        <v>29.157058592936608</v>
      </c>
      <c r="AV6" s="205">
        <f>+[11]ALL!AV6</f>
        <v>29.135450335358211</v>
      </c>
      <c r="AW6" s="205">
        <f>+[11]ALL!AW6</f>
        <v>28.998883248951142</v>
      </c>
      <c r="AX6" s="205">
        <f>+[11]ALL!AX6</f>
        <v>29.276113687898999</v>
      </c>
      <c r="AY6" s="205">
        <f>+[11]ALL!AY6</f>
        <v>29.786529321039257</v>
      </c>
      <c r="AZ6" s="205">
        <f>+[11]ALL!AZ6</f>
        <v>30.165899117203775</v>
      </c>
      <c r="BA6" s="205">
        <f>+[11]ALL!BA6</f>
        <v>30.419388022247002</v>
      </c>
      <c r="BB6" s="205">
        <f>+[11]ALL!BB6</f>
        <v>30.40779435991433</v>
      </c>
      <c r="BC6" s="205">
        <f>+[11]ALL!BC6</f>
        <v>30.734902172158435</v>
      </c>
      <c r="BD6" s="205">
        <f>+[11]ALL!BD6</f>
        <v>31.12127676039821</v>
      </c>
      <c r="BE6" s="205">
        <f>+[11]ALL!BE6</f>
        <v>31.300313751792295</v>
      </c>
      <c r="BF6" s="205">
        <f>+[11]ALL!BF6</f>
        <v>31.461752460430965</v>
      </c>
      <c r="BG6" s="205">
        <f>+[11]ALL!BG6</f>
        <v>31.321753250821388</v>
      </c>
      <c r="BH6" s="205">
        <f>+[11]ALL!BH6</f>
        <v>31.535586133637437</v>
      </c>
      <c r="BI6" s="205">
        <f>+[11]ALL!BI6</f>
        <v>31.667717779264699</v>
      </c>
      <c r="BJ6" s="205">
        <f>+[11]ALL!BJ6</f>
        <v>31.603498664406509</v>
      </c>
      <c r="BK6" s="205">
        <f>+[11]ALL!BK6</f>
        <v>31.417186979330552</v>
      </c>
      <c r="BL6" s="205">
        <f>+[11]ALL!BL6</f>
        <v>31.611942016759937</v>
      </c>
      <c r="BM6" s="205">
        <f>+[11]ALL!BM6</f>
        <v>31.802744194820708</v>
      </c>
      <c r="BN6" s="205">
        <f>+[11]ALL!BN6</f>
        <v>32.411209792724001</v>
      </c>
      <c r="BO6" s="205">
        <f>+[11]ALL!BO6</f>
        <v>32.46224631455226</v>
      </c>
      <c r="BP6" s="205">
        <f>+[11]ALL!BP6</f>
        <v>32.18398817321907</v>
      </c>
      <c r="BQ6" s="205">
        <f>+[11]ALL!BQ6</f>
        <v>32.769601248983236</v>
      </c>
      <c r="BR6" s="205">
        <f>+[11]ALL!BR6</f>
        <v>32.328803577149209</v>
      </c>
      <c r="BS6" s="205">
        <f>+[11]ALL!BS6</f>
        <v>32.442095584623786</v>
      </c>
      <c r="BT6" s="205">
        <f>+[11]ALL!BT6</f>
        <v>32.885942002862137</v>
      </c>
      <c r="BU6" s="205">
        <f>+[11]ALL!BU6</f>
        <v>33.504062210258709</v>
      </c>
      <c r="BV6" s="205">
        <f>+[11]ALL!BV6</f>
        <v>34.529663345342762</v>
      </c>
      <c r="BW6" s="205">
        <f>+[11]ALL!BW6</f>
        <v>34.336923687229685</v>
      </c>
      <c r="BX6" s="205">
        <f>+[11]ALL!BX6</f>
        <v>34.308983591119116</v>
      </c>
    </row>
    <row r="7" spans="1:76" ht="12.95" customHeight="1">
      <c r="A7" s="6" t="str">
        <f>+[11]ALL!A7</f>
        <v>Alabama</v>
      </c>
      <c r="B7" s="206">
        <f>+[11]ALL!B7</f>
        <v>560</v>
      </c>
      <c r="C7" s="206">
        <f>+[11]ALL!C7</f>
        <v>2250</v>
      </c>
      <c r="D7" s="206">
        <f>+[11]ALL!D7</f>
        <v>3003</v>
      </c>
      <c r="E7" s="207">
        <f>+[11]ALL!E7</f>
        <v>3902.5</v>
      </c>
      <c r="F7" s="206">
        <f>+[11]ALL!F7</f>
        <v>4802</v>
      </c>
      <c r="G7" s="206">
        <f>+[11]ALL!G7</f>
        <v>6421</v>
      </c>
      <c r="H7" s="206">
        <f>+[11]ALL!H7</f>
        <v>15290</v>
      </c>
      <c r="I7" s="206">
        <f>+[11]ALL!I7</f>
        <v>19987</v>
      </c>
      <c r="J7" s="206">
        <f>+[11]ALL!J7</f>
        <v>32046</v>
      </c>
      <c r="K7" s="208">
        <f>+[11]ALL!K7</f>
        <v>32597</v>
      </c>
      <c r="L7" s="206">
        <f>+[11]ALL!L7</f>
        <v>31760</v>
      </c>
      <c r="M7" s="206">
        <f>+[11]ALL!M7</f>
        <v>29621</v>
      </c>
      <c r="N7" s="208">
        <f>+[11]ALL!N7</f>
        <v>26611</v>
      </c>
      <c r="O7" s="208">
        <f>+[11]ALL!O7</f>
        <v>27321</v>
      </c>
      <c r="P7" s="208">
        <f>+[11]ALL!P7</f>
        <v>28609</v>
      </c>
      <c r="Q7" s="208">
        <f>+[11]ALL!Q7</f>
        <v>33963</v>
      </c>
      <c r="R7" s="208">
        <f>+[11]ALL!R7</f>
        <v>38131</v>
      </c>
      <c r="S7" s="208">
        <f>+[11]ALL!S7</f>
        <v>40528</v>
      </c>
      <c r="T7" s="208">
        <f>+[11]ALL!T7</f>
        <v>41534</v>
      </c>
      <c r="U7" s="208">
        <f>+[11]ALL!U7</f>
        <v>44036</v>
      </c>
      <c r="V7" s="206">
        <f>+[11]ALL!V7</f>
        <v>46397</v>
      </c>
      <c r="W7" s="206">
        <f>+[11]ALL!W7</f>
        <v>45843</v>
      </c>
      <c r="X7" s="208">
        <f>+[11]ALL!X7</f>
        <v>47967</v>
      </c>
      <c r="Y7" s="208">
        <f>+[11]ALL!Y7</f>
        <v>47654</v>
      </c>
      <c r="Z7" s="209">
        <f>+[11]ALL!Z7</f>
        <v>45718</v>
      </c>
      <c r="AA7" s="209">
        <f>+[11]ALL!AA7</f>
        <v>56182</v>
      </c>
      <c r="AB7" s="208">
        <f>+[11]ALL!AB7</f>
        <v>67151</v>
      </c>
      <c r="AC7" s="208">
        <f>+[11]ALL!AC7</f>
        <v>81125</v>
      </c>
      <c r="AD7" s="208">
        <f>+[11]ALL!AD7</f>
        <v>88575</v>
      </c>
      <c r="AE7" s="208">
        <f>+[11]ALL!AE7</f>
        <v>94850</v>
      </c>
      <c r="AF7" s="206">
        <f>+[11]ALL!AF7</f>
        <v>97816</v>
      </c>
      <c r="AG7" s="206">
        <f>+[11]ALL!AG7</f>
        <v>103936</v>
      </c>
      <c r="AH7" s="206">
        <f>+[11]ALL!AH7</f>
        <v>111305</v>
      </c>
      <c r="AI7" s="206">
        <f>+[11]ALL!AI7</f>
        <v>118755</v>
      </c>
      <c r="AJ7" s="206">
        <f>+[11]ALL!AJ7</f>
        <v>126829</v>
      </c>
      <c r="AK7" s="206">
        <f>+[11]ALL!AK7</f>
        <v>143188</v>
      </c>
      <c r="AL7" s="206">
        <f>+[11]ALL!AL7</f>
        <v>164700</v>
      </c>
      <c r="AM7" s="206">
        <f>+[11]ALL!AM7</f>
        <v>156173</v>
      </c>
      <c r="AN7" s="206">
        <f>+[11]ALL!AN7</f>
        <v>162308</v>
      </c>
      <c r="AO7" s="206">
        <f>+[11]ALL!AO7</f>
        <v>161579</v>
      </c>
      <c r="AP7" s="206">
        <f>+[11]ALL!AP7</f>
        <v>159784</v>
      </c>
      <c r="AQ7" s="206">
        <f>+[11]ALL!AQ7</f>
        <v>164306</v>
      </c>
      <c r="AR7" s="206">
        <f>+[11]ALL!AR7</f>
        <v>166375</v>
      </c>
      <c r="AS7" s="206">
        <f>+[11]ALL!AS7</f>
        <v>167753</v>
      </c>
      <c r="AT7" s="206">
        <f>+[11]ALL!AT7</f>
        <v>171381</v>
      </c>
      <c r="AU7" s="206">
        <f>+[11]ALL!AU7</f>
        <v>171631</v>
      </c>
      <c r="AV7" s="206">
        <f>+[11]ALL!AV7</f>
        <v>179343</v>
      </c>
      <c r="AW7" s="206">
        <f>+[11]ALL!AW7</f>
        <v>181443</v>
      </c>
      <c r="AX7" s="206">
        <f>+[11]ALL!AX7</f>
        <v>183348</v>
      </c>
      <c r="AY7" s="206">
        <f>+[11]ALL!AY7</f>
        <v>197352</v>
      </c>
      <c r="AZ7" s="206">
        <f>+[11]ALL!AZ7</f>
        <v>208562</v>
      </c>
      <c r="BA7" s="206">
        <f>+[11]ALL!BA7</f>
        <v>218589</v>
      </c>
      <c r="BB7" s="206">
        <f>+[11]ALL!BB7</f>
        <v>224331</v>
      </c>
      <c r="BC7" s="206">
        <f>+[11]ALL!BC7</f>
        <v>230537</v>
      </c>
      <c r="BD7" s="206">
        <f>+[11]ALL!BD7</f>
        <v>233525</v>
      </c>
      <c r="BE7" s="206">
        <f>+[11]ALL!BE7</f>
        <v>229511</v>
      </c>
      <c r="BF7" s="206">
        <f>+[11]ALL!BF7</f>
        <v>225612</v>
      </c>
      <c r="BG7" s="210">
        <f>+[11]ALL!BG7</f>
        <v>220711</v>
      </c>
      <c r="BH7" s="210">
        <f>+[11]ALL!BH7</f>
        <v>218785</v>
      </c>
      <c r="BI7" s="210">
        <f>+[11]ALL!BI7</f>
        <v>216241</v>
      </c>
      <c r="BJ7" s="210">
        <f>+[11]ALL!BJ7</f>
        <v>223144</v>
      </c>
      <c r="BK7" s="210">
        <f>+[11]ALL!BK7</f>
        <v>233962</v>
      </c>
      <c r="BL7" s="210">
        <f>+[11]ALL!BL7</f>
        <v>236146</v>
      </c>
      <c r="BM7" s="210">
        <f>+[11]ALL!BM7</f>
        <v>246414</v>
      </c>
      <c r="BN7" s="210">
        <f>+[11]ALL!BN7</f>
        <v>253846</v>
      </c>
      <c r="BO7" s="210">
        <f>+[11]ALL!BO7</f>
        <v>255826</v>
      </c>
      <c r="BP7" s="210">
        <f>+[11]ALL!BP7</f>
        <v>256389</v>
      </c>
      <c r="BQ7" s="211">
        <f>+[11]ALL!BQ7</f>
        <v>258408</v>
      </c>
      <c r="BR7" s="211">
        <f>+[11]ALL!BR7</f>
        <v>268183</v>
      </c>
      <c r="BS7" s="212">
        <f>+[11]ALL!BS7</f>
        <v>310941</v>
      </c>
      <c r="BT7" s="212">
        <f>+[11]ALL!BT7</f>
        <v>312956</v>
      </c>
      <c r="BU7" s="212">
        <f>+[11]ALL!BU7</f>
        <v>325931</v>
      </c>
      <c r="BV7" s="212">
        <f>+[11]ALL!BV7</f>
        <v>301227</v>
      </c>
      <c r="BW7" s="212">
        <f>+[11]ALL!BW7</f>
        <v>310311</v>
      </c>
      <c r="BX7" s="212">
        <f>+[11]ALL!BX7</f>
        <v>305712</v>
      </c>
    </row>
    <row r="8" spans="1:76" ht="12.95" customHeight="1">
      <c r="A8" s="6" t="str">
        <f>+[11]ALL!A8</f>
        <v>Arkansas</v>
      </c>
      <c r="B8" s="206">
        <f>+[11]ALL!B8</f>
        <v>80</v>
      </c>
      <c r="C8" s="206">
        <f>+[11]ALL!C8</f>
        <v>709</v>
      </c>
      <c r="D8" s="206">
        <f>+[11]ALL!D8</f>
        <v>454</v>
      </c>
      <c r="E8" s="207">
        <f>+[11]ALL!E8</f>
        <v>1398.5</v>
      </c>
      <c r="F8" s="206">
        <f>+[11]ALL!F8</f>
        <v>2343</v>
      </c>
      <c r="G8" s="206">
        <f>+[11]ALL!G8</f>
        <v>2900</v>
      </c>
      <c r="H8" s="206">
        <f>+[11]ALL!H8</f>
        <v>6445</v>
      </c>
      <c r="I8" s="206">
        <f>+[11]ALL!I8</f>
        <v>10928</v>
      </c>
      <c r="J8" s="206">
        <f>+[11]ALL!J8</f>
        <v>17765</v>
      </c>
      <c r="K8" s="208">
        <f>+[11]ALL!K8</f>
        <v>18068</v>
      </c>
      <c r="L8" s="206">
        <f>+[11]ALL!L8</f>
        <v>19445</v>
      </c>
      <c r="M8" s="206">
        <f>+[11]ALL!M8</f>
        <v>18102</v>
      </c>
      <c r="N8" s="208">
        <f>+[11]ALL!N8</f>
        <v>15811</v>
      </c>
      <c r="O8" s="208">
        <f>+[11]ALL!O8</f>
        <v>17067</v>
      </c>
      <c r="P8" s="208">
        <f>+[11]ALL!P8</f>
        <v>16274</v>
      </c>
      <c r="Q8" s="208">
        <f>+[11]ALL!Q8</f>
        <v>17975</v>
      </c>
      <c r="R8" s="208">
        <f>+[11]ALL!R8</f>
        <v>18192</v>
      </c>
      <c r="S8" s="208">
        <f>+[11]ALL!S8</f>
        <v>19030</v>
      </c>
      <c r="T8" s="208">
        <f>+[11]ALL!T8</f>
        <v>21257</v>
      </c>
      <c r="U8" s="208">
        <f>+[11]ALL!U8</f>
        <v>23054</v>
      </c>
      <c r="V8" s="206">
        <f>+[11]ALL!V8</f>
        <v>24371</v>
      </c>
      <c r="W8" s="206">
        <f>+[11]ALL!W8</f>
        <v>25040</v>
      </c>
      <c r="X8" s="208">
        <f>+[11]ALL!X8</f>
        <v>27719</v>
      </c>
      <c r="Y8" s="208">
        <f>+[11]ALL!Y8</f>
        <v>30878</v>
      </c>
      <c r="Z8" s="209">
        <f>+[11]ALL!Z8</f>
        <v>32680</v>
      </c>
      <c r="AA8" s="209">
        <f>+[11]ALL!AA8</f>
        <v>36196</v>
      </c>
      <c r="AB8" s="208">
        <f>+[11]ALL!AB8</f>
        <v>43026</v>
      </c>
      <c r="AC8" s="208">
        <f>+[11]ALL!AC8</f>
        <v>45583</v>
      </c>
      <c r="AD8" s="208">
        <f>+[11]ALL!AD8</f>
        <v>48505</v>
      </c>
      <c r="AE8" s="208">
        <f>+[11]ALL!AE8</f>
        <v>50615</v>
      </c>
      <c r="AF8" s="206">
        <f>+[11]ALL!AF8</f>
        <v>51530</v>
      </c>
      <c r="AG8" s="206">
        <f>+[11]ALL!AG8</f>
        <v>52039</v>
      </c>
      <c r="AH8" s="206">
        <f>+[11]ALL!AH8</f>
        <v>53565</v>
      </c>
      <c r="AI8" s="206">
        <f>+[11]ALL!AI8</f>
        <v>53762</v>
      </c>
      <c r="AJ8" s="206">
        <f>+[11]ALL!AJ8</f>
        <v>53509</v>
      </c>
      <c r="AK8" s="206">
        <f>+[11]ALL!AK8</f>
        <v>56487</v>
      </c>
      <c r="AL8" s="206">
        <f>+[11]ALL!AL8</f>
        <v>65326</v>
      </c>
      <c r="AM8" s="206">
        <f>+[11]ALL!AM8</f>
        <v>67222</v>
      </c>
      <c r="AN8" s="206">
        <f>+[11]ALL!AN8</f>
        <v>71000</v>
      </c>
      <c r="AO8" s="206">
        <f>+[11]ALL!AO8</f>
        <v>72056</v>
      </c>
      <c r="AP8" s="206">
        <f>+[11]ALL!AP8</f>
        <v>74453</v>
      </c>
      <c r="AQ8" s="206">
        <f>+[11]ALL!AQ8</f>
        <v>77347</v>
      </c>
      <c r="AR8" s="206">
        <f>+[11]ALL!AR8</f>
        <v>75782</v>
      </c>
      <c r="AS8" s="206">
        <f>+[11]ALL!AS8</f>
        <v>76704</v>
      </c>
      <c r="AT8" s="206">
        <f>+[11]ALL!AT8</f>
        <v>76467</v>
      </c>
      <c r="AU8" s="206">
        <f>+[11]ALL!AU8</f>
        <v>78570</v>
      </c>
      <c r="AV8" s="206">
        <f>+[11]ALL!AV8</f>
        <v>77747</v>
      </c>
      <c r="AW8" s="206">
        <f>+[11]ALL!AW8</f>
        <v>79182</v>
      </c>
      <c r="AX8" s="206">
        <f>+[11]ALL!AX8</f>
        <v>79273</v>
      </c>
      <c r="AY8" s="206">
        <f>+[11]ALL!AY8</f>
        <v>84562</v>
      </c>
      <c r="AZ8" s="206">
        <f>+[11]ALL!AZ8</f>
        <v>88572</v>
      </c>
      <c r="BA8" s="206">
        <f>+[11]ALL!BA8</f>
        <v>90425</v>
      </c>
      <c r="BB8" s="206">
        <f>+[11]ALL!BB8</f>
        <v>94340</v>
      </c>
      <c r="BC8" s="206">
        <f>+[11]ALL!BC8</f>
        <v>97578</v>
      </c>
      <c r="BD8" s="206">
        <f>+[11]ALL!BD8</f>
        <v>99262</v>
      </c>
      <c r="BE8" s="206">
        <f>+[11]ALL!BE8</f>
        <v>96294</v>
      </c>
      <c r="BF8" s="206">
        <f>+[11]ALL!BF8</f>
        <v>98180</v>
      </c>
      <c r="BG8" s="210">
        <f>+[11]ALL!BG8</f>
        <v>108636</v>
      </c>
      <c r="BH8" s="210">
        <f>+[11]ALL!BH8</f>
        <v>112342</v>
      </c>
      <c r="BI8" s="210">
        <f>+[11]ALL!BI8</f>
        <v>113751</v>
      </c>
      <c r="BJ8" s="210">
        <f>+[11]ALL!BJ8</f>
        <v>115092</v>
      </c>
      <c r="BK8" s="210">
        <f>+[11]ALL!BK8</f>
        <v>115172</v>
      </c>
      <c r="BL8" s="210">
        <f>+[11]ALL!BL8</f>
        <v>122282</v>
      </c>
      <c r="BM8" s="210">
        <f>+[11]ALL!BM8</f>
        <v>127372</v>
      </c>
      <c r="BN8" s="210">
        <f>+[11]ALL!BN8</f>
        <v>133950</v>
      </c>
      <c r="BO8" s="210">
        <f>+[11]ALL!BO8</f>
        <v>138399</v>
      </c>
      <c r="BP8" s="210">
        <f>+[11]ALL!BP8</f>
        <v>143272</v>
      </c>
      <c r="BQ8" s="211">
        <f>+[11]ALL!BQ8</f>
        <v>147391</v>
      </c>
      <c r="BR8" s="211">
        <f>+[11]ALL!BR8</f>
        <v>152168</v>
      </c>
      <c r="BS8" s="212">
        <f>+[11]ALL!BS8</f>
        <v>158374</v>
      </c>
      <c r="BT8" s="212">
        <f>+[11]ALL!BT8</f>
        <v>169444</v>
      </c>
      <c r="BU8" s="212">
        <f>+[11]ALL!BU8</f>
        <v>175544</v>
      </c>
      <c r="BV8" s="212">
        <f>+[11]ALL!BV8</f>
        <v>179281</v>
      </c>
      <c r="BW8" s="212">
        <f>+[11]ALL!BW8</f>
        <v>176458</v>
      </c>
      <c r="BX8" s="212">
        <f>+[11]ALL!BX8</f>
        <v>172224</v>
      </c>
    </row>
    <row r="9" spans="1:76" ht="12.95" customHeight="1">
      <c r="A9" s="6" t="str">
        <f>+[11]ALL!A9</f>
        <v>Delaware</v>
      </c>
      <c r="B9" s="206">
        <f>+[11]ALL!B9</f>
        <v>188</v>
      </c>
      <c r="C9" s="206">
        <f>+[11]ALL!C9</f>
        <v>96</v>
      </c>
      <c r="D9" s="206">
        <f>+[11]ALL!D9</f>
        <v>169</v>
      </c>
      <c r="E9" s="207">
        <f>+[11]ALL!E9</f>
        <v>197</v>
      </c>
      <c r="F9" s="206">
        <f>+[11]ALL!F9</f>
        <v>225</v>
      </c>
      <c r="G9" s="206">
        <f>+[11]ALL!G9</f>
        <v>498</v>
      </c>
      <c r="H9" s="206">
        <f>+[11]ALL!H9</f>
        <v>711</v>
      </c>
      <c r="I9" s="206">
        <f>+[11]ALL!I9</f>
        <v>1118</v>
      </c>
      <c r="J9" s="206">
        <f>+[11]ALL!J9</f>
        <v>2728</v>
      </c>
      <c r="K9" s="208">
        <f>+[11]ALL!K9</f>
        <v>3105</v>
      </c>
      <c r="L9" s="206">
        <f>+[11]ALL!L9</f>
        <v>3441</v>
      </c>
      <c r="M9" s="206">
        <f>+[11]ALL!M9</f>
        <v>3208</v>
      </c>
      <c r="N9" s="208">
        <f>+[11]ALL!N9</f>
        <v>2865</v>
      </c>
      <c r="O9" s="208">
        <f>+[11]ALL!O9</f>
        <v>3035</v>
      </c>
      <c r="P9" s="208">
        <f>+[11]ALL!P9</f>
        <v>4603</v>
      </c>
      <c r="Q9" s="208">
        <f>+[11]ALL!Q9</f>
        <v>5119</v>
      </c>
      <c r="R9" s="208">
        <f>+[11]ALL!R9</f>
        <v>5282</v>
      </c>
      <c r="S9" s="208">
        <f>+[11]ALL!S9</f>
        <v>5334</v>
      </c>
      <c r="T9" s="208">
        <f>+[11]ALL!T9</f>
        <v>6101</v>
      </c>
      <c r="U9" s="208">
        <f>+[11]ALL!U9</f>
        <v>6865</v>
      </c>
      <c r="V9" s="206">
        <f>+[11]ALL!V9</f>
        <v>6783</v>
      </c>
      <c r="W9" s="206">
        <f>+[11]ALL!W9</f>
        <v>7144</v>
      </c>
      <c r="X9" s="208">
        <f>+[11]ALL!X9</f>
        <v>8002</v>
      </c>
      <c r="Y9" s="208">
        <f>+[11]ALL!Y9</f>
        <v>8979</v>
      </c>
      <c r="Z9" s="209">
        <f>+[11]ALL!Z9</f>
        <v>10851</v>
      </c>
      <c r="AA9" s="209">
        <f>+[11]ALL!AA9</f>
        <v>12431</v>
      </c>
      <c r="AB9" s="208">
        <f>+[11]ALL!AB9</f>
        <v>13167</v>
      </c>
      <c r="AC9" s="208">
        <f>+[11]ALL!AC9</f>
        <v>14304</v>
      </c>
      <c r="AD9" s="208">
        <f>+[11]ALL!AD9</f>
        <v>15173</v>
      </c>
      <c r="AE9" s="208">
        <f>+[11]ALL!AE9</f>
        <v>18517</v>
      </c>
      <c r="AF9" s="206">
        <f>+[11]ALL!AF9</f>
        <v>23012</v>
      </c>
      <c r="AG9" s="206">
        <f>+[11]ALL!AG9</f>
        <v>25260</v>
      </c>
      <c r="AH9" s="206">
        <f>+[11]ALL!AH9</f>
        <v>27704</v>
      </c>
      <c r="AI9" s="206">
        <f>+[11]ALL!AI9</f>
        <v>27761</v>
      </c>
      <c r="AJ9" s="206">
        <f>+[11]ALL!AJ9</f>
        <v>28888</v>
      </c>
      <c r="AK9" s="206">
        <f>+[11]ALL!AK9</f>
        <v>30357</v>
      </c>
      <c r="AL9" s="206">
        <f>+[11]ALL!AL9</f>
        <v>32389</v>
      </c>
      <c r="AM9" s="206">
        <f>+[11]ALL!AM9</f>
        <v>31182</v>
      </c>
      <c r="AN9" s="206">
        <f>+[11]ALL!AN9</f>
        <v>30960</v>
      </c>
      <c r="AO9" s="206">
        <f>+[11]ALL!AO9</f>
        <v>30918</v>
      </c>
      <c r="AP9" s="206">
        <f>+[11]ALL!AP9</f>
        <v>32308</v>
      </c>
      <c r="AQ9" s="206">
        <f>+[11]ALL!AQ9</f>
        <v>32939</v>
      </c>
      <c r="AR9" s="206">
        <f>+[11]ALL!AR9</f>
        <v>33746</v>
      </c>
      <c r="AS9" s="206">
        <f>+[11]ALL!AS9</f>
        <v>34074</v>
      </c>
      <c r="AT9" s="206">
        <f>+[11]ALL!AT9</f>
        <v>33590</v>
      </c>
      <c r="AU9" s="206">
        <f>+[11]ALL!AU9</f>
        <v>33494</v>
      </c>
      <c r="AV9" s="206">
        <f>+[11]ALL!AV9</f>
        <v>33401</v>
      </c>
      <c r="AW9" s="206">
        <f>+[11]ALL!AW9</f>
        <v>33895</v>
      </c>
      <c r="AX9" s="206">
        <f>+[11]ALL!AX9</f>
        <v>36637</v>
      </c>
      <c r="AY9" s="206">
        <f>+[11]ALL!AY9</f>
        <v>38261</v>
      </c>
      <c r="AZ9" s="206">
        <f>+[11]ALL!AZ9</f>
        <v>40562</v>
      </c>
      <c r="BA9" s="206">
        <f>+[11]ALL!BA9</f>
        <v>42004</v>
      </c>
      <c r="BB9" s="206">
        <f>+[11]ALL!BB9</f>
        <v>42988</v>
      </c>
      <c r="BC9" s="206">
        <f>+[11]ALL!BC9</f>
        <v>42763</v>
      </c>
      <c r="BD9" s="206">
        <f>+[11]ALL!BD9</f>
        <v>43528</v>
      </c>
      <c r="BE9" s="206">
        <f>+[11]ALL!BE9</f>
        <v>44197</v>
      </c>
      <c r="BF9" s="206">
        <f>+[11]ALL!BF9</f>
        <v>44307</v>
      </c>
      <c r="BG9" s="210">
        <f>+[11]ALL!BG9</f>
        <v>44838</v>
      </c>
      <c r="BH9" s="210">
        <f>+[11]ALL!BH9</f>
        <v>44890</v>
      </c>
      <c r="BI9" s="210">
        <f>+[11]ALL!BI9</f>
        <v>46260</v>
      </c>
      <c r="BJ9" s="210">
        <f>+[11]ALL!BJ9</f>
        <v>46613</v>
      </c>
      <c r="BK9" s="210">
        <f>+[11]ALL!BK9</f>
        <v>43897</v>
      </c>
      <c r="BL9" s="210">
        <f>+[11]ALL!BL9</f>
        <v>47104</v>
      </c>
      <c r="BM9" s="210">
        <f>+[11]ALL!BM9</f>
        <v>49228</v>
      </c>
      <c r="BN9" s="210">
        <f>+[11]ALL!BN9</f>
        <v>49595</v>
      </c>
      <c r="BO9" s="210">
        <f>+[11]ALL!BO9</f>
        <v>49804</v>
      </c>
      <c r="BP9" s="210">
        <f>+[11]ALL!BP9</f>
        <v>51612</v>
      </c>
      <c r="BQ9" s="211">
        <f>+[11]ALL!BQ9</f>
        <v>51238</v>
      </c>
      <c r="BR9" s="211">
        <f>+[11]ALL!BR9</f>
        <v>52343</v>
      </c>
      <c r="BS9" s="212">
        <f>+[11]ALL!BS9</f>
        <v>53088</v>
      </c>
      <c r="BT9" s="212">
        <f>+[11]ALL!BT9</f>
        <v>55227</v>
      </c>
      <c r="BU9" s="212">
        <f>+[11]ALL!BU9</f>
        <v>55241</v>
      </c>
      <c r="BV9" s="212">
        <f>+[11]ALL!BV9</f>
        <v>56516</v>
      </c>
      <c r="BW9" s="212">
        <f>+[11]ALL!BW9</f>
        <v>58128</v>
      </c>
      <c r="BX9" s="212">
        <f>+[11]ALL!BX9</f>
        <v>59615</v>
      </c>
    </row>
    <row r="10" spans="1:76" ht="12.95" customHeight="1">
      <c r="A10" s="6" t="str">
        <f>+[11]ALL!A10</f>
        <v>Florida</v>
      </c>
      <c r="B10" s="206">
        <f>+[11]ALL!B10</f>
        <v>238</v>
      </c>
      <c r="C10" s="206">
        <f>+[11]ALL!C10</f>
        <v>39</v>
      </c>
      <c r="D10" s="206">
        <f>+[11]ALL!D10</f>
        <v>185</v>
      </c>
      <c r="E10" s="207">
        <f>+[11]ALL!E10</f>
        <v>417.5</v>
      </c>
      <c r="F10" s="206">
        <f>+[11]ALL!F10</f>
        <v>650</v>
      </c>
      <c r="G10" s="206">
        <f>+[11]ALL!G10</f>
        <v>1794</v>
      </c>
      <c r="H10" s="206">
        <f>+[11]ALL!H10</f>
        <v>5857</v>
      </c>
      <c r="I10" s="206">
        <f>+[11]ALL!I10</f>
        <v>11473</v>
      </c>
      <c r="J10" s="206">
        <f>+[11]ALL!J10</f>
        <v>31215</v>
      </c>
      <c r="K10" s="208">
        <f>+[11]ALL!K10</f>
        <v>34405</v>
      </c>
      <c r="L10" s="206">
        <f>+[11]ALL!L10</f>
        <v>36093</v>
      </c>
      <c r="M10" s="206">
        <f>+[11]ALL!M10</f>
        <v>33875</v>
      </c>
      <c r="N10" s="208">
        <f>+[11]ALL!N10</f>
        <v>31003</v>
      </c>
      <c r="O10" s="208">
        <f>+[11]ALL!O10</f>
        <v>35569</v>
      </c>
      <c r="P10" s="208">
        <f>+[11]ALL!P10</f>
        <v>35778</v>
      </c>
      <c r="Q10" s="208">
        <f>+[11]ALL!Q10</f>
        <v>39693</v>
      </c>
      <c r="R10" s="208">
        <f>+[11]ALL!R10</f>
        <v>44492</v>
      </c>
      <c r="S10" s="208">
        <f>+[11]ALL!S10</f>
        <v>51890</v>
      </c>
      <c r="T10" s="208">
        <f>+[11]ALL!T10</f>
        <v>53440</v>
      </c>
      <c r="U10" s="208">
        <f>+[11]ALL!U10</f>
        <v>59573</v>
      </c>
      <c r="V10" s="206">
        <f>+[11]ALL!V10</f>
        <v>70788</v>
      </c>
      <c r="W10" s="206">
        <f>+[11]ALL!W10</f>
        <v>67022</v>
      </c>
      <c r="X10" s="208">
        <f>+[11]ALL!X10</f>
        <v>79660</v>
      </c>
      <c r="Y10" s="208">
        <f>+[11]ALL!Y10</f>
        <v>89802</v>
      </c>
      <c r="Z10" s="209">
        <f>+[11]ALL!Z10</f>
        <v>108429</v>
      </c>
      <c r="AA10" s="209">
        <f>+[11]ALL!AA10</f>
        <v>124204</v>
      </c>
      <c r="AB10" s="208">
        <f>+[11]ALL!AB10</f>
        <v>141591</v>
      </c>
      <c r="AC10" s="208">
        <f>+[11]ALL!AC10</f>
        <v>160926</v>
      </c>
      <c r="AD10" s="208">
        <f>+[11]ALL!AD10</f>
        <v>179847</v>
      </c>
      <c r="AE10" s="208">
        <f>+[11]ALL!AE10</f>
        <v>201914</v>
      </c>
      <c r="AF10" s="206">
        <f>+[11]ALL!AF10</f>
        <v>218303</v>
      </c>
      <c r="AG10" s="206">
        <f>+[11]ALL!AG10</f>
        <v>235525</v>
      </c>
      <c r="AH10" s="206">
        <f>+[11]ALL!AH10</f>
        <v>251861</v>
      </c>
      <c r="AI10" s="206">
        <f>+[11]ALL!AI10</f>
        <v>260148</v>
      </c>
      <c r="AJ10" s="206">
        <f>+[11]ALL!AJ10</f>
        <v>281104</v>
      </c>
      <c r="AK10" s="206">
        <f>+[11]ALL!AK10</f>
        <v>306680</v>
      </c>
      <c r="AL10" s="206">
        <f>+[11]ALL!AL10</f>
        <v>344267</v>
      </c>
      <c r="AM10" s="206">
        <f>+[11]ALL!AM10</f>
        <v>345743</v>
      </c>
      <c r="AN10" s="206">
        <f>+[11]ALL!AN10</f>
        <v>364509</v>
      </c>
      <c r="AO10" s="206">
        <f>+[11]ALL!AO10</f>
        <v>377100</v>
      </c>
      <c r="AP10" s="206">
        <f>+[11]ALL!AP10</f>
        <v>395233</v>
      </c>
      <c r="AQ10" s="206">
        <f>+[11]ALL!AQ10</f>
        <v>411891</v>
      </c>
      <c r="AR10" s="206">
        <f>+[11]ALL!AR10</f>
        <v>426570</v>
      </c>
      <c r="AS10" s="206">
        <f>+[11]ALL!AS10</f>
        <v>436606</v>
      </c>
      <c r="AT10" s="206">
        <f>+[11]ALL!AT10</f>
        <v>443436</v>
      </c>
      <c r="AU10" s="206">
        <f>+[11]ALL!AU10</f>
        <v>444062</v>
      </c>
      <c r="AV10" s="206">
        <f>+[11]ALL!AV10</f>
        <v>451392</v>
      </c>
      <c r="AW10" s="206">
        <f>+[11]ALL!AW10</f>
        <v>483958</v>
      </c>
      <c r="AX10" s="206">
        <f>+[11]ALL!AX10</f>
        <v>489964</v>
      </c>
      <c r="AY10" s="206">
        <f>+[11]ALL!AY10</f>
        <v>516508</v>
      </c>
      <c r="AZ10" s="206">
        <f>+[11]ALL!AZ10</f>
        <v>578123</v>
      </c>
      <c r="BA10" s="206">
        <f>+[11]ALL!BA10</f>
        <v>588086</v>
      </c>
      <c r="BB10" s="206">
        <f>+[11]ALL!BB10</f>
        <v>611781</v>
      </c>
      <c r="BC10" s="206">
        <f>+[11]ALL!BC10</f>
        <v>618285</v>
      </c>
      <c r="BD10" s="206">
        <f>+[11]ALL!BD10</f>
        <v>623403</v>
      </c>
      <c r="BE10" s="206">
        <f>+[11]ALL!BE10</f>
        <v>634237</v>
      </c>
      <c r="BF10" s="206">
        <f>+[11]ALL!BF10</f>
        <v>637303</v>
      </c>
      <c r="BG10" s="210">
        <f>+[11]ALL!BG10</f>
        <v>645832</v>
      </c>
      <c r="BH10" s="210">
        <f>+[11]ALL!BH10</f>
        <v>658259</v>
      </c>
      <c r="BI10" s="210">
        <f>+[11]ALL!BI10</f>
        <v>661187</v>
      </c>
      <c r="BJ10" s="210">
        <f>+[11]ALL!BJ10</f>
        <v>684745</v>
      </c>
      <c r="BK10" s="210">
        <f>+[11]ALL!BK10</f>
        <v>707684</v>
      </c>
      <c r="BL10" s="210">
        <f>+[11]ALL!BL10</f>
        <v>753554</v>
      </c>
      <c r="BM10" s="210">
        <f>+[11]ALL!BM10</f>
        <v>792079</v>
      </c>
      <c r="BN10" s="210">
        <f>+[11]ALL!BN10</f>
        <v>839735</v>
      </c>
      <c r="BO10" s="210">
        <f>+[11]ALL!BO10</f>
        <v>866665</v>
      </c>
      <c r="BP10" s="210">
        <f>+[11]ALL!BP10</f>
        <v>872662</v>
      </c>
      <c r="BQ10" s="211">
        <f>+[11]ALL!BQ10</f>
        <v>885651</v>
      </c>
      <c r="BR10" s="211">
        <f>+[11]ALL!BR10</f>
        <v>913793</v>
      </c>
      <c r="BS10" s="212">
        <f>+[11]ALL!BS10</f>
        <v>972699</v>
      </c>
      <c r="BT10" s="212">
        <f>+[11]ALL!BT10</f>
        <v>1085768</v>
      </c>
      <c r="BU10" s="212">
        <f>+[11]ALL!BU10</f>
        <v>1119963</v>
      </c>
      <c r="BV10" s="212">
        <f>+[11]ALL!BV10</f>
        <v>1141645</v>
      </c>
      <c r="BW10" s="212">
        <f>+[11]ALL!BW10</f>
        <v>1149864</v>
      </c>
      <c r="BX10" s="212">
        <f>+[11]ALL!BX10</f>
        <v>1120858</v>
      </c>
    </row>
    <row r="11" spans="1:76" ht="12.95" customHeight="1">
      <c r="A11" s="6" t="str">
        <f>+[11]ALL!A11</f>
        <v>Georgia</v>
      </c>
      <c r="B11" s="206">
        <f>+[11]ALL!B11</f>
        <v>957</v>
      </c>
      <c r="C11" s="206">
        <f>+[11]ALL!C11</f>
        <v>2990</v>
      </c>
      <c r="D11" s="206">
        <f>+[11]ALL!D11</f>
        <v>3366</v>
      </c>
      <c r="E11" s="207">
        <f>+[11]ALL!E11</f>
        <v>4824.5</v>
      </c>
      <c r="F11" s="206">
        <f>+[11]ALL!F11</f>
        <v>6283</v>
      </c>
      <c r="G11" s="206">
        <f>+[11]ALL!G11</f>
        <v>9442</v>
      </c>
      <c r="H11" s="206">
        <f>+[11]ALL!H11</f>
        <v>15838</v>
      </c>
      <c r="I11" s="206">
        <f>+[11]ALL!I11</f>
        <v>23229</v>
      </c>
      <c r="J11" s="206">
        <f>+[11]ALL!J11</f>
        <v>39634</v>
      </c>
      <c r="K11" s="208">
        <f>+[11]ALL!K11</f>
        <v>40094</v>
      </c>
      <c r="L11" s="206">
        <f>+[11]ALL!L11</f>
        <v>39094</v>
      </c>
      <c r="M11" s="206">
        <f>+[11]ALL!M11</f>
        <v>25743</v>
      </c>
      <c r="N11" s="208">
        <f>+[11]ALL!N11</f>
        <v>31613</v>
      </c>
      <c r="O11" s="208">
        <f>+[11]ALL!O11</f>
        <v>31849</v>
      </c>
      <c r="P11" s="208">
        <f>+[11]ALL!P11</f>
        <v>34001</v>
      </c>
      <c r="Q11" s="208">
        <f>+[11]ALL!Q11</f>
        <v>39402</v>
      </c>
      <c r="R11" s="208">
        <f>+[11]ALL!R11</f>
        <v>41788</v>
      </c>
      <c r="S11" s="208">
        <f>+[11]ALL!S11</f>
        <v>45914</v>
      </c>
      <c r="T11" s="208">
        <f>+[11]ALL!T11</f>
        <v>45645</v>
      </c>
      <c r="U11" s="208">
        <f>+[11]ALL!U11</f>
        <v>48739</v>
      </c>
      <c r="V11" s="206">
        <f>+[11]ALL!V11</f>
        <v>49054</v>
      </c>
      <c r="W11" s="206">
        <f>+[11]ALL!W11</f>
        <v>50220</v>
      </c>
      <c r="X11" s="208">
        <f>+[11]ALL!X11</f>
        <v>51955</v>
      </c>
      <c r="Y11" s="208">
        <f>+[11]ALL!Y11</f>
        <v>56228</v>
      </c>
      <c r="Z11" s="209">
        <f>+[11]ALL!Z11</f>
        <v>62236</v>
      </c>
      <c r="AA11" s="209">
        <f>+[11]ALL!AA11</f>
        <v>69527</v>
      </c>
      <c r="AB11" s="208">
        <f>+[11]ALL!AB11</f>
        <v>82347</v>
      </c>
      <c r="AC11" s="208">
        <f>+[11]ALL!AC11</f>
        <v>91280</v>
      </c>
      <c r="AD11" s="208">
        <f>+[11]ALL!AD11</f>
        <v>98476</v>
      </c>
      <c r="AE11" s="208">
        <f>+[11]ALL!AE11</f>
        <v>108816</v>
      </c>
      <c r="AF11" s="206">
        <f>+[11]ALL!AF11</f>
        <v>117198</v>
      </c>
      <c r="AG11" s="206">
        <f>+[11]ALL!AG11</f>
        <v>126511</v>
      </c>
      <c r="AH11" s="206">
        <f>+[11]ALL!AH11</f>
        <v>136232</v>
      </c>
      <c r="AI11" s="206">
        <f>+[11]ALL!AI11</f>
        <v>141179</v>
      </c>
      <c r="AJ11" s="206">
        <f>+[11]ALL!AJ11</f>
        <v>146601</v>
      </c>
      <c r="AK11" s="206">
        <f>+[11]ALL!AK11</f>
        <v>155924</v>
      </c>
      <c r="AL11" s="206">
        <f>+[11]ALL!AL11</f>
        <v>173585</v>
      </c>
      <c r="AM11" s="206">
        <f>+[11]ALL!AM11</f>
        <v>169643</v>
      </c>
      <c r="AN11" s="206">
        <f>+[11]ALL!AN11</f>
        <v>173708</v>
      </c>
      <c r="AO11" s="206">
        <f>+[11]ALL!AO11</f>
        <v>174867</v>
      </c>
      <c r="AP11" s="206">
        <f>+[11]ALL!AP11</f>
        <v>178017</v>
      </c>
      <c r="AQ11" s="206">
        <f>+[11]ALL!AQ11</f>
        <v>184159</v>
      </c>
      <c r="AR11" s="206">
        <f>+[11]ALL!AR11</f>
        <v>191384</v>
      </c>
      <c r="AS11" s="206">
        <f>+[11]ALL!AS11</f>
        <v>198367</v>
      </c>
      <c r="AT11" s="206">
        <f>+[11]ALL!AT11</f>
        <v>201453</v>
      </c>
      <c r="AU11" s="206">
        <f>+[11]ALL!AU11</f>
        <v>196869</v>
      </c>
      <c r="AV11" s="206">
        <f>+[11]ALL!AV11</f>
        <v>196826</v>
      </c>
      <c r="AW11" s="206">
        <f>+[11]ALL!AW11</f>
        <v>195124</v>
      </c>
      <c r="AX11" s="206">
        <f>+[11]ALL!AX11</f>
        <v>224066</v>
      </c>
      <c r="AY11" s="206">
        <f>+[11]ALL!AY11</f>
        <v>230893</v>
      </c>
      <c r="AZ11" s="206">
        <f>+[11]ALL!AZ11</f>
        <v>242289</v>
      </c>
      <c r="BA11" s="206">
        <f>+[11]ALL!BA11</f>
        <v>251786</v>
      </c>
      <c r="BB11" s="206">
        <f>+[11]ALL!BB11</f>
        <v>277023</v>
      </c>
      <c r="BC11" s="206">
        <f>+[11]ALL!BC11</f>
        <v>293606</v>
      </c>
      <c r="BD11" s="206">
        <f>+[11]ALL!BD11</f>
        <v>302844</v>
      </c>
      <c r="BE11" s="206">
        <f>+[11]ALL!BE11</f>
        <v>308587</v>
      </c>
      <c r="BF11" s="206">
        <f>+[11]ALL!BF11</f>
        <v>314712</v>
      </c>
      <c r="BG11" s="210">
        <f>+[11]ALL!BG11</f>
        <v>300795</v>
      </c>
      <c r="BH11" s="213">
        <f>+[11]ALL!BH11</f>
        <v>325024</v>
      </c>
      <c r="BI11" s="213">
        <f>+[11]ALL!BI11</f>
        <v>323902</v>
      </c>
      <c r="BJ11" s="213">
        <f>+[11]ALL!BJ11</f>
        <v>334094</v>
      </c>
      <c r="BK11" s="210">
        <f>+[11]ALL!BK11</f>
        <v>346204</v>
      </c>
      <c r="BL11" s="210">
        <f>+[11]ALL!BL11</f>
        <v>376098</v>
      </c>
      <c r="BM11" s="210">
        <f>+[11]ALL!BM11</f>
        <v>397604</v>
      </c>
      <c r="BN11" s="210">
        <f>+[11]ALL!BN11</f>
        <v>411061</v>
      </c>
      <c r="BO11" s="210">
        <f>+[11]ALL!BO11</f>
        <v>414383</v>
      </c>
      <c r="BP11" s="210">
        <f>+[11]ALL!BP11</f>
        <v>426650</v>
      </c>
      <c r="BQ11" s="211">
        <f>+[11]ALL!BQ11</f>
        <v>435403</v>
      </c>
      <c r="BR11" s="211">
        <f>+[11]ALL!BR11</f>
        <v>453711</v>
      </c>
      <c r="BS11" s="212">
        <f>+[11]ALL!BS11</f>
        <v>476581</v>
      </c>
      <c r="BT11" s="212">
        <f>+[11]ALL!BT11</f>
        <v>533477</v>
      </c>
      <c r="BU11" s="212">
        <f>+[11]ALL!BU11</f>
        <v>560283</v>
      </c>
      <c r="BV11" s="212">
        <f>+[11]ALL!BV11</f>
        <v>542915</v>
      </c>
      <c r="BW11" s="212">
        <f>+[11]ALL!BW11</f>
        <v>532994</v>
      </c>
      <c r="BX11" s="212">
        <f>+[11]ALL!BX11</f>
        <v>522281</v>
      </c>
    </row>
    <row r="12" spans="1:76" ht="12.95" customHeight="1">
      <c r="A12" s="6" t="str">
        <f>+[11]ALL!A12</f>
        <v>Kentucky</v>
      </c>
      <c r="B12" s="206">
        <f>+[11]ALL!B12</f>
        <v>2097</v>
      </c>
      <c r="C12" s="206">
        <f>+[11]ALL!C12</f>
        <v>3945</v>
      </c>
      <c r="D12" s="206">
        <f>+[11]ALL!D12</f>
        <v>4779</v>
      </c>
      <c r="E12" s="207">
        <f>+[11]ALL!E12</f>
        <v>5920</v>
      </c>
      <c r="F12" s="206">
        <f>+[11]ALL!F12</f>
        <v>7061</v>
      </c>
      <c r="G12" s="206">
        <f>+[11]ALL!G12</f>
        <v>7048</v>
      </c>
      <c r="H12" s="206">
        <f>+[11]ALL!H12</f>
        <v>16877</v>
      </c>
      <c r="I12" s="206">
        <f>+[11]ALL!I12</f>
        <v>22414</v>
      </c>
      <c r="J12" s="206">
        <f>+[11]ALL!J12</f>
        <v>31760</v>
      </c>
      <c r="K12" s="208">
        <f>+[11]ALL!K12</f>
        <v>32139</v>
      </c>
      <c r="L12" s="206">
        <f>+[11]ALL!L12</f>
        <v>32455</v>
      </c>
      <c r="M12" s="206">
        <f>+[11]ALL!M12</f>
        <v>25878</v>
      </c>
      <c r="N12" s="208">
        <f>+[11]ALL!N12</f>
        <v>25955</v>
      </c>
      <c r="O12" s="208">
        <f>+[11]ALL!O12</f>
        <v>26800</v>
      </c>
      <c r="P12" s="208">
        <f>+[11]ALL!P12</f>
        <v>26653</v>
      </c>
      <c r="Q12" s="208">
        <f>+[11]ALL!Q12</f>
        <v>30907</v>
      </c>
      <c r="R12" s="208">
        <f>+[11]ALL!R12</f>
        <v>33585</v>
      </c>
      <c r="S12" s="208">
        <f>+[11]ALL!S12</f>
        <v>38340</v>
      </c>
      <c r="T12" s="208">
        <f>+[11]ALL!T12</f>
        <v>39472</v>
      </c>
      <c r="U12" s="208">
        <f>+[11]ALL!U12</f>
        <v>42703</v>
      </c>
      <c r="V12" s="206">
        <f>+[11]ALL!V12</f>
        <v>45360</v>
      </c>
      <c r="W12" s="206">
        <f>+[11]ALL!W12</f>
        <v>47799</v>
      </c>
      <c r="X12" s="208">
        <f>+[11]ALL!X12</f>
        <v>51784</v>
      </c>
      <c r="Y12" s="208">
        <f>+[11]ALL!Y12</f>
        <v>53361</v>
      </c>
      <c r="Z12" s="209">
        <f>+[11]ALL!Z12</f>
        <v>57391</v>
      </c>
      <c r="AA12" s="209">
        <f>+[11]ALL!AA12</f>
        <v>64643</v>
      </c>
      <c r="AB12" s="208">
        <f>+[11]ALL!AB12</f>
        <v>76440</v>
      </c>
      <c r="AC12" s="208">
        <f>+[11]ALL!AC12</f>
        <v>84692</v>
      </c>
      <c r="AD12" s="208">
        <f>+[11]ALL!AD12</f>
        <v>90211</v>
      </c>
      <c r="AE12" s="208">
        <f>+[11]ALL!AE12</f>
        <v>94020</v>
      </c>
      <c r="AF12" s="206">
        <f>+[11]ALL!AF12</f>
        <v>97243</v>
      </c>
      <c r="AG12" s="206">
        <f>+[11]ALL!AG12</f>
        <v>98591</v>
      </c>
      <c r="AH12" s="206">
        <f>+[11]ALL!AH12</f>
        <v>104798</v>
      </c>
      <c r="AI12" s="206">
        <f>+[11]ALL!AI12</f>
        <v>108178</v>
      </c>
      <c r="AJ12" s="206">
        <f>+[11]ALL!AJ12</f>
        <v>110759</v>
      </c>
      <c r="AK12" s="206">
        <f>+[11]ALL!AK12</f>
        <v>113755</v>
      </c>
      <c r="AL12" s="206">
        <f>+[11]ALL!AL12</f>
        <v>125253</v>
      </c>
      <c r="AM12" s="206">
        <f>+[11]ALL!AM12</f>
        <v>128866</v>
      </c>
      <c r="AN12" s="206">
        <f>+[11]ALL!AN12</f>
        <v>131515</v>
      </c>
      <c r="AO12" s="206">
        <f>+[11]ALL!AO12</f>
        <v>132706</v>
      </c>
      <c r="AP12" s="206">
        <f>+[11]ALL!AP12</f>
        <v>135179</v>
      </c>
      <c r="AQ12" s="206">
        <f>+[11]ALL!AQ12</f>
        <v>143066</v>
      </c>
      <c r="AR12" s="206">
        <f>+[11]ALL!AR12</f>
        <v>144154</v>
      </c>
      <c r="AS12" s="206">
        <f>+[11]ALL!AS12</f>
        <v>144159</v>
      </c>
      <c r="AT12" s="206">
        <f>+[11]ALL!AT12</f>
        <v>146503</v>
      </c>
      <c r="AU12" s="206">
        <f>+[11]ALL!AU12</f>
        <v>143555</v>
      </c>
      <c r="AV12" s="206">
        <f>+[11]ALL!AV12</f>
        <v>141724</v>
      </c>
      <c r="AW12" s="206">
        <f>+[11]ALL!AW12</f>
        <v>144560</v>
      </c>
      <c r="AX12" s="206">
        <f>+[11]ALL!AX12</f>
        <v>153351</v>
      </c>
      <c r="AY12" s="206">
        <f>+[11]ALL!AY12</f>
        <v>160208</v>
      </c>
      <c r="AZ12" s="206">
        <f>+[11]ALL!AZ12</f>
        <v>166014</v>
      </c>
      <c r="BA12" s="206">
        <f>+[11]ALL!BA12</f>
        <v>177852</v>
      </c>
      <c r="BB12" s="206">
        <f>+[11]ALL!BB12</f>
        <v>187958</v>
      </c>
      <c r="BC12" s="206">
        <f>+[11]ALL!BC12</f>
        <v>188322</v>
      </c>
      <c r="BD12" s="206">
        <f>+[11]ALL!BD12</f>
        <v>187332</v>
      </c>
      <c r="BE12" s="206">
        <f>+[11]ALL!BE12</f>
        <v>182577</v>
      </c>
      <c r="BF12" s="206">
        <f>+[11]ALL!BF12</f>
        <v>178858</v>
      </c>
      <c r="BG12" s="210">
        <f>+[11]ALL!BG12</f>
        <v>178904</v>
      </c>
      <c r="BH12" s="210">
        <f>+[11]ALL!BH12</f>
        <v>178924</v>
      </c>
      <c r="BI12" s="210">
        <f>+[11]ALL!BI12</f>
        <v>180550</v>
      </c>
      <c r="BJ12" s="210">
        <f>+[11]ALL!BJ12</f>
        <v>181626</v>
      </c>
      <c r="BK12" s="210">
        <f>+[11]ALL!BK12</f>
        <v>188341</v>
      </c>
      <c r="BL12" s="210">
        <f>+[11]ALL!BL12</f>
        <v>214839</v>
      </c>
      <c r="BM12" s="210">
        <f>+[11]ALL!BM12</f>
        <v>225489</v>
      </c>
      <c r="BN12" s="210">
        <f>+[11]ALL!BN12</f>
        <v>235743</v>
      </c>
      <c r="BO12" s="210">
        <f>+[11]ALL!BO12</f>
        <v>240097</v>
      </c>
      <c r="BP12" s="210">
        <f>+[11]ALL!BP12</f>
        <v>244969</v>
      </c>
      <c r="BQ12" s="211">
        <f>+[11]ALL!BQ12</f>
        <v>248567</v>
      </c>
      <c r="BR12" s="211">
        <f>+[11]ALL!BR12</f>
        <v>258213</v>
      </c>
      <c r="BS12" s="212">
        <f>+[11]ALL!BS12</f>
        <v>257583</v>
      </c>
      <c r="BT12" s="212">
        <f>+[11]ALL!BT12</f>
        <v>280635</v>
      </c>
      <c r="BU12" s="212">
        <f>+[11]ALL!BU12</f>
        <v>289418</v>
      </c>
      <c r="BV12" s="212">
        <f>+[11]ALL!BV12</f>
        <v>292063</v>
      </c>
      <c r="BW12" s="212">
        <f>+[11]ALL!BW12</f>
        <v>280326</v>
      </c>
      <c r="BX12" s="212">
        <f>+[11]ALL!BX12</f>
        <v>271278</v>
      </c>
    </row>
    <row r="13" spans="1:76" ht="12.95" customHeight="1">
      <c r="A13" s="6" t="str">
        <f>+[11]ALL!A13</f>
        <v>Louisiana</v>
      </c>
      <c r="B13" s="206">
        <f>+[11]ALL!B13</f>
        <v>1097</v>
      </c>
      <c r="C13" s="206">
        <f>+[11]ALL!C13</f>
        <v>851</v>
      </c>
      <c r="D13" s="206">
        <f>+[11]ALL!D13</f>
        <v>2389</v>
      </c>
      <c r="E13" s="207">
        <f>+[11]ALL!E13</f>
        <v>3136</v>
      </c>
      <c r="F13" s="206">
        <f>+[11]ALL!F13</f>
        <v>3883</v>
      </c>
      <c r="G13" s="206">
        <f>+[11]ALL!G13</f>
        <v>4829</v>
      </c>
      <c r="H13" s="206">
        <f>+[11]ALL!H13</f>
        <v>11180</v>
      </c>
      <c r="I13" s="206">
        <f>+[11]ALL!I13</f>
        <v>25996</v>
      </c>
      <c r="J13" s="206">
        <f>+[11]ALL!J13</f>
        <v>38151</v>
      </c>
      <c r="K13" s="208">
        <f>+[11]ALL!K13</f>
        <v>37392</v>
      </c>
      <c r="L13" s="206">
        <f>+[11]ALL!L13</f>
        <v>35641</v>
      </c>
      <c r="M13" s="206">
        <f>+[11]ALL!M13</f>
        <v>32546</v>
      </c>
      <c r="N13" s="208">
        <f>+[11]ALL!N13</f>
        <v>31223</v>
      </c>
      <c r="O13" s="208">
        <f>+[11]ALL!O13</f>
        <v>33506</v>
      </c>
      <c r="P13" s="208">
        <f>+[11]ALL!P13</f>
        <v>36674</v>
      </c>
      <c r="Q13" s="208">
        <f>+[11]ALL!Q13</f>
        <v>39758</v>
      </c>
      <c r="R13" s="208">
        <f>+[11]ALL!R13</f>
        <v>43401</v>
      </c>
      <c r="S13" s="208">
        <f>+[11]ALL!S13</f>
        <v>46614</v>
      </c>
      <c r="T13" s="208">
        <f>+[11]ALL!T13</f>
        <v>48462</v>
      </c>
      <c r="U13" s="208">
        <f>+[11]ALL!U13</f>
        <v>52479</v>
      </c>
      <c r="V13" s="206">
        <f>+[11]ALL!V13</f>
        <v>54958</v>
      </c>
      <c r="W13" s="206">
        <f>+[11]ALL!W13</f>
        <v>57155</v>
      </c>
      <c r="X13" s="208">
        <f>+[11]ALL!X13</f>
        <v>62312</v>
      </c>
      <c r="Y13" s="208">
        <f>+[11]ALL!Y13</f>
        <v>66692</v>
      </c>
      <c r="Z13" s="209">
        <f>+[11]ALL!Z13</f>
        <v>70709</v>
      </c>
      <c r="AA13" s="209">
        <f>+[11]ALL!AA13</f>
        <v>83027</v>
      </c>
      <c r="AB13" s="208">
        <f>+[11]ALL!AB13</f>
        <v>89050</v>
      </c>
      <c r="AC13" s="208">
        <f>+[11]ALL!AC13</f>
        <v>97386</v>
      </c>
      <c r="AD13" s="208">
        <f>+[11]ALL!AD13</f>
        <v>104171</v>
      </c>
      <c r="AE13" s="208">
        <f>+[11]ALL!AE13</f>
        <v>115332</v>
      </c>
      <c r="AF13" s="206">
        <f>+[11]ALL!AF13</f>
        <v>114995</v>
      </c>
      <c r="AG13" s="206">
        <f>+[11]ALL!AG13</f>
        <v>120728</v>
      </c>
      <c r="AH13" s="206">
        <f>+[11]ALL!AH13</f>
        <v>129995</v>
      </c>
      <c r="AI13" s="206">
        <f>+[11]ALL!AI13</f>
        <v>134389</v>
      </c>
      <c r="AJ13" s="206">
        <f>+[11]ALL!AJ13</f>
        <v>135237</v>
      </c>
      <c r="AK13" s="206">
        <f>+[11]ALL!AK13</f>
        <v>140565</v>
      </c>
      <c r="AL13" s="206">
        <f>+[11]ALL!AL13</f>
        <v>153213</v>
      </c>
      <c r="AM13" s="206">
        <f>+[11]ALL!AM13</f>
        <v>154386</v>
      </c>
      <c r="AN13" s="206">
        <f>+[11]ALL!AN13</f>
        <v>153982</v>
      </c>
      <c r="AO13" s="206">
        <f>+[11]ALL!AO13</f>
        <v>152207</v>
      </c>
      <c r="AP13" s="206">
        <f>+[11]ALL!AP13</f>
        <v>153812</v>
      </c>
      <c r="AQ13" s="206">
        <f>+[11]ALL!AQ13</f>
        <v>160058</v>
      </c>
      <c r="AR13" s="206">
        <f>+[11]ALL!AR13</f>
        <v>174656</v>
      </c>
      <c r="AS13" s="206">
        <f>+[11]ALL!AS13</f>
        <v>176505</v>
      </c>
      <c r="AT13" s="206">
        <f>+[11]ALL!AT13</f>
        <v>179647</v>
      </c>
      <c r="AU13" s="206">
        <f>+[11]ALL!AU13</f>
        <v>179988</v>
      </c>
      <c r="AV13" s="206">
        <f>+[11]ALL!AV13</f>
        <v>177176</v>
      </c>
      <c r="AW13" s="206">
        <f>+[11]ALL!AW13</f>
        <v>171332</v>
      </c>
      <c r="AX13" s="206">
        <f>+[11]ALL!AX13</f>
        <v>173229</v>
      </c>
      <c r="AY13" s="206">
        <f>+[11]ALL!AY13</f>
        <v>176051</v>
      </c>
      <c r="AZ13" s="206">
        <f>+[11]ALL!AZ13</f>
        <v>180202</v>
      </c>
      <c r="BA13" s="206">
        <f>+[11]ALL!BA13</f>
        <v>186840</v>
      </c>
      <c r="BB13" s="206">
        <f>+[11]ALL!BB13</f>
        <v>197438</v>
      </c>
      <c r="BC13" s="206">
        <f>+[11]ALL!BC13</f>
        <v>204379</v>
      </c>
      <c r="BD13" s="206">
        <f>+[11]ALL!BD13</f>
        <v>201987</v>
      </c>
      <c r="BE13" s="206">
        <f>+[11]ALL!BE13</f>
        <v>203567</v>
      </c>
      <c r="BF13" s="206">
        <f>+[11]ALL!BF13</f>
        <v>203935</v>
      </c>
      <c r="BG13" s="210">
        <f>+[11]ALL!BG13</f>
        <v>213993</v>
      </c>
      <c r="BH13" s="210">
        <f>+[11]ALL!BH13</f>
        <v>219196</v>
      </c>
      <c r="BI13" s="210">
        <f>+[11]ALL!BI13</f>
        <v>221110</v>
      </c>
      <c r="BJ13" s="210">
        <f>+[11]ALL!BJ13</f>
        <v>221348</v>
      </c>
      <c r="BK13" s="210">
        <f>+[11]ALL!BK13</f>
        <v>223800</v>
      </c>
      <c r="BL13" s="210">
        <f>+[11]ALL!BL13</f>
        <v>228871</v>
      </c>
      <c r="BM13" s="210">
        <f>+[11]ALL!BM13</f>
        <v>232140</v>
      </c>
      <c r="BN13" s="210">
        <f>+[11]ALL!BN13</f>
        <v>244455</v>
      </c>
      <c r="BO13" s="210">
        <f>+[11]ALL!BO13</f>
        <v>246301</v>
      </c>
      <c r="BP13" s="210">
        <f>+[11]ALL!BP13</f>
        <v>197713</v>
      </c>
      <c r="BQ13" s="211">
        <f>+[11]ALL!BQ13</f>
        <v>224147</v>
      </c>
      <c r="BR13" s="211">
        <f>+[11]ALL!BR13</f>
        <v>224754</v>
      </c>
      <c r="BS13" s="212">
        <f>+[11]ALL!BS13</f>
        <v>236375</v>
      </c>
      <c r="BT13" s="212">
        <f>+[11]ALL!BT13</f>
        <v>252534</v>
      </c>
      <c r="BU13" s="212">
        <f>+[11]ALL!BU13</f>
        <v>263486</v>
      </c>
      <c r="BV13" s="212">
        <f>+[11]ALL!BV13</f>
        <v>265856</v>
      </c>
      <c r="BW13" s="212">
        <f>+[11]ALL!BW13</f>
        <v>258825</v>
      </c>
      <c r="BX13" s="212">
        <f>+[11]ALL!BX13</f>
        <v>251887</v>
      </c>
    </row>
    <row r="14" spans="1:76" ht="12.95" customHeight="1">
      <c r="A14" s="6" t="str">
        <f>+[11]ALL!A14</f>
        <v>Maryland</v>
      </c>
      <c r="B14" s="206">
        <f>+[11]ALL!B14</f>
        <v>1715</v>
      </c>
      <c r="C14" s="206">
        <f>+[11]ALL!C14</f>
        <v>3601</v>
      </c>
      <c r="D14" s="206">
        <f>+[11]ALL!D14</f>
        <v>3162</v>
      </c>
      <c r="E14" s="207">
        <f>+[11]ALL!E14</f>
        <v>4186.5</v>
      </c>
      <c r="F14" s="206">
        <f>+[11]ALL!F14</f>
        <v>5211</v>
      </c>
      <c r="G14" s="206">
        <f>+[11]ALL!G14</f>
        <v>7430</v>
      </c>
      <c r="H14" s="206">
        <f>+[11]ALL!H14</f>
        <v>13084</v>
      </c>
      <c r="I14" s="206">
        <f>+[11]ALL!I14</f>
        <v>18557</v>
      </c>
      <c r="J14" s="206">
        <f>+[11]ALL!J14</f>
        <v>34937</v>
      </c>
      <c r="K14" s="208">
        <f>+[11]ALL!K14</f>
        <v>37010</v>
      </c>
      <c r="L14" s="206">
        <f>+[11]ALL!L14</f>
        <v>36570</v>
      </c>
      <c r="M14" s="206">
        <f>+[11]ALL!M14</f>
        <v>40468</v>
      </c>
      <c r="N14" s="208">
        <f>+[11]ALL!N14</f>
        <v>37300</v>
      </c>
      <c r="O14" s="208">
        <f>+[11]ALL!O14</f>
        <v>37093</v>
      </c>
      <c r="P14" s="208">
        <f>+[11]ALL!P14</f>
        <v>32978</v>
      </c>
      <c r="Q14" s="208">
        <f>+[11]ALL!Q14</f>
        <v>36925</v>
      </c>
      <c r="R14" s="208">
        <f>+[11]ALL!R14</f>
        <v>38562</v>
      </c>
      <c r="S14" s="208">
        <f>+[11]ALL!S14</f>
        <v>42362</v>
      </c>
      <c r="T14" s="208">
        <f>+[11]ALL!T14</f>
        <v>44200</v>
      </c>
      <c r="U14" s="208">
        <f>+[11]ALL!U14</f>
        <v>46029</v>
      </c>
      <c r="V14" s="206">
        <f>+[11]ALL!V14</f>
        <v>59267</v>
      </c>
      <c r="W14" s="206">
        <f>+[11]ALL!W14</f>
        <v>52496</v>
      </c>
      <c r="X14" s="208">
        <f>+[11]ALL!X14</f>
        <v>59931</v>
      </c>
      <c r="Y14" s="208">
        <f>+[11]ALL!Y14</f>
        <v>65110</v>
      </c>
      <c r="Z14" s="209">
        <f>+[11]ALL!Z14</f>
        <v>75556</v>
      </c>
      <c r="AA14" s="209">
        <f>+[11]ALL!AA14</f>
        <v>85027</v>
      </c>
      <c r="AB14" s="208">
        <f>+[11]ALL!AB14</f>
        <v>98594</v>
      </c>
      <c r="AC14" s="208">
        <f>+[11]ALL!AC14</f>
        <v>103692</v>
      </c>
      <c r="AD14" s="208">
        <f>+[11]ALL!AD14</f>
        <v>115510</v>
      </c>
      <c r="AE14" s="208">
        <f>+[11]ALL!AE14</f>
        <v>124993</v>
      </c>
      <c r="AF14" s="206">
        <f>+[11]ALL!AF14</f>
        <v>135712</v>
      </c>
      <c r="AG14" s="206">
        <f>+[11]ALL!AG14</f>
        <v>149677</v>
      </c>
      <c r="AH14" s="206">
        <f>+[11]ALL!AH14</f>
        <v>159045</v>
      </c>
      <c r="AI14" s="206">
        <f>+[11]ALL!AI14</f>
        <v>168128</v>
      </c>
      <c r="AJ14" s="206">
        <f>+[11]ALL!AJ14</f>
        <v>177501</v>
      </c>
      <c r="AK14" s="206">
        <f>+[11]ALL!AK14</f>
        <v>188114</v>
      </c>
      <c r="AL14" s="206">
        <f>+[11]ALL!AL14</f>
        <v>205285</v>
      </c>
      <c r="AM14" s="206">
        <f>+[11]ALL!AM14</f>
        <v>209238</v>
      </c>
      <c r="AN14" s="206">
        <f>+[11]ALL!AN14</f>
        <v>216330</v>
      </c>
      <c r="AO14" s="206">
        <f>+[11]ALL!AO14</f>
        <v>214438</v>
      </c>
      <c r="AP14" s="206">
        <f>+[11]ALL!AP14</f>
        <v>218447</v>
      </c>
      <c r="AQ14" s="206">
        <f>+[11]ALL!AQ14</f>
        <v>225180</v>
      </c>
      <c r="AR14" s="206">
        <f>+[11]ALL!AR14</f>
        <v>229583</v>
      </c>
      <c r="AS14" s="206">
        <f>+[11]ALL!AS14</f>
        <v>234243</v>
      </c>
      <c r="AT14" s="206">
        <f>+[11]ALL!AT14</f>
        <v>238867</v>
      </c>
      <c r="AU14" s="206">
        <f>+[11]ALL!AU14</f>
        <v>233949</v>
      </c>
      <c r="AV14" s="206">
        <f>+[11]ALL!AV14</f>
        <v>231317</v>
      </c>
      <c r="AW14" s="206">
        <f>+[11]ALL!AW14</f>
        <v>233492</v>
      </c>
      <c r="AX14" s="206">
        <f>+[11]ALL!AX14</f>
        <v>239362</v>
      </c>
      <c r="AY14" s="206">
        <f>+[11]ALL!AY14</f>
        <v>248136</v>
      </c>
      <c r="AZ14" s="206">
        <f>+[11]ALL!AZ14</f>
        <v>254533</v>
      </c>
      <c r="BA14" s="206">
        <f>+[11]ALL!BA14</f>
        <v>259700</v>
      </c>
      <c r="BB14" s="206">
        <f>+[11]ALL!BB14</f>
        <v>267931</v>
      </c>
      <c r="BC14" s="206">
        <f>+[11]ALL!BC14</f>
        <v>268399</v>
      </c>
      <c r="BD14" s="206">
        <f>+[11]ALL!BD14</f>
        <v>268005</v>
      </c>
      <c r="BE14" s="206">
        <f>+[11]ALL!BE14</f>
        <v>266214</v>
      </c>
      <c r="BF14" s="206">
        <f>+[11]ALL!BF14</f>
        <v>266310</v>
      </c>
      <c r="BG14" s="210">
        <f>+[11]ALL!BG14</f>
        <v>260757</v>
      </c>
      <c r="BH14" s="210">
        <f>+[11]ALL!BH14</f>
        <v>261262</v>
      </c>
      <c r="BI14" s="210">
        <f>+[11]ALL!BI14</f>
        <v>265173</v>
      </c>
      <c r="BJ14" s="210">
        <f>+[11]ALL!BJ14</f>
        <v>268820</v>
      </c>
      <c r="BK14" s="210">
        <f>+[11]ALL!BK14</f>
        <v>273745</v>
      </c>
      <c r="BL14" s="210">
        <f>+[11]ALL!BL14</f>
        <v>288224</v>
      </c>
      <c r="BM14" s="210">
        <f>+[11]ALL!BM14</f>
        <v>300269</v>
      </c>
      <c r="BN14" s="210">
        <f>+[11]ALL!BN14</f>
        <v>307543</v>
      </c>
      <c r="BO14" s="210">
        <f>+[11]ALL!BO14</f>
        <v>312493</v>
      </c>
      <c r="BP14" s="210">
        <f>+[11]ALL!BP14</f>
        <v>314151</v>
      </c>
      <c r="BQ14" s="211">
        <f>+[11]ALL!BQ14</f>
        <v>319460</v>
      </c>
      <c r="BR14" s="211">
        <f>+[11]ALL!BR14</f>
        <v>327597</v>
      </c>
      <c r="BS14" s="212">
        <f>+[11]ALL!BS14</f>
        <v>338914</v>
      </c>
      <c r="BT14" s="212">
        <f>+[11]ALL!BT14</f>
        <v>360108</v>
      </c>
      <c r="BU14" s="212">
        <f>+[11]ALL!BU14</f>
        <v>372487</v>
      </c>
      <c r="BV14" s="212">
        <f>+[11]ALL!BV14</f>
        <v>380097</v>
      </c>
      <c r="BW14" s="212">
        <f>+[11]ALL!BW14</f>
        <v>374496</v>
      </c>
      <c r="BX14" s="212">
        <f>+[11]ALL!BX14</f>
        <v>363771</v>
      </c>
    </row>
    <row r="15" spans="1:76" ht="12.95" customHeight="1">
      <c r="A15" s="6" t="str">
        <f>+[11]ALL!A15</f>
        <v>Mississippi</v>
      </c>
      <c r="B15" s="206">
        <f>+[11]ALL!B15</f>
        <v>251</v>
      </c>
      <c r="C15" s="206">
        <f>+[11]ALL!C15</f>
        <v>1527</v>
      </c>
      <c r="D15" s="206">
        <f>+[11]ALL!D15</f>
        <v>1989</v>
      </c>
      <c r="E15" s="207">
        <f>+[11]ALL!E15</f>
        <v>2643.5</v>
      </c>
      <c r="F15" s="206">
        <f>+[11]ALL!F15</f>
        <v>3298</v>
      </c>
      <c r="G15" s="206">
        <f>+[11]ALL!G15</f>
        <v>4521</v>
      </c>
      <c r="H15" s="206">
        <f>+[11]ALL!H15</f>
        <v>10070</v>
      </c>
      <c r="I15" s="206">
        <f>+[11]ALL!I15</f>
        <v>14019</v>
      </c>
      <c r="J15" s="206">
        <f>+[11]ALL!J15</f>
        <v>19216</v>
      </c>
      <c r="K15" s="208">
        <f>+[11]ALL!K15</f>
        <v>19502</v>
      </c>
      <c r="L15" s="206">
        <f>+[11]ALL!L15</f>
        <v>19695</v>
      </c>
      <c r="M15" s="206">
        <f>+[11]ALL!M15</f>
        <v>19525</v>
      </c>
      <c r="N15" s="208">
        <f>+[11]ALL!N15</f>
        <v>17996</v>
      </c>
      <c r="O15" s="208">
        <f>+[11]ALL!O15</f>
        <v>18010</v>
      </c>
      <c r="P15" s="208">
        <f>+[11]ALL!P15</f>
        <v>20185</v>
      </c>
      <c r="Q15" s="208">
        <f>+[11]ALL!Q15</f>
        <v>24113</v>
      </c>
      <c r="R15" s="208">
        <f>+[11]ALL!R15</f>
        <v>25646</v>
      </c>
      <c r="S15" s="208">
        <f>+[11]ALL!S15</f>
        <v>27287</v>
      </c>
      <c r="T15" s="208">
        <f>+[11]ALL!T15</f>
        <v>27971</v>
      </c>
      <c r="U15" s="208">
        <f>+[11]ALL!U15</f>
        <v>30250</v>
      </c>
      <c r="V15" s="206">
        <f>+[11]ALL!V15</f>
        <v>34501</v>
      </c>
      <c r="W15" s="206">
        <f>+[11]ALL!W15</f>
        <v>35473</v>
      </c>
      <c r="X15" s="208">
        <f>+[11]ALL!X15</f>
        <v>38572</v>
      </c>
      <c r="Y15" s="208">
        <f>+[11]ALL!Y15</f>
        <v>41163</v>
      </c>
      <c r="Z15" s="209">
        <f>+[11]ALL!Z15</f>
        <v>43282</v>
      </c>
      <c r="AA15" s="209">
        <f>+[11]ALL!AA15</f>
        <v>48298</v>
      </c>
      <c r="AB15" s="208">
        <f>+[11]ALL!AB15</f>
        <v>55790</v>
      </c>
      <c r="AC15" s="208">
        <f>+[11]ALL!AC15</f>
        <v>61509</v>
      </c>
      <c r="AD15" s="208">
        <f>+[11]ALL!AD15</f>
        <v>64716</v>
      </c>
      <c r="AE15" s="208">
        <f>+[11]ALL!AE15</f>
        <v>68667</v>
      </c>
      <c r="AF15" s="206">
        <f>+[11]ALL!AF15</f>
        <v>68594</v>
      </c>
      <c r="AG15" s="206">
        <f>+[11]ALL!AG15</f>
        <v>73967</v>
      </c>
      <c r="AH15" s="206">
        <f>+[11]ALL!AH15</f>
        <v>77284</v>
      </c>
      <c r="AI15" s="206">
        <f>+[11]ALL!AI15</f>
        <v>80276</v>
      </c>
      <c r="AJ15" s="206">
        <f>+[11]ALL!AJ15</f>
        <v>82314</v>
      </c>
      <c r="AK15" s="206">
        <f>+[11]ALL!AK15</f>
        <v>87167</v>
      </c>
      <c r="AL15" s="206">
        <f>+[11]ALL!AL15</f>
        <v>99962</v>
      </c>
      <c r="AM15" s="206">
        <f>+[11]ALL!AM15</f>
        <v>97703</v>
      </c>
      <c r="AN15" s="206">
        <f>+[11]ALL!AN15</f>
        <v>98420</v>
      </c>
      <c r="AO15" s="206">
        <f>+[11]ALL!AO15</f>
        <v>97569</v>
      </c>
      <c r="AP15" s="206">
        <f>+[11]ALL!AP15</f>
        <v>100272</v>
      </c>
      <c r="AQ15" s="206">
        <f>+[11]ALL!AQ15</f>
        <v>102364</v>
      </c>
      <c r="AR15" s="206">
        <f>+[11]ALL!AR15</f>
        <v>106029</v>
      </c>
      <c r="AS15" s="206">
        <f>+[11]ALL!AS15</f>
        <v>106010</v>
      </c>
      <c r="AT15" s="206">
        <f>+[11]ALL!AT15</f>
        <v>109728</v>
      </c>
      <c r="AU15" s="206">
        <f>+[11]ALL!AU15</f>
        <v>104339</v>
      </c>
      <c r="AV15" s="206">
        <f>+[11]ALL!AV15</f>
        <v>101180</v>
      </c>
      <c r="AW15" s="206">
        <f>+[11]ALL!AW15</f>
        <v>101104</v>
      </c>
      <c r="AX15" s="206">
        <f>+[11]ALL!AX15</f>
        <v>105510</v>
      </c>
      <c r="AY15" s="206">
        <f>+[11]ALL!AY15</f>
        <v>111262</v>
      </c>
      <c r="AZ15" s="206">
        <f>+[11]ALL!AZ15</f>
        <v>116370</v>
      </c>
      <c r="BA15" s="206">
        <f>+[11]ALL!BA15</f>
        <v>122883</v>
      </c>
      <c r="BB15" s="206">
        <f>+[11]ALL!BB15</f>
        <v>125350</v>
      </c>
      <c r="BC15" s="206">
        <f>+[11]ALL!BC15</f>
        <v>123754</v>
      </c>
      <c r="BD15" s="206">
        <f>+[11]ALL!BD15</f>
        <v>122408</v>
      </c>
      <c r="BE15" s="206">
        <f>+[11]ALL!BE15</f>
        <v>120884</v>
      </c>
      <c r="BF15" s="206">
        <f>+[11]ALL!BF15</f>
        <v>122690</v>
      </c>
      <c r="BG15" s="210">
        <f>+[11]ALL!BG15</f>
        <v>126027</v>
      </c>
      <c r="BH15" s="210">
        <f>+[11]ALL!BH15</f>
        <v>130561</v>
      </c>
      <c r="BI15" s="210">
        <f>+[11]ALL!BI15</f>
        <v>132438</v>
      </c>
      <c r="BJ15" s="210">
        <f>+[11]ALL!BJ15</f>
        <v>133170</v>
      </c>
      <c r="BK15" s="210">
        <f>+[11]ALL!BK15</f>
        <v>137389</v>
      </c>
      <c r="BL15" s="210">
        <f>+[11]ALL!BL15</f>
        <v>137882</v>
      </c>
      <c r="BM15" s="210">
        <f>+[11]ALL!BM15</f>
        <v>147077</v>
      </c>
      <c r="BN15" s="210">
        <f>+[11]ALL!BN15</f>
        <v>148584</v>
      </c>
      <c r="BO15" s="210">
        <f>+[11]ALL!BO15</f>
        <v>152115</v>
      </c>
      <c r="BP15" s="210">
        <f>+[11]ALL!BP15</f>
        <v>150457</v>
      </c>
      <c r="BQ15" s="211">
        <f>+[11]ALL!BQ15</f>
        <v>151137</v>
      </c>
      <c r="BR15" s="211">
        <f>+[11]ALL!BR15</f>
        <v>155232</v>
      </c>
      <c r="BS15" s="212">
        <f>+[11]ALL!BS15</f>
        <v>160441</v>
      </c>
      <c r="BT15" s="212">
        <f>+[11]ALL!BT15</f>
        <v>173474</v>
      </c>
      <c r="BU15" s="212">
        <f>+[11]ALL!BU15</f>
        <v>177964</v>
      </c>
      <c r="BV15" s="212">
        <f>+[11]ALL!BV15</f>
        <v>179090</v>
      </c>
      <c r="BW15" s="212">
        <f>+[11]ALL!BW15</f>
        <v>176665</v>
      </c>
      <c r="BX15" s="212">
        <f>+[11]ALL!BX15</f>
        <v>173634</v>
      </c>
    </row>
    <row r="16" spans="1:76" ht="12.95" customHeight="1">
      <c r="A16" s="6" t="str">
        <f>+[11]ALL!A16</f>
        <v>North Carolina</v>
      </c>
      <c r="B16" s="206">
        <f>+[11]ALL!B16</f>
        <v>885</v>
      </c>
      <c r="C16" s="206">
        <f>+[11]ALL!C16</f>
        <v>2396</v>
      </c>
      <c r="D16" s="206">
        <f>+[11]ALL!D16</f>
        <v>2311</v>
      </c>
      <c r="E16" s="207">
        <f>+[11]ALL!E16</f>
        <v>4604.5</v>
      </c>
      <c r="F16" s="206">
        <f>+[11]ALL!F16</f>
        <v>6898</v>
      </c>
      <c r="G16" s="206">
        <f>+[11]ALL!G16</f>
        <v>9109</v>
      </c>
      <c r="H16" s="206">
        <f>+[11]ALL!H16</f>
        <v>18901</v>
      </c>
      <c r="I16" s="206">
        <f>+[11]ALL!I16</f>
        <v>32118</v>
      </c>
      <c r="J16" s="206">
        <f>+[11]ALL!J16</f>
        <v>46112</v>
      </c>
      <c r="K16" s="208">
        <f>+[11]ALL!K16</f>
        <v>45481</v>
      </c>
      <c r="L16" s="206">
        <f>+[11]ALL!L16</f>
        <v>45195</v>
      </c>
      <c r="M16" s="206">
        <f>+[11]ALL!M16</f>
        <v>43998</v>
      </c>
      <c r="N16" s="208">
        <f>+[11]ALL!N16</f>
        <v>40482</v>
      </c>
      <c r="O16" s="208">
        <f>+[11]ALL!O16</f>
        <v>41765</v>
      </c>
      <c r="P16" s="208">
        <f>+[11]ALL!P16</f>
        <v>42840</v>
      </c>
      <c r="Q16" s="208">
        <f>+[11]ALL!Q16</f>
        <v>46870</v>
      </c>
      <c r="R16" s="208">
        <f>+[11]ALL!R16</f>
        <v>50652</v>
      </c>
      <c r="S16" s="208">
        <f>+[11]ALL!S16</f>
        <v>56401</v>
      </c>
      <c r="T16" s="208">
        <f>+[11]ALL!T16</f>
        <v>58669</v>
      </c>
      <c r="U16" s="208">
        <f>+[11]ALL!U16</f>
        <v>61872</v>
      </c>
      <c r="V16" s="206">
        <f>+[11]ALL!V16</f>
        <v>68500</v>
      </c>
      <c r="W16" s="206">
        <f>+[11]ALL!W16</f>
        <v>69144</v>
      </c>
      <c r="X16" s="208">
        <f>+[11]ALL!X16</f>
        <v>77481</v>
      </c>
      <c r="Y16" s="208">
        <f>+[11]ALL!Y16</f>
        <v>84387</v>
      </c>
      <c r="Z16" s="209">
        <f>+[11]ALL!Z16</f>
        <v>91273</v>
      </c>
      <c r="AA16" s="209">
        <f>+[11]ALL!AA16</f>
        <v>99075</v>
      </c>
      <c r="AB16" s="208">
        <f>+[11]ALL!AB16</f>
        <v>110977</v>
      </c>
      <c r="AC16" s="208">
        <f>+[11]ALL!AC16</f>
        <v>124088</v>
      </c>
      <c r="AD16" s="208">
        <f>+[11]ALL!AD16</f>
        <v>134979</v>
      </c>
      <c r="AE16" s="208">
        <f>+[11]ALL!AE16</f>
        <v>148370</v>
      </c>
      <c r="AF16" s="206">
        <f>+[11]ALL!AF16</f>
        <v>161038</v>
      </c>
      <c r="AG16" s="206">
        <f>+[11]ALL!AG16</f>
        <v>171925</v>
      </c>
      <c r="AH16" s="206">
        <f>+[11]ALL!AH16</f>
        <v>184519</v>
      </c>
      <c r="AI16" s="206">
        <f>+[11]ALL!AI16</f>
        <v>198510</v>
      </c>
      <c r="AJ16" s="206">
        <f>+[11]ALL!AJ16</f>
        <v>204633</v>
      </c>
      <c r="AK16" s="206">
        <f>+[11]ALL!AK16</f>
        <v>224418</v>
      </c>
      <c r="AL16" s="206">
        <f>+[11]ALL!AL16</f>
        <v>251786</v>
      </c>
      <c r="AM16" s="206">
        <f>+[11]ALL!AM16</f>
        <v>248480</v>
      </c>
      <c r="AN16" s="206">
        <f>+[11]ALL!AN16</f>
        <v>257198</v>
      </c>
      <c r="AO16" s="206">
        <f>+[11]ALL!AO16</f>
        <v>262757</v>
      </c>
      <c r="AP16" s="206">
        <f>+[11]ALL!AP16</f>
        <v>269065</v>
      </c>
      <c r="AQ16" s="206">
        <f>+[11]ALL!AQ16</f>
        <v>287537</v>
      </c>
      <c r="AR16" s="206">
        <f>+[11]ALL!AR16</f>
        <v>295771</v>
      </c>
      <c r="AS16" s="206">
        <f>+[11]ALL!AS16</f>
        <v>300910</v>
      </c>
      <c r="AT16" s="206">
        <f>+[11]ALL!AT16</f>
        <v>301675</v>
      </c>
      <c r="AU16" s="206">
        <f>+[11]ALL!AU16</f>
        <v>309249</v>
      </c>
      <c r="AV16" s="206">
        <f>+[11]ALL!AV16</f>
        <v>327288</v>
      </c>
      <c r="AW16" s="206">
        <f>+[11]ALL!AW16</f>
        <v>322980</v>
      </c>
      <c r="AX16" s="206">
        <f>+[11]ALL!AX16</f>
        <v>321251</v>
      </c>
      <c r="AY16" s="206">
        <f>+[11]ALL!AY16</f>
        <v>332226</v>
      </c>
      <c r="AZ16" s="206">
        <f>+[11]ALL!AZ16</f>
        <v>345502</v>
      </c>
      <c r="BA16" s="206">
        <f>+[11]ALL!BA16</f>
        <v>352138</v>
      </c>
      <c r="BB16" s="206">
        <f>+[11]ALL!BB16</f>
        <v>371968</v>
      </c>
      <c r="BC16" s="206">
        <f>+[11]ALL!BC16</f>
        <v>383453</v>
      </c>
      <c r="BD16" s="206">
        <f>+[11]ALL!BD16</f>
        <v>371280</v>
      </c>
      <c r="BE16" s="206">
        <f>+[11]ALL!BE16</f>
        <v>369386</v>
      </c>
      <c r="BF16" s="206">
        <f>+[11]ALL!BF16</f>
        <v>372030</v>
      </c>
      <c r="BG16" s="210">
        <f>+[11]ALL!BG16</f>
        <v>372993</v>
      </c>
      <c r="BH16" s="210">
        <f>+[11]ALL!BH16</f>
        <v>373717</v>
      </c>
      <c r="BI16" s="210">
        <f>+[11]ALL!BI16</f>
        <v>387407</v>
      </c>
      <c r="BJ16" s="210">
        <f>+[11]ALL!BJ16</f>
        <v>395907</v>
      </c>
      <c r="BK16" s="210">
        <f>+[11]ALL!BK16</f>
        <v>404652</v>
      </c>
      <c r="BL16" s="210">
        <f>+[11]ALL!BL16</f>
        <v>427784</v>
      </c>
      <c r="BM16" s="210">
        <f>+[11]ALL!BM16</f>
        <v>447335</v>
      </c>
      <c r="BN16" s="210">
        <f>+[11]ALL!BN16</f>
        <v>464430</v>
      </c>
      <c r="BO16" s="210">
        <f>+[11]ALL!BO16</f>
        <v>472709</v>
      </c>
      <c r="BP16" s="210">
        <f>+[11]ALL!BP16</f>
        <v>484392</v>
      </c>
      <c r="BQ16" s="211">
        <f>+[11]ALL!BQ16</f>
        <v>495633</v>
      </c>
      <c r="BR16" s="211">
        <f>+[11]ALL!BR16</f>
        <v>502330</v>
      </c>
      <c r="BS16" s="212">
        <f>+[11]ALL!BS16</f>
        <v>528977</v>
      </c>
      <c r="BT16" s="212">
        <f>+[11]ALL!BT16</f>
        <v>571407</v>
      </c>
      <c r="BU16" s="212">
        <f>+[11]ALL!BU16</f>
        <v>579530</v>
      </c>
      <c r="BV16" s="212">
        <f>+[11]ALL!BV16</f>
        <v>585013</v>
      </c>
      <c r="BW16" s="212">
        <f>+[11]ALL!BW16</f>
        <v>578031</v>
      </c>
      <c r="BX16" s="212">
        <f>+[11]ALL!BX16</f>
        <v>575198</v>
      </c>
    </row>
    <row r="17" spans="1:76" ht="12.95" customHeight="1">
      <c r="A17" s="6" t="str">
        <f>+[11]ALL!A17</f>
        <v>Oklahoma</v>
      </c>
      <c r="B17" s="214">
        <f>+[11]ALL!B17</f>
        <v>750.45110139999997</v>
      </c>
      <c r="C17" s="214">
        <f>+[11]ALL!C17</f>
        <v>1830.3685399999999</v>
      </c>
      <c r="D17" s="214">
        <f>+[11]ALL!D17</f>
        <v>2377.1019999999999</v>
      </c>
      <c r="E17" s="214">
        <f>+[11]ALL!E17</f>
        <v>3657.08</v>
      </c>
      <c r="F17" s="206">
        <f>+[11]ALL!F17</f>
        <v>4942</v>
      </c>
      <c r="G17" s="206">
        <f>+[11]ALL!G17</f>
        <v>11671</v>
      </c>
      <c r="H17" s="206">
        <f>+[11]ALL!H17</f>
        <v>22770</v>
      </c>
      <c r="I17" s="206">
        <f>+[11]ALL!I17</f>
        <v>32908</v>
      </c>
      <c r="J17" s="206">
        <f>+[11]ALL!J17</f>
        <v>45175</v>
      </c>
      <c r="K17" s="208">
        <f>+[11]ALL!K17</f>
        <v>44746</v>
      </c>
      <c r="L17" s="206">
        <f>+[11]ALL!L17</f>
        <v>45401</v>
      </c>
      <c r="M17" s="206">
        <f>+[11]ALL!M17</f>
        <v>38403</v>
      </c>
      <c r="N17" s="208">
        <f>+[11]ALL!N17</f>
        <v>33610</v>
      </c>
      <c r="O17" s="208">
        <f>+[11]ALL!O17</f>
        <v>36650</v>
      </c>
      <c r="P17" s="208">
        <f>+[11]ALL!P17</f>
        <v>36436</v>
      </c>
      <c r="Q17" s="208">
        <f>+[11]ALL!Q17</f>
        <v>44791</v>
      </c>
      <c r="R17" s="208">
        <f>+[11]ALL!R17</f>
        <v>46552</v>
      </c>
      <c r="S17" s="208">
        <f>+[11]ALL!S17</f>
        <v>50585</v>
      </c>
      <c r="T17" s="208">
        <f>+[11]ALL!T17</f>
        <v>51205</v>
      </c>
      <c r="U17" s="208">
        <f>+[11]ALL!U17</f>
        <v>53105</v>
      </c>
      <c r="V17" s="206">
        <f>+[11]ALL!V17</f>
        <v>57836</v>
      </c>
      <c r="W17" s="206">
        <f>+[11]ALL!W17</f>
        <v>57584</v>
      </c>
      <c r="X17" s="208">
        <f>+[11]ALL!X17</f>
        <v>59623</v>
      </c>
      <c r="Y17" s="208">
        <f>+[11]ALL!Y17</f>
        <v>63697</v>
      </c>
      <c r="Z17" s="209">
        <f>+[11]ALL!Z17</f>
        <v>71541</v>
      </c>
      <c r="AA17" s="209">
        <f>+[11]ALL!AA17</f>
        <v>79051</v>
      </c>
      <c r="AB17" s="208">
        <f>+[11]ALL!AB17</f>
        <v>89326</v>
      </c>
      <c r="AC17" s="208">
        <f>+[11]ALL!AC17</f>
        <v>92573</v>
      </c>
      <c r="AD17" s="208">
        <f>+[11]ALL!AD17</f>
        <v>100352</v>
      </c>
      <c r="AE17" s="208">
        <f>+[11]ALL!AE17</f>
        <v>106130</v>
      </c>
      <c r="AF17" s="206">
        <f>+[11]ALL!AF17</f>
        <v>106269</v>
      </c>
      <c r="AG17" s="206">
        <f>+[11]ALL!AG17</f>
        <v>110155</v>
      </c>
      <c r="AH17" s="206">
        <f>+[11]ALL!AH17</f>
        <v>119089</v>
      </c>
      <c r="AI17" s="206">
        <f>+[11]ALL!AI17</f>
        <v>122183</v>
      </c>
      <c r="AJ17" s="206">
        <f>+[11]ALL!AJ17</f>
        <v>125963</v>
      </c>
      <c r="AK17" s="206">
        <f>+[11]ALL!AK17</f>
        <v>132829</v>
      </c>
      <c r="AL17" s="206">
        <f>+[11]ALL!AL17</f>
        <v>146613</v>
      </c>
      <c r="AM17" s="206">
        <f>+[11]ALL!AM17</f>
        <v>145196</v>
      </c>
      <c r="AN17" s="206">
        <f>+[11]ALL!AN17</f>
        <v>149501</v>
      </c>
      <c r="AO17" s="206">
        <f>+[11]ALL!AO17</f>
        <v>149397</v>
      </c>
      <c r="AP17" s="206">
        <f>+[11]ALL!AP17</f>
        <v>152683</v>
      </c>
      <c r="AQ17" s="206">
        <f>+[11]ALL!AQ17</f>
        <v>160295</v>
      </c>
      <c r="AR17" s="206">
        <f>+[11]ALL!AR17</f>
        <v>162825</v>
      </c>
      <c r="AS17" s="206">
        <f>+[11]ALL!AS17</f>
        <v>168186</v>
      </c>
      <c r="AT17" s="206">
        <f>+[11]ALL!AT17</f>
        <v>174171</v>
      </c>
      <c r="AU17" s="206">
        <f>+[11]ALL!AU17</f>
        <v>168034</v>
      </c>
      <c r="AV17" s="206">
        <f>+[11]ALL!AV17</f>
        <v>169173</v>
      </c>
      <c r="AW17" s="206">
        <f>+[11]ALL!AW17</f>
        <v>170840</v>
      </c>
      <c r="AX17" s="206">
        <f>+[11]ALL!AX17</f>
        <v>172730</v>
      </c>
      <c r="AY17" s="206">
        <f>+[11]ALL!AY17</f>
        <v>176308</v>
      </c>
      <c r="AZ17" s="206">
        <f>+[11]ALL!AZ17</f>
        <v>175855</v>
      </c>
      <c r="BA17" s="206">
        <f>+[11]ALL!BA17</f>
        <v>173221</v>
      </c>
      <c r="BB17" s="206">
        <f>+[11]ALL!BB17</f>
        <v>183536</v>
      </c>
      <c r="BC17" s="206">
        <f>+[11]ALL!BC17</f>
        <v>187846</v>
      </c>
      <c r="BD17" s="206">
        <f>+[11]ALL!BD17</f>
        <v>183342</v>
      </c>
      <c r="BE17" s="206">
        <f>+[11]ALL!BE17</f>
        <v>185174</v>
      </c>
      <c r="BF17" s="206">
        <f>+[11]ALL!BF17</f>
        <v>180676</v>
      </c>
      <c r="BG17" s="210">
        <f>+[11]ALL!BG17</f>
        <v>177166</v>
      </c>
      <c r="BH17" s="210">
        <f>+[11]ALL!BH17</f>
        <v>176808</v>
      </c>
      <c r="BI17" s="210">
        <f>+[11]ALL!BI17</f>
        <v>178507</v>
      </c>
      <c r="BJ17" s="210">
        <f>+[11]ALL!BJ17</f>
        <v>179055</v>
      </c>
      <c r="BK17" s="210">
        <f>+[11]ALL!BK17</f>
        <v>178016</v>
      </c>
      <c r="BL17" s="210">
        <f>+[11]ALL!BL17</f>
        <v>189785</v>
      </c>
      <c r="BM17" s="210">
        <f>+[11]ALL!BM17</f>
        <v>198423</v>
      </c>
      <c r="BN17" s="210">
        <f>+[11]ALL!BN17</f>
        <v>207781</v>
      </c>
      <c r="BO17" s="210">
        <f>+[11]ALL!BO17</f>
        <v>207625</v>
      </c>
      <c r="BP17" s="210">
        <f>+[11]ALL!BP17</f>
        <v>208053</v>
      </c>
      <c r="BQ17" s="211">
        <f>+[11]ALL!BQ17</f>
        <v>206236</v>
      </c>
      <c r="BR17" s="211">
        <f>+[11]ALL!BR17</f>
        <v>206382</v>
      </c>
      <c r="BS17" s="212">
        <f>+[11]ALL!BS17</f>
        <v>206757</v>
      </c>
      <c r="BT17" s="212">
        <f>+[11]ALL!BT17</f>
        <v>230860</v>
      </c>
      <c r="BU17" s="212">
        <f>+[11]ALL!BU17</f>
        <v>230573</v>
      </c>
      <c r="BV17" s="212">
        <f>+[11]ALL!BV17</f>
        <v>230154</v>
      </c>
      <c r="BW17" s="212">
        <f>+[11]ALL!BW17</f>
        <v>228464</v>
      </c>
      <c r="BX17" s="212">
        <f>+[11]ALL!BX17</f>
        <v>220897</v>
      </c>
    </row>
    <row r="18" spans="1:76" ht="12.95" customHeight="1">
      <c r="A18" s="6" t="str">
        <f>+[11]ALL!A18</f>
        <v>South Carolina</v>
      </c>
      <c r="B18" s="206">
        <f>+[11]ALL!B18</f>
        <v>381</v>
      </c>
      <c r="C18" s="206">
        <f>+[11]ALL!C18</f>
        <v>1069</v>
      </c>
      <c r="D18" s="206">
        <f>+[11]ALL!D18</f>
        <v>1774</v>
      </c>
      <c r="E18" s="207">
        <f>+[11]ALL!E18</f>
        <v>3463</v>
      </c>
      <c r="F18" s="206">
        <f>+[11]ALL!F18</f>
        <v>5152</v>
      </c>
      <c r="G18" s="206">
        <f>+[11]ALL!G18</f>
        <v>5246</v>
      </c>
      <c r="H18" s="206">
        <f>+[11]ALL!H18</f>
        <v>10666</v>
      </c>
      <c r="I18" s="206">
        <f>+[11]ALL!I18</f>
        <v>15914</v>
      </c>
      <c r="J18" s="206">
        <f>+[11]ALL!J18</f>
        <v>26119</v>
      </c>
      <c r="K18" s="208">
        <f>+[11]ALL!K18</f>
        <v>23667</v>
      </c>
      <c r="L18" s="206">
        <f>+[11]ALL!L18</f>
        <v>23038</v>
      </c>
      <c r="M18" s="206">
        <f>+[11]ALL!M18</f>
        <v>21528</v>
      </c>
      <c r="N18" s="208">
        <f>+[11]ALL!N18</f>
        <v>19535</v>
      </c>
      <c r="O18" s="208">
        <f>+[11]ALL!O18</f>
        <v>20472</v>
      </c>
      <c r="P18" s="208">
        <f>+[11]ALL!P18</f>
        <v>21617</v>
      </c>
      <c r="Q18" s="208">
        <f>+[11]ALL!Q18</f>
        <v>26177</v>
      </c>
      <c r="R18" s="208">
        <f>+[11]ALL!R18</f>
        <v>23750</v>
      </c>
      <c r="S18" s="208">
        <f>+[11]ALL!S18</f>
        <v>26909</v>
      </c>
      <c r="T18" s="208">
        <f>+[11]ALL!T18</f>
        <v>27915</v>
      </c>
      <c r="U18" s="208">
        <f>+[11]ALL!U18</f>
        <v>59764</v>
      </c>
      <c r="V18" s="206">
        <f>+[11]ALL!V18</f>
        <v>30875</v>
      </c>
      <c r="W18" s="206">
        <f>+[11]ALL!W18</f>
        <v>31542</v>
      </c>
      <c r="X18" s="208">
        <f>+[11]ALL!X18</f>
        <v>32749</v>
      </c>
      <c r="Y18" s="208">
        <f>+[11]ALL!Y18</f>
        <v>35142</v>
      </c>
      <c r="Z18" s="209">
        <f>+[11]ALL!Z18</f>
        <v>36382</v>
      </c>
      <c r="AA18" s="209">
        <f>+[11]ALL!AA18</f>
        <v>39033</v>
      </c>
      <c r="AB18" s="208">
        <f>+[11]ALL!AB18</f>
        <v>43946</v>
      </c>
      <c r="AC18" s="208">
        <f>+[11]ALL!AC18</f>
        <v>50162</v>
      </c>
      <c r="AD18" s="208">
        <f>+[11]ALL!AD18</f>
        <v>51812</v>
      </c>
      <c r="AE18" s="208">
        <f>+[11]ALL!AE18</f>
        <v>56139</v>
      </c>
      <c r="AF18" s="206">
        <f>+[11]ALL!AF18</f>
        <v>62320</v>
      </c>
      <c r="AG18" s="206">
        <f>+[11]ALL!AG18</f>
        <v>69518</v>
      </c>
      <c r="AH18" s="206">
        <f>+[11]ALL!AH18</f>
        <v>76708</v>
      </c>
      <c r="AI18" s="206">
        <f>+[11]ALL!AI18</f>
        <v>93796</v>
      </c>
      <c r="AJ18" s="206">
        <f>+[11]ALL!AJ18</f>
        <v>96496</v>
      </c>
      <c r="AK18" s="206">
        <f>+[11]ALL!AK18</f>
        <v>114708</v>
      </c>
      <c r="AL18" s="206">
        <f>+[11]ALL!AL18</f>
        <v>133023</v>
      </c>
      <c r="AM18" s="206">
        <f>+[11]ALL!AM18</f>
        <v>121544</v>
      </c>
      <c r="AN18" s="206">
        <f>+[11]ALL!AN18</f>
        <v>125245</v>
      </c>
      <c r="AO18" s="206">
        <f>+[11]ALL!AO18</f>
        <v>130076</v>
      </c>
      <c r="AP18" s="206">
        <f>+[11]ALL!AP18</f>
        <v>131459</v>
      </c>
      <c r="AQ18" s="206">
        <f>+[11]ALL!AQ18</f>
        <v>132476</v>
      </c>
      <c r="AR18" s="206">
        <f>+[11]ALL!AR18</f>
        <v>132394</v>
      </c>
      <c r="AS18" s="206">
        <f>+[11]ALL!AS18</f>
        <v>136727</v>
      </c>
      <c r="AT18" s="206">
        <f>+[11]ALL!AT18</f>
        <v>134532</v>
      </c>
      <c r="AU18" s="206">
        <f>+[11]ALL!AU18</f>
        <v>131479</v>
      </c>
      <c r="AV18" s="206">
        <f>+[11]ALL!AV18</f>
        <v>131902</v>
      </c>
      <c r="AW18" s="206">
        <f>+[11]ALL!AW18</f>
        <v>134115</v>
      </c>
      <c r="AX18" s="206">
        <f>+[11]ALL!AX18</f>
        <v>140841</v>
      </c>
      <c r="AY18" s="206">
        <f>+[11]ALL!AY18</f>
        <v>148168</v>
      </c>
      <c r="AZ18" s="206">
        <f>+[11]ALL!AZ18</f>
        <v>145730</v>
      </c>
      <c r="BA18" s="206">
        <f>+[11]ALL!BA18</f>
        <v>159302</v>
      </c>
      <c r="BB18" s="206">
        <f>+[11]ALL!BB18</f>
        <v>164907</v>
      </c>
      <c r="BC18" s="206">
        <f>+[11]ALL!BC18</f>
        <v>171443</v>
      </c>
      <c r="BD18" s="206">
        <f>+[11]ALL!BD18</f>
        <v>174302</v>
      </c>
      <c r="BE18" s="206">
        <f>+[11]ALL!BE18</f>
        <v>173070</v>
      </c>
      <c r="BF18" s="206">
        <f>+[11]ALL!BF18</f>
        <v>174125</v>
      </c>
      <c r="BG18" s="210">
        <f>+[11]ALL!BG18</f>
        <v>174303</v>
      </c>
      <c r="BH18" s="210">
        <f>+[11]ALL!BH18</f>
        <v>175880</v>
      </c>
      <c r="BI18" s="210">
        <f>+[11]ALL!BI18</f>
        <v>181353</v>
      </c>
      <c r="BJ18" s="210">
        <f>+[11]ALL!BJ18</f>
        <v>183626</v>
      </c>
      <c r="BK18" s="210">
        <f>+[11]ALL!BK18</f>
        <v>185931</v>
      </c>
      <c r="BL18" s="210">
        <f>+[11]ALL!BL18</f>
        <v>191590</v>
      </c>
      <c r="BM18" s="210">
        <f>+[11]ALL!BM18</f>
        <v>202007</v>
      </c>
      <c r="BN18" s="210">
        <f>+[11]ALL!BN18</f>
        <v>207601</v>
      </c>
      <c r="BO18" s="210">
        <f>+[11]ALL!BO18</f>
        <v>208910</v>
      </c>
      <c r="BP18" s="210">
        <f>+[11]ALL!BP18</f>
        <v>210444</v>
      </c>
      <c r="BQ18" s="211">
        <f>+[11]ALL!BQ18</f>
        <v>212422</v>
      </c>
      <c r="BR18" s="211">
        <f>+[11]ALL!BR18</f>
        <v>217755</v>
      </c>
      <c r="BS18" s="212">
        <f>+[11]ALL!BS18</f>
        <v>230695</v>
      </c>
      <c r="BT18" s="212">
        <f>+[11]ALL!BT18</f>
        <v>246667</v>
      </c>
      <c r="BU18" s="212">
        <f>+[11]ALL!BU18</f>
        <v>253247</v>
      </c>
      <c r="BV18" s="212">
        <f>+[11]ALL!BV18</f>
        <v>260002</v>
      </c>
      <c r="BW18" s="212">
        <f>+[11]ALL!BW18</f>
        <v>259617</v>
      </c>
      <c r="BX18" s="212">
        <f>+[11]ALL!BX18</f>
        <v>257844</v>
      </c>
    </row>
    <row r="19" spans="1:76" ht="12.95" customHeight="1">
      <c r="A19" s="6" t="str">
        <f>+[11]ALL!A19</f>
        <v>Tennessee</v>
      </c>
      <c r="B19" s="206">
        <f>+[11]ALL!B19</f>
        <v>1663</v>
      </c>
      <c r="C19" s="206">
        <f>+[11]ALL!C19</f>
        <v>4872</v>
      </c>
      <c r="D19" s="206">
        <f>+[11]ALL!D19</f>
        <v>5531</v>
      </c>
      <c r="E19" s="207">
        <f>+[11]ALL!E19</f>
        <v>6832.5</v>
      </c>
      <c r="F19" s="206">
        <f>+[11]ALL!F19</f>
        <v>8134</v>
      </c>
      <c r="G19" s="206">
        <f>+[11]ALL!G19</f>
        <v>9219</v>
      </c>
      <c r="H19" s="206">
        <f>+[11]ALL!H19</f>
        <v>20496</v>
      </c>
      <c r="I19" s="206">
        <f>+[11]ALL!I19</f>
        <v>25253</v>
      </c>
      <c r="J19" s="206">
        <f>+[11]ALL!J19</f>
        <v>37312</v>
      </c>
      <c r="K19" s="208">
        <f>+[11]ALL!K19</f>
        <v>38824</v>
      </c>
      <c r="L19" s="206">
        <f>+[11]ALL!L19</f>
        <v>39748</v>
      </c>
      <c r="M19" s="206">
        <f>+[11]ALL!M19</f>
        <v>38720</v>
      </c>
      <c r="N19" s="208">
        <f>+[11]ALL!N19</f>
        <v>35041</v>
      </c>
      <c r="O19" s="208">
        <f>+[11]ALL!O19</f>
        <v>35647</v>
      </c>
      <c r="P19" s="208">
        <f>+[11]ALL!P19</f>
        <v>36710</v>
      </c>
      <c r="Q19" s="208">
        <f>+[11]ALL!Q19</f>
        <v>40219</v>
      </c>
      <c r="R19" s="208">
        <f>+[11]ALL!R19</f>
        <v>44407</v>
      </c>
      <c r="S19" s="208">
        <f>+[11]ALL!S19</f>
        <v>51181</v>
      </c>
      <c r="T19" s="208">
        <f>+[11]ALL!T19</f>
        <v>54030</v>
      </c>
      <c r="U19" s="208">
        <f>+[11]ALL!U19</f>
        <v>56910</v>
      </c>
      <c r="V19" s="206">
        <f>+[11]ALL!V19</f>
        <v>59887</v>
      </c>
      <c r="W19" s="206">
        <f>+[11]ALL!W19</f>
        <v>63200</v>
      </c>
      <c r="X19" s="208">
        <f>+[11]ALL!X19</f>
        <v>64579</v>
      </c>
      <c r="Y19" s="208">
        <f>+[11]ALL!Y19</f>
        <v>72844</v>
      </c>
      <c r="Z19" s="209">
        <f>+[11]ALL!Z19</f>
        <v>76824</v>
      </c>
      <c r="AA19" s="209">
        <f>+[11]ALL!AA19</f>
        <v>87726</v>
      </c>
      <c r="AB19" s="208">
        <f>+[11]ALL!AB19</f>
        <v>99989</v>
      </c>
      <c r="AC19" s="208">
        <f>+[11]ALL!AC19</f>
        <v>107087</v>
      </c>
      <c r="AD19" s="208">
        <f>+[11]ALL!AD19</f>
        <v>112583</v>
      </c>
      <c r="AE19" s="208">
        <f>+[11]ALL!AE19</f>
        <v>122373</v>
      </c>
      <c r="AF19" s="206">
        <f>+[11]ALL!AF19</f>
        <v>127568</v>
      </c>
      <c r="AG19" s="206">
        <f>+[11]ALL!AG19</f>
        <v>135103</v>
      </c>
      <c r="AH19" s="206">
        <f>+[11]ALL!AH19</f>
        <v>142220</v>
      </c>
      <c r="AI19" s="206">
        <f>+[11]ALL!AI19</f>
        <v>147460</v>
      </c>
      <c r="AJ19" s="206">
        <f>+[11]ALL!AJ19</f>
        <v>155056</v>
      </c>
      <c r="AK19" s="206">
        <f>+[11]ALL!AK19</f>
        <v>164613</v>
      </c>
      <c r="AL19" s="206">
        <f>+[11]ALL!AL19</f>
        <v>181656</v>
      </c>
      <c r="AM19" s="206">
        <f>+[11]ALL!AM19</f>
        <v>181577</v>
      </c>
      <c r="AN19" s="206">
        <f>+[11]ALL!AN19</f>
        <v>188599</v>
      </c>
      <c r="AO19" s="206">
        <f>+[11]ALL!AO19</f>
        <v>194929</v>
      </c>
      <c r="AP19" s="206">
        <f>+[11]ALL!AP19</f>
        <v>199902</v>
      </c>
      <c r="AQ19" s="206">
        <f>+[11]ALL!AQ19</f>
        <v>204841</v>
      </c>
      <c r="AR19" s="206">
        <f>+[11]ALL!AR19</f>
        <v>200433</v>
      </c>
      <c r="AS19" s="206">
        <f>+[11]ALL!AS19</f>
        <v>202074</v>
      </c>
      <c r="AT19" s="206">
        <f>+[11]ALL!AT19</f>
        <v>208012</v>
      </c>
      <c r="AU19" s="206">
        <f>+[11]ALL!AU19</f>
        <v>201144</v>
      </c>
      <c r="AV19" s="206">
        <f>+[11]ALL!AV19</f>
        <v>195056</v>
      </c>
      <c r="AW19" s="206">
        <f>+[11]ALL!AW19</f>
        <v>197071</v>
      </c>
      <c r="AX19" s="206">
        <f>+[11]ALL!AX19</f>
        <v>202006</v>
      </c>
      <c r="AY19" s="206">
        <f>+[11]ALL!AY19</f>
        <v>206367</v>
      </c>
      <c r="AZ19" s="206">
        <f>+[11]ALL!AZ19</f>
        <v>218866</v>
      </c>
      <c r="BA19" s="206">
        <f>+[11]ALL!BA19</f>
        <v>226238</v>
      </c>
      <c r="BB19" s="206">
        <f>+[11]ALL!BB19</f>
        <v>238042</v>
      </c>
      <c r="BC19" s="206">
        <f>+[11]ALL!BC19</f>
        <v>242970</v>
      </c>
      <c r="BD19" s="206">
        <f>+[11]ALL!BD19</f>
        <v>244936</v>
      </c>
      <c r="BE19" s="206">
        <f>+[11]ALL!BE19</f>
        <v>242966</v>
      </c>
      <c r="BF19" s="206">
        <f>+[11]ALL!BF19</f>
        <v>245962</v>
      </c>
      <c r="BG19" s="210">
        <f>+[11]ALL!BG19</f>
        <v>247637</v>
      </c>
      <c r="BH19" s="210">
        <f>+[11]ALL!BH19</f>
        <v>249324</v>
      </c>
      <c r="BI19" s="210">
        <f>+[11]ALL!BI19</f>
        <v>251319</v>
      </c>
      <c r="BJ19" s="210">
        <f>+[11]ALL!BJ19</f>
        <v>252915</v>
      </c>
      <c r="BK19" s="210">
        <f>+[11]ALL!BK19</f>
        <v>263910</v>
      </c>
      <c r="BL19" s="210">
        <f>+[11]ALL!BL19</f>
        <v>258534</v>
      </c>
      <c r="BM19" s="210">
        <f>+[11]ALL!BM19</f>
        <v>261899</v>
      </c>
      <c r="BN19" s="210">
        <f>+[11]ALL!BN19</f>
        <v>267969</v>
      </c>
      <c r="BO19" s="210">
        <f>+[11]ALL!BO19</f>
        <v>278055</v>
      </c>
      <c r="BP19" s="210">
        <f>+[11]ALL!BP19</f>
        <v>283070</v>
      </c>
      <c r="BQ19" s="211">
        <f>+[11]ALL!BQ19</f>
        <v>290530</v>
      </c>
      <c r="BR19" s="211">
        <f>+[11]ALL!BR19</f>
        <v>297785</v>
      </c>
      <c r="BS19" s="212">
        <f>+[11]ALL!BS19</f>
        <v>307610</v>
      </c>
      <c r="BT19" s="212">
        <f>+[11]ALL!BT19</f>
        <v>345975</v>
      </c>
      <c r="BU19" s="212">
        <f>+[11]ALL!BU19</f>
        <v>348753</v>
      </c>
      <c r="BV19" s="212">
        <f>+[11]ALL!BV19</f>
        <v>350275</v>
      </c>
      <c r="BW19" s="212">
        <f>+[11]ALL!BW19</f>
        <v>343641</v>
      </c>
      <c r="BX19" s="212">
        <f>+[11]ALL!BX19</f>
        <v>338197</v>
      </c>
    </row>
    <row r="20" spans="1:76" ht="12.95" customHeight="1">
      <c r="A20" s="6" t="str">
        <f>+[11]ALL!A20</f>
        <v>Texas</v>
      </c>
      <c r="B20" s="206">
        <f>+[11]ALL!B20</f>
        <v>421</v>
      </c>
      <c r="C20" s="206">
        <f>+[11]ALL!C20</f>
        <v>1929</v>
      </c>
      <c r="D20" s="206">
        <f>+[11]ALL!D20</f>
        <v>2441</v>
      </c>
      <c r="E20" s="207">
        <f>+[11]ALL!E20</f>
        <v>5392.5</v>
      </c>
      <c r="F20" s="206">
        <f>+[11]ALL!F20</f>
        <v>8344</v>
      </c>
      <c r="G20" s="206">
        <f>+[11]ALL!G20</f>
        <v>23490</v>
      </c>
      <c r="H20" s="206">
        <f>+[11]ALL!H20</f>
        <v>46703</v>
      </c>
      <c r="I20" s="206">
        <f>+[11]ALL!I20</f>
        <v>74552</v>
      </c>
      <c r="J20" s="206">
        <f>+[11]ALL!J20</f>
        <v>122516</v>
      </c>
      <c r="K20" s="208">
        <f>+[11]ALL!K20</f>
        <v>126228</v>
      </c>
      <c r="L20" s="206">
        <f>+[11]ALL!L20</f>
        <v>129477</v>
      </c>
      <c r="M20" s="206">
        <f>+[11]ALL!M20</f>
        <v>125624</v>
      </c>
      <c r="N20" s="208">
        <f>+[11]ALL!N20</f>
        <v>116904</v>
      </c>
      <c r="O20" s="208">
        <f>+[11]ALL!O20</f>
        <v>119483</v>
      </c>
      <c r="P20" s="208">
        <f>+[11]ALL!P20</f>
        <v>123052</v>
      </c>
      <c r="Q20" s="208">
        <f>+[11]ALL!Q20</f>
        <v>138850</v>
      </c>
      <c r="R20" s="208">
        <f>+[11]ALL!R20</f>
        <v>152703</v>
      </c>
      <c r="S20" s="208">
        <f>+[11]ALL!S20</f>
        <v>165990</v>
      </c>
      <c r="T20" s="208">
        <f>+[11]ALL!T20</f>
        <v>166610</v>
      </c>
      <c r="U20" s="208">
        <f>+[11]ALL!U20</f>
        <v>175854</v>
      </c>
      <c r="V20" s="206">
        <f>+[11]ALL!V20</f>
        <v>185518</v>
      </c>
      <c r="W20" s="206">
        <f>+[11]ALL!W20</f>
        <v>185722</v>
      </c>
      <c r="X20" s="208">
        <f>+[11]ALL!X20</f>
        <v>198784</v>
      </c>
      <c r="Y20" s="208">
        <f>+[11]ALL!Y20</f>
        <v>216641</v>
      </c>
      <c r="Z20" s="209">
        <f>+[11]ALL!Z20</f>
        <v>237246</v>
      </c>
      <c r="AA20" s="209">
        <f>+[11]ALL!AA20</f>
        <v>261041</v>
      </c>
      <c r="AB20" s="208">
        <f>+[11]ALL!AB20</f>
        <v>294529</v>
      </c>
      <c r="AC20" s="208">
        <f>+[11]ALL!AC20</f>
        <v>320565</v>
      </c>
      <c r="AD20" s="208">
        <f>+[11]ALL!AD20</f>
        <v>348481</v>
      </c>
      <c r="AE20" s="208">
        <f>+[11]ALL!AE20</f>
        <v>379379</v>
      </c>
      <c r="AF20" s="206">
        <f>+[11]ALL!AF20</f>
        <v>407918</v>
      </c>
      <c r="AG20" s="206">
        <f>+[11]ALL!AG20</f>
        <v>442225</v>
      </c>
      <c r="AH20" s="206">
        <f>+[11]ALL!AH20</f>
        <v>463261</v>
      </c>
      <c r="AI20" s="206">
        <f>+[11]ALL!AI20</f>
        <v>487642</v>
      </c>
      <c r="AJ20" s="206">
        <f>+[11]ALL!AJ20</f>
        <v>503750</v>
      </c>
      <c r="AK20" s="206">
        <f>+[11]ALL!AK20</f>
        <v>547142</v>
      </c>
      <c r="AL20" s="206">
        <f>+[11]ALL!AL20</f>
        <v>624390</v>
      </c>
      <c r="AM20" s="206">
        <f>+[11]ALL!AM20</f>
        <v>621155</v>
      </c>
      <c r="AN20" s="206">
        <f>+[11]ALL!AN20</f>
        <v>647593</v>
      </c>
      <c r="AO20" s="206">
        <f>+[11]ALL!AO20</f>
        <v>656004</v>
      </c>
      <c r="AP20" s="206">
        <f>+[11]ALL!AP20</f>
        <v>676047</v>
      </c>
      <c r="AQ20" s="206">
        <f>+[11]ALL!AQ20</f>
        <v>701391</v>
      </c>
      <c r="AR20" s="206">
        <f>+[11]ALL!AR20</f>
        <v>716297</v>
      </c>
      <c r="AS20" s="206">
        <f>+[11]ALL!AS20</f>
        <v>758839</v>
      </c>
      <c r="AT20" s="206">
        <f>+[11]ALL!AT20</f>
        <v>795741</v>
      </c>
      <c r="AU20" s="206">
        <f>+[11]ALL!AU20</f>
        <v>795337</v>
      </c>
      <c r="AV20" s="206">
        <f>+[11]ALL!AV20</f>
        <v>769692</v>
      </c>
      <c r="AW20" s="206">
        <f>+[11]ALL!AW20</f>
        <v>776023</v>
      </c>
      <c r="AX20" s="206">
        <f>+[11]ALL!AX20</f>
        <v>801771</v>
      </c>
      <c r="AY20" s="206">
        <f>+[11]ALL!AY20</f>
        <v>847310</v>
      </c>
      <c r="AZ20" s="206">
        <f>+[11]ALL!AZ20</f>
        <v>879335</v>
      </c>
      <c r="BA20" s="206">
        <f>+[11]ALL!BA20</f>
        <v>901437</v>
      </c>
      <c r="BB20" s="206">
        <f>+[11]ALL!BB20</f>
        <v>917443</v>
      </c>
      <c r="BC20" s="206">
        <f>+[11]ALL!BC20</f>
        <v>938526</v>
      </c>
      <c r="BD20" s="206">
        <f>+[11]ALL!BD20</f>
        <v>942178</v>
      </c>
      <c r="BE20" s="206">
        <f>+[11]ALL!BE20</f>
        <v>954495</v>
      </c>
      <c r="BF20" s="206">
        <f>+[11]ALL!BF20</f>
        <v>952525</v>
      </c>
      <c r="BG20" s="210">
        <f>+[11]ALL!BG20</f>
        <v>959698</v>
      </c>
      <c r="BH20" s="210">
        <f>+[11]ALL!BH20</f>
        <v>966364</v>
      </c>
      <c r="BI20" s="210">
        <f>+[11]ALL!BI20</f>
        <v>978550</v>
      </c>
      <c r="BJ20" s="210">
        <f>+[11]ALL!BJ20</f>
        <v>990587</v>
      </c>
      <c r="BK20" s="210">
        <f>+[11]ALL!BK20</f>
        <v>1033973</v>
      </c>
      <c r="BL20" s="210">
        <f>+[11]ALL!BL20</f>
        <v>1076678</v>
      </c>
      <c r="BM20" s="210">
        <f>+[11]ALL!BM20</f>
        <v>1152369</v>
      </c>
      <c r="BN20" s="210">
        <f>+[11]ALL!BN20</f>
        <v>1188727</v>
      </c>
      <c r="BO20" s="210">
        <f>+[11]ALL!BO20</f>
        <v>1229197</v>
      </c>
      <c r="BP20" s="210">
        <f>+[11]ALL!BP20</f>
        <v>1240707</v>
      </c>
      <c r="BQ20" s="211">
        <f>+[11]ALL!BQ20</f>
        <v>1252709</v>
      </c>
      <c r="BR20" s="211">
        <f>+[11]ALL!BR20</f>
        <v>1269098</v>
      </c>
      <c r="BS20" s="212">
        <f>+[11]ALL!BS20</f>
        <v>1327148</v>
      </c>
      <c r="BT20" s="212">
        <f>+[11]ALL!BT20</f>
        <v>1453896</v>
      </c>
      <c r="BU20" s="212">
        <f>+[11]ALL!BU20</f>
        <v>1534794</v>
      </c>
      <c r="BV20" s="212">
        <f>+[11]ALL!BV20</f>
        <v>1564387</v>
      </c>
      <c r="BW20" s="212">
        <f>+[11]ALL!BW20</f>
        <v>1540298</v>
      </c>
      <c r="BX20" s="212">
        <f>+[11]ALL!BX20</f>
        <v>1541139</v>
      </c>
    </row>
    <row r="21" spans="1:76" ht="12.95" customHeight="1">
      <c r="A21" s="6" t="str">
        <f>+[11]ALL!A21</f>
        <v>Virginia</v>
      </c>
      <c r="B21" s="206">
        <f>+[11]ALL!B21</f>
        <v>2408</v>
      </c>
      <c r="C21" s="206">
        <f>+[11]ALL!C21</f>
        <v>3178</v>
      </c>
      <c r="D21" s="206">
        <f>+[11]ALL!D21</f>
        <v>4273</v>
      </c>
      <c r="E21" s="207">
        <f>+[11]ALL!E21</f>
        <v>5406.5</v>
      </c>
      <c r="F21" s="206">
        <f>+[11]ALL!F21</f>
        <v>6540</v>
      </c>
      <c r="G21" s="206">
        <f>+[11]ALL!G21</f>
        <v>10738</v>
      </c>
      <c r="H21" s="206">
        <f>+[11]ALL!H21</f>
        <v>19316</v>
      </c>
      <c r="I21" s="206">
        <f>+[11]ALL!I21</f>
        <v>26156</v>
      </c>
      <c r="J21" s="206">
        <f>+[11]ALL!J21</f>
        <v>36455</v>
      </c>
      <c r="K21" s="208">
        <f>+[11]ALL!K21</f>
        <v>39472</v>
      </c>
      <c r="L21" s="206">
        <f>+[11]ALL!L21</f>
        <v>37393</v>
      </c>
      <c r="M21" s="206">
        <f>+[11]ALL!M21</f>
        <v>33666</v>
      </c>
      <c r="N21" s="208">
        <f>+[11]ALL!N21</f>
        <v>31127</v>
      </c>
      <c r="O21" s="208">
        <f>+[11]ALL!O21</f>
        <v>31452</v>
      </c>
      <c r="P21" s="208">
        <f>+[11]ALL!P21</f>
        <v>32137</v>
      </c>
      <c r="Q21" s="208">
        <f>+[11]ALL!Q21</f>
        <v>40007</v>
      </c>
      <c r="R21" s="208">
        <f>+[11]ALL!R21</f>
        <v>42977</v>
      </c>
      <c r="S21" s="208">
        <f>+[11]ALL!S21</f>
        <v>42908</v>
      </c>
      <c r="T21" s="208">
        <f>+[11]ALL!T21</f>
        <v>48865</v>
      </c>
      <c r="U21" s="208">
        <f>+[11]ALL!U21</f>
        <v>54104</v>
      </c>
      <c r="V21" s="206">
        <f>+[11]ALL!V21</f>
        <v>57511</v>
      </c>
      <c r="W21" s="206">
        <f>+[11]ALL!W21</f>
        <v>57986</v>
      </c>
      <c r="X21" s="208">
        <f>+[11]ALL!X21</f>
        <v>61908</v>
      </c>
      <c r="Y21" s="208">
        <f>+[11]ALL!Y21</f>
        <v>65944</v>
      </c>
      <c r="Z21" s="209">
        <f>+[11]ALL!Z21</f>
        <v>74978</v>
      </c>
      <c r="AA21" s="209">
        <f>+[11]ALL!AA21</f>
        <v>81794</v>
      </c>
      <c r="AB21" s="208">
        <f>+[11]ALL!AB21</f>
        <v>91696</v>
      </c>
      <c r="AC21" s="208">
        <f>+[11]ALL!AC21</f>
        <v>101384</v>
      </c>
      <c r="AD21" s="208">
        <f>+[11]ALL!AD21</f>
        <v>117531</v>
      </c>
      <c r="AE21" s="208">
        <f>+[11]ALL!AE21</f>
        <v>127526</v>
      </c>
      <c r="AF21" s="206">
        <f>+[11]ALL!AF21</f>
        <v>138561</v>
      </c>
      <c r="AG21" s="206">
        <f>+[11]ALL!AG21</f>
        <v>151915</v>
      </c>
      <c r="AH21" s="206">
        <f>+[11]ALL!AH21</f>
        <v>163554</v>
      </c>
      <c r="AI21" s="206">
        <f>+[11]ALL!AI21</f>
        <v>176484</v>
      </c>
      <c r="AJ21" s="206">
        <f>+[11]ALL!AJ21</f>
        <v>193277</v>
      </c>
      <c r="AK21" s="206">
        <f>+[11]ALL!AK21</f>
        <v>215851</v>
      </c>
      <c r="AL21" s="206">
        <f>+[11]ALL!AL21</f>
        <v>244671</v>
      </c>
      <c r="AM21" s="206">
        <f>+[11]ALL!AM21</f>
        <v>244276</v>
      </c>
      <c r="AN21" s="206">
        <f>+[11]ALL!AN21</f>
        <v>257529</v>
      </c>
      <c r="AO21" s="206">
        <f>+[11]ALL!AO21</f>
        <v>258368</v>
      </c>
      <c r="AP21" s="206">
        <f>+[11]ALL!AP21</f>
        <v>270599</v>
      </c>
      <c r="AQ21" s="206">
        <f>+[11]ALL!AQ21</f>
        <v>280504</v>
      </c>
      <c r="AR21" s="206">
        <f>+[11]ALL!AR21</f>
        <v>286015</v>
      </c>
      <c r="AS21" s="206">
        <f>+[11]ALL!AS21</f>
        <v>281026</v>
      </c>
      <c r="AT21" s="206">
        <f>+[11]ALL!AT21</f>
        <v>288588</v>
      </c>
      <c r="AU21" s="206">
        <f>+[11]ALL!AU21</f>
        <v>283109</v>
      </c>
      <c r="AV21" s="206">
        <f>+[11]ALL!AV21</f>
        <v>292416</v>
      </c>
      <c r="AW21" s="206">
        <f>+[11]ALL!AW21</f>
        <v>308318</v>
      </c>
      <c r="AX21" s="206">
        <f>+[11]ALL!AX21</f>
        <v>319026</v>
      </c>
      <c r="AY21" s="206">
        <f>+[11]ALL!AY21</f>
        <v>320931</v>
      </c>
      <c r="AZ21" s="206">
        <f>+[11]ALL!AZ21</f>
        <v>344284</v>
      </c>
      <c r="BA21" s="206">
        <f>+[11]ALL!BA21</f>
        <v>353442</v>
      </c>
      <c r="BB21" s="206">
        <f>+[11]ALL!BB21</f>
        <v>356325</v>
      </c>
      <c r="BC21" s="206">
        <f>+[11]ALL!BC21</f>
        <v>354172</v>
      </c>
      <c r="BD21" s="206">
        <f>+[11]ALL!BD21</f>
        <v>348535</v>
      </c>
      <c r="BE21" s="206">
        <f>+[11]ALL!BE21</f>
        <v>354149</v>
      </c>
      <c r="BF21" s="206">
        <f>+[11]ALL!BF21</f>
        <v>355919</v>
      </c>
      <c r="BG21" s="210">
        <f>+[11]ALL!BG21</f>
        <v>355190</v>
      </c>
      <c r="BH21" s="210">
        <f>+[11]ALL!BH21</f>
        <v>364904</v>
      </c>
      <c r="BI21" s="210">
        <f>+[11]ALL!BI21</f>
        <v>370142</v>
      </c>
      <c r="BJ21" s="210">
        <f>+[11]ALL!BJ21</f>
        <v>377970</v>
      </c>
      <c r="BK21" s="210">
        <f>+[11]ALL!BK21</f>
        <v>381893</v>
      </c>
      <c r="BL21" s="210">
        <f>+[11]ALL!BL21</f>
        <v>389853</v>
      </c>
      <c r="BM21" s="210">
        <f>+[11]ALL!BM21</f>
        <v>404966</v>
      </c>
      <c r="BN21" s="210">
        <f>+[11]ALL!BN21</f>
        <v>414881</v>
      </c>
      <c r="BO21" s="210">
        <f>+[11]ALL!BO21</f>
        <v>425181</v>
      </c>
      <c r="BP21" s="210">
        <f>+[11]ALL!BP21</f>
        <v>439166</v>
      </c>
      <c r="BQ21" s="211">
        <f>+[11]ALL!BQ21</f>
        <v>456172</v>
      </c>
      <c r="BR21" s="211">
        <f>+[11]ALL!BR21</f>
        <v>478268</v>
      </c>
      <c r="BS21" s="212">
        <f>+[11]ALL!BS21</f>
        <v>500796</v>
      </c>
      <c r="BT21" s="212">
        <f>+[11]ALL!BT21</f>
        <v>546653</v>
      </c>
      <c r="BU21" s="212">
        <f>+[11]ALL!BU21</f>
        <v>561961</v>
      </c>
      <c r="BV21" s="212">
        <f>+[11]ALL!BV21</f>
        <v>588465</v>
      </c>
      <c r="BW21" s="212">
        <f>+[11]ALL!BW21</f>
        <v>588696</v>
      </c>
      <c r="BX21" s="212">
        <f>+[11]ALL!BX21</f>
        <v>583755</v>
      </c>
    </row>
    <row r="22" spans="1:76" ht="12.95" customHeight="1">
      <c r="A22" s="7" t="str">
        <f>+[11]ALL!A22</f>
        <v>West Virginia</v>
      </c>
      <c r="B22" s="215">
        <f>+[11]ALL!B22</f>
        <v>325</v>
      </c>
      <c r="C22" s="215">
        <f>+[11]ALL!C22</f>
        <v>973</v>
      </c>
      <c r="D22" s="215">
        <f>+[11]ALL!D22</f>
        <v>1174</v>
      </c>
      <c r="E22" s="216">
        <f>+[11]ALL!E22</f>
        <v>1941</v>
      </c>
      <c r="F22" s="215">
        <f>+[11]ALL!F22</f>
        <v>2708</v>
      </c>
      <c r="G22" s="215">
        <f>+[11]ALL!G22</f>
        <v>4334</v>
      </c>
      <c r="H22" s="215">
        <f>+[11]ALL!H22</f>
        <v>11632</v>
      </c>
      <c r="I22" s="215">
        <f>+[11]ALL!I22</f>
        <v>14444</v>
      </c>
      <c r="J22" s="215">
        <f>+[11]ALL!J22</f>
        <v>23474</v>
      </c>
      <c r="K22" s="217">
        <f>+[11]ALL!K22</f>
        <v>22716</v>
      </c>
      <c r="L22" s="215">
        <f>+[11]ALL!L22</f>
        <v>22834</v>
      </c>
      <c r="M22" s="215">
        <f>+[11]ALL!M22</f>
        <v>20384</v>
      </c>
      <c r="N22" s="217">
        <f>+[11]ALL!N22</f>
        <v>17715</v>
      </c>
      <c r="O22" s="217">
        <f>+[11]ALL!O22</f>
        <v>17519</v>
      </c>
      <c r="P22" s="217">
        <f>+[11]ALL!P22</f>
        <v>17730</v>
      </c>
      <c r="Q22" s="217">
        <f>+[11]ALL!Q22</f>
        <v>20453</v>
      </c>
      <c r="R22" s="217">
        <f>+[11]ALL!R22</f>
        <v>23313</v>
      </c>
      <c r="S22" s="217">
        <f>+[11]ALL!S22</f>
        <v>25718</v>
      </c>
      <c r="T22" s="217">
        <f>+[11]ALL!T22</f>
        <v>25885</v>
      </c>
      <c r="U22" s="217">
        <f>+[11]ALL!U22</f>
        <v>27918</v>
      </c>
      <c r="V22" s="215">
        <f>+[11]ALL!V22</f>
        <v>28838</v>
      </c>
      <c r="W22" s="215">
        <f>+[11]ALL!W22</f>
        <v>30044</v>
      </c>
      <c r="X22" s="217">
        <f>+[11]ALL!X22</f>
        <v>31610</v>
      </c>
      <c r="Y22" s="217">
        <f>+[11]ALL!Y22</f>
        <v>33700</v>
      </c>
      <c r="Z22" s="218">
        <f>+[11]ALL!Z22</f>
        <v>35664</v>
      </c>
      <c r="AA22" s="218">
        <f>+[11]ALL!AA22</f>
        <v>39719</v>
      </c>
      <c r="AB22" s="217">
        <f>+[11]ALL!AB22</f>
        <v>47402</v>
      </c>
      <c r="AC22" s="217">
        <f>+[11]ALL!AC22</f>
        <v>49918</v>
      </c>
      <c r="AD22" s="217">
        <f>+[11]ALL!AD22</f>
        <v>52688</v>
      </c>
      <c r="AE22" s="217">
        <f>+[11]ALL!AE22</f>
        <v>59264</v>
      </c>
      <c r="AF22" s="215">
        <f>+[11]ALL!AF22</f>
        <v>62052</v>
      </c>
      <c r="AG22" s="215">
        <f>+[11]ALL!AG22</f>
        <v>63153</v>
      </c>
      <c r="AH22" s="215">
        <f>+[11]ALL!AH22</f>
        <v>65475</v>
      </c>
      <c r="AI22" s="215">
        <f>+[11]ALL!AI22</f>
        <v>63608</v>
      </c>
      <c r="AJ22" s="215">
        <f>+[11]ALL!AJ22</f>
        <v>68201</v>
      </c>
      <c r="AK22" s="215">
        <f>+[11]ALL!AK22</f>
        <v>71250</v>
      </c>
      <c r="AL22" s="215">
        <f>+[11]ALL!AL22</f>
        <v>78619</v>
      </c>
      <c r="AM22" s="215">
        <f>+[11]ALL!AM22</f>
        <v>80156</v>
      </c>
      <c r="AN22" s="215">
        <f>+[11]ALL!AN22</f>
        <v>81121</v>
      </c>
      <c r="AO22" s="215">
        <f>+[11]ALL!AO22</f>
        <v>79007</v>
      </c>
      <c r="AP22" s="215">
        <f>+[11]ALL!AP22</f>
        <v>81335</v>
      </c>
      <c r="AQ22" s="215">
        <f>+[11]ALL!AQ22</f>
        <v>81973</v>
      </c>
      <c r="AR22" s="215">
        <f>+[11]ALL!AR22</f>
        <v>82375</v>
      </c>
      <c r="AS22" s="215">
        <f>+[11]ALL!AS22</f>
        <v>82891</v>
      </c>
      <c r="AT22" s="215">
        <f>+[11]ALL!AT22</f>
        <v>83202</v>
      </c>
      <c r="AU22" s="215">
        <f>+[11]ALL!AU22</f>
        <v>79009</v>
      </c>
      <c r="AV22" s="215">
        <f>+[11]ALL!AV22</f>
        <v>76659</v>
      </c>
      <c r="AW22" s="215">
        <f>+[11]ALL!AW22</f>
        <v>76781</v>
      </c>
      <c r="AX22" s="215">
        <f>+[11]ALL!AX22</f>
        <v>77256</v>
      </c>
      <c r="AY22" s="215">
        <f>+[11]ALL!AY22</f>
        <v>80540</v>
      </c>
      <c r="AZ22" s="215">
        <f>+[11]ALL!AZ22</f>
        <v>82455</v>
      </c>
      <c r="BA22" s="215">
        <f>+[11]ALL!BA22</f>
        <v>84790</v>
      </c>
      <c r="BB22" s="215">
        <f>+[11]ALL!BB22</f>
        <v>88602</v>
      </c>
      <c r="BC22" s="215">
        <f>+[11]ALL!BC22</f>
        <v>90252</v>
      </c>
      <c r="BD22" s="215">
        <f>+[11]ALL!BD22</f>
        <v>88852</v>
      </c>
      <c r="BE22" s="215">
        <f>+[11]ALL!BE22</f>
        <v>87741</v>
      </c>
      <c r="BF22" s="215">
        <f>+[11]ALL!BF22</f>
        <v>86034</v>
      </c>
      <c r="BG22" s="219">
        <f>+[11]ALL!BG22</f>
        <v>87099</v>
      </c>
      <c r="BH22" s="219">
        <f>+[11]ALL!BH22</f>
        <v>87704</v>
      </c>
      <c r="BI22" s="219">
        <f>+[11]ALL!BI22</f>
        <v>88107</v>
      </c>
      <c r="BJ22" s="219">
        <f>+[11]ALL!BJ22</f>
        <v>88657</v>
      </c>
      <c r="BK22" s="219">
        <f>+[11]ALL!BK22</f>
        <v>87888</v>
      </c>
      <c r="BL22" s="219">
        <f>+[11]ALL!BL22</f>
        <v>91319</v>
      </c>
      <c r="BM22" s="219">
        <f>+[11]ALL!BM22</f>
        <v>93723</v>
      </c>
      <c r="BN22" s="219">
        <f>+[11]ALL!BN22</f>
        <v>97005</v>
      </c>
      <c r="BO22" s="219">
        <f>+[11]ALL!BO22</f>
        <v>97884</v>
      </c>
      <c r="BP22" s="219">
        <f>+[11]ALL!BP22</f>
        <v>99547</v>
      </c>
      <c r="BQ22" s="220">
        <f>+[11]ALL!BQ22</f>
        <v>100519</v>
      </c>
      <c r="BR22" s="220">
        <f>+[11]ALL!BR22</f>
        <v>116848</v>
      </c>
      <c r="BS22" s="221">
        <f>+[11]ALL!BS22</f>
        <v>125333</v>
      </c>
      <c r="BT22" s="221">
        <f>+[11]ALL!BT22</f>
        <v>144156</v>
      </c>
      <c r="BU22" s="221">
        <f>+[11]ALL!BU22</f>
        <v>152127</v>
      </c>
      <c r="BV22" s="221">
        <f>+[11]ALL!BV22</f>
        <v>111470</v>
      </c>
      <c r="BW22" s="221">
        <f>+[11]ALL!BW22</f>
        <v>104064</v>
      </c>
      <c r="BX22" s="221">
        <f>+[11]ALL!BX22</f>
        <v>102532</v>
      </c>
    </row>
    <row r="23" spans="1:76" s="11" customFormat="1" ht="12.95" customHeight="1">
      <c r="A23" s="10" t="str">
        <f>+[11]ALL!A23</f>
        <v>West</v>
      </c>
      <c r="B23" s="203">
        <f>+[11]ALL!B23</f>
        <v>2454</v>
      </c>
      <c r="C23" s="203">
        <f>+[11]ALL!C23</f>
        <v>3346</v>
      </c>
      <c r="D23" s="203">
        <f>+[11]ALL!D23</f>
        <v>4836</v>
      </c>
      <c r="E23" s="203">
        <f>+[11]ALL!E23</f>
        <v>15911</v>
      </c>
      <c r="F23" s="203">
        <f>+[11]ALL!F23</f>
        <v>26986</v>
      </c>
      <c r="G23" s="203">
        <f>+[11]ALL!G23</f>
        <v>60516</v>
      </c>
      <c r="H23" s="203">
        <f>+[11]ALL!H23</f>
        <v>134603</v>
      </c>
      <c r="I23" s="203">
        <f>+[11]ALL!I23</f>
        <v>223824</v>
      </c>
      <c r="J23" s="203">
        <f>+[11]ALL!J23</f>
        <v>342719</v>
      </c>
      <c r="K23" s="203">
        <f>+[11]ALL!K23</f>
        <v>361394</v>
      </c>
      <c r="L23" s="203">
        <f>+[11]ALL!L23</f>
        <v>376937</v>
      </c>
      <c r="M23" s="203">
        <f>+[11]ALL!M23</f>
        <v>357935.5</v>
      </c>
      <c r="N23" s="203">
        <f>+[11]ALL!N23</f>
        <v>335689</v>
      </c>
      <c r="O23" s="203">
        <f>+[11]ALL!O23</f>
        <v>358257</v>
      </c>
      <c r="P23" s="203">
        <f>+[11]ALL!P23</f>
        <v>387463</v>
      </c>
      <c r="Q23" s="203">
        <f>+[11]ALL!Q23</f>
        <v>451002</v>
      </c>
      <c r="R23" s="203">
        <f>+[11]ALL!R23</f>
        <v>495085</v>
      </c>
      <c r="S23" s="203">
        <f>+[11]ALL!S23</f>
        <v>561330</v>
      </c>
      <c r="T23" s="203">
        <f>+[11]ALL!T23</f>
        <v>601308</v>
      </c>
      <c r="U23" s="203">
        <f>+[11]ALL!U23</f>
        <v>645502</v>
      </c>
      <c r="V23" s="203">
        <f>+[11]ALL!V23</f>
        <v>793009</v>
      </c>
      <c r="W23" s="203">
        <f>+[11]ALL!W23</f>
        <v>738563</v>
      </c>
      <c r="X23" s="203">
        <f>+[11]ALL!X23</f>
        <v>813630</v>
      </c>
      <c r="Y23" s="203">
        <f>+[11]ALL!Y23</f>
        <v>895372</v>
      </c>
      <c r="Z23" s="203">
        <f>+[11]ALL!Z23</f>
        <v>1107245</v>
      </c>
      <c r="AA23" s="203">
        <f>+[11]ALL!AA23</f>
        <v>1224286</v>
      </c>
      <c r="AB23" s="203">
        <f>+[11]ALL!AB23</f>
        <v>1367256</v>
      </c>
      <c r="AC23" s="203">
        <f>+[11]ALL!AC23</f>
        <v>1472977</v>
      </c>
      <c r="AD23" s="203">
        <f>+[11]ALL!AD23</f>
        <v>1594440</v>
      </c>
      <c r="AE23" s="203">
        <f>+[11]ALL!AE23</f>
        <v>1765918</v>
      </c>
      <c r="AF23" s="203">
        <f>+[11]ALL!AF23</f>
        <v>1890917</v>
      </c>
      <c r="AG23" s="203">
        <f>+[11]ALL!AG23</f>
        <v>2061943</v>
      </c>
      <c r="AH23" s="203">
        <f>+[11]ALL!AH23</f>
        <v>2142472</v>
      </c>
      <c r="AI23" s="203">
        <f>+[11]ALL!AI23</f>
        <v>2230382</v>
      </c>
      <c r="AJ23" s="203">
        <f>+[11]ALL!AJ23</f>
        <v>2357620</v>
      </c>
      <c r="AK23" s="203">
        <f>+[11]ALL!AK23</f>
        <v>2542597</v>
      </c>
      <c r="AL23" s="203">
        <f>+[11]ALL!AL23</f>
        <v>2802565</v>
      </c>
      <c r="AM23" s="203">
        <f>+[11]ALL!AM23</f>
        <v>2769761</v>
      </c>
      <c r="AN23" s="203">
        <f>+[11]ALL!AN23</f>
        <v>2818588</v>
      </c>
      <c r="AO23" s="203">
        <f>+[11]ALL!AO23</f>
        <v>2743608</v>
      </c>
      <c r="AP23" s="203">
        <f>+[11]ALL!AP23</f>
        <v>2844063</v>
      </c>
      <c r="AQ23" s="203">
        <f>+[11]ALL!AQ23</f>
        <v>2978671</v>
      </c>
      <c r="AR23" s="203">
        <f>+[11]ALL!AR23</f>
        <v>3058169</v>
      </c>
      <c r="AS23" s="203">
        <f>+[11]ALL!AS23</f>
        <v>2978982</v>
      </c>
      <c r="AT23" s="203">
        <f>+[11]ALL!AT23</f>
        <v>2884115</v>
      </c>
      <c r="AU23" s="203">
        <f>+[11]ALL!AU23</f>
        <v>2804623</v>
      </c>
      <c r="AV23" s="203">
        <f>+[11]ALL!AV23</f>
        <v>2794727</v>
      </c>
      <c r="AW23" s="203">
        <f>+[11]ALL!AW23</f>
        <v>2935701</v>
      </c>
      <c r="AX23" s="203">
        <f>+[11]ALL!AX23</f>
        <v>3032183</v>
      </c>
      <c r="AY23" s="203">
        <f>+[11]ALL!AY23</f>
        <v>3036923</v>
      </c>
      <c r="AZ23" s="203">
        <f>+[11]ALL!AZ23</f>
        <v>3125444</v>
      </c>
      <c r="BA23" s="204">
        <f>+[11]ALL!BA23</f>
        <v>3203027</v>
      </c>
      <c r="BB23" s="204">
        <f>+[11]ALL!BB23</f>
        <v>3474241</v>
      </c>
      <c r="BC23" s="204">
        <f>+[11]ALL!BC23</f>
        <v>3454287</v>
      </c>
      <c r="BD23" s="204">
        <f>+[11]ALL!BD23</f>
        <v>3320215</v>
      </c>
      <c r="BE23" s="204">
        <f>+[11]ALL!BE23</f>
        <v>3337579</v>
      </c>
      <c r="BF23" s="204">
        <f>+[11]ALL!BF23</f>
        <v>3329243</v>
      </c>
      <c r="BG23" s="204">
        <f>+[11]ALL!BG23</f>
        <v>3462669</v>
      </c>
      <c r="BH23" s="204">
        <f>+[11]ALL!BH23</f>
        <v>3548070</v>
      </c>
      <c r="BI23" s="204">
        <f>+[11]ALL!BI23</f>
        <v>3548279</v>
      </c>
      <c r="BJ23" s="204">
        <f>+[11]ALL!BJ23</f>
        <v>3677245</v>
      </c>
      <c r="BK23" s="204">
        <f>+[11]ALL!BK23</f>
        <v>3955356</v>
      </c>
      <c r="BL23" s="204">
        <f>+[11]ALL!BL23</f>
        <v>4151187</v>
      </c>
      <c r="BM23" s="204">
        <f>+[11]ALL!BM23</f>
        <v>4341659</v>
      </c>
      <c r="BN23" s="204">
        <f>+[11]ALL!BN23</f>
        <v>4271269</v>
      </c>
      <c r="BO23" s="204">
        <f>+[11]ALL!BO23</f>
        <v>4396788</v>
      </c>
      <c r="BP23" s="204">
        <f>+[11]ALL!BP23</f>
        <v>4497556</v>
      </c>
      <c r="BQ23" s="204">
        <f>+[11]ALL!BQ23</f>
        <v>4368899</v>
      </c>
      <c r="BR23" s="204">
        <f>+[11]ALL!BR23</f>
        <v>4732319</v>
      </c>
      <c r="BS23" s="204">
        <f>+[11]ALL!BS23</f>
        <v>5009907</v>
      </c>
      <c r="BT23" s="204">
        <f>+[11]ALL!BT23</f>
        <v>5368891</v>
      </c>
      <c r="BU23" s="204">
        <f>+[11]ALL!BU23</f>
        <v>5337080</v>
      </c>
      <c r="BV23" s="204">
        <f>+[11]ALL!BV23</f>
        <v>4919247</v>
      </c>
      <c r="BW23" s="204">
        <f>+[11]ALL!BW23</f>
        <v>5087668</v>
      </c>
      <c r="BX23" s="204">
        <f>+[11]ALL!BX23</f>
        <v>5035009</v>
      </c>
    </row>
    <row r="24" spans="1:76" s="45" customFormat="1" ht="12.95" customHeight="1">
      <c r="A24" s="36" t="str">
        <f>+[11]ALL!A24</f>
        <v xml:space="preserve">   as a percent of U.S.</v>
      </c>
      <c r="B24" s="205">
        <f>+[11]ALL!B24</f>
        <v>3.8412501715061422</v>
      </c>
      <c r="C24" s="205">
        <f>+[11]ALL!C24</f>
        <v>2.8386395005454896</v>
      </c>
      <c r="D24" s="205">
        <f>+[11]ALL!D24</f>
        <v>3.038965456728167</v>
      </c>
      <c r="E24" s="205">
        <f>+[11]ALL!E24</f>
        <v>6.1989239406720396</v>
      </c>
      <c r="F24" s="205">
        <f>+[11]ALL!F24</f>
        <v>7.6184507324564752</v>
      </c>
      <c r="G24" s="205">
        <f>+[11]ALL!G24</f>
        <v>10.172636958093092</v>
      </c>
      <c r="H24" s="205">
        <f>+[11]ALL!H24</f>
        <v>12.254148656079416</v>
      </c>
      <c r="I24" s="205">
        <f>+[11]ALL!I24</f>
        <v>14.992815875408189</v>
      </c>
      <c r="J24" s="205">
        <f>+[11]ALL!J24</f>
        <v>14.633297595396169</v>
      </c>
      <c r="K24" s="205">
        <f>+[11]ALL!K24</f>
        <v>15.007782249825999</v>
      </c>
      <c r="L24" s="205">
        <f>+[11]ALL!L24</f>
        <v>15.431099066201062</v>
      </c>
      <c r="M24" s="205">
        <f>+[11]ALL!M24</f>
        <v>15.751107891868962</v>
      </c>
      <c r="N24" s="205">
        <f>+[11]ALL!N24</f>
        <v>15.931259370065812</v>
      </c>
      <c r="O24" s="205">
        <f>+[11]ALL!O24</f>
        <v>16.76466335388729</v>
      </c>
      <c r="P24" s="205">
        <f>+[11]ALL!P24</f>
        <v>17.389253537087527</v>
      </c>
      <c r="Q24" s="205">
        <f>+[11]ALL!Q24</f>
        <v>18.216878448720522</v>
      </c>
      <c r="R24" s="205">
        <f>+[11]ALL!R24</f>
        <v>18.667920030557344</v>
      </c>
      <c r="S24" s="205">
        <f>+[11]ALL!S24</f>
        <v>19.237854290209782</v>
      </c>
      <c r="T24" s="205">
        <f>+[11]ALL!T24</f>
        <v>19.796382771943964</v>
      </c>
      <c r="U24" s="205">
        <f>+[11]ALL!U24</f>
        <v>19.833491365775149</v>
      </c>
      <c r="V24" s="205">
        <f>+[11]ALL!V24</f>
        <v>21.867447819291446</v>
      </c>
      <c r="W24" s="205">
        <f>+[11]ALL!W24</f>
        <v>20.693389355287096</v>
      </c>
      <c r="X24" s="205">
        <f>+[11]ALL!X24</f>
        <v>21.148336228472626</v>
      </c>
      <c r="Y24" s="205">
        <f>+[11]ALL!Y24</f>
        <v>21.519630487208712</v>
      </c>
      <c r="Z24" s="205">
        <f>+[11]ALL!Z24</f>
        <v>23.307148238342108</v>
      </c>
      <c r="AA24" s="205">
        <f>+[11]ALL!AA24</f>
        <v>23.250045197860281</v>
      </c>
      <c r="AB24" s="205">
        <f>+[11]ALL!AB24</f>
        <v>23.145432240002478</v>
      </c>
      <c r="AC24" s="205">
        <f>+[11]ALL!AC24</f>
        <v>23.103278285606464</v>
      </c>
      <c r="AD24" s="205">
        <f>+[11]ALL!AD24</f>
        <v>23.117310885089228</v>
      </c>
      <c r="AE24" s="205">
        <f>+[11]ALL!AE24</f>
        <v>23.552281022968675</v>
      </c>
      <c r="AF24" s="205">
        <f>+[11]ALL!AF24</f>
        <v>23.669505129160306</v>
      </c>
      <c r="AG24" s="205">
        <f>+[11]ALL!AG24</f>
        <v>24.077408087617098</v>
      </c>
      <c r="AH24" s="205">
        <f>+[11]ALL!AH24</f>
        <v>23.987343026399184</v>
      </c>
      <c r="AI24" s="205">
        <f>+[11]ALL!AI24</f>
        <v>24.248448582524105</v>
      </c>
      <c r="AJ24" s="205">
        <f>+[11]ALL!AJ24</f>
        <v>24.595563113227723</v>
      </c>
      <c r="AK24" s="205">
        <f>+[11]ALL!AK24</f>
        <v>24.940884756026144</v>
      </c>
      <c r="AL24" s="205">
        <f>+[11]ALL!AL24</f>
        <v>25.139707150060254</v>
      </c>
      <c r="AM24" s="205">
        <f>+[11]ALL!AM24</f>
        <v>25.191927664369455</v>
      </c>
      <c r="AN24" s="205">
        <f>+[11]ALL!AN24</f>
        <v>25.014987667734299</v>
      </c>
      <c r="AO24" s="205">
        <f>+[11]ALL!AO24</f>
        <v>24.404751209426419</v>
      </c>
      <c r="AP24" s="205">
        <f>+[11]ALL!AP24</f>
        <v>24.620091575362689</v>
      </c>
      <c r="AQ24" s="205">
        <f>+[11]ALL!AQ24</f>
        <v>24.725238557669584</v>
      </c>
      <c r="AR24" s="205">
        <f>+[11]ALL!AR24</f>
        <v>24.827669127322373</v>
      </c>
      <c r="AS24" s="205">
        <f>+[11]ALL!AS24</f>
        <v>24.091670208193239</v>
      </c>
      <c r="AT24" s="205">
        <f>+[11]ALL!AT24</f>
        <v>23.238427800946791</v>
      </c>
      <c r="AU24" s="205">
        <f>+[11]ALL!AU24</f>
        <v>23.010339061284977</v>
      </c>
      <c r="AV24" s="205">
        <f>+[11]ALL!AV24</f>
        <v>22.921997884572733</v>
      </c>
      <c r="AW24" s="205">
        <f>+[11]ALL!AW24</f>
        <v>23.580861475076883</v>
      </c>
      <c r="AX24" s="205">
        <f>+[11]ALL!AX24</f>
        <v>23.865478292147142</v>
      </c>
      <c r="AY24" s="205">
        <f>+[11]ALL!AY24</f>
        <v>23.34386024382923</v>
      </c>
      <c r="AZ24" s="205">
        <f>+[11]ALL!AZ24</f>
        <v>23.180708261758383</v>
      </c>
      <c r="BA24" s="205">
        <f>+[11]ALL!BA24</f>
        <v>23.261000679378167</v>
      </c>
      <c r="BB24" s="205">
        <f>+[11]ALL!BB24</f>
        <v>24.286184936465695</v>
      </c>
      <c r="BC24" s="205">
        <f>+[11]ALL!BC24</f>
        <v>23.931549262402807</v>
      </c>
      <c r="BD24" s="205">
        <f>+[11]ALL!BD24</f>
        <v>23.294832228783097</v>
      </c>
      <c r="BE24" s="205">
        <f>+[11]ALL!BE24</f>
        <v>23.459717122221917</v>
      </c>
      <c r="BF24" s="205">
        <f>+[11]ALL!BF24</f>
        <v>23.489490472598888</v>
      </c>
      <c r="BG24" s="205">
        <f>+[11]ALL!BG24</f>
        <v>24.238451038023566</v>
      </c>
      <c r="BH24" s="205">
        <f>+[11]ALL!BH24</f>
        <v>24.624085836703753</v>
      </c>
      <c r="BI24" s="205">
        <f>+[11]ALL!BI24</f>
        <v>24.448644760667072</v>
      </c>
      <c r="BJ24" s="205">
        <f>+[11]ALL!BJ24</f>
        <v>24.845978037267429</v>
      </c>
      <c r="BK24" s="205">
        <f>+[11]ALL!BK24</f>
        <v>25.854004107769402</v>
      </c>
      <c r="BL24" s="205">
        <f>+[11]ALL!BL24</f>
        <v>26.0860671988546</v>
      </c>
      <c r="BM24" s="205">
        <f>+[11]ALL!BM24</f>
        <v>26.158841222944151</v>
      </c>
      <c r="BN24" s="205">
        <f>+[11]ALL!BN24</f>
        <v>25.294970467272499</v>
      </c>
      <c r="BO24" s="205">
        <f>+[11]ALL!BO24</f>
        <v>25.507272272658447</v>
      </c>
      <c r="BP24" s="205">
        <f>+[11]ALL!BP24</f>
        <v>25.741197020869137</v>
      </c>
      <c r="BQ24" s="205">
        <f>+[11]ALL!BQ24</f>
        <v>24.961033548941696</v>
      </c>
      <c r="BR24" s="205">
        <f>+[11]ALL!BR24</f>
        <v>25.954915533468913</v>
      </c>
      <c r="BS24" s="205">
        <f>+[11]ALL!BS24</f>
        <v>26.247366373670417</v>
      </c>
      <c r="BT24" s="205">
        <f>+[11]ALL!BT24</f>
        <v>26.105995996545516</v>
      </c>
      <c r="BU24" s="205">
        <f>+[11]ALL!BU24</f>
        <v>25.540086735456857</v>
      </c>
      <c r="BV24" s="205">
        <f>+[11]ALL!BV24</f>
        <v>24.167461932263269</v>
      </c>
      <c r="BW24" s="205">
        <f>+[11]ALL!BW24</f>
        <v>25.096671405814106</v>
      </c>
      <c r="BX24" s="205">
        <f>+[11]ALL!BX24</f>
        <v>25.178621623201575</v>
      </c>
    </row>
    <row r="25" spans="1:76" ht="12.95" customHeight="1">
      <c r="A25" s="4" t="str">
        <f>+[11]ALL!A25</f>
        <v>Alaska</v>
      </c>
      <c r="B25" s="206">
        <f>+[11]ALL!B25</f>
        <v>0</v>
      </c>
      <c r="C25" s="206">
        <f>+[11]ALL!C25</f>
        <v>0</v>
      </c>
      <c r="D25" s="206">
        <f>+[11]ALL!D25</f>
        <v>0</v>
      </c>
      <c r="E25" s="207">
        <f>+[11]ALL!E25</f>
        <v>0</v>
      </c>
      <c r="F25" s="206">
        <f>+[11]ALL!F25</f>
        <v>0</v>
      </c>
      <c r="G25" s="206">
        <f>+[11]ALL!G25</f>
        <v>0</v>
      </c>
      <c r="H25" s="206">
        <f>+[11]ALL!H25</f>
        <v>86</v>
      </c>
      <c r="I25" s="206">
        <f>+[11]ALL!I25</f>
        <v>268</v>
      </c>
      <c r="J25" s="207">
        <f>+[11]ALL!J25</f>
        <v>299</v>
      </c>
      <c r="K25" s="206">
        <f>+[11]ALL!K25</f>
        <v>330</v>
      </c>
      <c r="L25" s="206">
        <f>+[11]ALL!L25</f>
        <v>328</v>
      </c>
      <c r="M25" s="207">
        <f>+[11]ALL!M25</f>
        <v>298.5</v>
      </c>
      <c r="N25" s="206">
        <f>+[11]ALL!N25</f>
        <v>269</v>
      </c>
      <c r="O25" s="206">
        <f>+[11]ALL!O25</f>
        <v>266</v>
      </c>
      <c r="P25" s="206">
        <f>+[11]ALL!P25</f>
        <v>304</v>
      </c>
      <c r="Q25" s="206">
        <f>+[11]ALL!Q25</f>
        <v>409</v>
      </c>
      <c r="R25" s="206">
        <f>+[11]ALL!R25</f>
        <v>1122</v>
      </c>
      <c r="S25" s="206">
        <f>+[11]ALL!S25</f>
        <v>2578</v>
      </c>
      <c r="T25" s="206">
        <f>+[11]ALL!T25</f>
        <v>2770</v>
      </c>
      <c r="U25" s="206">
        <f>+[11]ALL!U25</f>
        <v>1977</v>
      </c>
      <c r="V25" s="206">
        <f>+[11]ALL!V25</f>
        <v>3074</v>
      </c>
      <c r="W25" s="206">
        <f>+[11]ALL!W25</f>
        <v>2312</v>
      </c>
      <c r="X25" s="206">
        <f>+[11]ALL!X25</f>
        <v>2990</v>
      </c>
      <c r="Y25" s="206">
        <f>+[11]ALL!Y25</f>
        <v>3878</v>
      </c>
      <c r="Z25" s="206">
        <f>+[11]ALL!Z25</f>
        <v>4400</v>
      </c>
      <c r="AA25" s="206">
        <f>+[11]ALL!AA25</f>
        <v>4209</v>
      </c>
      <c r="AB25" s="206">
        <f>+[11]ALL!AB25</f>
        <v>4734</v>
      </c>
      <c r="AC25" s="206">
        <f>+[11]ALL!AC25</f>
        <v>5590</v>
      </c>
      <c r="AD25" s="206">
        <f>+[11]ALL!AD25</f>
        <v>5836</v>
      </c>
      <c r="AE25" s="206">
        <f>+[11]ALL!AE25</f>
        <v>7193</v>
      </c>
      <c r="AF25" s="206">
        <f>+[11]ALL!AF25</f>
        <v>7514</v>
      </c>
      <c r="AG25" s="206">
        <f>+[11]ALL!AG25</f>
        <v>9471</v>
      </c>
      <c r="AH25" s="206">
        <f>+[11]ALL!AH25</f>
        <v>12342</v>
      </c>
      <c r="AI25" s="206">
        <f>+[11]ALL!AI25</f>
        <v>13745</v>
      </c>
      <c r="AJ25" s="206">
        <f>+[11]ALL!AJ25</f>
        <v>13224</v>
      </c>
      <c r="AK25" s="206">
        <f>+[11]ALL!AK25</f>
        <v>14043</v>
      </c>
      <c r="AL25" s="206">
        <f>+[11]ALL!AL25</f>
        <v>13998</v>
      </c>
      <c r="AM25" s="206">
        <f>+[11]ALL!AM25</f>
        <v>18500</v>
      </c>
      <c r="AN25" s="206">
        <f>+[11]ALL!AN25</f>
        <v>21522</v>
      </c>
      <c r="AO25" s="206">
        <f>+[11]ALL!AO25</f>
        <v>26351</v>
      </c>
      <c r="AP25" s="206">
        <f>+[11]ALL!AP25</f>
        <v>20052</v>
      </c>
      <c r="AQ25" s="206">
        <f>+[11]ALL!AQ25</f>
        <v>21296</v>
      </c>
      <c r="AR25" s="206">
        <f>+[11]ALL!AR25</f>
        <v>24754</v>
      </c>
      <c r="AS25" s="206">
        <f>+[11]ALL!AS25</f>
        <v>24556</v>
      </c>
      <c r="AT25" s="206">
        <f>+[11]ALL!AT25</f>
        <v>26045</v>
      </c>
      <c r="AU25" s="206">
        <f>+[11]ALL!AU25</f>
        <v>26991</v>
      </c>
      <c r="AV25" s="206">
        <f>+[11]ALL!AV25</f>
        <v>27479</v>
      </c>
      <c r="AW25" s="206">
        <f>+[11]ALL!AW25</f>
        <v>27477</v>
      </c>
      <c r="AX25" s="206">
        <f>+[11]ALL!AX25</f>
        <v>26937</v>
      </c>
      <c r="AY25" s="206">
        <f>+[11]ALL!AY25</f>
        <v>28983</v>
      </c>
      <c r="AZ25" s="206">
        <f>+[11]ALL!AZ25</f>
        <v>28627</v>
      </c>
      <c r="BA25" s="206">
        <f>+[11]ALL!BA25</f>
        <v>29833</v>
      </c>
      <c r="BB25" s="206">
        <f>+[11]ALL!BB25</f>
        <v>30793</v>
      </c>
      <c r="BC25" s="206">
        <f>+[11]ALL!BC25</f>
        <v>30902</v>
      </c>
      <c r="BD25" s="206">
        <f>+[11]ALL!BD25</f>
        <v>30638</v>
      </c>
      <c r="BE25" s="206">
        <f>+[11]ALL!BE25</f>
        <v>28798</v>
      </c>
      <c r="BF25" s="206">
        <f>+[11]ALL!BF25</f>
        <v>29348</v>
      </c>
      <c r="BG25" s="210">
        <f>+[11]ALL!BG25</f>
        <v>28806</v>
      </c>
      <c r="BH25" s="210">
        <f>+[11]ALL!BH25</f>
        <v>27915</v>
      </c>
      <c r="BI25" s="210">
        <f>+[11]ALL!BI25</f>
        <v>27652</v>
      </c>
      <c r="BJ25" s="210">
        <f>+[11]ALL!BJ25</f>
        <v>26948</v>
      </c>
      <c r="BK25" s="210">
        <f>+[11]ALL!BK25</f>
        <v>27953</v>
      </c>
      <c r="BL25" s="210">
        <f>+[11]ALL!BL25</f>
        <v>27756</v>
      </c>
      <c r="BM25" s="210">
        <f>+[11]ALL!BM25</f>
        <v>29546</v>
      </c>
      <c r="BN25" s="210">
        <f>+[11]ALL!BN25</f>
        <v>31035</v>
      </c>
      <c r="BO25" s="210">
        <f>+[11]ALL!BO25</f>
        <v>30869</v>
      </c>
      <c r="BP25" s="210">
        <f>+[11]ALL!BP25</f>
        <v>30231</v>
      </c>
      <c r="BQ25" s="211">
        <f>+[11]ALL!BQ25</f>
        <v>29853</v>
      </c>
      <c r="BR25" s="211">
        <f>+[11]ALL!BR25</f>
        <v>30616</v>
      </c>
      <c r="BS25" s="212">
        <f>+[11]ALL!BS25</f>
        <v>30717</v>
      </c>
      <c r="BT25" s="212">
        <f>+[11]ALL!BT25</f>
        <v>32444</v>
      </c>
      <c r="BU25" s="212">
        <f>+[11]ALL!BU25</f>
        <v>33653</v>
      </c>
      <c r="BV25" s="212">
        <f>+[11]ALL!BV25</f>
        <v>34932</v>
      </c>
      <c r="BW25" s="212">
        <f>+[11]ALL!BW25</f>
        <v>32797</v>
      </c>
      <c r="BX25" s="212">
        <f>+[11]ALL!BX25</f>
        <v>34890</v>
      </c>
    </row>
    <row r="26" spans="1:76" ht="12.95" customHeight="1">
      <c r="A26" s="4" t="str">
        <f>+[11]ALL!A26</f>
        <v>Arizona</v>
      </c>
      <c r="B26" s="206">
        <f>+[11]ALL!B26</f>
        <v>0</v>
      </c>
      <c r="C26" s="206">
        <f>+[11]ALL!C26</f>
        <v>0</v>
      </c>
      <c r="D26" s="206">
        <f>+[11]ALL!D26</f>
        <v>31</v>
      </c>
      <c r="E26" s="207">
        <f>+[11]ALL!E26</f>
        <v>219</v>
      </c>
      <c r="F26" s="206">
        <f>+[11]ALL!F26</f>
        <v>407</v>
      </c>
      <c r="G26" s="206">
        <f>+[11]ALL!G26</f>
        <v>1357</v>
      </c>
      <c r="H26" s="206">
        <f>+[11]ALL!H26</f>
        <v>3742</v>
      </c>
      <c r="I26" s="206">
        <f>+[11]ALL!I26</f>
        <v>5969</v>
      </c>
      <c r="J26" s="206">
        <f>+[11]ALL!J26</f>
        <v>10608</v>
      </c>
      <c r="K26" s="206">
        <f>+[11]ALL!K26</f>
        <v>11276</v>
      </c>
      <c r="L26" s="206">
        <f>+[11]ALL!L26</f>
        <v>13144</v>
      </c>
      <c r="M26" s="206">
        <f>+[11]ALL!M26</f>
        <v>12975</v>
      </c>
      <c r="N26" s="206">
        <f>+[11]ALL!N26</f>
        <v>12012</v>
      </c>
      <c r="O26" s="206">
        <f>+[11]ALL!O26</f>
        <v>11609</v>
      </c>
      <c r="P26" s="206">
        <f>+[11]ALL!P26</f>
        <v>13575</v>
      </c>
      <c r="Q26" s="206">
        <f>+[11]ALL!Q26</f>
        <v>15687</v>
      </c>
      <c r="R26" s="206">
        <f>+[11]ALL!R26</f>
        <v>19329</v>
      </c>
      <c r="S26" s="206">
        <f>+[11]ALL!S26</f>
        <v>22528</v>
      </c>
      <c r="T26" s="206">
        <f>+[11]ALL!T26</f>
        <v>24844</v>
      </c>
      <c r="U26" s="206">
        <f>+[11]ALL!U26</f>
        <v>29607</v>
      </c>
      <c r="V26" s="206">
        <f>+[11]ALL!V26</f>
        <v>33121</v>
      </c>
      <c r="W26" s="206">
        <f>+[11]ALL!W26</f>
        <v>34344</v>
      </c>
      <c r="X26" s="206">
        <f>+[11]ALL!X26</f>
        <v>38239</v>
      </c>
      <c r="Y26" s="206">
        <f>+[11]ALL!Y26</f>
        <v>43736</v>
      </c>
      <c r="Z26" s="206">
        <f>+[11]ALL!Z26</f>
        <v>50375</v>
      </c>
      <c r="AA26" s="206">
        <f>+[11]ALL!AA26</f>
        <v>61834</v>
      </c>
      <c r="AB26" s="206">
        <f>+[11]ALL!AB26</f>
        <v>72503</v>
      </c>
      <c r="AC26" s="206">
        <f>+[11]ALL!AC26</f>
        <v>73295</v>
      </c>
      <c r="AD26" s="206">
        <f>+[11]ALL!AD26</f>
        <v>78549</v>
      </c>
      <c r="AE26" s="206">
        <f>+[11]ALL!AE26</f>
        <v>90944</v>
      </c>
      <c r="AF26" s="206">
        <f>+[11]ALL!AF26</f>
        <v>97692</v>
      </c>
      <c r="AG26" s="206">
        <f>+[11]ALL!AG26</f>
        <v>109821</v>
      </c>
      <c r="AH26" s="206">
        <f>+[11]ALL!AH26</f>
        <v>118434</v>
      </c>
      <c r="AI26" s="206">
        <f>+[11]ALL!AI26</f>
        <v>123722</v>
      </c>
      <c r="AJ26" s="206">
        <f>+[11]ALL!AJ26</f>
        <v>138188</v>
      </c>
      <c r="AK26" s="206">
        <f>+[11]ALL!AK26</f>
        <v>152299</v>
      </c>
      <c r="AL26" s="206">
        <f>+[11]ALL!AL26</f>
        <v>173542</v>
      </c>
      <c r="AM26" s="206">
        <f>+[11]ALL!AM26</f>
        <v>174687</v>
      </c>
      <c r="AN26" s="206">
        <f>+[11]ALL!AN26</f>
        <v>181503</v>
      </c>
      <c r="AO26" s="206">
        <f>+[11]ALL!AO26</f>
        <v>176612</v>
      </c>
      <c r="AP26" s="206">
        <f>+[11]ALL!AP26</f>
        <v>188976</v>
      </c>
      <c r="AQ26" s="206">
        <f>+[11]ALL!AQ26</f>
        <v>202716</v>
      </c>
      <c r="AR26" s="206">
        <f>+[11]ALL!AR26</f>
        <v>205169</v>
      </c>
      <c r="AS26" s="206">
        <f>+[11]ALL!AS26</f>
        <v>210683</v>
      </c>
      <c r="AT26" s="206">
        <f>+[11]ALL!AT26</f>
        <v>213437</v>
      </c>
      <c r="AU26" s="206">
        <f>+[11]ALL!AU26</f>
        <v>210029</v>
      </c>
      <c r="AV26" s="206">
        <f>+[11]ALL!AV26</f>
        <v>216854</v>
      </c>
      <c r="AW26" s="206">
        <f>+[11]ALL!AW26</f>
        <v>226595</v>
      </c>
      <c r="AX26" s="206">
        <f>+[11]ALL!AX26</f>
        <v>237233</v>
      </c>
      <c r="AY26" s="206">
        <f>+[11]ALL!AY26</f>
        <v>258792</v>
      </c>
      <c r="AZ26" s="206">
        <f>+[11]ALL!AZ26</f>
        <v>252625</v>
      </c>
      <c r="BA26" s="206">
        <f>+[11]ALL!BA26</f>
        <v>264148</v>
      </c>
      <c r="BB26" s="206">
        <f>+[11]ALL!BB26</f>
        <v>272971</v>
      </c>
      <c r="BC26" s="206">
        <f>+[11]ALL!BC26</f>
        <v>274671</v>
      </c>
      <c r="BD26" s="206">
        <f>+[11]ALL!BD26</f>
        <v>272300</v>
      </c>
      <c r="BE26" s="206">
        <f>+[11]ALL!BE26</f>
        <v>274932</v>
      </c>
      <c r="BF26" s="206">
        <f>+[11]ALL!BF26</f>
        <v>273981</v>
      </c>
      <c r="BG26" s="210">
        <f>+[11]ALL!BG26</f>
        <v>288036</v>
      </c>
      <c r="BH26" s="210">
        <f>+[11]ALL!BH26</f>
        <v>292592</v>
      </c>
      <c r="BI26" s="210">
        <f>+[11]ALL!BI26</f>
        <v>302123</v>
      </c>
      <c r="BJ26" s="210">
        <f>+[11]ALL!BJ26</f>
        <v>326159</v>
      </c>
      <c r="BK26" s="210">
        <f>+[11]ALL!BK26</f>
        <v>342490</v>
      </c>
      <c r="BL26" s="210">
        <f>+[11]ALL!BL26</f>
        <v>366485</v>
      </c>
      <c r="BM26" s="210">
        <f>+[11]ALL!BM26</f>
        <v>401605</v>
      </c>
      <c r="BN26" s="210">
        <f>+[11]ALL!BN26</f>
        <v>430661</v>
      </c>
      <c r="BO26" s="210">
        <f>+[11]ALL!BO26</f>
        <v>490925</v>
      </c>
      <c r="BP26" s="210">
        <f>+[11]ALL!BP26</f>
        <v>545597</v>
      </c>
      <c r="BQ26" s="211">
        <f>+[11]ALL!BQ26</f>
        <v>401819</v>
      </c>
      <c r="BR26" s="211">
        <f>+[11]ALL!BR26</f>
        <v>624147</v>
      </c>
      <c r="BS26" s="212">
        <f>+[11]ALL!BS26</f>
        <v>704245</v>
      </c>
      <c r="BT26" s="212">
        <f>+[11]ALL!BT26</f>
        <v>831828</v>
      </c>
      <c r="BU26" s="212">
        <f>+[11]ALL!BU26</f>
        <v>792105</v>
      </c>
      <c r="BV26" s="212">
        <f>+[11]ALL!BV26</f>
        <v>464753</v>
      </c>
      <c r="BW26" s="212">
        <f>+[11]ALL!BW26</f>
        <v>715299</v>
      </c>
      <c r="BX26" s="212">
        <f>+[11]ALL!BX26</f>
        <v>670290</v>
      </c>
    </row>
    <row r="27" spans="1:76" ht="12.95" customHeight="1">
      <c r="A27" s="4" t="str">
        <f>+[11]ALL!A27</f>
        <v>California</v>
      </c>
      <c r="B27" s="206">
        <f>+[11]ALL!B27</f>
        <v>1790</v>
      </c>
      <c r="C27" s="206">
        <f>+[11]ALL!C27</f>
        <v>2155</v>
      </c>
      <c r="D27" s="206">
        <f>+[11]ALL!D27</f>
        <v>3209</v>
      </c>
      <c r="E27" s="207">
        <f>+[11]ALL!E27</f>
        <v>7301.5</v>
      </c>
      <c r="F27" s="206">
        <f>+[11]ALL!F27</f>
        <v>11394</v>
      </c>
      <c r="G27" s="206">
        <f>+[11]ALL!G27</f>
        <v>24257</v>
      </c>
      <c r="H27" s="206">
        <f>+[11]ALL!H27</f>
        <v>69087</v>
      </c>
      <c r="I27" s="206">
        <f>+[11]ALL!I27</f>
        <v>120290</v>
      </c>
      <c r="J27" s="206">
        <f>+[11]ALL!J27</f>
        <v>178663</v>
      </c>
      <c r="K27" s="206">
        <f>+[11]ALL!K27</f>
        <v>190650</v>
      </c>
      <c r="L27" s="206">
        <f>+[11]ALL!L27</f>
        <v>200447</v>
      </c>
      <c r="M27" s="206">
        <f>+[11]ALL!M27</f>
        <v>193509</v>
      </c>
      <c r="N27" s="206">
        <f>+[11]ALL!N27</f>
        <v>188068</v>
      </c>
      <c r="O27" s="206">
        <f>+[11]ALL!O27</f>
        <v>211156</v>
      </c>
      <c r="P27" s="206">
        <f>+[11]ALL!P27</f>
        <v>233932</v>
      </c>
      <c r="Q27" s="206">
        <f>+[11]ALL!Q27</f>
        <v>277016</v>
      </c>
      <c r="R27" s="206">
        <f>+[11]ALL!R27</f>
        <v>300043</v>
      </c>
      <c r="S27" s="206">
        <f>+[11]ALL!S27</f>
        <v>340769</v>
      </c>
      <c r="T27" s="206">
        <f>+[11]ALL!T27</f>
        <v>368326</v>
      </c>
      <c r="U27" s="206">
        <f>+[11]ALL!U27</f>
        <v>386520</v>
      </c>
      <c r="V27" s="206">
        <f>+[11]ALL!V27</f>
        <v>507302</v>
      </c>
      <c r="W27" s="206">
        <f>+[11]ALL!W27</f>
        <v>447998</v>
      </c>
      <c r="X27" s="206">
        <f>+[11]ALL!X27</f>
        <v>499505</v>
      </c>
      <c r="Y27" s="206">
        <f>+[11]ALL!Y27</f>
        <v>551524</v>
      </c>
      <c r="Z27" s="206">
        <f>+[11]ALL!Z27</f>
        <v>718480</v>
      </c>
      <c r="AA27" s="206">
        <f>+[11]ALL!AA27</f>
        <v>789330</v>
      </c>
      <c r="AB27" s="206">
        <f>+[11]ALL!AB27</f>
        <v>866746</v>
      </c>
      <c r="AC27" s="206">
        <f>+[11]ALL!AC27</f>
        <v>915260</v>
      </c>
      <c r="AD27" s="206">
        <f>+[11]ALL!AD27</f>
        <v>974426</v>
      </c>
      <c r="AE27" s="206">
        <f>+[11]ALL!AE27</f>
        <v>1103594</v>
      </c>
      <c r="AF27" s="206">
        <f>+[11]ALL!AF27</f>
        <v>1149148</v>
      </c>
      <c r="AG27" s="206">
        <f>+[11]ALL!AG27</f>
        <v>1257043</v>
      </c>
      <c r="AH27" s="206">
        <f>+[11]ALL!AH27</f>
        <v>1304738</v>
      </c>
      <c r="AI27" s="206">
        <f>+[11]ALL!AI27</f>
        <v>1375614</v>
      </c>
      <c r="AJ27" s="206">
        <f>+[11]ALL!AJ27</f>
        <v>1469738</v>
      </c>
      <c r="AK27" s="206">
        <f>+[11]ALL!AK27</f>
        <v>1597724</v>
      </c>
      <c r="AL27" s="206">
        <f>+[11]ALL!AL27</f>
        <v>1788356</v>
      </c>
      <c r="AM27" s="206">
        <f>+[11]ALL!AM27</f>
        <v>1727832</v>
      </c>
      <c r="AN27" s="206">
        <f>+[11]ALL!AN27</f>
        <v>1743448</v>
      </c>
      <c r="AO27" s="206">
        <f>+[11]ALL!AO27</f>
        <v>1650271</v>
      </c>
      <c r="AP27" s="206">
        <f>+[11]ALL!AP27</f>
        <v>1698788</v>
      </c>
      <c r="AQ27" s="206">
        <f>+[11]ALL!AQ27</f>
        <v>1791088</v>
      </c>
      <c r="AR27" s="206">
        <f>+[11]ALL!AR27</f>
        <v>1885842</v>
      </c>
      <c r="AS27" s="206">
        <f>+[11]ALL!AS27</f>
        <v>1843043</v>
      </c>
      <c r="AT27" s="206">
        <f>+[11]ALL!AT27</f>
        <v>1730924</v>
      </c>
      <c r="AU27" s="206">
        <f>+[11]ALL!AU27</f>
        <v>1665233</v>
      </c>
      <c r="AV27" s="206">
        <f>+[11]ALL!AV27</f>
        <v>1650516</v>
      </c>
      <c r="AW27" s="206">
        <f>+[11]ALL!AW27</f>
        <v>1727295</v>
      </c>
      <c r="AX27" s="206">
        <f>+[11]ALL!AX27</f>
        <v>1788170</v>
      </c>
      <c r="AY27" s="206">
        <f>+[11]ALL!AY27</f>
        <v>1754478</v>
      </c>
      <c r="AZ27" s="206">
        <f>+[11]ALL!AZ27</f>
        <v>1802884</v>
      </c>
      <c r="BA27" s="206">
        <f>+[11]ALL!BA27</f>
        <v>1808740</v>
      </c>
      <c r="BB27" s="206">
        <f>+[11]ALL!BB27</f>
        <v>2024274</v>
      </c>
      <c r="BC27" s="206">
        <f>+[11]ALL!BC27</f>
        <v>1978003</v>
      </c>
      <c r="BD27" s="206">
        <f>+[11]ALL!BD27</f>
        <v>1836349</v>
      </c>
      <c r="BE27" s="206">
        <f>+[11]ALL!BE27</f>
        <v>1835791</v>
      </c>
      <c r="BF27" s="206">
        <f>+[11]ALL!BF27</f>
        <v>1817042</v>
      </c>
      <c r="BG27" s="210">
        <f>+[11]ALL!BG27</f>
        <v>1900099</v>
      </c>
      <c r="BH27" s="210">
        <f>+[11]ALL!BH27</f>
        <v>1950596</v>
      </c>
      <c r="BI27" s="210">
        <f>+[11]ALL!BI27</f>
        <v>1949508</v>
      </c>
      <c r="BJ27" s="210">
        <f>+[11]ALL!BJ27</f>
        <v>2017483</v>
      </c>
      <c r="BK27" s="210">
        <f>+[11]ALL!BK27</f>
        <v>2256708</v>
      </c>
      <c r="BL27" s="210">
        <f>+[11]ALL!BL27</f>
        <v>2380090</v>
      </c>
      <c r="BM27" s="210">
        <f>+[11]ALL!BM27</f>
        <v>2474024</v>
      </c>
      <c r="BN27" s="210">
        <f>+[11]ALL!BN27</f>
        <v>2338846</v>
      </c>
      <c r="BO27" s="210">
        <f>+[11]ALL!BO27</f>
        <v>2374045</v>
      </c>
      <c r="BP27" s="210">
        <f>+[11]ALL!BP27</f>
        <v>2399833</v>
      </c>
      <c r="BQ27" s="211">
        <f>+[11]ALL!BQ27</f>
        <v>2434121</v>
      </c>
      <c r="BR27" s="211">
        <f>+[11]ALL!BR27</f>
        <v>2529522</v>
      </c>
      <c r="BS27" s="212">
        <f>+[11]ALL!BS27</f>
        <v>2652241</v>
      </c>
      <c r="BT27" s="212">
        <f>+[11]ALL!BT27</f>
        <v>2749865</v>
      </c>
      <c r="BU27" s="212">
        <f>+[11]ALL!BU27</f>
        <v>2708363</v>
      </c>
      <c r="BV27" s="212">
        <f>+[11]ALL!BV27</f>
        <v>2678723</v>
      </c>
      <c r="BW27" s="212">
        <f>+[11]ALL!BW27</f>
        <v>2611020</v>
      </c>
      <c r="BX27" s="212">
        <f>+[11]ALL!BX27</f>
        <v>2625689</v>
      </c>
    </row>
    <row r="28" spans="1:76" ht="12.95" customHeight="1">
      <c r="A28" s="4" t="str">
        <f>+[11]ALL!A28</f>
        <v>Colorado</v>
      </c>
      <c r="B28" s="206">
        <f>+[11]ALL!B28</f>
        <v>0</v>
      </c>
      <c r="C28" s="206">
        <f>+[11]ALL!C28</f>
        <v>195</v>
      </c>
      <c r="D28" s="206">
        <f>+[11]ALL!D28</f>
        <v>402</v>
      </c>
      <c r="E28" s="207">
        <f>+[11]ALL!E28</f>
        <v>2501.5</v>
      </c>
      <c r="F28" s="206">
        <f>+[11]ALL!F28</f>
        <v>4601</v>
      </c>
      <c r="G28" s="206">
        <f>+[11]ALL!G28</f>
        <v>6050</v>
      </c>
      <c r="H28" s="206">
        <f>+[11]ALL!H28</f>
        <v>11290</v>
      </c>
      <c r="I28" s="206">
        <f>+[11]ALL!I28</f>
        <v>17376</v>
      </c>
      <c r="J28" s="206">
        <f>+[11]ALL!J28</f>
        <v>32809</v>
      </c>
      <c r="K28" s="206">
        <f>+[11]ALL!K28</f>
        <v>34278</v>
      </c>
      <c r="L28" s="206">
        <f>+[11]ALL!L28</f>
        <v>35063</v>
      </c>
      <c r="M28" s="206">
        <f>+[11]ALL!M28</f>
        <v>32350</v>
      </c>
      <c r="N28" s="206">
        <f>+[11]ALL!N28</f>
        <v>29100</v>
      </c>
      <c r="O28" s="206">
        <f>+[11]ALL!O28</f>
        <v>27391</v>
      </c>
      <c r="P28" s="206">
        <f>+[11]ALL!P28</f>
        <v>25867</v>
      </c>
      <c r="Q28" s="206">
        <f>+[11]ALL!Q28</f>
        <v>28884</v>
      </c>
      <c r="R28" s="206">
        <f>+[11]ALL!R28</f>
        <v>31846</v>
      </c>
      <c r="S28" s="206">
        <f>+[11]ALL!S28</f>
        <v>37231</v>
      </c>
      <c r="T28" s="206">
        <f>+[11]ALL!T28</f>
        <v>39785</v>
      </c>
      <c r="U28" s="206">
        <f>+[11]ALL!U28</f>
        <v>44778</v>
      </c>
      <c r="V28" s="206">
        <f>+[11]ALL!V28</f>
        <v>45745</v>
      </c>
      <c r="W28" s="206">
        <f>+[11]ALL!W28</f>
        <v>47579</v>
      </c>
      <c r="X28" s="206">
        <f>+[11]ALL!X28</f>
        <v>49707</v>
      </c>
      <c r="Y28" s="206">
        <f>+[11]ALL!Y28</f>
        <v>52640</v>
      </c>
      <c r="Z28" s="206">
        <f>+[11]ALL!Z28</f>
        <v>57885</v>
      </c>
      <c r="AA28" s="206">
        <f>+[11]ALL!AA28</f>
        <v>64809</v>
      </c>
      <c r="AB28" s="206">
        <f>+[11]ALL!AB28</f>
        <v>74285</v>
      </c>
      <c r="AC28" s="206">
        <f>+[11]ALL!AC28</f>
        <v>83313</v>
      </c>
      <c r="AD28" s="206">
        <f>+[11]ALL!AD28</f>
        <v>93309</v>
      </c>
      <c r="AE28" s="206">
        <f>+[11]ALL!AE28</f>
        <v>102822</v>
      </c>
      <c r="AF28" s="206">
        <f>+[11]ALL!AF28</f>
        <v>111893</v>
      </c>
      <c r="AG28" s="206">
        <f>+[11]ALL!AG28</f>
        <v>123395</v>
      </c>
      <c r="AH28" s="206">
        <f>+[11]ALL!AH28</f>
        <v>128160</v>
      </c>
      <c r="AI28" s="206">
        <f>+[11]ALL!AI28</f>
        <v>129153</v>
      </c>
      <c r="AJ28" s="206">
        <f>+[11]ALL!AJ28</f>
        <v>131993</v>
      </c>
      <c r="AK28" s="206">
        <f>+[11]ALL!AK28</f>
        <v>143093</v>
      </c>
      <c r="AL28" s="206">
        <f>+[11]ALL!AL28</f>
        <v>149814</v>
      </c>
      <c r="AM28" s="206">
        <f>+[11]ALL!AM28</f>
        <v>149455</v>
      </c>
      <c r="AN28" s="206">
        <f>+[11]ALL!AN28</f>
        <v>153967</v>
      </c>
      <c r="AO28" s="206">
        <f>+[11]ALL!AO28</f>
        <v>152359</v>
      </c>
      <c r="AP28" s="206">
        <f>+[11]ALL!AP28</f>
        <v>156100</v>
      </c>
      <c r="AQ28" s="206">
        <f>+[11]ALL!AQ28</f>
        <v>162916</v>
      </c>
      <c r="AR28" s="206">
        <f>+[11]ALL!AR28</f>
        <v>167977</v>
      </c>
      <c r="AS28" s="206">
        <f>+[11]ALL!AS28</f>
        <v>171821</v>
      </c>
      <c r="AT28" s="206">
        <f>+[11]ALL!AT28</f>
        <v>172650</v>
      </c>
      <c r="AU28" s="206">
        <f>+[11]ALL!AU28</f>
        <v>164394</v>
      </c>
      <c r="AV28" s="206">
        <f>+[11]ALL!AV28</f>
        <v>161314</v>
      </c>
      <c r="AW28" s="206">
        <f>+[11]ALL!AW28</f>
        <v>177333</v>
      </c>
      <c r="AX28" s="206">
        <f>+[11]ALL!AX28</f>
        <v>183583</v>
      </c>
      <c r="AY28" s="206">
        <f>+[11]ALL!AY28</f>
        <v>186912</v>
      </c>
      <c r="AZ28" s="206">
        <f>+[11]ALL!AZ28</f>
        <v>201114</v>
      </c>
      <c r="BA28" s="206">
        <f>+[11]ALL!BA28</f>
        <v>227131</v>
      </c>
      <c r="BB28" s="206">
        <f>+[11]ALL!BB28</f>
        <v>235108</v>
      </c>
      <c r="BC28" s="206">
        <f>+[11]ALL!BC28</f>
        <v>241352</v>
      </c>
      <c r="BD28" s="206">
        <f>+[11]ALL!BD28</f>
        <v>239805</v>
      </c>
      <c r="BE28" s="206">
        <f>+[11]ALL!BE28</f>
        <v>241295</v>
      </c>
      <c r="BF28" s="206">
        <f>+[11]ALL!BF28</f>
        <v>242739</v>
      </c>
      <c r="BG28" s="210">
        <f>+[11]ALL!BG28</f>
        <v>245112</v>
      </c>
      <c r="BH28" s="210">
        <f>+[11]ALL!BH28</f>
        <v>252245</v>
      </c>
      <c r="BI28" s="210">
        <f>+[11]ALL!BI28</f>
        <v>257247</v>
      </c>
      <c r="BJ28" s="210">
        <f>+[11]ALL!BJ28</f>
        <v>261744</v>
      </c>
      <c r="BK28" s="210">
        <f>+[11]ALL!BK28</f>
        <v>263872</v>
      </c>
      <c r="BL28" s="210">
        <f>+[11]ALL!BL28</f>
        <v>269292</v>
      </c>
      <c r="BM28" s="210">
        <f>+[11]ALL!BM28</f>
        <v>282343</v>
      </c>
      <c r="BN28" s="210">
        <f>+[11]ALL!BN28</f>
        <v>289243</v>
      </c>
      <c r="BO28" s="210">
        <f>+[11]ALL!BO28</f>
        <v>300914</v>
      </c>
      <c r="BP28" s="210">
        <f>+[11]ALL!BP28</f>
        <v>302672</v>
      </c>
      <c r="BQ28" s="211">
        <f>+[11]ALL!BQ28</f>
        <v>290612</v>
      </c>
      <c r="BR28" s="211">
        <f>+[11]ALL!BR28</f>
        <v>310637</v>
      </c>
      <c r="BS28" s="212">
        <f>+[11]ALL!BS28</f>
        <v>325232</v>
      </c>
      <c r="BT28" s="212">
        <f>+[11]ALL!BT28</f>
        <v>354242</v>
      </c>
      <c r="BU28" s="212">
        <f>+[11]ALL!BU28</f>
        <v>371639</v>
      </c>
      <c r="BV28" s="212">
        <f>+[11]ALL!BV28</f>
        <v>335649</v>
      </c>
      <c r="BW28" s="212">
        <f>+[11]ALL!BW28</f>
        <v>330684</v>
      </c>
      <c r="BX28" s="212">
        <f>+[11]ALL!BX28</f>
        <v>327080</v>
      </c>
    </row>
    <row r="29" spans="1:76" ht="12.95" customHeight="1">
      <c r="A29" s="4" t="str">
        <f>+[11]ALL!A29</f>
        <v>Hawaii</v>
      </c>
      <c r="B29" s="206">
        <f>+[11]ALL!B29</f>
        <v>0</v>
      </c>
      <c r="C29" s="206">
        <f>+[11]ALL!C29</f>
        <v>0</v>
      </c>
      <c r="D29" s="206">
        <f>+[11]ALL!D29</f>
        <v>0</v>
      </c>
      <c r="E29" s="207">
        <f>+[11]ALL!E29</f>
        <v>0</v>
      </c>
      <c r="F29" s="206">
        <f>+[11]ALL!F29</f>
        <v>0</v>
      </c>
      <c r="G29" s="206">
        <f>+[11]ALL!G29</f>
        <v>198</v>
      </c>
      <c r="H29" s="206">
        <f>+[11]ALL!H29</f>
        <v>1005</v>
      </c>
      <c r="I29" s="206">
        <f>+[11]ALL!I29</f>
        <v>2730</v>
      </c>
      <c r="J29" s="207">
        <f>+[11]ALL!J29</f>
        <v>3524</v>
      </c>
      <c r="K29" s="206">
        <f>+[11]ALL!K29</f>
        <v>4318</v>
      </c>
      <c r="L29" s="206">
        <f>+[11]ALL!L29</f>
        <v>4822</v>
      </c>
      <c r="M29" s="207">
        <f>+[11]ALL!M29</f>
        <v>4850</v>
      </c>
      <c r="N29" s="206">
        <f>+[11]ALL!N29</f>
        <v>4878</v>
      </c>
      <c r="O29" s="206">
        <f>+[11]ALL!O29</f>
        <v>2469</v>
      </c>
      <c r="P29" s="206">
        <f>+[11]ALL!P29</f>
        <v>4619</v>
      </c>
      <c r="Q29" s="206">
        <f>+[11]ALL!Q29</f>
        <v>5364</v>
      </c>
      <c r="R29" s="206">
        <f>+[11]ALL!R29</f>
        <v>6273</v>
      </c>
      <c r="S29" s="206">
        <f>+[11]ALL!S29</f>
        <v>6577</v>
      </c>
      <c r="T29" s="206">
        <f>+[11]ALL!T29</f>
        <v>7665</v>
      </c>
      <c r="U29" s="206">
        <f>+[11]ALL!U29</f>
        <v>8399</v>
      </c>
      <c r="V29" s="206">
        <f>+[11]ALL!V29</f>
        <v>9769</v>
      </c>
      <c r="W29" s="206">
        <f>+[11]ALL!W29</f>
        <v>10396</v>
      </c>
      <c r="X29" s="206">
        <f>+[11]ALL!X29</f>
        <v>11697</v>
      </c>
      <c r="Y29" s="206">
        <f>+[11]ALL!Y29</f>
        <v>12999</v>
      </c>
      <c r="Z29" s="206">
        <f>+[11]ALL!Z29</f>
        <v>14466</v>
      </c>
      <c r="AA29" s="206">
        <f>+[11]ALL!AA29</f>
        <v>15968</v>
      </c>
      <c r="AB29" s="206">
        <f>+[11]ALL!AB29</f>
        <v>19247</v>
      </c>
      <c r="AC29" s="206">
        <f>+[11]ALL!AC29</f>
        <v>22762</v>
      </c>
      <c r="AD29" s="206">
        <f>+[11]ALL!AD29</f>
        <v>27847</v>
      </c>
      <c r="AE29" s="206">
        <f>+[11]ALL!AE29</f>
        <v>25614</v>
      </c>
      <c r="AF29" s="206">
        <f>+[11]ALL!AF29</f>
        <v>33586</v>
      </c>
      <c r="AG29" s="206">
        <f>+[11]ALL!AG29</f>
        <v>36562</v>
      </c>
      <c r="AH29" s="206">
        <f>+[11]ALL!AH29</f>
        <v>40466</v>
      </c>
      <c r="AI29" s="206">
        <f>+[11]ALL!AI29</f>
        <v>42542</v>
      </c>
      <c r="AJ29" s="206">
        <f>+[11]ALL!AJ29</f>
        <v>42617</v>
      </c>
      <c r="AK29" s="206">
        <f>+[11]ALL!AK29</f>
        <v>44776</v>
      </c>
      <c r="AL29" s="206">
        <f>+[11]ALL!AL29</f>
        <v>47739</v>
      </c>
      <c r="AM29" s="206">
        <f>+[11]ALL!AM29</f>
        <v>48119</v>
      </c>
      <c r="AN29" s="206">
        <f>+[11]ALL!AN29</f>
        <v>48617</v>
      </c>
      <c r="AO29" s="206">
        <f>+[11]ALL!AO29</f>
        <v>49310</v>
      </c>
      <c r="AP29" s="206">
        <f>+[11]ALL!AP29</f>
        <v>48994</v>
      </c>
      <c r="AQ29" s="206">
        <f>+[11]ALL!AQ29</f>
        <v>49009</v>
      </c>
      <c r="AR29" s="206">
        <f>+[11]ALL!AR29</f>
        <v>50066</v>
      </c>
      <c r="AS29" s="206">
        <f>+[11]ALL!AS29</f>
        <v>53395</v>
      </c>
      <c r="AT29" s="206">
        <f>+[11]ALL!AT29</f>
        <v>53933</v>
      </c>
      <c r="AU29" s="206">
        <f>+[11]ALL!AU29</f>
        <v>51917</v>
      </c>
      <c r="AV29" s="206">
        <f>+[11]ALL!AV29</f>
        <v>51863</v>
      </c>
      <c r="AW29" s="206">
        <f>+[11]ALL!AW29</f>
        <v>51697</v>
      </c>
      <c r="AX29" s="206">
        <f>+[11]ALL!AX29</f>
        <v>52291</v>
      </c>
      <c r="AY29" s="206">
        <f>+[11]ALL!AY29</f>
        <v>52297</v>
      </c>
      <c r="AZ29" s="206">
        <f>+[11]ALL!AZ29</f>
        <v>54188</v>
      </c>
      <c r="BA29" s="206">
        <f>+[11]ALL!BA29</f>
        <v>56436</v>
      </c>
      <c r="BB29" s="206">
        <f>+[11]ALL!BB29</f>
        <v>57302</v>
      </c>
      <c r="BC29" s="206">
        <f>+[11]ALL!BC29</f>
        <v>61162</v>
      </c>
      <c r="BD29" s="206">
        <f>+[11]ALL!BD29</f>
        <v>62871</v>
      </c>
      <c r="BE29" s="206">
        <f>+[11]ALL!BE29</f>
        <v>64322</v>
      </c>
      <c r="BF29" s="206">
        <f>+[11]ALL!BF29</f>
        <v>63198</v>
      </c>
      <c r="BG29" s="210">
        <f>+[11]ALL!BG29</f>
        <v>62844</v>
      </c>
      <c r="BH29" s="210">
        <f>+[11]ALL!BH29</f>
        <v>61514</v>
      </c>
      <c r="BI29" s="210">
        <f>+[11]ALL!BI29</f>
        <v>61615</v>
      </c>
      <c r="BJ29" s="210">
        <f>+[11]ALL!BJ29</f>
        <v>62578</v>
      </c>
      <c r="BK29" s="210">
        <f>+[11]ALL!BK29</f>
        <v>60182</v>
      </c>
      <c r="BL29" s="210">
        <f>+[11]ALL!BL29</f>
        <v>62079</v>
      </c>
      <c r="BM29" s="210">
        <f>+[11]ALL!BM29</f>
        <v>65368</v>
      </c>
      <c r="BN29" s="210">
        <f>+[11]ALL!BN29</f>
        <v>67390</v>
      </c>
      <c r="BO29" s="210">
        <f>+[11]ALL!BO29</f>
        <v>67225</v>
      </c>
      <c r="BP29" s="210">
        <f>+[11]ALL!BP29</f>
        <v>67083</v>
      </c>
      <c r="BQ29" s="211">
        <f>+[11]ALL!BQ29</f>
        <v>66893</v>
      </c>
      <c r="BR29" s="211">
        <f>+[11]ALL!BR29</f>
        <v>66601</v>
      </c>
      <c r="BS29" s="212">
        <f>+[11]ALL!BS29</f>
        <v>70104</v>
      </c>
      <c r="BT29" s="212">
        <f>+[11]ALL!BT29</f>
        <v>74809</v>
      </c>
      <c r="BU29" s="212">
        <f>+[11]ALL!BU29</f>
        <v>77965</v>
      </c>
      <c r="BV29" s="212">
        <f>+[11]ALL!BV29</f>
        <v>79018</v>
      </c>
      <c r="BW29" s="212">
        <f>+[11]ALL!BW29</f>
        <v>78456</v>
      </c>
      <c r="BX29" s="212">
        <f>+[11]ALL!BX29</f>
        <v>76434</v>
      </c>
    </row>
    <row r="30" spans="1:76" ht="12.95" customHeight="1">
      <c r="A30" s="4" t="str">
        <f>+[11]ALL!A30</f>
        <v>Idaho</v>
      </c>
      <c r="B30" s="206">
        <f>+[11]ALL!B30</f>
        <v>0</v>
      </c>
      <c r="C30" s="206">
        <f>+[11]ALL!C30</f>
        <v>0</v>
      </c>
      <c r="D30" s="206">
        <f>+[11]ALL!D30</f>
        <v>0</v>
      </c>
      <c r="E30" s="207">
        <f>+[11]ALL!E30</f>
        <v>362</v>
      </c>
      <c r="F30" s="206">
        <f>+[11]ALL!F30</f>
        <v>724</v>
      </c>
      <c r="G30" s="206">
        <f>+[11]ALL!G30</f>
        <v>2322</v>
      </c>
      <c r="H30" s="206">
        <f>+[11]ALL!H30</f>
        <v>3812</v>
      </c>
      <c r="I30" s="206">
        <f>+[11]ALL!I30</f>
        <v>6615</v>
      </c>
      <c r="J30" s="206">
        <f>+[11]ALL!J30</f>
        <v>8381</v>
      </c>
      <c r="K30" s="206">
        <f>+[11]ALL!K30</f>
        <v>8242</v>
      </c>
      <c r="L30" s="206">
        <f>+[11]ALL!L30</f>
        <v>8266</v>
      </c>
      <c r="M30" s="206">
        <f>+[11]ALL!M30</f>
        <v>7673</v>
      </c>
      <c r="N30" s="206">
        <f>+[11]ALL!N30</f>
        <v>6405</v>
      </c>
      <c r="O30" s="206">
        <f>+[11]ALL!O30</f>
        <v>6892</v>
      </c>
      <c r="P30" s="206">
        <f>+[11]ALL!P30</f>
        <v>7041</v>
      </c>
      <c r="Q30" s="206">
        <f>+[11]ALL!Q30</f>
        <v>7953</v>
      </c>
      <c r="R30" s="206">
        <f>+[11]ALL!R30</f>
        <v>8250</v>
      </c>
      <c r="S30" s="206">
        <f>+[11]ALL!S30</f>
        <v>9692</v>
      </c>
      <c r="T30" s="206">
        <f>+[11]ALL!T30</f>
        <v>10197</v>
      </c>
      <c r="U30" s="206">
        <f>+[11]ALL!U30</f>
        <v>10829</v>
      </c>
      <c r="V30" s="206">
        <f>+[11]ALL!V30</f>
        <v>12579</v>
      </c>
      <c r="W30" s="206">
        <f>+[11]ALL!W30</f>
        <v>11551</v>
      </c>
      <c r="X30" s="206">
        <f>+[11]ALL!X30</f>
        <v>12412</v>
      </c>
      <c r="Y30" s="206">
        <f>+[11]ALL!Y30</f>
        <v>13912</v>
      </c>
      <c r="Z30" s="206">
        <f>+[11]ALL!Z30</f>
        <v>16565</v>
      </c>
      <c r="AA30" s="206">
        <f>+[11]ALL!AA30</f>
        <v>18129</v>
      </c>
      <c r="AB30" s="206">
        <f>+[11]ALL!AB30</f>
        <v>20788</v>
      </c>
      <c r="AC30" s="206">
        <f>+[11]ALL!AC30</f>
        <v>23794</v>
      </c>
      <c r="AD30" s="206">
        <f>+[11]ALL!AD30</f>
        <v>26372</v>
      </c>
      <c r="AE30" s="206">
        <f>+[11]ALL!AE30</f>
        <v>27789</v>
      </c>
      <c r="AF30" s="206">
        <f>+[11]ALL!AF30</f>
        <v>31450</v>
      </c>
      <c r="AG30" s="206">
        <f>+[11]ALL!AG30</f>
        <v>34567</v>
      </c>
      <c r="AH30" s="206">
        <f>+[11]ALL!AH30</f>
        <v>35591</v>
      </c>
      <c r="AI30" s="206">
        <f>+[11]ALL!AI30</f>
        <v>35127</v>
      </c>
      <c r="AJ30" s="206">
        <f>+[11]ALL!AJ30</f>
        <v>35198</v>
      </c>
      <c r="AK30" s="206">
        <f>+[11]ALL!AK30</f>
        <v>35714</v>
      </c>
      <c r="AL30" s="206">
        <f>+[11]ALL!AL30</f>
        <v>39075</v>
      </c>
      <c r="AM30" s="206">
        <f>+[11]ALL!AM30</f>
        <v>38439</v>
      </c>
      <c r="AN30" s="206">
        <f>+[11]ALL!AN30</f>
        <v>40200</v>
      </c>
      <c r="AO30" s="206">
        <f>+[11]ALL!AO30</f>
        <v>39255</v>
      </c>
      <c r="AP30" s="206">
        <f>+[11]ALL!AP30</f>
        <v>40661</v>
      </c>
      <c r="AQ30" s="206">
        <f>+[11]ALL!AQ30</f>
        <v>43018</v>
      </c>
      <c r="AR30" s="206">
        <f>+[11]ALL!AR30</f>
        <v>42758</v>
      </c>
      <c r="AS30" s="206">
        <f>+[11]ALL!AS30</f>
        <v>42975</v>
      </c>
      <c r="AT30" s="206">
        <f>+[11]ALL!AT30</f>
        <v>42911</v>
      </c>
      <c r="AU30" s="206">
        <f>+[11]ALL!AU30</f>
        <v>43303</v>
      </c>
      <c r="AV30" s="206">
        <f>+[11]ALL!AV30</f>
        <v>42668</v>
      </c>
      <c r="AW30" s="206">
        <f>+[11]ALL!AW30</f>
        <v>45260</v>
      </c>
      <c r="AX30" s="206">
        <f>+[11]ALL!AX30</f>
        <v>45567</v>
      </c>
      <c r="AY30" s="206">
        <f>+[11]ALL!AY30</f>
        <v>46338</v>
      </c>
      <c r="AZ30" s="206">
        <f>+[11]ALL!AZ30</f>
        <v>48969</v>
      </c>
      <c r="BA30" s="206">
        <f>+[11]ALL!BA30</f>
        <v>51881</v>
      </c>
      <c r="BB30" s="206">
        <f>+[11]ALL!BB30</f>
        <v>55397</v>
      </c>
      <c r="BC30" s="206">
        <f>+[11]ALL!BC30</f>
        <v>57798</v>
      </c>
      <c r="BD30" s="206">
        <f>+[11]ALL!BD30</f>
        <v>58768</v>
      </c>
      <c r="BE30" s="206">
        <f>+[11]ALL!BE30</f>
        <v>60393</v>
      </c>
      <c r="BF30" s="206">
        <f>+[11]ALL!BF30</f>
        <v>59566</v>
      </c>
      <c r="BG30" s="210">
        <f>+[11]ALL!BG30</f>
        <v>60411</v>
      </c>
      <c r="BH30" s="210">
        <f>+[11]ALL!BH30</f>
        <v>61641</v>
      </c>
      <c r="BI30" s="210">
        <f>+[11]ALL!BI30</f>
        <v>63085</v>
      </c>
      <c r="BJ30" s="210">
        <f>+[11]ALL!BJ30</f>
        <v>64661</v>
      </c>
      <c r="BK30" s="210">
        <f>+[11]ALL!BK30</f>
        <v>65594</v>
      </c>
      <c r="BL30" s="210">
        <f>+[11]ALL!BL30</f>
        <v>69674</v>
      </c>
      <c r="BM30" s="210">
        <f>+[11]ALL!BM30</f>
        <v>72072</v>
      </c>
      <c r="BN30" s="210">
        <f>+[11]ALL!BN30</f>
        <v>75370</v>
      </c>
      <c r="BO30" s="210">
        <f>+[11]ALL!BO30</f>
        <v>76311</v>
      </c>
      <c r="BP30" s="210">
        <f>+[11]ALL!BP30</f>
        <v>77708</v>
      </c>
      <c r="BQ30" s="211">
        <f>+[11]ALL!BQ30</f>
        <v>77872</v>
      </c>
      <c r="BR30" s="211">
        <f>+[11]ALL!BR30</f>
        <v>78846</v>
      </c>
      <c r="BS30" s="212">
        <f>+[11]ALL!BS30</f>
        <v>80456</v>
      </c>
      <c r="BT30" s="212">
        <f>+[11]ALL!BT30</f>
        <v>85618</v>
      </c>
      <c r="BU30" s="212">
        <f>+[11]ALL!BU30</f>
        <v>85201</v>
      </c>
      <c r="BV30" s="212">
        <f>+[11]ALL!BV30</f>
        <v>90142</v>
      </c>
      <c r="BW30" s="212">
        <f>+[11]ALL!BW30</f>
        <v>108008</v>
      </c>
      <c r="BX30" s="212">
        <f>+[11]ALL!BX30</f>
        <v>109318</v>
      </c>
    </row>
    <row r="31" spans="1:76" ht="12.95" customHeight="1">
      <c r="A31" s="4" t="str">
        <f>+[11]ALL!A31</f>
        <v>Montana</v>
      </c>
      <c r="B31" s="206">
        <f>+[11]ALL!B31</f>
        <v>0</v>
      </c>
      <c r="C31" s="206">
        <f>+[11]ALL!C31</f>
        <v>0</v>
      </c>
      <c r="D31" s="206">
        <f>+[11]ALL!D31</f>
        <v>37</v>
      </c>
      <c r="E31" s="207">
        <f>+[11]ALL!E31</f>
        <v>324.5</v>
      </c>
      <c r="F31" s="206">
        <f>+[11]ALL!F31</f>
        <v>612</v>
      </c>
      <c r="G31" s="206">
        <f>+[11]ALL!G31</f>
        <v>2048</v>
      </c>
      <c r="H31" s="206">
        <f>+[11]ALL!H31</f>
        <v>3897</v>
      </c>
      <c r="I31" s="206">
        <f>+[11]ALL!I31</f>
        <v>6685</v>
      </c>
      <c r="J31" s="206">
        <f>+[11]ALL!J31</f>
        <v>8900</v>
      </c>
      <c r="K31" s="206">
        <f>+[11]ALL!K31</f>
        <v>8855</v>
      </c>
      <c r="L31" s="206">
        <f>+[11]ALL!L31</f>
        <v>8622</v>
      </c>
      <c r="M31" s="206">
        <f>+[11]ALL!M31</f>
        <v>7543</v>
      </c>
      <c r="N31" s="206">
        <f>+[11]ALL!N31</f>
        <v>6587</v>
      </c>
      <c r="O31" s="206">
        <f>+[11]ALL!O31</f>
        <v>6652</v>
      </c>
      <c r="P31" s="206">
        <f>+[11]ALL!P31</f>
        <v>7098</v>
      </c>
      <c r="Q31" s="206">
        <f>+[11]ALL!Q31</f>
        <v>7834</v>
      </c>
      <c r="R31" s="206">
        <f>+[11]ALL!R31</f>
        <v>9288</v>
      </c>
      <c r="S31" s="206">
        <f>+[11]ALL!S31</f>
        <v>9967</v>
      </c>
      <c r="T31" s="206">
        <f>+[11]ALL!T31</f>
        <v>10354</v>
      </c>
      <c r="U31" s="206">
        <f>+[11]ALL!U31</f>
        <v>11235</v>
      </c>
      <c r="V31" s="206">
        <f>+[11]ALL!V31</f>
        <v>12408</v>
      </c>
      <c r="W31" s="206">
        <f>+[11]ALL!W31</f>
        <v>13080</v>
      </c>
      <c r="X31" s="206">
        <f>+[11]ALL!X31</f>
        <v>13869</v>
      </c>
      <c r="Y31" s="206">
        <f>+[11]ALL!Y31</f>
        <v>14997</v>
      </c>
      <c r="Z31" s="206">
        <f>+[11]ALL!Z31</f>
        <v>16295</v>
      </c>
      <c r="AA31" s="206">
        <f>+[11]ALL!AA31</f>
        <v>17870</v>
      </c>
      <c r="AB31" s="206">
        <f>+[11]ALL!AB31</f>
        <v>20308</v>
      </c>
      <c r="AC31" s="206">
        <f>+[11]ALL!AC31</f>
        <v>21410</v>
      </c>
      <c r="AD31" s="206">
        <f>+[11]ALL!AD31</f>
        <v>23175</v>
      </c>
      <c r="AE31" s="206">
        <f>+[11]ALL!AE31</f>
        <v>25560</v>
      </c>
      <c r="AF31" s="206">
        <f>+[11]ALL!AF31</f>
        <v>28868</v>
      </c>
      <c r="AG31" s="206">
        <f>+[11]ALL!AG31</f>
        <v>30062</v>
      </c>
      <c r="AH31" s="206">
        <f>+[11]ALL!AH31</f>
        <v>29421</v>
      </c>
      <c r="AI31" s="206">
        <f>+[11]ALL!AI31</f>
        <v>28195</v>
      </c>
      <c r="AJ31" s="206">
        <f>+[11]ALL!AJ31</f>
        <v>27317</v>
      </c>
      <c r="AK31" s="206">
        <f>+[11]ALL!AK31</f>
        <v>28092</v>
      </c>
      <c r="AL31" s="206">
        <f>+[11]ALL!AL31</f>
        <v>30843</v>
      </c>
      <c r="AM31" s="206">
        <f>+[11]ALL!AM31</f>
        <v>29713</v>
      </c>
      <c r="AN31" s="206">
        <f>+[11]ALL!AN31</f>
        <v>31646</v>
      </c>
      <c r="AO31" s="206">
        <f>+[11]ALL!AO31</f>
        <v>31103</v>
      </c>
      <c r="AP31" s="206">
        <f>+[11]ALL!AP31</f>
        <v>31906</v>
      </c>
      <c r="AQ31" s="206">
        <f>+[11]ALL!AQ31</f>
        <v>35177</v>
      </c>
      <c r="AR31" s="206">
        <f>+[11]ALL!AR31</f>
        <v>35959</v>
      </c>
      <c r="AS31" s="206">
        <f>+[11]ALL!AS31</f>
        <v>36811</v>
      </c>
      <c r="AT31" s="206">
        <f>+[11]ALL!AT31</f>
        <v>37877</v>
      </c>
      <c r="AU31" s="206">
        <f>+[11]ALL!AU31</f>
        <v>37061</v>
      </c>
      <c r="AV31" s="206">
        <f>+[11]ALL!AV31</f>
        <v>35958</v>
      </c>
      <c r="AW31" s="206">
        <f>+[11]ALL!AW31</f>
        <v>35238</v>
      </c>
      <c r="AX31" s="206">
        <f>+[11]ALL!AX31</f>
        <v>35882</v>
      </c>
      <c r="AY31" s="206">
        <f>+[11]ALL!AY31</f>
        <v>35777</v>
      </c>
      <c r="AZ31" s="206">
        <f>+[11]ALL!AZ31</f>
        <v>37660</v>
      </c>
      <c r="BA31" s="206">
        <f>+[11]ALL!BA31</f>
        <v>35876</v>
      </c>
      <c r="BB31" s="206">
        <f>+[11]ALL!BB31</f>
        <v>37821</v>
      </c>
      <c r="BC31" s="206">
        <f>+[11]ALL!BC31</f>
        <v>39644</v>
      </c>
      <c r="BD31" s="206">
        <f>+[11]ALL!BD31</f>
        <v>39557</v>
      </c>
      <c r="BE31" s="206">
        <f>+[11]ALL!BE31</f>
        <v>40095</v>
      </c>
      <c r="BF31" s="206">
        <f>+[11]ALL!BF31</f>
        <v>42674</v>
      </c>
      <c r="BG31" s="210">
        <f>+[11]ALL!BG31</f>
        <v>43550</v>
      </c>
      <c r="BH31" s="210">
        <f>+[11]ALL!BH31</f>
        <v>44141</v>
      </c>
      <c r="BI31" s="210">
        <f>+[11]ALL!BI31</f>
        <v>44150</v>
      </c>
      <c r="BJ31" s="210">
        <f>+[11]ALL!BJ31</f>
        <v>43114</v>
      </c>
      <c r="BK31" s="210">
        <f>+[11]ALL!BK31</f>
        <v>42240</v>
      </c>
      <c r="BL31" s="210">
        <f>+[11]ALL!BL31</f>
        <v>44932</v>
      </c>
      <c r="BM31" s="210">
        <f>+[11]ALL!BM31</f>
        <v>45111</v>
      </c>
      <c r="BN31" s="210">
        <f>+[11]ALL!BN31</f>
        <v>47240</v>
      </c>
      <c r="BO31" s="210">
        <f>+[11]ALL!BO31</f>
        <v>47173</v>
      </c>
      <c r="BP31" s="210">
        <f>+[11]ALL!BP31</f>
        <v>47850</v>
      </c>
      <c r="BQ31" s="211">
        <f>+[11]ALL!BQ31</f>
        <v>47501</v>
      </c>
      <c r="BR31" s="211">
        <f>+[11]ALL!BR31</f>
        <v>47371</v>
      </c>
      <c r="BS31" s="212">
        <f>+[11]ALL!BS31</f>
        <v>47840</v>
      </c>
      <c r="BT31" s="212">
        <f>+[11]ALL!BT31</f>
        <v>51886</v>
      </c>
      <c r="BU31" s="212">
        <f>+[11]ALL!BU31</f>
        <v>53312</v>
      </c>
      <c r="BV31" s="212">
        <f>+[11]ALL!BV31</f>
        <v>54042</v>
      </c>
      <c r="BW31" s="212">
        <f>+[11]ALL!BW31</f>
        <v>53254</v>
      </c>
      <c r="BX31" s="212">
        <f>+[11]ALL!BX31</f>
        <v>52777</v>
      </c>
    </row>
    <row r="32" spans="1:76" ht="12.95" customHeight="1">
      <c r="A32" s="4" t="str">
        <f>+[11]ALL!A32</f>
        <v>Nevada</v>
      </c>
      <c r="B32" s="206">
        <f>+[11]ALL!B32</f>
        <v>0</v>
      </c>
      <c r="C32" s="206">
        <f>+[11]ALL!C32</f>
        <v>35</v>
      </c>
      <c r="D32" s="206">
        <f>+[11]ALL!D32</f>
        <v>52</v>
      </c>
      <c r="E32" s="207">
        <f>+[11]ALL!E32</f>
        <v>143.5</v>
      </c>
      <c r="F32" s="206">
        <f>+[11]ALL!F32</f>
        <v>235</v>
      </c>
      <c r="G32" s="206">
        <f>+[11]ALL!G32</f>
        <v>430</v>
      </c>
      <c r="H32" s="206">
        <f>+[11]ALL!H32</f>
        <v>1046</v>
      </c>
      <c r="I32" s="206">
        <f>+[11]ALL!I32</f>
        <v>1267</v>
      </c>
      <c r="J32" s="206">
        <f>+[11]ALL!J32</f>
        <v>1964</v>
      </c>
      <c r="K32" s="206">
        <f>+[11]ALL!K32</f>
        <v>1769</v>
      </c>
      <c r="L32" s="206">
        <f>+[11]ALL!L32</f>
        <v>1775</v>
      </c>
      <c r="M32" s="206">
        <f>+[11]ALL!M32</f>
        <v>1466</v>
      </c>
      <c r="N32" s="206">
        <f>+[11]ALL!N32</f>
        <v>1212</v>
      </c>
      <c r="O32" s="206">
        <f>+[11]ALL!O32</f>
        <v>1251</v>
      </c>
      <c r="P32" s="206">
        <f>+[11]ALL!P32</f>
        <v>1321</v>
      </c>
      <c r="Q32" s="206">
        <f>+[11]ALL!Q32</f>
        <v>1763</v>
      </c>
      <c r="R32" s="206">
        <f>+[11]ALL!R32</f>
        <v>1851</v>
      </c>
      <c r="S32" s="206">
        <f>+[11]ALL!S32</f>
        <v>2485</v>
      </c>
      <c r="T32" s="206">
        <f>+[11]ALL!T32</f>
        <v>2352</v>
      </c>
      <c r="U32" s="206">
        <f>+[11]ALL!U32</f>
        <v>3354</v>
      </c>
      <c r="V32" s="206">
        <f>+[11]ALL!V32</f>
        <v>3964</v>
      </c>
      <c r="W32" s="206">
        <f>+[11]ALL!W32</f>
        <v>4141</v>
      </c>
      <c r="X32" s="206">
        <f>+[11]ALL!X32</f>
        <v>4738</v>
      </c>
      <c r="Y32" s="206">
        <f>+[11]ALL!Y32</f>
        <v>4761</v>
      </c>
      <c r="Z32" s="206">
        <f>+[11]ALL!Z32</f>
        <v>5599</v>
      </c>
      <c r="AA32" s="206">
        <f>+[11]ALL!AA32</f>
        <v>6814</v>
      </c>
      <c r="AB32" s="206">
        <f>+[11]ALL!AB32</f>
        <v>8039</v>
      </c>
      <c r="AC32" s="206">
        <f>+[11]ALL!AC32</f>
        <v>8374</v>
      </c>
      <c r="AD32" s="206">
        <f>+[11]ALL!AD32</f>
        <v>8575</v>
      </c>
      <c r="AE32" s="206">
        <f>+[11]ALL!AE32</f>
        <v>10109</v>
      </c>
      <c r="AF32" s="206">
        <f>+[11]ALL!AF32</f>
        <v>12746</v>
      </c>
      <c r="AG32" s="206">
        <f>+[11]ALL!AG32</f>
        <v>13669</v>
      </c>
      <c r="AH32" s="206">
        <f>+[11]ALL!AH32</f>
        <v>15065</v>
      </c>
      <c r="AI32" s="206">
        <f>+[11]ALL!AI32</f>
        <v>17271</v>
      </c>
      <c r="AJ32" s="206">
        <f>+[11]ALL!AJ32</f>
        <v>20044</v>
      </c>
      <c r="AK32" s="206">
        <f>+[11]ALL!AK32</f>
        <v>26274</v>
      </c>
      <c r="AL32" s="206">
        <f>+[11]ALL!AL32</f>
        <v>30187</v>
      </c>
      <c r="AM32" s="206">
        <f>+[11]ALL!AM32</f>
        <v>29995</v>
      </c>
      <c r="AN32" s="206">
        <f>+[11]ALL!AN32</f>
        <v>31412</v>
      </c>
      <c r="AO32" s="206">
        <f>+[11]ALL!AO32</f>
        <v>33539</v>
      </c>
      <c r="AP32" s="206">
        <f>+[11]ALL!AP32</f>
        <v>35935</v>
      </c>
      <c r="AQ32" s="206">
        <f>+[11]ALL!AQ32</f>
        <v>40455</v>
      </c>
      <c r="AR32" s="206">
        <f>+[11]ALL!AR32</f>
        <v>39936</v>
      </c>
      <c r="AS32" s="206">
        <f>+[11]ALL!AS32</f>
        <v>42212</v>
      </c>
      <c r="AT32" s="206">
        <f>+[11]ALL!AT32</f>
        <v>43768</v>
      </c>
      <c r="AU32" s="206">
        <f>+[11]ALL!AU32</f>
        <v>43007</v>
      </c>
      <c r="AV32" s="206">
        <f>+[11]ALL!AV32</f>
        <v>43656</v>
      </c>
      <c r="AW32" s="206">
        <f>+[11]ALL!AW32</f>
        <v>46796</v>
      </c>
      <c r="AX32" s="206">
        <f>+[11]ALL!AX32</f>
        <v>48063</v>
      </c>
      <c r="AY32" s="206">
        <f>+[11]ALL!AY32</f>
        <v>48831</v>
      </c>
      <c r="AZ32" s="206">
        <f>+[11]ALL!AZ32</f>
        <v>56471</v>
      </c>
      <c r="BA32" s="206">
        <f>+[11]ALL!BA32</f>
        <v>61728</v>
      </c>
      <c r="BB32" s="206">
        <f>+[11]ALL!BB32</f>
        <v>62664</v>
      </c>
      <c r="BC32" s="206">
        <f>+[11]ALL!BC32</f>
        <v>63877</v>
      </c>
      <c r="BD32" s="206">
        <f>+[11]ALL!BD32</f>
        <v>63947</v>
      </c>
      <c r="BE32" s="206">
        <f>+[11]ALL!BE32</f>
        <v>64085</v>
      </c>
      <c r="BF32" s="206">
        <f>+[11]ALL!BF32</f>
        <v>67826</v>
      </c>
      <c r="BG32" s="210">
        <f>+[11]ALL!BG32</f>
        <v>73970</v>
      </c>
      <c r="BH32" s="210">
        <f>+[11]ALL!BH32</f>
        <v>76417</v>
      </c>
      <c r="BI32" s="210">
        <f>+[11]ALL!BI32</f>
        <v>83120</v>
      </c>
      <c r="BJ32" s="210">
        <f>+[11]ALL!BJ32</f>
        <v>89711</v>
      </c>
      <c r="BK32" s="210">
        <f>+[11]ALL!BK32</f>
        <v>87893</v>
      </c>
      <c r="BL32" s="210">
        <f>+[11]ALL!BL32</f>
        <v>93368</v>
      </c>
      <c r="BM32" s="210">
        <f>+[11]ALL!BM32</f>
        <v>95671</v>
      </c>
      <c r="BN32" s="210">
        <f>+[11]ALL!BN32</f>
        <v>100995</v>
      </c>
      <c r="BO32" s="210">
        <f>+[11]ALL!BO32</f>
        <v>105961</v>
      </c>
      <c r="BP32" s="210">
        <f>+[11]ALL!BP32</f>
        <v>110705</v>
      </c>
      <c r="BQ32" s="211">
        <f>+[11]ALL!BQ32</f>
        <v>112270</v>
      </c>
      <c r="BR32" s="211">
        <f>+[11]ALL!BR32</f>
        <v>116276</v>
      </c>
      <c r="BS32" s="212">
        <f>+[11]ALL!BS32</f>
        <v>120490</v>
      </c>
      <c r="BT32" s="212">
        <f>+[11]ALL!BT32</f>
        <v>126975</v>
      </c>
      <c r="BU32" s="212">
        <f>+[11]ALL!BU32</f>
        <v>127030</v>
      </c>
      <c r="BV32" s="212">
        <f>+[11]ALL!BV32</f>
        <v>121013</v>
      </c>
      <c r="BW32" s="212">
        <f>+[11]ALL!BW32</f>
        <v>118300</v>
      </c>
      <c r="BX32" s="212">
        <f>+[11]ALL!BX32</f>
        <v>116738</v>
      </c>
    </row>
    <row r="33" spans="1:76" ht="12.95" customHeight="1">
      <c r="A33" s="4" t="str">
        <f>+[11]ALL!A33</f>
        <v>New Mexico</v>
      </c>
      <c r="B33" s="206">
        <f>+[11]ALL!B33</f>
        <v>0</v>
      </c>
      <c r="C33" s="206">
        <f>+[11]ALL!C33</f>
        <v>0</v>
      </c>
      <c r="D33" s="206">
        <f>+[11]ALL!D33</f>
        <v>22</v>
      </c>
      <c r="E33" s="207">
        <f>+[11]ALL!E33</f>
        <v>182</v>
      </c>
      <c r="F33" s="206">
        <f>+[11]ALL!F33</f>
        <v>342</v>
      </c>
      <c r="G33" s="206">
        <f>+[11]ALL!G33</f>
        <v>2562</v>
      </c>
      <c r="H33" s="206">
        <f>+[11]ALL!H33</f>
        <v>2635</v>
      </c>
      <c r="I33" s="206">
        <f>+[11]ALL!I33</f>
        <v>4950</v>
      </c>
      <c r="J33" s="206">
        <f>+[11]ALL!J33</f>
        <v>8605</v>
      </c>
      <c r="K33" s="206">
        <f>+[11]ALL!K33</f>
        <v>9113</v>
      </c>
      <c r="L33" s="206">
        <f>+[11]ALL!L33</f>
        <v>9592</v>
      </c>
      <c r="M33" s="206">
        <f>+[11]ALL!M33</f>
        <v>9305</v>
      </c>
      <c r="N33" s="206">
        <f>+[11]ALL!N33</f>
        <v>8315</v>
      </c>
      <c r="O33" s="206">
        <f>+[11]ALL!O33</f>
        <v>8428</v>
      </c>
      <c r="P33" s="206">
        <f>+[11]ALL!P33</f>
        <v>8742</v>
      </c>
      <c r="Q33" s="206">
        <f>+[11]ALL!Q33</f>
        <v>10027</v>
      </c>
      <c r="R33" s="206">
        <f>+[11]ALL!R33</f>
        <v>10949</v>
      </c>
      <c r="S33" s="206">
        <f>+[11]ALL!S33</f>
        <v>13123</v>
      </c>
      <c r="T33" s="206">
        <f>+[11]ALL!T33</f>
        <v>14435</v>
      </c>
      <c r="U33" s="206">
        <f>+[11]ALL!U33</f>
        <v>15554</v>
      </c>
      <c r="V33" s="206">
        <f>+[11]ALL!V33</f>
        <v>17125</v>
      </c>
      <c r="W33" s="206">
        <f>+[11]ALL!W33</f>
        <v>17489</v>
      </c>
      <c r="X33" s="206">
        <f>+[11]ALL!X33</f>
        <v>19253</v>
      </c>
      <c r="Y33" s="206">
        <f>+[11]ALL!Y33</f>
        <v>20839</v>
      </c>
      <c r="Z33" s="206">
        <f>+[11]ALL!Z33</f>
        <v>22877</v>
      </c>
      <c r="AA33" s="206">
        <f>+[11]ALL!AA33</f>
        <v>26159</v>
      </c>
      <c r="AB33" s="206">
        <f>+[11]ALL!AB33</f>
        <v>30388</v>
      </c>
      <c r="AC33" s="206">
        <f>+[11]ALL!AC33</f>
        <v>32030</v>
      </c>
      <c r="AD33" s="206">
        <f>+[11]ALL!AD33</f>
        <v>33767</v>
      </c>
      <c r="AE33" s="206">
        <f>+[11]ALL!AE33</f>
        <v>38326</v>
      </c>
      <c r="AF33" s="206">
        <f>+[11]ALL!AF33</f>
        <v>41478</v>
      </c>
      <c r="AG33" s="206">
        <f>+[11]ALL!AG33</f>
        <v>44725</v>
      </c>
      <c r="AH33" s="206">
        <f>+[11]ALL!AH33</f>
        <v>48798</v>
      </c>
      <c r="AI33" s="206">
        <f>+[11]ALL!AI33</f>
        <v>48753</v>
      </c>
      <c r="AJ33" s="206">
        <f>+[11]ALL!AJ33</f>
        <v>49095</v>
      </c>
      <c r="AK33" s="206">
        <f>+[11]ALL!AK33</f>
        <v>50941</v>
      </c>
      <c r="AL33" s="206">
        <f>+[11]ALL!AL33</f>
        <v>52229</v>
      </c>
      <c r="AM33" s="206">
        <f>+[11]ALL!AM33</f>
        <v>54710</v>
      </c>
      <c r="AN33" s="206">
        <f>+[11]ALL!AN33</f>
        <v>55517</v>
      </c>
      <c r="AO33" s="206">
        <f>+[11]ALL!AO33</f>
        <v>56013</v>
      </c>
      <c r="AP33" s="206">
        <f>+[11]ALL!AP33</f>
        <v>56487</v>
      </c>
      <c r="AQ33" s="206">
        <f>+[11]ALL!AQ33</f>
        <v>58629</v>
      </c>
      <c r="AR33" s="206">
        <f>+[11]ALL!AR33</f>
        <v>60766</v>
      </c>
      <c r="AS33" s="206">
        <f>+[11]ALL!AS33</f>
        <v>63825</v>
      </c>
      <c r="AT33" s="206">
        <f>+[11]ALL!AT33</f>
        <v>66459</v>
      </c>
      <c r="AU33" s="206">
        <f>+[11]ALL!AU33</f>
        <v>66860</v>
      </c>
      <c r="AV33" s="206">
        <f>+[11]ALL!AV33</f>
        <v>68627</v>
      </c>
      <c r="AW33" s="206">
        <f>+[11]ALL!AW33</f>
        <v>80271</v>
      </c>
      <c r="AX33" s="206">
        <f>+[11]ALL!AX33</f>
        <v>83074</v>
      </c>
      <c r="AY33" s="206">
        <f>+[11]ALL!AY33</f>
        <v>79135</v>
      </c>
      <c r="AZ33" s="206">
        <f>+[11]ALL!AZ33</f>
        <v>81350</v>
      </c>
      <c r="BA33" s="206">
        <f>+[11]ALL!BA33</f>
        <v>85500</v>
      </c>
      <c r="BB33" s="206">
        <f>+[11]ALL!BB33</f>
        <v>93507</v>
      </c>
      <c r="BC33" s="206">
        <f>+[11]ALL!BC33</f>
        <v>99276</v>
      </c>
      <c r="BD33" s="206">
        <f>+[11]ALL!BD33</f>
        <v>101460</v>
      </c>
      <c r="BE33" s="206">
        <f>+[11]ALL!BE33</f>
        <v>101881</v>
      </c>
      <c r="BF33" s="206">
        <f>+[11]ALL!BF33</f>
        <v>102405</v>
      </c>
      <c r="BG33" s="210">
        <f>+[11]ALL!BG33</f>
        <v>106662</v>
      </c>
      <c r="BH33" s="210">
        <f>+[11]ALL!BH33</f>
        <v>108560</v>
      </c>
      <c r="BI33" s="210">
        <f>+[11]ALL!BI33</f>
        <v>108810</v>
      </c>
      <c r="BJ33" s="210">
        <f>+[11]ALL!BJ33</f>
        <v>111896</v>
      </c>
      <c r="BK33" s="210">
        <f>+[11]ALL!BK33</f>
        <v>110739</v>
      </c>
      <c r="BL33" s="210">
        <f>+[11]ALL!BL33</f>
        <v>112861</v>
      </c>
      <c r="BM33" s="210">
        <f>+[11]ALL!BM33</f>
        <v>120997</v>
      </c>
      <c r="BN33" s="210">
        <f>+[11]ALL!BN33</f>
        <v>126852</v>
      </c>
      <c r="BO33" s="210">
        <f>+[11]ALL!BO33</f>
        <v>131577</v>
      </c>
      <c r="BP33" s="210">
        <f>+[11]ALL!BP33</f>
        <v>131337</v>
      </c>
      <c r="BQ33" s="211">
        <f>+[11]ALL!BQ33</f>
        <v>131828</v>
      </c>
      <c r="BR33" s="211">
        <f>+[11]ALL!BR33</f>
        <v>134375</v>
      </c>
      <c r="BS33" s="212">
        <f>+[11]ALL!BS33</f>
        <v>142413</v>
      </c>
      <c r="BT33" s="212">
        <f>+[11]ALL!BT33</f>
        <v>152752</v>
      </c>
      <c r="BU33" s="212">
        <f>+[11]ALL!BU33</f>
        <v>161089</v>
      </c>
      <c r="BV33" s="212">
        <f>+[11]ALL!BV33</f>
        <v>157555</v>
      </c>
      <c r="BW33" s="212">
        <f>+[11]ALL!BW33</f>
        <v>156424</v>
      </c>
      <c r="BX33" s="212">
        <f>+[11]ALL!BX33</f>
        <v>153455</v>
      </c>
    </row>
    <row r="34" spans="1:76" ht="12.95" customHeight="1">
      <c r="A34" s="4" t="str">
        <f>+[11]ALL!A34</f>
        <v>Oregon</v>
      </c>
      <c r="B34" s="206">
        <f>+[11]ALL!B34</f>
        <v>368</v>
      </c>
      <c r="C34" s="206">
        <f>+[11]ALL!C34</f>
        <v>768</v>
      </c>
      <c r="D34" s="206">
        <f>+[11]ALL!D34</f>
        <v>849</v>
      </c>
      <c r="E34" s="207">
        <f>+[11]ALL!E34</f>
        <v>1884.5</v>
      </c>
      <c r="F34" s="206">
        <f>+[11]ALL!F34</f>
        <v>2920</v>
      </c>
      <c r="G34" s="206">
        <f>+[11]ALL!G34</f>
        <v>7929</v>
      </c>
      <c r="H34" s="206">
        <f>+[11]ALL!H34</f>
        <v>11796</v>
      </c>
      <c r="I34" s="206">
        <f>+[11]ALL!I34</f>
        <v>16141</v>
      </c>
      <c r="J34" s="206">
        <f>+[11]ALL!J34</f>
        <v>25520</v>
      </c>
      <c r="K34" s="206">
        <f>+[11]ALL!K34</f>
        <v>25400</v>
      </c>
      <c r="L34" s="206">
        <f>+[11]ALL!L34</f>
        <v>25588</v>
      </c>
      <c r="M34" s="206">
        <f>+[11]ALL!M34</f>
        <v>25630</v>
      </c>
      <c r="N34" s="206">
        <f>+[11]ALL!N34</f>
        <v>23248</v>
      </c>
      <c r="O34" s="206">
        <f>+[11]ALL!O34</f>
        <v>22462</v>
      </c>
      <c r="P34" s="206">
        <f>+[11]ALL!P34</f>
        <v>22685</v>
      </c>
      <c r="Q34" s="206">
        <f>+[11]ALL!Q34</f>
        <v>26485</v>
      </c>
      <c r="R34" s="206">
        <f>+[11]ALL!R34</f>
        <v>28363</v>
      </c>
      <c r="S34" s="206">
        <f>+[11]ALL!S34</f>
        <v>33203</v>
      </c>
      <c r="T34" s="206">
        <f>+[11]ALL!T34</f>
        <v>36121</v>
      </c>
      <c r="U34" s="206">
        <f>+[11]ALL!U34</f>
        <v>38530</v>
      </c>
      <c r="V34" s="206">
        <f>+[11]ALL!V34</f>
        <v>41630</v>
      </c>
      <c r="W34" s="206">
        <f>+[11]ALL!W34</f>
        <v>43405</v>
      </c>
      <c r="X34" s="206">
        <f>+[11]ALL!X34</f>
        <v>47786</v>
      </c>
      <c r="Y34" s="206">
        <f>+[11]ALL!Y34</f>
        <v>51948</v>
      </c>
      <c r="Z34" s="206">
        <f>+[11]ALL!Z34</f>
        <v>57677</v>
      </c>
      <c r="AA34" s="206">
        <f>+[11]ALL!AA34</f>
        <v>61705</v>
      </c>
      <c r="AB34" s="206">
        <f>+[11]ALL!AB34</f>
        <v>71601</v>
      </c>
      <c r="AC34" s="206">
        <f>+[11]ALL!AC34</f>
        <v>80259</v>
      </c>
      <c r="AD34" s="206">
        <f>+[11]ALL!AD34</f>
        <v>90305</v>
      </c>
      <c r="AE34" s="206">
        <f>+[11]ALL!AE34</f>
        <v>96333</v>
      </c>
      <c r="AF34" s="206">
        <f>+[11]ALL!AF34</f>
        <v>110780</v>
      </c>
      <c r="AG34" s="206">
        <f>+[11]ALL!AG34</f>
        <v>122177</v>
      </c>
      <c r="AH34" s="206">
        <f>+[11]ALL!AH34</f>
        <v>122189</v>
      </c>
      <c r="AI34" s="206">
        <f>+[11]ALL!AI34</f>
        <v>123209</v>
      </c>
      <c r="AJ34" s="206">
        <f>+[11]ALL!AJ34</f>
        <v>132341</v>
      </c>
      <c r="AK34" s="206">
        <f>+[11]ALL!AK34</f>
        <v>139055</v>
      </c>
      <c r="AL34" s="206">
        <f>+[11]ALL!AL34</f>
        <v>145281</v>
      </c>
      <c r="AM34" s="206">
        <f>+[11]ALL!AM34</f>
        <v>146068</v>
      </c>
      <c r="AN34" s="206">
        <f>+[11]ALL!AN34</f>
        <v>141186</v>
      </c>
      <c r="AO34" s="206">
        <f>+[11]ALL!AO34</f>
        <v>146349</v>
      </c>
      <c r="AP34" s="206">
        <f>+[11]ALL!AP34</f>
        <v>154597</v>
      </c>
      <c r="AQ34" s="206">
        <f>+[11]ALL!AQ34</f>
        <v>157458</v>
      </c>
      <c r="AR34" s="206">
        <f>+[11]ALL!AR34</f>
        <v>149924</v>
      </c>
      <c r="AS34" s="206">
        <f>+[11]ALL!AS34</f>
        <v>141312</v>
      </c>
      <c r="AT34" s="206">
        <f>+[11]ALL!AT34</f>
        <v>141172</v>
      </c>
      <c r="AU34" s="206">
        <f>+[11]ALL!AU34</f>
        <v>141810</v>
      </c>
      <c r="AV34" s="206">
        <f>+[11]ALL!AV34</f>
        <v>137967</v>
      </c>
      <c r="AW34" s="206">
        <f>+[11]ALL!AW34</f>
        <v>144785</v>
      </c>
      <c r="AX34" s="206">
        <f>+[11]ALL!AX34</f>
        <v>152657</v>
      </c>
      <c r="AY34" s="206">
        <f>+[11]ALL!AY34</f>
        <v>156158</v>
      </c>
      <c r="AZ34" s="206">
        <f>+[11]ALL!AZ34</f>
        <v>161822</v>
      </c>
      <c r="BA34" s="206">
        <f>+[11]ALL!BA34</f>
        <v>165741</v>
      </c>
      <c r="BB34" s="206">
        <f>+[11]ALL!BB34</f>
        <v>167107</v>
      </c>
      <c r="BC34" s="206">
        <f>+[11]ALL!BC34</f>
        <v>167415</v>
      </c>
      <c r="BD34" s="206">
        <f>+[11]ALL!BD34</f>
        <v>165834</v>
      </c>
      <c r="BE34" s="206">
        <f>+[11]ALL!BE34</f>
        <v>164447</v>
      </c>
      <c r="BF34" s="206">
        <f>+[11]ALL!BF34</f>
        <v>167145</v>
      </c>
      <c r="BG34" s="210">
        <f>+[11]ALL!BG34</f>
        <v>166662</v>
      </c>
      <c r="BH34" s="210">
        <f>+[11]ALL!BH34</f>
        <v>168997</v>
      </c>
      <c r="BI34" s="210">
        <f>+[11]ALL!BI34</f>
        <v>171056</v>
      </c>
      <c r="BJ34" s="210">
        <f>+[11]ALL!BJ34</f>
        <v>175635</v>
      </c>
      <c r="BK34" s="210">
        <f>+[11]ALL!BK34</f>
        <v>183065</v>
      </c>
      <c r="BL34" s="210">
        <f>+[11]ALL!BL34</f>
        <v>191378</v>
      </c>
      <c r="BM34" s="210">
        <f>+[11]ALL!BM34</f>
        <v>204565</v>
      </c>
      <c r="BN34" s="210">
        <f>+[11]ALL!BN34</f>
        <v>198701</v>
      </c>
      <c r="BO34" s="210">
        <f>+[11]ALL!BO34</f>
        <v>199985</v>
      </c>
      <c r="BP34" s="210">
        <f>+[11]ALL!BP34</f>
        <v>200033</v>
      </c>
      <c r="BQ34" s="211">
        <f>+[11]ALL!BQ34</f>
        <v>197594</v>
      </c>
      <c r="BR34" s="211">
        <f>+[11]ALL!BR34</f>
        <v>202928</v>
      </c>
      <c r="BS34" s="212">
        <f>+[11]ALL!BS34</f>
        <v>220474</v>
      </c>
      <c r="BT34" s="212">
        <f>+[11]ALL!BT34</f>
        <v>244963</v>
      </c>
      <c r="BU34" s="212">
        <f>+[11]ALL!BU34</f>
        <v>249654</v>
      </c>
      <c r="BV34" s="212">
        <f>+[11]ALL!BV34</f>
        <v>259061</v>
      </c>
      <c r="BW34" s="212">
        <f>+[11]ALL!BW34</f>
        <v>254306</v>
      </c>
      <c r="BX34" s="212">
        <f>+[11]ALL!BX34</f>
        <v>250719</v>
      </c>
    </row>
    <row r="35" spans="1:76" ht="12.95" customHeight="1">
      <c r="A35" s="4" t="str">
        <f>+[11]ALL!A35</f>
        <v>Utah</v>
      </c>
      <c r="B35" s="206">
        <f>+[11]ALL!B35</f>
        <v>296</v>
      </c>
      <c r="C35" s="206">
        <f>+[11]ALL!C35</f>
        <v>55</v>
      </c>
      <c r="D35" s="206">
        <f>+[11]ALL!D35</f>
        <v>141</v>
      </c>
      <c r="E35" s="207">
        <f>+[11]ALL!E35</f>
        <v>621.5</v>
      </c>
      <c r="F35" s="206">
        <f>+[11]ALL!F35</f>
        <v>1102</v>
      </c>
      <c r="G35" s="206">
        <f>+[11]ALL!G35</f>
        <v>2313</v>
      </c>
      <c r="H35" s="206">
        <f>+[11]ALL!H35</f>
        <v>7127</v>
      </c>
      <c r="I35" s="206">
        <f>+[11]ALL!I35</f>
        <v>13043</v>
      </c>
      <c r="J35" s="206">
        <f>+[11]ALL!J35</f>
        <v>20413</v>
      </c>
      <c r="K35" s="206">
        <f>+[11]ALL!K35</f>
        <v>21769</v>
      </c>
      <c r="L35" s="206">
        <f>+[11]ALL!L35</f>
        <v>22380</v>
      </c>
      <c r="M35" s="206">
        <f>+[11]ALL!M35</f>
        <v>20578</v>
      </c>
      <c r="N35" s="206">
        <f>+[11]ALL!N35</f>
        <v>18262</v>
      </c>
      <c r="O35" s="206">
        <f>+[11]ALL!O35</f>
        <v>21484</v>
      </c>
      <c r="P35" s="206">
        <f>+[11]ALL!P35</f>
        <v>21080</v>
      </c>
      <c r="Q35" s="206">
        <f>+[11]ALL!Q35</f>
        <v>23369</v>
      </c>
      <c r="R35" s="206">
        <f>+[11]ALL!R35</f>
        <v>25951</v>
      </c>
      <c r="S35" s="206">
        <f>+[11]ALL!S35</f>
        <v>27853</v>
      </c>
      <c r="T35" s="206">
        <f>+[11]ALL!T35</f>
        <v>27900</v>
      </c>
      <c r="U35" s="206">
        <f>+[11]ALL!U35</f>
        <v>30972</v>
      </c>
      <c r="V35" s="206">
        <f>+[11]ALL!V35</f>
        <v>34903</v>
      </c>
      <c r="W35" s="206">
        <f>+[11]ALL!W35</f>
        <v>33688</v>
      </c>
      <c r="X35" s="206">
        <f>+[11]ALL!X35</f>
        <v>35574</v>
      </c>
      <c r="Y35" s="206">
        <f>+[11]ALL!Y35</f>
        <v>38940</v>
      </c>
      <c r="Z35" s="206">
        <f>+[11]ALL!Z35</f>
        <v>44990</v>
      </c>
      <c r="AA35" s="206">
        <f>+[11]ALL!AA35</f>
        <v>51086</v>
      </c>
      <c r="AB35" s="206">
        <f>+[11]ALL!AB35</f>
        <v>58323</v>
      </c>
      <c r="AC35" s="206">
        <f>+[11]ALL!AC35</f>
        <v>62390</v>
      </c>
      <c r="AD35" s="206">
        <f>+[11]ALL!AD35</f>
        <v>75773</v>
      </c>
      <c r="AE35" s="206">
        <f>+[11]ALL!AE35</f>
        <v>69916</v>
      </c>
      <c r="AF35" s="206">
        <f>+[11]ALL!AF35</f>
        <v>81540</v>
      </c>
      <c r="AG35" s="206">
        <f>+[11]ALL!AG35</f>
        <v>81687</v>
      </c>
      <c r="AH35" s="206">
        <f>+[11]ALL!AH35</f>
        <v>83228</v>
      </c>
      <c r="AI35" s="206">
        <f>+[11]ALL!AI35</f>
        <v>82278</v>
      </c>
      <c r="AJ35" s="206">
        <f>+[11]ALL!AJ35</f>
        <v>80465</v>
      </c>
      <c r="AK35" s="206">
        <f>+[11]ALL!AK35</f>
        <v>81121</v>
      </c>
      <c r="AL35" s="206">
        <f>+[11]ALL!AL35</f>
        <v>86255</v>
      </c>
      <c r="AM35" s="206">
        <f>+[11]ALL!AM35</f>
        <v>84671</v>
      </c>
      <c r="AN35" s="206">
        <f>+[11]ALL!AN35</f>
        <v>86882</v>
      </c>
      <c r="AO35" s="206">
        <f>+[11]ALL!AO35</f>
        <v>87214</v>
      </c>
      <c r="AP35" s="206">
        <f>+[11]ALL!AP35</f>
        <v>88608</v>
      </c>
      <c r="AQ35" s="206">
        <f>+[11]ALL!AQ35</f>
        <v>92159</v>
      </c>
      <c r="AR35" s="206">
        <f>+[11]ALL!AR35</f>
        <v>95103</v>
      </c>
      <c r="AS35" s="206">
        <f>+[11]ALL!AS35</f>
        <v>97824</v>
      </c>
      <c r="AT35" s="206">
        <f>+[11]ALL!AT35</f>
        <v>101456</v>
      </c>
      <c r="AU35" s="206">
        <f>+[11]ALL!AU35</f>
        <v>99927</v>
      </c>
      <c r="AV35" s="206">
        <f>+[11]ALL!AV35</f>
        <v>102068</v>
      </c>
      <c r="AW35" s="206">
        <f>+[11]ALL!AW35</f>
        <v>106218</v>
      </c>
      <c r="AX35" s="206">
        <f>+[11]ALL!AX35</f>
        <v>106792</v>
      </c>
      <c r="AY35" s="206">
        <f>+[11]ALL!AY35</f>
        <v>108631</v>
      </c>
      <c r="AZ35" s="206">
        <f>+[11]ALL!AZ35</f>
        <v>114815</v>
      </c>
      <c r="BA35" s="206">
        <f>+[11]ALL!BA35</f>
        <v>121303</v>
      </c>
      <c r="BB35" s="206">
        <f>+[11]ALL!BB35</f>
        <v>130419</v>
      </c>
      <c r="BC35" s="206">
        <f>+[11]ALL!BC35</f>
        <v>133083</v>
      </c>
      <c r="BD35" s="206">
        <f>+[11]ALL!BD35</f>
        <v>138139</v>
      </c>
      <c r="BE35" s="206">
        <f>+[11]ALL!BE35</f>
        <v>146196</v>
      </c>
      <c r="BF35" s="206">
        <f>+[11]ALL!BF35</f>
        <v>147324</v>
      </c>
      <c r="BG35" s="210">
        <f>+[11]ALL!BG35</f>
        <v>152262</v>
      </c>
      <c r="BH35" s="210">
        <f>+[11]ALL!BH35</f>
        <v>157891</v>
      </c>
      <c r="BI35" s="210">
        <f>+[11]ALL!BI35</f>
        <v>151232</v>
      </c>
      <c r="BJ35" s="210">
        <f>+[11]ALL!BJ35</f>
        <v>161591</v>
      </c>
      <c r="BK35" s="210">
        <f>+[11]ALL!BK35</f>
        <v>163776</v>
      </c>
      <c r="BL35" s="210">
        <f>+[11]ALL!BL35</f>
        <v>177045</v>
      </c>
      <c r="BM35" s="210">
        <f>+[11]ALL!BM35</f>
        <v>178932</v>
      </c>
      <c r="BN35" s="210">
        <f>+[11]ALL!BN35</f>
        <v>185772</v>
      </c>
      <c r="BO35" s="210">
        <f>+[11]ALL!BO35</f>
        <v>194324</v>
      </c>
      <c r="BP35" s="210">
        <f>+[11]ALL!BP35</f>
        <v>200691</v>
      </c>
      <c r="BQ35" s="211">
        <f>+[11]ALL!BQ35</f>
        <v>195689</v>
      </c>
      <c r="BR35" s="211">
        <f>+[11]ALL!BR35</f>
        <v>203679</v>
      </c>
      <c r="BS35" s="212">
        <f>+[11]ALL!BS35</f>
        <v>217224</v>
      </c>
      <c r="BT35" s="212">
        <f>+[11]ALL!BT35</f>
        <v>242306</v>
      </c>
      <c r="BU35" s="212">
        <f>+[11]ALL!BU35</f>
        <v>251915</v>
      </c>
      <c r="BV35" s="212">
        <f>+[11]ALL!BV35</f>
        <v>233426</v>
      </c>
      <c r="BW35" s="212">
        <f>+[11]ALL!BW35</f>
        <v>225831</v>
      </c>
      <c r="BX35" s="212">
        <f>+[11]ALL!BX35</f>
        <v>217158</v>
      </c>
    </row>
    <row r="36" spans="1:76" ht="12.95" customHeight="1">
      <c r="A36" s="4" t="str">
        <f>+[11]ALL!A36</f>
        <v>Washington</v>
      </c>
      <c r="B36" s="206">
        <f>+[11]ALL!B36</f>
        <v>0</v>
      </c>
      <c r="C36" s="206">
        <f>+[11]ALL!C36</f>
        <v>138</v>
      </c>
      <c r="D36" s="206">
        <f>+[11]ALL!D36</f>
        <v>84</v>
      </c>
      <c r="E36" s="207">
        <f>+[11]ALL!E36</f>
        <v>2304</v>
      </c>
      <c r="F36" s="206">
        <f>+[11]ALL!F36</f>
        <v>4524</v>
      </c>
      <c r="G36" s="206">
        <f>+[11]ALL!G36</f>
        <v>10675</v>
      </c>
      <c r="H36" s="206">
        <f>+[11]ALL!H36</f>
        <v>17903</v>
      </c>
      <c r="I36" s="206">
        <f>+[11]ALL!I36</f>
        <v>26226</v>
      </c>
      <c r="J36" s="206">
        <f>+[11]ALL!J36</f>
        <v>39214</v>
      </c>
      <c r="K36" s="206">
        <f>+[11]ALL!K36</f>
        <v>41404</v>
      </c>
      <c r="L36" s="206">
        <f>+[11]ALL!L36</f>
        <v>43093</v>
      </c>
      <c r="M36" s="206">
        <f>+[11]ALL!M36</f>
        <v>38129</v>
      </c>
      <c r="N36" s="206">
        <f>+[11]ALL!N36</f>
        <v>33916</v>
      </c>
      <c r="O36" s="206">
        <f>+[11]ALL!O36</f>
        <v>34698</v>
      </c>
      <c r="P36" s="206">
        <f>+[11]ALL!P36</f>
        <v>37757</v>
      </c>
      <c r="Q36" s="206">
        <f>+[11]ALL!Q36</f>
        <v>41881</v>
      </c>
      <c r="R36" s="206">
        <f>+[11]ALL!R36</f>
        <v>46765</v>
      </c>
      <c r="S36" s="206">
        <f>+[11]ALL!S36</f>
        <v>50173</v>
      </c>
      <c r="T36" s="206">
        <f>+[11]ALL!T36</f>
        <v>51032</v>
      </c>
      <c r="U36" s="206">
        <f>+[11]ALL!U36</f>
        <v>57385</v>
      </c>
      <c r="V36" s="206">
        <f>+[11]ALL!V36</f>
        <v>65018</v>
      </c>
      <c r="W36" s="206">
        <f>+[11]ALL!W36</f>
        <v>66009</v>
      </c>
      <c r="X36" s="206">
        <f>+[11]ALL!X36</f>
        <v>70743</v>
      </c>
      <c r="Y36" s="206">
        <f>+[11]ALL!Y36</f>
        <v>77491</v>
      </c>
      <c r="Z36" s="206">
        <f>+[11]ALL!Z36</f>
        <v>89101</v>
      </c>
      <c r="AA36" s="206">
        <f>+[11]ALL!AA36</f>
        <v>96871</v>
      </c>
      <c r="AB36" s="206">
        <f>+[11]ALL!AB36</f>
        <v>109579</v>
      </c>
      <c r="AC36" s="206">
        <f>+[11]ALL!AC36</f>
        <v>133138</v>
      </c>
      <c r="AD36" s="206">
        <f>+[11]ALL!AD36</f>
        <v>144496</v>
      </c>
      <c r="AE36" s="206">
        <f>+[11]ALL!AE36</f>
        <v>153902</v>
      </c>
      <c r="AF36" s="206">
        <f>+[11]ALL!AF36</f>
        <v>170107</v>
      </c>
      <c r="AG36" s="206">
        <f>+[11]ALL!AG36</f>
        <v>183544</v>
      </c>
      <c r="AH36" s="206">
        <f>+[11]ALL!AH36</f>
        <v>186783</v>
      </c>
      <c r="AI36" s="206">
        <f>+[11]ALL!AI36</f>
        <v>193122</v>
      </c>
      <c r="AJ36" s="206">
        <f>+[11]ALL!AJ36</f>
        <v>199478</v>
      </c>
      <c r="AK36" s="206">
        <f>+[11]ALL!AK36</f>
        <v>210018</v>
      </c>
      <c r="AL36" s="206">
        <f>+[11]ALL!AL36</f>
        <v>227168</v>
      </c>
      <c r="AM36" s="206">
        <f>+[11]ALL!AM36</f>
        <v>248389</v>
      </c>
      <c r="AN36" s="206">
        <f>+[11]ALL!AN36</f>
        <v>262961</v>
      </c>
      <c r="AO36" s="206">
        <f>+[11]ALL!AO36</f>
        <v>275299</v>
      </c>
      <c r="AP36" s="206">
        <f>+[11]ALL!AP36</f>
        <v>303469</v>
      </c>
      <c r="AQ36" s="206">
        <f>+[11]ALL!AQ36</f>
        <v>303603</v>
      </c>
      <c r="AR36" s="206">
        <f>+[11]ALL!AR36</f>
        <v>278680</v>
      </c>
      <c r="AS36" s="206">
        <f>+[11]ALL!AS36</f>
        <v>227812</v>
      </c>
      <c r="AT36" s="206">
        <f>+[11]ALL!AT36</f>
        <v>229639</v>
      </c>
      <c r="AU36" s="206">
        <f>+[11]ALL!AU36</f>
        <v>230667</v>
      </c>
      <c r="AV36" s="206">
        <f>+[11]ALL!AV36</f>
        <v>231553</v>
      </c>
      <c r="AW36" s="206">
        <f>+[11]ALL!AW36</f>
        <v>242379</v>
      </c>
      <c r="AX36" s="206">
        <f>+[11]ALL!AX36</f>
        <v>245872</v>
      </c>
      <c r="AY36" s="206">
        <f>+[11]ALL!AY36</f>
        <v>254051</v>
      </c>
      <c r="AZ36" s="206">
        <f>+[11]ALL!AZ36</f>
        <v>255760</v>
      </c>
      <c r="BA36" s="206">
        <f>+[11]ALL!BA36</f>
        <v>263384</v>
      </c>
      <c r="BB36" s="206">
        <f>+[11]ALL!BB36</f>
        <v>274760</v>
      </c>
      <c r="BC36" s="206">
        <f>+[11]ALL!BC36</f>
        <v>275556</v>
      </c>
      <c r="BD36" s="206">
        <f>+[11]ALL!BD36</f>
        <v>279845</v>
      </c>
      <c r="BE36" s="206">
        <f>+[11]ALL!BE36</f>
        <v>284662</v>
      </c>
      <c r="BF36" s="206">
        <f>+[11]ALL!BF36</f>
        <v>285819</v>
      </c>
      <c r="BG36" s="210">
        <f>+[11]ALL!BG36</f>
        <v>303450</v>
      </c>
      <c r="BH36" s="210">
        <f>+[11]ALL!BH36</f>
        <v>315281</v>
      </c>
      <c r="BI36" s="210">
        <f>+[11]ALL!BI36</f>
        <v>298974</v>
      </c>
      <c r="BJ36" s="210">
        <f>+[11]ALL!BJ36</f>
        <v>306723</v>
      </c>
      <c r="BK36" s="210">
        <f>+[11]ALL!BK36</f>
        <v>320840</v>
      </c>
      <c r="BL36" s="210">
        <f>+[11]ALL!BL36</f>
        <v>325132</v>
      </c>
      <c r="BM36" s="210">
        <f>+[11]ALL!BM36</f>
        <v>338820</v>
      </c>
      <c r="BN36" s="210">
        <f>+[11]ALL!BN36</f>
        <v>345469</v>
      </c>
      <c r="BO36" s="210">
        <f>+[11]ALL!BO36</f>
        <v>343524</v>
      </c>
      <c r="BP36" s="210">
        <f>+[11]ALL!BP36</f>
        <v>348482</v>
      </c>
      <c r="BQ36" s="211">
        <f>+[11]ALL!BQ36</f>
        <v>348154</v>
      </c>
      <c r="BR36" s="211">
        <f>+[11]ALL!BR36</f>
        <v>352075</v>
      </c>
      <c r="BS36" s="212">
        <f>+[11]ALL!BS36</f>
        <v>362535</v>
      </c>
      <c r="BT36" s="212">
        <f>+[11]ALL!BT36</f>
        <v>384072</v>
      </c>
      <c r="BU36" s="212">
        <f>+[11]ALL!BU36</f>
        <v>386856</v>
      </c>
      <c r="BV36" s="212">
        <f>+[11]ALL!BV36</f>
        <v>372841</v>
      </c>
      <c r="BW36" s="212">
        <f>+[11]ALL!BW36</f>
        <v>365477</v>
      </c>
      <c r="BX36" s="212">
        <f>+[11]ALL!BX36</f>
        <v>363377</v>
      </c>
    </row>
    <row r="37" spans="1:76" ht="12.95" customHeight="1">
      <c r="A37" s="5" t="str">
        <f>+[11]ALL!A37</f>
        <v>Wyoming</v>
      </c>
      <c r="B37" s="215">
        <f>+[11]ALL!B37</f>
        <v>0</v>
      </c>
      <c r="C37" s="215">
        <f>+[11]ALL!C37</f>
        <v>0</v>
      </c>
      <c r="D37" s="215">
        <f>+[11]ALL!D37</f>
        <v>9</v>
      </c>
      <c r="E37" s="216">
        <f>+[11]ALL!E37</f>
        <v>67</v>
      </c>
      <c r="F37" s="215">
        <f>+[11]ALL!F37</f>
        <v>125</v>
      </c>
      <c r="G37" s="215">
        <f>+[11]ALL!G37</f>
        <v>375</v>
      </c>
      <c r="H37" s="215">
        <f>+[11]ALL!H37</f>
        <v>1177</v>
      </c>
      <c r="I37" s="215">
        <f>+[11]ALL!I37</f>
        <v>2264</v>
      </c>
      <c r="J37" s="215">
        <f>+[11]ALL!J37</f>
        <v>3819</v>
      </c>
      <c r="K37" s="215">
        <f>+[11]ALL!K37</f>
        <v>3990</v>
      </c>
      <c r="L37" s="215">
        <f>+[11]ALL!L37</f>
        <v>3817</v>
      </c>
      <c r="M37" s="215">
        <f>+[11]ALL!M37</f>
        <v>3629</v>
      </c>
      <c r="N37" s="215">
        <f>+[11]ALL!N37</f>
        <v>3417</v>
      </c>
      <c r="O37" s="215">
        <f>+[11]ALL!O37</f>
        <v>3499</v>
      </c>
      <c r="P37" s="215">
        <f>+[11]ALL!P37</f>
        <v>3442</v>
      </c>
      <c r="Q37" s="215">
        <f>+[11]ALL!Q37</f>
        <v>4330</v>
      </c>
      <c r="R37" s="215">
        <f>+[11]ALL!R37</f>
        <v>5055</v>
      </c>
      <c r="S37" s="215">
        <f>+[11]ALL!S37</f>
        <v>5151</v>
      </c>
      <c r="T37" s="215">
        <f>+[11]ALL!T37</f>
        <v>5527</v>
      </c>
      <c r="U37" s="215">
        <f>+[11]ALL!U37</f>
        <v>6362</v>
      </c>
      <c r="V37" s="215">
        <f>+[11]ALL!V37</f>
        <v>6371</v>
      </c>
      <c r="W37" s="215">
        <f>+[11]ALL!W37</f>
        <v>6571</v>
      </c>
      <c r="X37" s="215">
        <f>+[11]ALL!X37</f>
        <v>7117</v>
      </c>
      <c r="Y37" s="215">
        <f>+[11]ALL!Y37</f>
        <v>7707</v>
      </c>
      <c r="Z37" s="215">
        <f>+[11]ALL!Z37</f>
        <v>8535</v>
      </c>
      <c r="AA37" s="215">
        <f>+[11]ALL!AA37</f>
        <v>9502</v>
      </c>
      <c r="AB37" s="215">
        <f>+[11]ALL!AB37</f>
        <v>10715</v>
      </c>
      <c r="AC37" s="215">
        <f>+[11]ALL!AC37</f>
        <v>11362</v>
      </c>
      <c r="AD37" s="215">
        <f>+[11]ALL!AD37</f>
        <v>12010</v>
      </c>
      <c r="AE37" s="215">
        <f>+[11]ALL!AE37</f>
        <v>13816</v>
      </c>
      <c r="AF37" s="215">
        <f>+[11]ALL!AF37</f>
        <v>14115</v>
      </c>
      <c r="AG37" s="215">
        <f>+[11]ALL!AG37</f>
        <v>15220</v>
      </c>
      <c r="AH37" s="215">
        <f>+[11]ALL!AH37</f>
        <v>17257</v>
      </c>
      <c r="AI37" s="215">
        <f>+[11]ALL!AI37</f>
        <v>17651</v>
      </c>
      <c r="AJ37" s="215">
        <f>+[11]ALL!AJ37</f>
        <v>17922</v>
      </c>
      <c r="AK37" s="215">
        <f>+[11]ALL!AK37</f>
        <v>19447</v>
      </c>
      <c r="AL37" s="215">
        <f>+[11]ALL!AL37</f>
        <v>18078</v>
      </c>
      <c r="AM37" s="215">
        <f>+[11]ALL!AM37</f>
        <v>19183</v>
      </c>
      <c r="AN37" s="215">
        <f>+[11]ALL!AN37</f>
        <v>19727</v>
      </c>
      <c r="AO37" s="215">
        <f>+[11]ALL!AO37</f>
        <v>19933</v>
      </c>
      <c r="AP37" s="215">
        <f>+[11]ALL!AP37</f>
        <v>19490</v>
      </c>
      <c r="AQ37" s="215">
        <f>+[11]ALL!AQ37</f>
        <v>21147</v>
      </c>
      <c r="AR37" s="215">
        <f>+[11]ALL!AR37</f>
        <v>21235</v>
      </c>
      <c r="AS37" s="215">
        <f>+[11]ALL!AS37</f>
        <v>22713</v>
      </c>
      <c r="AT37" s="215">
        <f>+[11]ALL!AT37</f>
        <v>23844</v>
      </c>
      <c r="AU37" s="215">
        <f>+[11]ALL!AU37</f>
        <v>23424</v>
      </c>
      <c r="AV37" s="215">
        <f>+[11]ALL!AV37</f>
        <v>24204</v>
      </c>
      <c r="AW37" s="215">
        <f>+[11]ALL!AW37</f>
        <v>24357</v>
      </c>
      <c r="AX37" s="215">
        <f>+[11]ALL!AX37</f>
        <v>26062</v>
      </c>
      <c r="AY37" s="215">
        <f>+[11]ALL!AY37</f>
        <v>26540</v>
      </c>
      <c r="AZ37" s="215">
        <f>+[11]ALL!AZ37</f>
        <v>29159</v>
      </c>
      <c r="BA37" s="215">
        <f>+[11]ALL!BA37</f>
        <v>31326</v>
      </c>
      <c r="BB37" s="215">
        <f>+[11]ALL!BB37</f>
        <v>32118</v>
      </c>
      <c r="BC37" s="215">
        <f>+[11]ALL!BC37</f>
        <v>31548</v>
      </c>
      <c r="BD37" s="215">
        <f>+[11]ALL!BD37</f>
        <v>30702</v>
      </c>
      <c r="BE37" s="215">
        <f>+[11]ALL!BE37</f>
        <v>30682</v>
      </c>
      <c r="BF37" s="215">
        <f>+[11]ALL!BF37</f>
        <v>30176</v>
      </c>
      <c r="BG37" s="219">
        <f>+[11]ALL!BG37</f>
        <v>30805</v>
      </c>
      <c r="BH37" s="219">
        <f>+[11]ALL!BH37</f>
        <v>30280</v>
      </c>
      <c r="BI37" s="219">
        <f>+[11]ALL!BI37</f>
        <v>29707</v>
      </c>
      <c r="BJ37" s="219">
        <f>+[11]ALL!BJ37</f>
        <v>29002</v>
      </c>
      <c r="BK37" s="219">
        <f>+[11]ALL!BK37</f>
        <v>30004</v>
      </c>
      <c r="BL37" s="219">
        <f>+[11]ALL!BL37</f>
        <v>31095</v>
      </c>
      <c r="BM37" s="219">
        <f>+[11]ALL!BM37</f>
        <v>32605</v>
      </c>
      <c r="BN37" s="219">
        <f>+[11]ALL!BN37</f>
        <v>33695</v>
      </c>
      <c r="BO37" s="219">
        <f>+[11]ALL!BO37</f>
        <v>33955</v>
      </c>
      <c r="BP37" s="219">
        <f>+[11]ALL!BP37</f>
        <v>35334</v>
      </c>
      <c r="BQ37" s="220">
        <f>+[11]ALL!BQ37</f>
        <v>34693</v>
      </c>
      <c r="BR37" s="220">
        <f>+[11]ALL!BR37</f>
        <v>35246</v>
      </c>
      <c r="BS37" s="221">
        <f>+[11]ALL!BS37</f>
        <v>35936</v>
      </c>
      <c r="BT37" s="221">
        <f>+[11]ALL!BT37</f>
        <v>37131</v>
      </c>
      <c r="BU37" s="221">
        <f>+[11]ALL!BU37</f>
        <v>38298</v>
      </c>
      <c r="BV37" s="221">
        <f>+[11]ALL!BV37</f>
        <v>38092</v>
      </c>
      <c r="BW37" s="221">
        <f>+[11]ALL!BW37</f>
        <v>37812</v>
      </c>
      <c r="BX37" s="221">
        <f>+[11]ALL!BX37</f>
        <v>37084</v>
      </c>
    </row>
    <row r="38" spans="1:76" ht="12.95" customHeight="1">
      <c r="A38" s="10" t="str">
        <f>+[11]ALL!A38</f>
        <v>Midwest</v>
      </c>
      <c r="B38" s="203">
        <f>+[11]ALL!B38</f>
        <v>21821</v>
      </c>
      <c r="C38" s="203">
        <f>+[11]ALL!C38</f>
        <v>38613</v>
      </c>
      <c r="D38" s="203">
        <f>+[11]ALL!D38</f>
        <v>58482</v>
      </c>
      <c r="E38" s="203">
        <f>+[11]ALL!E38</f>
        <v>101620</v>
      </c>
      <c r="F38" s="203">
        <f>+[11]ALL!F38</f>
        <v>144758</v>
      </c>
      <c r="G38" s="203">
        <f>+[11]ALL!G38</f>
        <v>242430</v>
      </c>
      <c r="H38" s="203">
        <f>+[11]ALL!H38</f>
        <v>372751</v>
      </c>
      <c r="I38" s="203">
        <f>+[11]ALL!I38</f>
        <v>486133</v>
      </c>
      <c r="J38" s="203">
        <f>+[11]ALL!J38</f>
        <v>753667</v>
      </c>
      <c r="K38" s="203">
        <f>+[11]ALL!K38</f>
        <v>750474</v>
      </c>
      <c r="L38" s="203">
        <f>+[11]ALL!L38</f>
        <v>746648</v>
      </c>
      <c r="M38" s="203">
        <f>+[11]ALL!M38</f>
        <v>678204</v>
      </c>
      <c r="N38" s="203">
        <f>+[11]ALL!N38</f>
        <v>613594</v>
      </c>
      <c r="O38" s="203">
        <f>+[11]ALL!O38</f>
        <v>608086</v>
      </c>
      <c r="P38" s="203">
        <f>+[11]ALL!P38</f>
        <v>641797</v>
      </c>
      <c r="Q38" s="203">
        <f>+[11]ALL!Q38</f>
        <v>713493</v>
      </c>
      <c r="R38" s="203">
        <f>+[11]ALL!R38</f>
        <v>769211</v>
      </c>
      <c r="S38" s="203">
        <f>+[11]ALL!S38</f>
        <v>859963</v>
      </c>
      <c r="T38" s="203">
        <f>+[11]ALL!T38</f>
        <v>881832</v>
      </c>
      <c r="U38" s="203">
        <f>+[11]ALL!U38</f>
        <v>932058</v>
      </c>
      <c r="V38" s="203">
        <f>+[11]ALL!V38</f>
        <v>1010310</v>
      </c>
      <c r="W38" s="203">
        <f>+[11]ALL!W38</f>
        <v>1034002</v>
      </c>
      <c r="X38" s="203">
        <f>+[11]ALL!X38</f>
        <v>1113653</v>
      </c>
      <c r="Y38" s="203">
        <f>+[11]ALL!Y38</f>
        <v>1194374</v>
      </c>
      <c r="Z38" s="203">
        <f>+[11]ALL!Z38</f>
        <v>1304640</v>
      </c>
      <c r="AA38" s="203">
        <f>+[11]ALL!AA38</f>
        <v>1456826</v>
      </c>
      <c r="AB38" s="203">
        <f>+[11]ALL!AB38</f>
        <v>1643826</v>
      </c>
      <c r="AC38" s="203">
        <f>+[11]ALL!AC38</f>
        <v>1759562</v>
      </c>
      <c r="AD38" s="203">
        <f>+[11]ALL!AD38</f>
        <v>1883260</v>
      </c>
      <c r="AE38" s="203">
        <f>+[11]ALL!AE38</f>
        <v>2046226</v>
      </c>
      <c r="AF38" s="203">
        <f>+[11]ALL!AF38</f>
        <v>2195701</v>
      </c>
      <c r="AG38" s="203">
        <f>+[11]ALL!AG38</f>
        <v>2300685</v>
      </c>
      <c r="AH38" s="203">
        <f>+[11]ALL!AH38</f>
        <v>2375588</v>
      </c>
      <c r="AI38" s="203">
        <f>+[11]ALL!AI38</f>
        <v>2390254</v>
      </c>
      <c r="AJ38" s="203">
        <f>+[11]ALL!AJ38</f>
        <v>2435917</v>
      </c>
      <c r="AK38" s="203">
        <f>+[11]ALL!AK38</f>
        <v>2547286</v>
      </c>
      <c r="AL38" s="203">
        <f>+[11]ALL!AL38</f>
        <v>2755441</v>
      </c>
      <c r="AM38" s="203">
        <f>+[11]ALL!AM38</f>
        <v>2764951</v>
      </c>
      <c r="AN38" s="203">
        <f>+[11]ALL!AN38</f>
        <v>2827987</v>
      </c>
      <c r="AO38" s="203">
        <f>+[11]ALL!AO38</f>
        <v>2823084</v>
      </c>
      <c r="AP38" s="203">
        <f>+[11]ALL!AP38</f>
        <v>2895848</v>
      </c>
      <c r="AQ38" s="203">
        <f>+[11]ALL!AQ38</f>
        <v>3044137</v>
      </c>
      <c r="AR38" s="203">
        <f>+[11]ALL!AR38</f>
        <v>3120862</v>
      </c>
      <c r="AS38" s="203">
        <f>+[11]ALL!AS38</f>
        <v>3167587</v>
      </c>
      <c r="AT38" s="203">
        <f>+[11]ALL!AT38</f>
        <v>3183325</v>
      </c>
      <c r="AU38" s="203">
        <f>+[11]ALL!AU38</f>
        <v>3124478</v>
      </c>
      <c r="AV38" s="203">
        <f>+[11]ALL!AV38</f>
        <v>3151230</v>
      </c>
      <c r="AW38" s="203">
        <f>+[11]ALL!AW38</f>
        <v>3206680</v>
      </c>
      <c r="AX38" s="203">
        <f>+[11]ALL!AX38</f>
        <v>3241386</v>
      </c>
      <c r="AY38" s="203">
        <f>+[11]ALL!AY38</f>
        <v>3328818</v>
      </c>
      <c r="AZ38" s="203">
        <f>+[11]ALL!AZ38</f>
        <v>3430693</v>
      </c>
      <c r="BA38" s="204">
        <f>+[11]ALL!BA38</f>
        <v>3504198</v>
      </c>
      <c r="BB38" s="204">
        <f>+[11]ALL!BB38</f>
        <v>3570051</v>
      </c>
      <c r="BC38" s="204">
        <f>+[11]ALL!BC38</f>
        <v>3600005</v>
      </c>
      <c r="BD38" s="204">
        <f>+[11]ALL!BD38</f>
        <v>3570539</v>
      </c>
      <c r="BE38" s="204">
        <f>+[11]ALL!BE38</f>
        <v>3548279</v>
      </c>
      <c r="BF38" s="204">
        <f>+[11]ALL!BF38</f>
        <v>3512948</v>
      </c>
      <c r="BG38" s="204">
        <f>+[11]ALL!BG38</f>
        <v>3535763</v>
      </c>
      <c r="BH38" s="204">
        <f>+[11]ALL!BH38</f>
        <v>3521422</v>
      </c>
      <c r="BI38" s="204">
        <f>+[11]ALL!BI38</f>
        <v>3563044</v>
      </c>
      <c r="BJ38" s="204">
        <f>+[11]ALL!BJ38</f>
        <v>3607280</v>
      </c>
      <c r="BK38" s="204">
        <f>+[11]ALL!BK38</f>
        <v>3661936</v>
      </c>
      <c r="BL38" s="204">
        <f>+[11]ALL!BL38</f>
        <v>3780002</v>
      </c>
      <c r="BM38" s="204">
        <f>+[11]ALL!BM38</f>
        <v>3914780</v>
      </c>
      <c r="BN38" s="204">
        <f>+[11]ALL!BN38</f>
        <v>4014288</v>
      </c>
      <c r="BO38" s="204">
        <f>+[11]ALL!BO38</f>
        <v>4067677</v>
      </c>
      <c r="BP38" s="204">
        <f>+[11]ALL!BP38</f>
        <v>4147592</v>
      </c>
      <c r="BQ38" s="204">
        <f>+[11]ALL!BQ38</f>
        <v>4149520</v>
      </c>
      <c r="BR38" s="204">
        <f>+[11]ALL!BR38</f>
        <v>4289208</v>
      </c>
      <c r="BS38" s="204">
        <f>+[11]ALL!BS38</f>
        <v>4446032</v>
      </c>
      <c r="BT38" s="204">
        <f>+[11]ALL!BT38</f>
        <v>4807400</v>
      </c>
      <c r="BU38" s="204">
        <f>+[11]ALL!BU38</f>
        <v>4944342</v>
      </c>
      <c r="BV38" s="204">
        <f>+[11]ALL!BV38</f>
        <v>4830690</v>
      </c>
      <c r="BW38" s="204">
        <f>+[11]ALL!BW38</f>
        <v>4666708</v>
      </c>
      <c r="BX38" s="204">
        <f>+[11]ALL!BX38</f>
        <v>4565765</v>
      </c>
    </row>
    <row r="39" spans="1:76" s="37" customFormat="1" ht="12.95" customHeight="1">
      <c r="A39" s="36" t="str">
        <f>+[11]ALL!A39</f>
        <v xml:space="preserve">   as a percent of U.S.</v>
      </c>
      <c r="B39" s="205">
        <f>+[11]ALL!B39</f>
        <v>34.156446614684405</v>
      </c>
      <c r="C39" s="205">
        <f>+[11]ALL!C39</f>
        <v>32.7580355751832</v>
      </c>
      <c r="D39" s="205">
        <f>+[11]ALL!D39</f>
        <v>36.750367626215194</v>
      </c>
      <c r="E39" s="205">
        <f>+[11]ALL!E39</f>
        <v>39.591141402243267</v>
      </c>
      <c r="F39" s="205">
        <f>+[11]ALL!F39</f>
        <v>40.866808386901887</v>
      </c>
      <c r="G39" s="205">
        <f>+[11]ALL!G39</f>
        <v>40.752071811595421</v>
      </c>
      <c r="H39" s="205">
        <f>+[11]ALL!H39</f>
        <v>33.93495067496459</v>
      </c>
      <c r="I39" s="205">
        <f>+[11]ALL!I39</f>
        <v>32.563543498283515</v>
      </c>
      <c r="J39" s="205">
        <f>+[11]ALL!J39</f>
        <v>32.17981348810379</v>
      </c>
      <c r="K39" s="205">
        <f>+[11]ALL!K39</f>
        <v>31.16529432186455</v>
      </c>
      <c r="L39" s="205">
        <f>+[11]ALL!L39</f>
        <v>30.566379144474787</v>
      </c>
      <c r="M39" s="205">
        <f>+[11]ALL!M39</f>
        <v>29.844663009668217</v>
      </c>
      <c r="N39" s="205">
        <f>+[11]ALL!N39</f>
        <v>29.120183151417418</v>
      </c>
      <c r="O39" s="205">
        <f>+[11]ALL!O39</f>
        <v>28.455430264340702</v>
      </c>
      <c r="P39" s="205">
        <f>+[11]ALL!P39</f>
        <v>28.803707069687075</v>
      </c>
      <c r="Q39" s="205">
        <f>+[11]ALL!Q39</f>
        <v>28.819418217686287</v>
      </c>
      <c r="R39" s="205">
        <f>+[11]ALL!R39</f>
        <v>29.004250653170761</v>
      </c>
      <c r="S39" s="205">
        <f>+[11]ALL!S39</f>
        <v>29.472579211821344</v>
      </c>
      <c r="T39" s="205">
        <f>+[11]ALL!T39</f>
        <v>29.031850254027702</v>
      </c>
      <c r="U39" s="205">
        <f>+[11]ALL!U39</f>
        <v>28.638120866243106</v>
      </c>
      <c r="V39" s="205">
        <f>+[11]ALL!V39</f>
        <v>27.859584451511072</v>
      </c>
      <c r="W39" s="205">
        <f>+[11]ALL!W39</f>
        <v>28.971131751990782</v>
      </c>
      <c r="X39" s="205">
        <f>+[11]ALL!X39</f>
        <v>28.946705610470641</v>
      </c>
      <c r="Y39" s="205">
        <f>+[11]ALL!Y39</f>
        <v>28.705931326341915</v>
      </c>
      <c r="Z39" s="205">
        <f>+[11]ALL!Z39</f>
        <v>27.462248985247754</v>
      </c>
      <c r="AA39" s="205">
        <f>+[11]ALL!AA39</f>
        <v>27.666142016994392</v>
      </c>
      <c r="AB39" s="205">
        <f>+[11]ALL!AB39</f>
        <v>27.827314926651859</v>
      </c>
      <c r="AC39" s="205">
        <f>+[11]ALL!AC39</f>
        <v>27.598292808902166</v>
      </c>
      <c r="AD39" s="205">
        <f>+[11]ALL!AD39</f>
        <v>27.304826081541574</v>
      </c>
      <c r="AE39" s="205">
        <f>+[11]ALL!AE39</f>
        <v>27.290785749114683</v>
      </c>
      <c r="AF39" s="205">
        <f>+[11]ALL!AF39</f>
        <v>27.484631044938734</v>
      </c>
      <c r="AG39" s="205">
        <f>+[11]ALL!AG39</f>
        <v>26.865209962670811</v>
      </c>
      <c r="AH39" s="205">
        <f>+[11]ALL!AH39</f>
        <v>26.597334408756605</v>
      </c>
      <c r="AI39" s="205">
        <f>+[11]ALL!AI39</f>
        <v>25.986558005836024</v>
      </c>
      <c r="AJ39" s="205">
        <f>+[11]ALL!AJ39</f>
        <v>25.412386352374146</v>
      </c>
      <c r="AK39" s="205">
        <f>+[11]ALL!AK39</f>
        <v>24.986880172767769</v>
      </c>
      <c r="AL39" s="205">
        <f>+[11]ALL!AL39</f>
        <v>24.716993114974738</v>
      </c>
      <c r="AM39" s="205">
        <f>+[11]ALL!AM39</f>
        <v>25.148179062210058</v>
      </c>
      <c r="AN39" s="205">
        <f>+[11]ALL!AN39</f>
        <v>25.098403856651956</v>
      </c>
      <c r="AO39" s="205">
        <f>+[11]ALL!AO39</f>
        <v>25.11170060129303</v>
      </c>
      <c r="AP39" s="205">
        <f>+[11]ALL!AP39</f>
        <v>25.068376807521808</v>
      </c>
      <c r="AQ39" s="205">
        <f>+[11]ALL!AQ39</f>
        <v>25.268656232000318</v>
      </c>
      <c r="AR39" s="205">
        <f>+[11]ALL!AR39</f>
        <v>25.336640691875939</v>
      </c>
      <c r="AS39" s="205">
        <f>+[11]ALL!AS39</f>
        <v>25.616959538446419</v>
      </c>
      <c r="AT39" s="205">
        <f>+[11]ALL!AT39</f>
        <v>25.649278263678436</v>
      </c>
      <c r="AU39" s="205">
        <f>+[11]ALL!AU39</f>
        <v>25.63456770108694</v>
      </c>
      <c r="AV39" s="205">
        <f>+[11]ALL!AV39</f>
        <v>25.845990464829711</v>
      </c>
      <c r="AW39" s="205">
        <f>+[11]ALL!AW39</f>
        <v>25.757485818514741</v>
      </c>
      <c r="AX39" s="205">
        <f>+[11]ALL!AX39</f>
        <v>25.512057557037178</v>
      </c>
      <c r="AY39" s="205">
        <f>+[11]ALL!AY39</f>
        <v>25.587564178987453</v>
      </c>
      <c r="AZ39" s="205">
        <f>+[11]ALL!AZ39</f>
        <v>25.444670763148103</v>
      </c>
      <c r="BA39" s="205">
        <f>+[11]ALL!BA39</f>
        <v>25.448162646982247</v>
      </c>
      <c r="BB39" s="205">
        <f>+[11]ALL!BB39</f>
        <v>24.955931041805758</v>
      </c>
      <c r="BC39" s="205">
        <f>+[11]ALL!BC39</f>
        <v>24.941094067284052</v>
      </c>
      <c r="BD39" s="205">
        <f>+[11]ALL!BD39</f>
        <v>25.051120777216831</v>
      </c>
      <c r="BE39" s="205">
        <f>+[11]ALL!BE39</f>
        <v>24.94071948880325</v>
      </c>
      <c r="BF39" s="205">
        <f>+[11]ALL!BF39</f>
        <v>24.785622009788806</v>
      </c>
      <c r="BG39" s="205">
        <f>+[11]ALL!BG39</f>
        <v>24.750104141503364</v>
      </c>
      <c r="BH39" s="205">
        <f>+[11]ALL!BH39</f>
        <v>24.439145111358286</v>
      </c>
      <c r="BI39" s="205">
        <f>+[11]ALL!BI39</f>
        <v>24.550379782036938</v>
      </c>
      <c r="BJ39" s="205">
        <f>+[11]ALL!BJ39</f>
        <v>24.373246725272331</v>
      </c>
      <c r="BK39" s="205">
        <f>+[11]ALL!BK39</f>
        <v>23.936077659353202</v>
      </c>
      <c r="BL39" s="205">
        <f>+[11]ALL!BL39</f>
        <v>23.753539935397946</v>
      </c>
      <c r="BM39" s="205">
        <f>+[11]ALL!BM39</f>
        <v>23.586861253441903</v>
      </c>
      <c r="BN39" s="205">
        <f>+[11]ALL!BN39</f>
        <v>23.773097973254874</v>
      </c>
      <c r="BO39" s="205">
        <f>+[11]ALL!BO39</f>
        <v>23.597986702163144</v>
      </c>
      <c r="BP39" s="205">
        <f>+[11]ALL!BP39</f>
        <v>23.738222010838928</v>
      </c>
      <c r="BQ39" s="205">
        <f>+[11]ALL!BQ39</f>
        <v>23.707645320252208</v>
      </c>
      <c r="BR39" s="205">
        <f>+[11]ALL!BR39</f>
        <v>23.524625314878211</v>
      </c>
      <c r="BS39" s="205">
        <f>+[11]ALL!BS39</f>
        <v>23.293173069492635</v>
      </c>
      <c r="BT39" s="205">
        <f>+[11]ALL!BT39</f>
        <v>23.375770741814822</v>
      </c>
      <c r="BU39" s="205">
        <f>+[11]ALL!BU39</f>
        <v>23.660676536563482</v>
      </c>
      <c r="BV39" s="205">
        <f>+[11]ALL!BV39</f>
        <v>23.732395767393839</v>
      </c>
      <c r="BW39" s="205">
        <f>+[11]ALL!BW39</f>
        <v>23.020141491717609</v>
      </c>
      <c r="BX39" s="205">
        <f>+[11]ALL!BX39</f>
        <v>22.832068295301347</v>
      </c>
    </row>
    <row r="40" spans="1:76" ht="12.95" customHeight="1">
      <c r="A40" s="4" t="str">
        <f>+[11]ALL!A40</f>
        <v>Illinois</v>
      </c>
      <c r="B40" s="206">
        <f>+[11]ALL!B40</f>
        <v>3992</v>
      </c>
      <c r="C40" s="206">
        <f>+[11]ALL!C40</f>
        <v>7075</v>
      </c>
      <c r="D40" s="206">
        <f>+[11]ALL!D40</f>
        <v>11512</v>
      </c>
      <c r="E40" s="207">
        <f>+[11]ALL!E40</f>
        <v>20290.5</v>
      </c>
      <c r="F40" s="206">
        <f>+[11]ALL!F40</f>
        <v>29069</v>
      </c>
      <c r="G40" s="206">
        <f>+[11]ALL!G40</f>
        <v>48649</v>
      </c>
      <c r="H40" s="206">
        <f>+[11]ALL!H40</f>
        <v>81701</v>
      </c>
      <c r="I40" s="206">
        <f>+[11]ALL!I40</f>
        <v>107074</v>
      </c>
      <c r="J40" s="206">
        <f>+[11]ALL!J40</f>
        <v>163725</v>
      </c>
      <c r="K40" s="206">
        <f>+[11]ALL!K40</f>
        <v>152521</v>
      </c>
      <c r="L40" s="206">
        <f>+[11]ALL!L40</f>
        <v>151622</v>
      </c>
      <c r="M40" s="206">
        <f>+[11]ALL!M40</f>
        <v>138016</v>
      </c>
      <c r="N40" s="206">
        <f>+[11]ALL!N40</f>
        <v>126055</v>
      </c>
      <c r="O40" s="206">
        <f>+[11]ALL!O40</f>
        <v>125715</v>
      </c>
      <c r="P40" s="206">
        <f>+[11]ALL!P40</f>
        <v>128039</v>
      </c>
      <c r="Q40" s="206">
        <f>+[11]ALL!Q40</f>
        <v>139582</v>
      </c>
      <c r="R40" s="206">
        <f>+[11]ALL!R40</f>
        <v>149443</v>
      </c>
      <c r="S40" s="206">
        <f>+[11]ALL!S40</f>
        <v>164654</v>
      </c>
      <c r="T40" s="206">
        <f>+[11]ALL!T40</f>
        <v>166240</v>
      </c>
      <c r="U40" s="206">
        <f>+[11]ALL!U40</f>
        <v>173222</v>
      </c>
      <c r="V40" s="206">
        <f>+[11]ALL!V40</f>
        <v>193680</v>
      </c>
      <c r="W40" s="206">
        <f>+[11]ALL!W40</f>
        <v>200152</v>
      </c>
      <c r="X40" s="206">
        <f>+[11]ALL!X40</f>
        <v>216577</v>
      </c>
      <c r="Y40" s="206">
        <f>+[11]ALL!Y40</f>
        <v>230115</v>
      </c>
      <c r="Z40" s="206">
        <f>+[11]ALL!Z40</f>
        <v>250074</v>
      </c>
      <c r="AA40" s="206">
        <f>+[11]ALL!AA40</f>
        <v>279822</v>
      </c>
      <c r="AB40" s="206">
        <f>+[11]ALL!AB40</f>
        <v>305107</v>
      </c>
      <c r="AC40" s="206">
        <f>+[11]ALL!AC40</f>
        <v>323522</v>
      </c>
      <c r="AD40" s="206">
        <f>+[11]ALL!AD40</f>
        <v>343292</v>
      </c>
      <c r="AE40" s="206">
        <f>+[11]ALL!AE40</f>
        <v>390831</v>
      </c>
      <c r="AF40" s="206">
        <f>+[11]ALL!AF40</f>
        <v>425002</v>
      </c>
      <c r="AG40" s="206">
        <f>+[11]ALL!AG40</f>
        <v>452888</v>
      </c>
      <c r="AH40" s="206">
        <f>+[11]ALL!AH40</f>
        <v>474080</v>
      </c>
      <c r="AI40" s="206">
        <f>+[11]ALL!AI40</f>
        <v>487071</v>
      </c>
      <c r="AJ40" s="206">
        <f>+[11]ALL!AJ40</f>
        <v>497906</v>
      </c>
      <c r="AK40" s="206">
        <f>+[11]ALL!AK40</f>
        <v>536106</v>
      </c>
      <c r="AL40" s="206">
        <f>+[11]ALL!AL40</f>
        <v>584856</v>
      </c>
      <c r="AM40" s="206">
        <f>+[11]ALL!AM40</f>
        <v>610034</v>
      </c>
      <c r="AN40" s="206">
        <f>+[11]ALL!AN40</f>
        <v>617004</v>
      </c>
      <c r="AO40" s="206">
        <f>+[11]ALL!AO40</f>
        <v>612237</v>
      </c>
      <c r="AP40" s="206">
        <f>+[11]ALL!AP40</f>
        <v>613874</v>
      </c>
      <c r="AQ40" s="206">
        <f>+[11]ALL!AQ40</f>
        <v>645288</v>
      </c>
      <c r="AR40" s="206">
        <f>+[11]ALL!AR40</f>
        <v>660695</v>
      </c>
      <c r="AS40" s="206">
        <f>+[11]ALL!AS40</f>
        <v>684998</v>
      </c>
      <c r="AT40" s="206">
        <f>+[11]ALL!AT40</f>
        <v>674196</v>
      </c>
      <c r="AU40" s="206">
        <f>+[11]ALL!AU40</f>
        <v>662226</v>
      </c>
      <c r="AV40" s="206">
        <f>+[11]ALL!AV40</f>
        <v>679725</v>
      </c>
      <c r="AW40" s="206">
        <f>+[11]ALL!AW40</f>
        <v>692018</v>
      </c>
      <c r="AX40" s="206">
        <f>+[11]ALL!AX40</f>
        <v>686954</v>
      </c>
      <c r="AY40" s="206">
        <f>+[11]ALL!AY40</f>
        <v>689326</v>
      </c>
      <c r="AZ40" s="206">
        <f>+[11]ALL!AZ40</f>
        <v>709952</v>
      </c>
      <c r="BA40" s="206">
        <f>+[11]ALL!BA40</f>
        <v>729246</v>
      </c>
      <c r="BB40" s="206">
        <f>+[11]ALL!BB40</f>
        <v>753297</v>
      </c>
      <c r="BC40" s="206">
        <f>+[11]ALL!BC40</f>
        <v>748805</v>
      </c>
      <c r="BD40" s="206">
        <f>+[11]ALL!BD40</f>
        <v>734089</v>
      </c>
      <c r="BE40" s="206">
        <f>+[11]ALL!BE40</f>
        <v>731420</v>
      </c>
      <c r="BF40" s="206">
        <f>+[11]ALL!BF40</f>
        <v>717854</v>
      </c>
      <c r="BG40" s="210">
        <f>+[11]ALL!BG40</f>
        <v>721133</v>
      </c>
      <c r="BH40" s="210">
        <f>+[11]ALL!BH40</f>
        <v>724139</v>
      </c>
      <c r="BI40" s="210">
        <f>+[11]ALL!BI40</f>
        <v>729084</v>
      </c>
      <c r="BJ40" s="210">
        <f>+[11]ALL!BJ40</f>
        <v>733182</v>
      </c>
      <c r="BK40" s="210">
        <f>+[11]ALL!BK40</f>
        <v>743918</v>
      </c>
      <c r="BL40" s="210">
        <f>+[11]ALL!BL40</f>
        <v>748444</v>
      </c>
      <c r="BM40" s="210">
        <f>+[11]ALL!BM40</f>
        <v>776622</v>
      </c>
      <c r="BN40" s="210">
        <f>+[11]ALL!BN40</f>
        <v>796774</v>
      </c>
      <c r="BO40" s="210">
        <f>+[11]ALL!BO40</f>
        <v>801401</v>
      </c>
      <c r="BP40" s="210">
        <f>+[11]ALL!BP40</f>
        <v>832967</v>
      </c>
      <c r="BQ40" s="211">
        <f>+[11]ALL!BQ40</f>
        <v>806603</v>
      </c>
      <c r="BR40" s="211">
        <f>+[11]ALL!BR40</f>
        <v>837018</v>
      </c>
      <c r="BS40" s="212">
        <f>+[11]ALL!BS40</f>
        <v>859242</v>
      </c>
      <c r="BT40" s="212">
        <f>+[11]ALL!BT40</f>
        <v>904072</v>
      </c>
      <c r="BU40" s="212">
        <f>+[11]ALL!BU40</f>
        <v>905883</v>
      </c>
      <c r="BV40" s="212">
        <f>+[11]ALL!BV40</f>
        <v>876343</v>
      </c>
      <c r="BW40" s="212">
        <f>+[11]ALL!BW40</f>
        <v>852940</v>
      </c>
      <c r="BX40" s="212">
        <f>+[11]ALL!BX40</f>
        <v>831269</v>
      </c>
    </row>
    <row r="41" spans="1:76" ht="12.95" customHeight="1">
      <c r="A41" s="4" t="str">
        <f>+[11]ALL!A41</f>
        <v>Indiana</v>
      </c>
      <c r="B41" s="206">
        <f>+[11]ALL!B41</f>
        <v>3367</v>
      </c>
      <c r="C41" s="206">
        <f>+[11]ALL!C41</f>
        <v>5812</v>
      </c>
      <c r="D41" s="206">
        <f>+[11]ALL!D41</f>
        <v>7652</v>
      </c>
      <c r="E41" s="207">
        <f>+[11]ALL!E41</f>
        <v>12064.5</v>
      </c>
      <c r="F41" s="206">
        <f>+[11]ALL!F41</f>
        <v>16477</v>
      </c>
      <c r="G41" s="206">
        <f>+[11]ALL!G41</f>
        <v>20044</v>
      </c>
      <c r="H41" s="206">
        <f>+[11]ALL!H41</f>
        <v>26118</v>
      </c>
      <c r="I41" s="206">
        <f>+[11]ALL!I41</f>
        <v>37065</v>
      </c>
      <c r="J41" s="206">
        <f>+[11]ALL!J41</f>
        <v>62686</v>
      </c>
      <c r="K41" s="206">
        <f>+[11]ALL!K41</f>
        <v>73290</v>
      </c>
      <c r="L41" s="206">
        <f>+[11]ALL!L41</f>
        <v>70363</v>
      </c>
      <c r="M41" s="206">
        <f>+[11]ALL!M41</f>
        <v>65078</v>
      </c>
      <c r="N41" s="206">
        <f>+[11]ALL!N41</f>
        <v>57583</v>
      </c>
      <c r="O41" s="206">
        <f>+[11]ALL!O41</f>
        <v>56729</v>
      </c>
      <c r="P41" s="206">
        <f>+[11]ALL!P41</f>
        <v>59459</v>
      </c>
      <c r="Q41" s="206">
        <f>+[11]ALL!Q41</f>
        <v>67866</v>
      </c>
      <c r="R41" s="206">
        <f>+[11]ALL!R41</f>
        <v>72125</v>
      </c>
      <c r="S41" s="206">
        <f>+[11]ALL!S41</f>
        <v>77873</v>
      </c>
      <c r="T41" s="206">
        <f>+[11]ALL!T41</f>
        <v>79613</v>
      </c>
      <c r="U41" s="206">
        <f>+[11]ALL!U41</f>
        <v>85852</v>
      </c>
      <c r="V41" s="206">
        <f>+[11]ALL!V41</f>
        <v>93549</v>
      </c>
      <c r="W41" s="206">
        <f>+[11]ALL!W41</f>
        <v>94679</v>
      </c>
      <c r="X41" s="206">
        <f>+[11]ALL!X41</f>
        <v>105294</v>
      </c>
      <c r="Y41" s="206">
        <f>+[11]ALL!Y41</f>
        <v>111861</v>
      </c>
      <c r="Z41" s="206">
        <f>+[11]ALL!Z41</f>
        <v>118637</v>
      </c>
      <c r="AA41" s="206">
        <f>+[11]ALL!AA41</f>
        <v>127954</v>
      </c>
      <c r="AB41" s="206">
        <f>+[11]ALL!AB41</f>
        <v>142113</v>
      </c>
      <c r="AC41" s="206">
        <f>+[11]ALL!AC41</f>
        <v>153085</v>
      </c>
      <c r="AD41" s="206">
        <f>+[11]ALL!AD41</f>
        <v>163393</v>
      </c>
      <c r="AE41" s="206">
        <f>+[11]ALL!AE41</f>
        <v>175904</v>
      </c>
      <c r="AF41" s="206">
        <f>+[11]ALL!AF41</f>
        <v>185290</v>
      </c>
      <c r="AG41" s="206">
        <f>+[11]ALL!AG41</f>
        <v>193035</v>
      </c>
      <c r="AH41" s="206">
        <f>+[11]ALL!AH41</f>
        <v>203803</v>
      </c>
      <c r="AI41" s="206">
        <f>+[11]ALL!AI41</f>
        <v>201655</v>
      </c>
      <c r="AJ41" s="206">
        <f>+[11]ALL!AJ41</f>
        <v>200334</v>
      </c>
      <c r="AK41" s="206">
        <f>+[11]ALL!AK41</f>
        <v>203996</v>
      </c>
      <c r="AL41" s="206">
        <f>+[11]ALL!AL41</f>
        <v>213972</v>
      </c>
      <c r="AM41" s="206">
        <f>+[11]ALL!AM41</f>
        <v>220413</v>
      </c>
      <c r="AN41" s="206">
        <f>+[11]ALL!AN41</f>
        <v>225143</v>
      </c>
      <c r="AO41" s="206">
        <f>+[11]ALL!AO41</f>
        <v>222922</v>
      </c>
      <c r="AP41" s="206">
        <f>+[11]ALL!AP41</f>
        <v>228397</v>
      </c>
      <c r="AQ41" s="206">
        <f>+[11]ALL!AQ41</f>
        <v>247253</v>
      </c>
      <c r="AR41" s="206">
        <f>+[11]ALL!AR41</f>
        <v>251826</v>
      </c>
      <c r="AS41" s="206">
        <f>+[11]ALL!AS41</f>
        <v>253529</v>
      </c>
      <c r="AT41" s="206">
        <f>+[11]ALL!AT41</f>
        <v>256470</v>
      </c>
      <c r="AU41" s="206">
        <f>+[11]ALL!AU41</f>
        <v>249957</v>
      </c>
      <c r="AV41" s="206">
        <f>+[11]ALL!AV41</f>
        <v>250567</v>
      </c>
      <c r="AW41" s="206">
        <f>+[11]ALL!AW41</f>
        <v>250176</v>
      </c>
      <c r="AX41" s="206">
        <f>+[11]ALL!AX41</f>
        <v>256264</v>
      </c>
      <c r="AY41" s="206">
        <f>+[11]ALL!AY41</f>
        <v>267905</v>
      </c>
      <c r="AZ41" s="206">
        <f>+[11]ALL!AZ41</f>
        <v>275821</v>
      </c>
      <c r="BA41" s="206">
        <f>+[11]ALL!BA41</f>
        <v>284832</v>
      </c>
      <c r="BB41" s="206">
        <f>+[11]ALL!BB41</f>
        <v>290301</v>
      </c>
      <c r="BC41" s="206">
        <f>+[11]ALL!BC41</f>
        <v>296912</v>
      </c>
      <c r="BD41" s="206">
        <f>+[11]ALL!BD41</f>
        <v>294685</v>
      </c>
      <c r="BE41" s="206">
        <f>+[11]ALL!BE41</f>
        <v>292276</v>
      </c>
      <c r="BF41" s="206">
        <f>+[11]ALL!BF41</f>
        <v>289615</v>
      </c>
      <c r="BG41" s="210">
        <f>+[11]ALL!BG41</f>
        <v>290184</v>
      </c>
      <c r="BH41" s="210">
        <f>+[11]ALL!BH41</f>
        <v>295517</v>
      </c>
      <c r="BI41" s="210">
        <f>+[11]ALL!BI41</f>
        <v>299176</v>
      </c>
      <c r="BJ41" s="210">
        <f>+[11]ALL!BJ41</f>
        <v>304725</v>
      </c>
      <c r="BK41" s="210">
        <f>+[11]ALL!BK41</f>
        <v>314334</v>
      </c>
      <c r="BL41" s="210">
        <f>+[11]ALL!BL41</f>
        <v>338715</v>
      </c>
      <c r="BM41" s="210">
        <f>+[11]ALL!BM41</f>
        <v>342064</v>
      </c>
      <c r="BN41" s="210">
        <f>+[11]ALL!BN41</f>
        <v>350091</v>
      </c>
      <c r="BO41" s="210">
        <f>+[11]ALL!BO41</f>
        <v>356801</v>
      </c>
      <c r="BP41" s="210">
        <f>+[11]ALL!BP41</f>
        <v>361253</v>
      </c>
      <c r="BQ41" s="211">
        <f>+[11]ALL!BQ41</f>
        <v>368013</v>
      </c>
      <c r="BR41" s="211">
        <f>+[11]ALL!BR41</f>
        <v>380477</v>
      </c>
      <c r="BS41" s="212">
        <f>+[11]ALL!BS41</f>
        <v>401956</v>
      </c>
      <c r="BT41" s="212">
        <f>+[11]ALL!BT41</f>
        <v>442041</v>
      </c>
      <c r="BU41" s="212">
        <f>+[11]ALL!BU41</f>
        <v>458400</v>
      </c>
      <c r="BV41" s="212">
        <f>+[11]ALL!BV41</f>
        <v>457824</v>
      </c>
      <c r="BW41" s="212">
        <f>+[11]ALL!BW41</f>
        <v>447262</v>
      </c>
      <c r="BX41" s="212">
        <f>+[11]ALL!BX41</f>
        <v>444364</v>
      </c>
    </row>
    <row r="42" spans="1:76" ht="12.95" customHeight="1">
      <c r="A42" s="4" t="str">
        <f>+[11]ALL!A42</f>
        <v>Iowa</v>
      </c>
      <c r="B42" s="206">
        <f>+[11]ALL!B42</f>
        <v>1644</v>
      </c>
      <c r="C42" s="206">
        <f>+[11]ALL!C42</f>
        <v>3269</v>
      </c>
      <c r="D42" s="206">
        <f>+[11]ALL!D42</f>
        <v>4863</v>
      </c>
      <c r="E42" s="207">
        <f>+[11]ALL!E42</f>
        <v>8004.5</v>
      </c>
      <c r="F42" s="206">
        <f>+[11]ALL!F42</f>
        <v>11146</v>
      </c>
      <c r="G42" s="206">
        <f>+[11]ALL!G42</f>
        <v>19994</v>
      </c>
      <c r="H42" s="206">
        <f>+[11]ALL!H42</f>
        <v>23688</v>
      </c>
      <c r="I42" s="206">
        <f>+[11]ALL!I42</f>
        <v>29753</v>
      </c>
      <c r="J42" s="206">
        <f>+[11]ALL!J42</f>
        <v>43757</v>
      </c>
      <c r="K42" s="206">
        <f>+[11]ALL!K42</f>
        <v>44952</v>
      </c>
      <c r="L42" s="206">
        <f>+[11]ALL!L42</f>
        <v>44045</v>
      </c>
      <c r="M42" s="206">
        <f>+[11]ALL!M42</f>
        <v>39361</v>
      </c>
      <c r="N42" s="206">
        <f>+[11]ALL!N42</f>
        <v>34335</v>
      </c>
      <c r="O42" s="206">
        <f>+[11]ALL!O42</f>
        <v>33794</v>
      </c>
      <c r="P42" s="206">
        <f>+[11]ALL!P42</f>
        <v>36392</v>
      </c>
      <c r="Q42" s="206">
        <f>+[11]ALL!Q42</f>
        <v>40602</v>
      </c>
      <c r="R42" s="206">
        <f>+[11]ALL!R42</f>
        <v>44362</v>
      </c>
      <c r="S42" s="206">
        <f>+[11]ALL!S42</f>
        <v>48856</v>
      </c>
      <c r="T42" s="206">
        <f>+[11]ALL!T42</f>
        <v>49854</v>
      </c>
      <c r="U42" s="206">
        <f>+[11]ALL!U42</f>
        <v>51919</v>
      </c>
      <c r="V42" s="206">
        <f>+[11]ALL!V42</f>
        <v>54253</v>
      </c>
      <c r="W42" s="206">
        <f>+[11]ALL!W42</f>
        <v>57376</v>
      </c>
      <c r="X42" s="206">
        <f>+[11]ALL!X42</f>
        <v>61154</v>
      </c>
      <c r="Y42" s="206">
        <f>+[11]ALL!Y42</f>
        <v>64928</v>
      </c>
      <c r="Z42" s="206">
        <f>+[11]ALL!Z42</f>
        <v>68758</v>
      </c>
      <c r="AA42" s="206">
        <f>+[11]ALL!AA42</f>
        <v>75398</v>
      </c>
      <c r="AB42" s="206">
        <f>+[11]ALL!AB42</f>
        <v>86588</v>
      </c>
      <c r="AC42" s="206">
        <f>+[11]ALL!AC42</f>
        <v>94678</v>
      </c>
      <c r="AD42" s="206">
        <f>+[11]ALL!AD42</f>
        <v>99072</v>
      </c>
      <c r="AE42" s="206">
        <f>+[11]ALL!AE42</f>
        <v>103516</v>
      </c>
      <c r="AF42" s="206">
        <f>+[11]ALL!AF42</f>
        <v>106063</v>
      </c>
      <c r="AG42" s="206">
        <f>+[11]ALL!AG42</f>
        <v>108902</v>
      </c>
      <c r="AH42" s="206">
        <f>+[11]ALL!AH42</f>
        <v>111109</v>
      </c>
      <c r="AI42" s="206">
        <f>+[11]ALL!AI42</f>
        <v>109470</v>
      </c>
      <c r="AJ42" s="206">
        <f>+[11]ALL!AJ42</f>
        <v>109284</v>
      </c>
      <c r="AK42" s="206">
        <f>+[11]ALL!AK42</f>
        <v>113714</v>
      </c>
      <c r="AL42" s="206">
        <f>+[11]ALL!AL42</f>
        <v>121678</v>
      </c>
      <c r="AM42" s="206">
        <f>+[11]ALL!AM42</f>
        <v>120984</v>
      </c>
      <c r="AN42" s="206">
        <f>+[11]ALL!AN42</f>
        <v>125744</v>
      </c>
      <c r="AO42" s="206">
        <f>+[11]ALL!AO42</f>
        <v>129181</v>
      </c>
      <c r="AP42" s="206">
        <f>+[11]ALL!AP42</f>
        <v>132599</v>
      </c>
      <c r="AQ42" s="206">
        <f>+[11]ALL!AQ42</f>
        <v>140449</v>
      </c>
      <c r="AR42" s="206">
        <f>+[11]ALL!AR42</f>
        <v>143105</v>
      </c>
      <c r="AS42" s="206">
        <f>+[11]ALL!AS42</f>
        <v>147862</v>
      </c>
      <c r="AT42" s="206">
        <f>+[11]ALL!AT42</f>
        <v>152968</v>
      </c>
      <c r="AU42" s="206">
        <f>+[11]ALL!AU42</f>
        <v>153069</v>
      </c>
      <c r="AV42" s="206">
        <f>+[11]ALL!AV42</f>
        <v>152897</v>
      </c>
      <c r="AW42" s="206">
        <f>+[11]ALL!AW42</f>
        <v>155369</v>
      </c>
      <c r="AX42" s="206">
        <f>+[11]ALL!AX42</f>
        <v>158230</v>
      </c>
      <c r="AY42" s="206">
        <f>+[11]ALL!AY42</f>
        <v>162098</v>
      </c>
      <c r="AZ42" s="206">
        <f>+[11]ALL!AZ42</f>
        <v>169901</v>
      </c>
      <c r="BA42" s="206">
        <f>+[11]ALL!BA42</f>
        <v>170515</v>
      </c>
      <c r="BB42" s="206">
        <f>+[11]ALL!BB42</f>
        <v>171024</v>
      </c>
      <c r="BC42" s="206">
        <f>+[11]ALL!BC42</f>
        <v>172805</v>
      </c>
      <c r="BD42" s="206">
        <f>+[11]ALL!BD42</f>
        <v>172797</v>
      </c>
      <c r="BE42" s="206">
        <f>+[11]ALL!BE42</f>
        <v>172450</v>
      </c>
      <c r="BF42" s="206">
        <f>+[11]ALL!BF42</f>
        <v>173835</v>
      </c>
      <c r="BG42" s="210">
        <f>+[11]ALL!BG42</f>
        <v>178860</v>
      </c>
      <c r="BH42" s="210">
        <f>+[11]ALL!BH42</f>
        <v>180967</v>
      </c>
      <c r="BI42" s="210">
        <f>+[11]ALL!BI42</f>
        <v>181944</v>
      </c>
      <c r="BJ42" s="210">
        <f>+[11]ALL!BJ42</f>
        <v>186780</v>
      </c>
      <c r="BK42" s="210">
        <f>+[11]ALL!BK42</f>
        <v>188974</v>
      </c>
      <c r="BL42" s="210">
        <f>+[11]ALL!BL42</f>
        <v>194822</v>
      </c>
      <c r="BM42" s="210">
        <f>+[11]ALL!BM42</f>
        <v>202546</v>
      </c>
      <c r="BN42" s="210">
        <f>+[11]ALL!BN42</f>
        <v>213958</v>
      </c>
      <c r="BO42" s="210">
        <f>+[11]ALL!BO42</f>
        <v>217646</v>
      </c>
      <c r="BP42" s="210">
        <f>+[11]ALL!BP42</f>
        <v>227722</v>
      </c>
      <c r="BQ42" s="211">
        <f>+[11]ALL!BQ42</f>
        <v>238634</v>
      </c>
      <c r="BR42" s="211">
        <f>+[11]ALL!BR42</f>
        <v>256259</v>
      </c>
      <c r="BS42" s="212">
        <f>+[11]ALL!BS42</f>
        <v>286891</v>
      </c>
      <c r="BT42" s="212">
        <f>+[11]ALL!BT42</f>
        <v>352716</v>
      </c>
      <c r="BU42" s="212">
        <f>+[11]ALL!BU42</f>
        <v>381756</v>
      </c>
      <c r="BV42" s="212">
        <f>+[11]ALL!BV42</f>
        <v>372146</v>
      </c>
      <c r="BW42" s="212">
        <f>+[11]ALL!BW42</f>
        <v>361183</v>
      </c>
      <c r="BX42" s="212">
        <f>+[11]ALL!BX42</f>
        <v>339738</v>
      </c>
    </row>
    <row r="43" spans="1:76" ht="12.95" customHeight="1">
      <c r="A43" s="4" t="str">
        <f>+[11]ALL!A43</f>
        <v>Kansas</v>
      </c>
      <c r="B43" s="206">
        <f>+[11]ALL!B43</f>
        <v>466</v>
      </c>
      <c r="C43" s="206">
        <f>+[11]ALL!C43</f>
        <v>952</v>
      </c>
      <c r="D43" s="206">
        <f>+[11]ALL!D43</f>
        <v>2723</v>
      </c>
      <c r="E43" s="207">
        <f>+[11]ALL!E43</f>
        <v>6066</v>
      </c>
      <c r="F43" s="206">
        <f>+[11]ALL!F43</f>
        <v>9409</v>
      </c>
      <c r="G43" s="206">
        <f>+[11]ALL!G43</f>
        <v>16437</v>
      </c>
      <c r="H43" s="206">
        <f>+[11]ALL!H43</f>
        <v>21326</v>
      </c>
      <c r="I43" s="206">
        <f>+[11]ALL!I43</f>
        <v>27244</v>
      </c>
      <c r="J43" s="206">
        <f>+[11]ALL!J43</f>
        <v>37201</v>
      </c>
      <c r="K43" s="206">
        <f>+[11]ALL!K43</f>
        <v>37217</v>
      </c>
      <c r="L43" s="206">
        <f>+[11]ALL!L43</f>
        <v>37061</v>
      </c>
      <c r="M43" s="206">
        <f>+[11]ALL!M43</f>
        <v>32315</v>
      </c>
      <c r="N43" s="206">
        <f>+[11]ALL!N43</f>
        <v>28258</v>
      </c>
      <c r="O43" s="206">
        <f>+[11]ALL!O43</f>
        <v>28989</v>
      </c>
      <c r="P43" s="206">
        <f>+[11]ALL!P43</f>
        <v>30554</v>
      </c>
      <c r="Q43" s="206">
        <f>+[11]ALL!Q43</f>
        <v>34130</v>
      </c>
      <c r="R43" s="206">
        <f>+[11]ALL!R43</f>
        <v>38495</v>
      </c>
      <c r="S43" s="206">
        <f>+[11]ALL!S43</f>
        <v>43483</v>
      </c>
      <c r="T43" s="206">
        <f>+[11]ALL!T43</f>
        <v>45093</v>
      </c>
      <c r="U43" s="206">
        <f>+[11]ALL!U43</f>
        <v>48194</v>
      </c>
      <c r="V43" s="206">
        <f>+[11]ALL!V43</f>
        <v>50775</v>
      </c>
      <c r="W43" s="206">
        <f>+[11]ALL!W43</f>
        <v>52052</v>
      </c>
      <c r="X43" s="206">
        <f>+[11]ALL!X43</f>
        <v>56148</v>
      </c>
      <c r="Y43" s="206">
        <f>+[11]ALL!Y43</f>
        <v>59900</v>
      </c>
      <c r="Z43" s="206">
        <f>+[11]ALL!Z43</f>
        <v>63871</v>
      </c>
      <c r="AA43" s="206">
        <f>+[11]ALL!AA43</f>
        <v>72488</v>
      </c>
      <c r="AB43" s="206">
        <f>+[11]ALL!AB43</f>
        <v>81574</v>
      </c>
      <c r="AC43" s="206">
        <f>+[11]ALL!AC43</f>
        <v>85424</v>
      </c>
      <c r="AD43" s="206">
        <f>+[11]ALL!AD43</f>
        <v>89069</v>
      </c>
      <c r="AE43" s="206">
        <f>+[11]ALL!AE43</f>
        <v>92486</v>
      </c>
      <c r="AF43" s="206">
        <f>+[11]ALL!AF43</f>
        <v>104568</v>
      </c>
      <c r="AG43" s="206">
        <f>+[11]ALL!AG43</f>
        <v>102485</v>
      </c>
      <c r="AH43" s="206">
        <f>+[11]ALL!AH43</f>
        <v>106495</v>
      </c>
      <c r="AI43" s="206">
        <f>+[11]ALL!AI43</f>
        <v>107858</v>
      </c>
      <c r="AJ43" s="206">
        <f>+[11]ALL!AJ43</f>
        <v>108023</v>
      </c>
      <c r="AK43" s="206">
        <f>+[11]ALL!AK43</f>
        <v>113352</v>
      </c>
      <c r="AL43" s="206">
        <f>+[11]ALL!AL43</f>
        <v>120833</v>
      </c>
      <c r="AM43" s="206">
        <f>+[11]ALL!AM43</f>
        <v>122143</v>
      </c>
      <c r="AN43" s="206">
        <f>+[11]ALL!AN43</f>
        <v>127447</v>
      </c>
      <c r="AO43" s="206">
        <f>+[11]ALL!AO43</f>
        <v>127323</v>
      </c>
      <c r="AP43" s="206">
        <f>+[11]ALL!AP43</f>
        <v>133360</v>
      </c>
      <c r="AQ43" s="206">
        <f>+[11]ALL!AQ43</f>
        <v>136605</v>
      </c>
      <c r="AR43" s="206">
        <f>+[11]ALL!AR43</f>
        <v>138453</v>
      </c>
      <c r="AS43" s="206">
        <f>+[11]ALL!AS43</f>
        <v>141661</v>
      </c>
      <c r="AT43" s="206">
        <f>+[11]ALL!AT43</f>
        <v>141709</v>
      </c>
      <c r="AU43" s="206">
        <f>+[11]ALL!AU43</f>
        <v>141916</v>
      </c>
      <c r="AV43" s="206">
        <f>+[11]ALL!AV43</f>
        <v>141359</v>
      </c>
      <c r="AW43" s="206">
        <f>+[11]ALL!AW43</f>
        <v>143205</v>
      </c>
      <c r="AX43" s="206">
        <f>+[11]ALL!AX43</f>
        <v>146439</v>
      </c>
      <c r="AY43" s="206">
        <f>+[11]ALL!AY43</f>
        <v>152822</v>
      </c>
      <c r="AZ43" s="206">
        <f>+[11]ALL!AZ43</f>
        <v>158497</v>
      </c>
      <c r="BA43" s="206">
        <f>+[11]ALL!BA43</f>
        <v>163733</v>
      </c>
      <c r="BB43" s="206">
        <f>+[11]ALL!BB43</f>
        <v>167699</v>
      </c>
      <c r="BC43" s="206">
        <f>+[11]ALL!BC43</f>
        <v>169419</v>
      </c>
      <c r="BD43" s="206">
        <f>+[11]ALL!BD43</f>
        <v>170135</v>
      </c>
      <c r="BE43" s="206">
        <f>+[11]ALL!BE43</f>
        <v>170603</v>
      </c>
      <c r="BF43" s="206">
        <f>+[11]ALL!BF43</f>
        <v>177643</v>
      </c>
      <c r="BG43" s="210">
        <f>+[11]ALL!BG43</f>
        <v>173865</v>
      </c>
      <c r="BH43" s="210">
        <f>+[11]ALL!BH43</f>
        <v>177544</v>
      </c>
      <c r="BI43" s="210">
        <f>+[11]ALL!BI43</f>
        <v>177561</v>
      </c>
      <c r="BJ43" s="210">
        <f>+[11]ALL!BJ43</f>
        <v>176737</v>
      </c>
      <c r="BK43" s="210">
        <f>+[11]ALL!BK43</f>
        <v>179968</v>
      </c>
      <c r="BL43" s="210">
        <f>+[11]ALL!BL43</f>
        <v>184943</v>
      </c>
      <c r="BM43" s="210">
        <f>+[11]ALL!BM43</f>
        <v>188049</v>
      </c>
      <c r="BN43" s="210">
        <f>+[11]ALL!BN43</f>
        <v>190291</v>
      </c>
      <c r="BO43" s="210">
        <f>+[11]ALL!BO43</f>
        <v>191590</v>
      </c>
      <c r="BP43" s="210">
        <f>+[11]ALL!BP43</f>
        <v>191752</v>
      </c>
      <c r="BQ43" s="211">
        <f>+[11]ALL!BQ43</f>
        <v>193146</v>
      </c>
      <c r="BR43" s="211">
        <f>+[11]ALL!BR43</f>
        <v>194102</v>
      </c>
      <c r="BS43" s="212">
        <f>+[11]ALL!BS43</f>
        <v>198991</v>
      </c>
      <c r="BT43" s="212">
        <f>+[11]ALL!BT43</f>
        <v>210843</v>
      </c>
      <c r="BU43" s="212">
        <f>+[11]ALL!BU43</f>
        <v>214859</v>
      </c>
      <c r="BV43" s="212">
        <f>+[11]ALL!BV43</f>
        <v>216662</v>
      </c>
      <c r="BW43" s="212">
        <f>+[11]ALL!BW43</f>
        <v>213786</v>
      </c>
      <c r="BX43" s="212">
        <f>+[11]ALL!BX43</f>
        <v>215397</v>
      </c>
    </row>
    <row r="44" spans="1:76" ht="12.95" customHeight="1">
      <c r="A44" s="4" t="str">
        <f>+[11]ALL!A44</f>
        <v>Michigan</v>
      </c>
      <c r="B44" s="206">
        <f>+[11]ALL!B44</f>
        <v>2445</v>
      </c>
      <c r="C44" s="206">
        <f>+[11]ALL!C44</f>
        <v>2812</v>
      </c>
      <c r="D44" s="206">
        <f>+[11]ALL!D44</f>
        <v>6039</v>
      </c>
      <c r="E44" s="207">
        <f>+[11]ALL!E44</f>
        <v>10503</v>
      </c>
      <c r="F44" s="206">
        <f>+[11]ALL!F44</f>
        <v>14967</v>
      </c>
      <c r="G44" s="206">
        <f>+[11]ALL!G44</f>
        <v>21833</v>
      </c>
      <c r="H44" s="206">
        <f>+[11]ALL!H44</f>
        <v>44144</v>
      </c>
      <c r="I44" s="206">
        <f>+[11]ALL!I44</f>
        <v>60961</v>
      </c>
      <c r="J44" s="206">
        <f>+[11]ALL!J44</f>
        <v>98977</v>
      </c>
      <c r="K44" s="206">
        <f>+[11]ALL!K44</f>
        <v>101229</v>
      </c>
      <c r="L44" s="206">
        <f>+[11]ALL!L44</f>
        <v>101390</v>
      </c>
      <c r="M44" s="206">
        <f>+[11]ALL!M44</f>
        <v>94723</v>
      </c>
      <c r="N44" s="206">
        <f>+[11]ALL!N44</f>
        <v>86774</v>
      </c>
      <c r="O44" s="206">
        <f>+[11]ALL!O44</f>
        <v>87992</v>
      </c>
      <c r="P44" s="206">
        <f>+[11]ALL!P44</f>
        <v>99132</v>
      </c>
      <c r="Q44" s="206">
        <f>+[11]ALL!Q44</f>
        <v>107074</v>
      </c>
      <c r="R44" s="206">
        <f>+[11]ALL!R44</f>
        <v>119833</v>
      </c>
      <c r="S44" s="206">
        <f>+[11]ALL!S44</f>
        <v>134485</v>
      </c>
      <c r="T44" s="206">
        <f>+[11]ALL!T44</f>
        <v>137504</v>
      </c>
      <c r="U44" s="206">
        <f>+[11]ALL!U44</f>
        <v>143962</v>
      </c>
      <c r="V44" s="206">
        <f>+[11]ALL!V44</f>
        <v>160313</v>
      </c>
      <c r="W44" s="206">
        <f>+[11]ALL!W44</f>
        <v>160261</v>
      </c>
      <c r="X44" s="206">
        <f>+[11]ALL!X44</f>
        <v>169822</v>
      </c>
      <c r="Y44" s="206">
        <f>+[11]ALL!Y44</f>
        <v>182827</v>
      </c>
      <c r="Z44" s="206">
        <f>+[11]ALL!Z44</f>
        <v>208210</v>
      </c>
      <c r="AA44" s="206">
        <f>+[11]ALL!AA44</f>
        <v>233525</v>
      </c>
      <c r="AB44" s="206">
        <f>+[11]ALL!AB44</f>
        <v>270918</v>
      </c>
      <c r="AC44" s="206">
        <f>+[11]ALL!AC44</f>
        <v>295905</v>
      </c>
      <c r="AD44" s="206">
        <f>+[11]ALL!AD44</f>
        <v>317466</v>
      </c>
      <c r="AE44" s="206">
        <f>+[11]ALL!AE44</f>
        <v>342995</v>
      </c>
      <c r="AF44" s="206">
        <f>+[11]ALL!AF44</f>
        <v>366568</v>
      </c>
      <c r="AG44" s="206">
        <f>+[11]ALL!AG44</f>
        <v>392359</v>
      </c>
      <c r="AH44" s="206">
        <f>+[11]ALL!AH44</f>
        <v>405495</v>
      </c>
      <c r="AI44" s="206">
        <f>+[11]ALL!AI44</f>
        <v>406457</v>
      </c>
      <c r="AJ44" s="206">
        <f>+[11]ALL!AJ44</f>
        <v>426049</v>
      </c>
      <c r="AK44" s="206">
        <f>+[11]ALL!AK44</f>
        <v>457179</v>
      </c>
      <c r="AL44" s="206">
        <f>+[11]ALL!AL44</f>
        <v>496253</v>
      </c>
      <c r="AM44" s="206">
        <f>+[11]ALL!AM44</f>
        <v>469269</v>
      </c>
      <c r="AN44" s="206">
        <f>+[11]ALL!AN44</f>
        <v>481616</v>
      </c>
      <c r="AO44" s="206">
        <f>+[11]ALL!AO44</f>
        <v>485161</v>
      </c>
      <c r="AP44" s="206">
        <f>+[11]ALL!AP44</f>
        <v>503839</v>
      </c>
      <c r="AQ44" s="206">
        <f>+[11]ALL!AQ44</f>
        <v>520131</v>
      </c>
      <c r="AR44" s="206">
        <f>+[11]ALL!AR44</f>
        <v>513033</v>
      </c>
      <c r="AS44" s="206">
        <f>+[11]ALL!AS44</f>
        <v>508240</v>
      </c>
      <c r="AT44" s="206">
        <f>+[11]ALL!AT44</f>
        <v>515760</v>
      </c>
      <c r="AU44" s="206">
        <f>+[11]ALL!AU44</f>
        <v>505334</v>
      </c>
      <c r="AV44" s="206">
        <f>+[11]ALL!AV44</f>
        <v>507293</v>
      </c>
      <c r="AW44" s="206">
        <f>+[11]ALL!AW44</f>
        <v>520392</v>
      </c>
      <c r="AX44" s="206">
        <f>+[11]ALL!AX44</f>
        <v>535486</v>
      </c>
      <c r="AY44" s="206">
        <f>+[11]ALL!AY44</f>
        <v>544399</v>
      </c>
      <c r="AZ44" s="206">
        <f>+[11]ALL!AZ44</f>
        <v>560320</v>
      </c>
      <c r="BA44" s="206">
        <f>+[11]ALL!BA44</f>
        <v>569803</v>
      </c>
      <c r="BB44" s="206">
        <f>+[11]ALL!BB44</f>
        <v>568491</v>
      </c>
      <c r="BC44" s="206">
        <f>+[11]ALL!BC44</f>
        <v>560773</v>
      </c>
      <c r="BD44" s="206">
        <f>+[11]ALL!BD44</f>
        <v>568210</v>
      </c>
      <c r="BE44" s="206">
        <f>+[11]ALL!BE44</f>
        <v>551307</v>
      </c>
      <c r="BF44" s="206">
        <f>+[11]ALL!BF44</f>
        <v>548339</v>
      </c>
      <c r="BG44" s="210">
        <f>+[11]ALL!BG44</f>
        <v>547629</v>
      </c>
      <c r="BH44" s="210">
        <f>+[11]ALL!BH44</f>
        <v>547420</v>
      </c>
      <c r="BI44" s="210">
        <f>+[11]ALL!BI44</f>
        <v>557011</v>
      </c>
      <c r="BJ44" s="210">
        <f>+[11]ALL!BJ44</f>
        <v>558998</v>
      </c>
      <c r="BK44" s="210">
        <f>+[11]ALL!BK44</f>
        <v>567631</v>
      </c>
      <c r="BL44" s="210">
        <f>+[11]ALL!BL44</f>
        <v>585998</v>
      </c>
      <c r="BM44" s="210">
        <f>+[11]ALL!BM44</f>
        <v>605835</v>
      </c>
      <c r="BN44" s="210">
        <f>+[11]ALL!BN44</f>
        <v>615765</v>
      </c>
      <c r="BO44" s="210">
        <f>+[11]ALL!BO44</f>
        <v>620980</v>
      </c>
      <c r="BP44" s="210">
        <f>+[11]ALL!BP44</f>
        <v>626751</v>
      </c>
      <c r="BQ44" s="211">
        <f>+[11]ALL!BQ44</f>
        <v>634489</v>
      </c>
      <c r="BR44" s="211">
        <f>+[11]ALL!BR44</f>
        <v>643279</v>
      </c>
      <c r="BS44" s="212">
        <f>+[11]ALL!BS44</f>
        <v>652799</v>
      </c>
      <c r="BT44" s="212">
        <f>+[11]ALL!BT44</f>
        <v>688640</v>
      </c>
      <c r="BU44" s="212">
        <f>+[11]ALL!BU44</f>
        <v>696088</v>
      </c>
      <c r="BV44" s="212">
        <f>+[11]ALL!BV44</f>
        <v>685526</v>
      </c>
      <c r="BW44" s="212">
        <f>+[11]ALL!BW44</f>
        <v>663825</v>
      </c>
      <c r="BX44" s="212">
        <f>+[11]ALL!BX44</f>
        <v>643592</v>
      </c>
    </row>
    <row r="45" spans="1:76" ht="12.95" customHeight="1">
      <c r="A45" s="4" t="str">
        <f>+[11]ALL!A45</f>
        <v>Minnesota</v>
      </c>
      <c r="B45" s="206">
        <f>+[11]ALL!B45</f>
        <v>675</v>
      </c>
      <c r="C45" s="206">
        <f>+[11]ALL!C45</f>
        <v>1170</v>
      </c>
      <c r="D45" s="206">
        <f>+[11]ALL!D45</f>
        <v>2787</v>
      </c>
      <c r="E45" s="207">
        <f>+[11]ALL!E45</f>
        <v>6255.5</v>
      </c>
      <c r="F45" s="206">
        <f>+[11]ALL!F45</f>
        <v>9724</v>
      </c>
      <c r="G45" s="206">
        <f>+[11]ALL!G45</f>
        <v>18102</v>
      </c>
      <c r="H45" s="206">
        <f>+[11]ALL!H45</f>
        <v>24884</v>
      </c>
      <c r="I45" s="206">
        <f>+[11]ALL!I45</f>
        <v>34647</v>
      </c>
      <c r="J45" s="206">
        <f>+[11]ALL!J45</f>
        <v>52633</v>
      </c>
      <c r="K45" s="206">
        <f>+[11]ALL!K45</f>
        <v>51995</v>
      </c>
      <c r="L45" s="206">
        <f>+[11]ALL!L45</f>
        <v>50709</v>
      </c>
      <c r="M45" s="206">
        <f>+[11]ALL!M45</f>
        <v>45526</v>
      </c>
      <c r="N45" s="206">
        <f>+[11]ALL!N45</f>
        <v>39666</v>
      </c>
      <c r="O45" s="206">
        <f>+[11]ALL!O45</f>
        <v>40333</v>
      </c>
      <c r="P45" s="206">
        <f>+[11]ALL!P45</f>
        <v>41898</v>
      </c>
      <c r="Q45" s="206">
        <f>+[11]ALL!Q45</f>
        <v>54711</v>
      </c>
      <c r="R45" s="206">
        <f>+[11]ALL!R45</f>
        <v>50361</v>
      </c>
      <c r="S45" s="206">
        <f>+[11]ALL!S45</f>
        <v>67658</v>
      </c>
      <c r="T45" s="206">
        <f>+[11]ALL!T45</f>
        <v>67696</v>
      </c>
      <c r="U45" s="206">
        <f>+[11]ALL!U45</f>
        <v>70163</v>
      </c>
      <c r="V45" s="206">
        <f>+[11]ALL!V45</f>
        <v>73013</v>
      </c>
      <c r="W45" s="206">
        <f>+[11]ALL!W45</f>
        <v>75763</v>
      </c>
      <c r="X45" s="206">
        <f>+[11]ALL!X45</f>
        <v>83174</v>
      </c>
      <c r="Y45" s="206">
        <f>+[11]ALL!Y45</f>
        <v>89301</v>
      </c>
      <c r="Z45" s="206">
        <f>+[11]ALL!Z45</f>
        <v>96712</v>
      </c>
      <c r="AA45" s="206">
        <f>+[11]ALL!AA45</f>
        <v>106097</v>
      </c>
      <c r="AB45" s="206">
        <f>+[11]ALL!AB45</f>
        <v>118533</v>
      </c>
      <c r="AC45" s="206">
        <f>+[11]ALL!AC45</f>
        <v>126291</v>
      </c>
      <c r="AD45" s="206">
        <f>+[11]ALL!AD45</f>
        <v>138239</v>
      </c>
      <c r="AE45" s="206">
        <f>+[11]ALL!AE45</f>
        <v>148621</v>
      </c>
      <c r="AF45" s="206">
        <f>+[11]ALL!AF45</f>
        <v>158359</v>
      </c>
      <c r="AG45" s="206">
        <f>+[11]ALL!AG45</f>
        <v>160788</v>
      </c>
      <c r="AH45" s="206">
        <f>+[11]ALL!AH45</f>
        <v>158830</v>
      </c>
      <c r="AI45" s="206">
        <f>+[11]ALL!AI45</f>
        <v>158005</v>
      </c>
      <c r="AJ45" s="206">
        <f>+[11]ALL!AJ45</f>
        <v>163282</v>
      </c>
      <c r="AK45" s="206">
        <f>+[11]ALL!AK45</f>
        <v>167230</v>
      </c>
      <c r="AL45" s="206">
        <f>+[11]ALL!AL45</f>
        <v>184756</v>
      </c>
      <c r="AM45" s="206">
        <f>+[11]ALL!AM45</f>
        <v>186043</v>
      </c>
      <c r="AN45" s="206">
        <f>+[11]ALL!AN45</f>
        <v>188688</v>
      </c>
      <c r="AO45" s="206">
        <f>+[11]ALL!AO45</f>
        <v>189087</v>
      </c>
      <c r="AP45" s="206">
        <f>+[11]ALL!AP45</f>
        <v>193830</v>
      </c>
      <c r="AQ45" s="206">
        <f>+[11]ALL!AQ45</f>
        <v>206691</v>
      </c>
      <c r="AR45" s="206">
        <f>+[11]ALL!AR45</f>
        <v>210713</v>
      </c>
      <c r="AS45" s="206">
        <f>+[11]ALL!AS45</f>
        <v>214133</v>
      </c>
      <c r="AT45" s="206">
        <f>+[11]ALL!AT45</f>
        <v>214219</v>
      </c>
      <c r="AU45" s="206">
        <f>+[11]ALL!AU45</f>
        <v>215566</v>
      </c>
      <c r="AV45" s="206">
        <f>+[11]ALL!AV45</f>
        <v>221162</v>
      </c>
      <c r="AW45" s="206">
        <f>+[11]ALL!AW45</f>
        <v>226558</v>
      </c>
      <c r="AX45" s="206">
        <f>+[11]ALL!AX45</f>
        <v>237212</v>
      </c>
      <c r="AY45" s="206">
        <f>+[11]ALL!AY45</f>
        <v>244612</v>
      </c>
      <c r="AZ45" s="206">
        <f>+[11]ALL!AZ45</f>
        <v>253097</v>
      </c>
      <c r="BA45" s="206">
        <f>+[11]ALL!BA45</f>
        <v>253789</v>
      </c>
      <c r="BB45" s="206">
        <f>+[11]ALL!BB45</f>
        <v>255054</v>
      </c>
      <c r="BC45" s="206">
        <f>+[11]ALL!BC45</f>
        <v>272920</v>
      </c>
      <c r="BD45" s="206">
        <f>+[11]ALL!BD45</f>
        <v>268118</v>
      </c>
      <c r="BE45" s="206">
        <f>+[11]ALL!BE45</f>
        <v>289300</v>
      </c>
      <c r="BF45" s="206">
        <f>+[11]ALL!BF45</f>
        <v>280816</v>
      </c>
      <c r="BG45" s="210">
        <f>+[11]ALL!BG45</f>
        <v>284964</v>
      </c>
      <c r="BH45" s="210">
        <f>+[11]ALL!BH45</f>
        <v>269720</v>
      </c>
      <c r="BI45" s="210">
        <f>+[11]ALL!BI45</f>
        <v>271612</v>
      </c>
      <c r="BJ45" s="210">
        <f>+[11]ALL!BJ45</f>
        <v>282756</v>
      </c>
      <c r="BK45" s="210">
        <f>+[11]ALL!BK45</f>
        <v>293445</v>
      </c>
      <c r="BL45" s="210">
        <f>+[11]ALL!BL45</f>
        <v>308233</v>
      </c>
      <c r="BM45" s="210">
        <f>+[11]ALL!BM45</f>
        <v>323791</v>
      </c>
      <c r="BN45" s="210">
        <f>+[11]ALL!BN45</f>
        <v>337780</v>
      </c>
      <c r="BO45" s="210">
        <f>+[11]ALL!BO45</f>
        <v>349021</v>
      </c>
      <c r="BP45" s="210">
        <f>+[11]ALL!BP45</f>
        <v>361701</v>
      </c>
      <c r="BQ45" s="211">
        <f>+[11]ALL!BQ45</f>
        <v>348487</v>
      </c>
      <c r="BR45" s="211">
        <f>+[11]ALL!BR45</f>
        <v>392393</v>
      </c>
      <c r="BS45" s="212">
        <f>+[11]ALL!BS45</f>
        <v>411055</v>
      </c>
      <c r="BT45" s="212">
        <f>+[11]ALL!BT45</f>
        <v>442353</v>
      </c>
      <c r="BU45" s="212">
        <f>+[11]ALL!BU45</f>
        <v>464945</v>
      </c>
      <c r="BV45" s="212">
        <f>+[11]ALL!BV45</f>
        <v>408770</v>
      </c>
      <c r="BW45" s="212">
        <f>+[11]ALL!BW45</f>
        <v>365698</v>
      </c>
      <c r="BX45" s="212">
        <f>+[11]ALL!BX45</f>
        <v>356468</v>
      </c>
    </row>
    <row r="46" spans="1:76" ht="12.95" customHeight="1">
      <c r="A46" s="4" t="str">
        <f>+[11]ALL!A46</f>
        <v>Missouri</v>
      </c>
      <c r="B46" s="206">
        <f>+[11]ALL!B46</f>
        <v>2668</v>
      </c>
      <c r="C46" s="206">
        <f>+[11]ALL!C46</f>
        <v>5657</v>
      </c>
      <c r="D46" s="206">
        <f>+[11]ALL!D46</f>
        <v>7606</v>
      </c>
      <c r="E46" s="207">
        <f>+[11]ALL!E46</f>
        <v>11225</v>
      </c>
      <c r="F46" s="206">
        <f>+[11]ALL!F46</f>
        <v>14844</v>
      </c>
      <c r="G46" s="206">
        <f>+[11]ALL!G46</f>
        <v>21031</v>
      </c>
      <c r="H46" s="206">
        <f>+[11]ALL!H46</f>
        <v>31458</v>
      </c>
      <c r="I46" s="206">
        <f>+[11]ALL!I46</f>
        <v>40393</v>
      </c>
      <c r="J46" s="206">
        <f>+[11]ALL!J46</f>
        <v>62274</v>
      </c>
      <c r="K46" s="206">
        <f>+[11]ALL!K46</f>
        <v>60402</v>
      </c>
      <c r="L46" s="206">
        <f>+[11]ALL!L46</f>
        <v>65183</v>
      </c>
      <c r="M46" s="206">
        <f>+[11]ALL!M46</f>
        <v>58012</v>
      </c>
      <c r="N46" s="206">
        <f>+[11]ALL!N46</f>
        <v>53629</v>
      </c>
      <c r="O46" s="206">
        <f>+[11]ALL!O46</f>
        <v>50515</v>
      </c>
      <c r="P46" s="206">
        <f>+[11]ALL!P46</f>
        <v>53669</v>
      </c>
      <c r="Q46" s="206">
        <f>+[11]ALL!Q46</f>
        <v>58229</v>
      </c>
      <c r="R46" s="206">
        <f>+[11]ALL!R46</f>
        <v>63838</v>
      </c>
      <c r="S46" s="206">
        <f>+[11]ALL!S46</f>
        <v>70244</v>
      </c>
      <c r="T46" s="206">
        <f>+[11]ALL!T46</f>
        <v>73683</v>
      </c>
      <c r="U46" s="206">
        <f>+[11]ALL!U46</f>
        <v>77012</v>
      </c>
      <c r="V46" s="206">
        <f>+[11]ALL!V46</f>
        <v>80564</v>
      </c>
      <c r="W46" s="206">
        <f>+[11]ALL!W46</f>
        <v>82155</v>
      </c>
      <c r="X46" s="206">
        <f>+[11]ALL!X46</f>
        <v>88790</v>
      </c>
      <c r="Y46" s="206">
        <f>+[11]ALL!Y46</f>
        <v>96851</v>
      </c>
      <c r="Z46" s="206">
        <f>+[11]ALL!Z46</f>
        <v>104737</v>
      </c>
      <c r="AA46" s="206">
        <f>+[11]ALL!AA46</f>
        <v>118266</v>
      </c>
      <c r="AB46" s="206">
        <f>+[11]ALL!AB46</f>
        <v>135652</v>
      </c>
      <c r="AC46" s="206">
        <f>+[11]ALL!AC46</f>
        <v>143325</v>
      </c>
      <c r="AD46" s="206">
        <f>+[11]ALL!AD46</f>
        <v>153281</v>
      </c>
      <c r="AE46" s="206">
        <f>+[11]ALL!AE46</f>
        <v>165178</v>
      </c>
      <c r="AF46" s="206">
        <f>+[11]ALL!AF46</f>
        <v>174486</v>
      </c>
      <c r="AG46" s="206">
        <f>+[11]ALL!AG46</f>
        <v>183188</v>
      </c>
      <c r="AH46" s="206">
        <f>+[11]ALL!AH46</f>
        <v>187665</v>
      </c>
      <c r="AI46" s="206">
        <f>+[11]ALL!AI46</f>
        <v>188164</v>
      </c>
      <c r="AJ46" s="206">
        <f>+[11]ALL!AJ46</f>
        <v>192433</v>
      </c>
      <c r="AK46" s="206">
        <f>+[11]ALL!AK46</f>
        <v>199999</v>
      </c>
      <c r="AL46" s="206">
        <f>+[11]ALL!AL46</f>
        <v>222348</v>
      </c>
      <c r="AM46" s="206">
        <f>+[11]ALL!AM46</f>
        <v>221135</v>
      </c>
      <c r="AN46" s="206">
        <f>+[11]ALL!AN46</f>
        <v>221469</v>
      </c>
      <c r="AO46" s="206">
        <f>+[11]ALL!AO46</f>
        <v>220456</v>
      </c>
      <c r="AP46" s="206">
        <f>+[11]ALL!AP46</f>
        <v>221088</v>
      </c>
      <c r="AQ46" s="206">
        <f>+[11]ALL!AQ46</f>
        <v>233378</v>
      </c>
      <c r="AR46" s="206">
        <f>+[11]ALL!AR46</f>
        <v>242545</v>
      </c>
      <c r="AS46" s="206">
        <f>+[11]ALL!AS46</f>
        <v>243131</v>
      </c>
      <c r="AT46" s="206">
        <f>+[11]ALL!AT46</f>
        <v>247217</v>
      </c>
      <c r="AU46" s="206">
        <f>+[11]ALL!AU46</f>
        <v>239808</v>
      </c>
      <c r="AV46" s="206">
        <f>+[11]ALL!AV46</f>
        <v>240110</v>
      </c>
      <c r="AW46" s="206">
        <f>+[11]ALL!AW46</f>
        <v>246185</v>
      </c>
      <c r="AX46" s="206">
        <f>+[11]ALL!AX46</f>
        <v>251778</v>
      </c>
      <c r="AY46" s="206">
        <f>+[11]ALL!AY46</f>
        <v>262391</v>
      </c>
      <c r="AZ46" s="206">
        <f>+[11]ALL!AZ46</f>
        <v>278505</v>
      </c>
      <c r="BA46" s="206">
        <f>+[11]ALL!BA46</f>
        <v>289899</v>
      </c>
      <c r="BB46" s="206">
        <f>+[11]ALL!BB46</f>
        <v>297154</v>
      </c>
      <c r="BC46" s="206">
        <f>+[11]ALL!BC46</f>
        <v>296617</v>
      </c>
      <c r="BD46" s="206">
        <f>+[11]ALL!BD46</f>
        <v>297062</v>
      </c>
      <c r="BE46" s="206">
        <f>+[11]ALL!BE46</f>
        <v>293810</v>
      </c>
      <c r="BF46" s="206">
        <f>+[11]ALL!BF46</f>
        <v>291536</v>
      </c>
      <c r="BG46" s="210">
        <f>+[11]ALL!BG46</f>
        <v>293584</v>
      </c>
      <c r="BH46" s="210">
        <f>+[11]ALL!BH46</f>
        <v>302109</v>
      </c>
      <c r="BI46" s="210">
        <f>+[11]ALL!BI46</f>
        <v>310507</v>
      </c>
      <c r="BJ46" s="210">
        <f>+[11]ALL!BJ46</f>
        <v>317480</v>
      </c>
      <c r="BK46" s="210">
        <f>+[11]ALL!BK46</f>
        <v>321348</v>
      </c>
      <c r="BL46" s="210">
        <f>+[11]ALL!BL46</f>
        <v>331580</v>
      </c>
      <c r="BM46" s="210">
        <f>+[11]ALL!BM46</f>
        <v>348146</v>
      </c>
      <c r="BN46" s="210">
        <f>+[11]ALL!BN46</f>
        <v>359680</v>
      </c>
      <c r="BO46" s="210">
        <f>+[11]ALL!BO46</f>
        <v>365204</v>
      </c>
      <c r="BP46" s="210">
        <f>+[11]ALL!BP46</f>
        <v>374445</v>
      </c>
      <c r="BQ46" s="211">
        <f>+[11]ALL!BQ46</f>
        <v>377098</v>
      </c>
      <c r="BR46" s="211">
        <f>+[11]ALL!BR46</f>
        <v>384366</v>
      </c>
      <c r="BS46" s="212">
        <f>+[11]ALL!BS46</f>
        <v>396409</v>
      </c>
      <c r="BT46" s="212">
        <f>+[11]ALL!BT46</f>
        <v>425523</v>
      </c>
      <c r="BU46" s="212">
        <f>+[11]ALL!BU46</f>
        <v>443618</v>
      </c>
      <c r="BV46" s="212">
        <f>+[11]ALL!BV46</f>
        <v>447244</v>
      </c>
      <c r="BW46" s="212">
        <f>+[11]ALL!BW46</f>
        <v>431659</v>
      </c>
      <c r="BX46" s="212">
        <f>+[11]ALL!BX46</f>
        <v>425134</v>
      </c>
    </row>
    <row r="47" spans="1:76" ht="12.95" customHeight="1">
      <c r="A47" s="4" t="str">
        <f>+[11]ALL!A47</f>
        <v>Nebraska</v>
      </c>
      <c r="B47" s="206">
        <f>+[11]ALL!B47</f>
        <v>102</v>
      </c>
      <c r="C47" s="206">
        <f>+[11]ALL!C47</f>
        <v>411</v>
      </c>
      <c r="D47" s="206">
        <f>+[11]ALL!D47</f>
        <v>1305</v>
      </c>
      <c r="E47" s="207">
        <f>+[11]ALL!E47</f>
        <v>4467.5</v>
      </c>
      <c r="F47" s="206">
        <f>+[11]ALL!F47</f>
        <v>7630</v>
      </c>
      <c r="G47" s="206">
        <f>+[11]ALL!G47</f>
        <v>10565</v>
      </c>
      <c r="H47" s="206">
        <f>+[11]ALL!H47</f>
        <v>15685</v>
      </c>
      <c r="I47" s="206">
        <f>+[11]ALL!I47</f>
        <v>16579</v>
      </c>
      <c r="J47" s="206">
        <f>+[11]ALL!J47</f>
        <v>22702</v>
      </c>
      <c r="K47" s="206">
        <f>+[11]ALL!K47</f>
        <v>22543</v>
      </c>
      <c r="L47" s="206">
        <f>+[11]ALL!L47</f>
        <v>22024</v>
      </c>
      <c r="M47" s="206">
        <f>+[11]ALL!M47</f>
        <v>19675</v>
      </c>
      <c r="N47" s="206">
        <f>+[11]ALL!N47</f>
        <v>17109</v>
      </c>
      <c r="O47" s="206">
        <f>+[11]ALL!O47</f>
        <v>18918</v>
      </c>
      <c r="P47" s="206">
        <f>+[11]ALL!P47</f>
        <v>19417</v>
      </c>
      <c r="Q47" s="206">
        <f>+[11]ALL!Q47</f>
        <v>22375</v>
      </c>
      <c r="R47" s="206">
        <f>+[11]ALL!R47</f>
        <v>24216</v>
      </c>
      <c r="S47" s="206">
        <f>+[11]ALL!S47</f>
        <v>27488</v>
      </c>
      <c r="T47" s="206">
        <f>+[11]ALL!T47</f>
        <v>27106</v>
      </c>
      <c r="U47" s="206">
        <f>+[11]ALL!U47</f>
        <v>30525</v>
      </c>
      <c r="V47" s="206">
        <f>+[11]ALL!V47</f>
        <v>31776</v>
      </c>
      <c r="W47" s="206">
        <f>+[11]ALL!W47</f>
        <v>33384</v>
      </c>
      <c r="X47" s="206">
        <f>+[11]ALL!X47</f>
        <v>33434</v>
      </c>
      <c r="Y47" s="206">
        <f>+[11]ALL!Y47</f>
        <v>36379</v>
      </c>
      <c r="Z47" s="206">
        <f>+[11]ALL!Z47</f>
        <v>38971</v>
      </c>
      <c r="AA47" s="206">
        <f>+[11]ALL!AA47</f>
        <v>43539</v>
      </c>
      <c r="AB47" s="206">
        <f>+[11]ALL!AB47</f>
        <v>49805</v>
      </c>
      <c r="AC47" s="206">
        <f>+[11]ALL!AC47</f>
        <v>51771</v>
      </c>
      <c r="AD47" s="206">
        <f>+[11]ALL!AD47</f>
        <v>54955</v>
      </c>
      <c r="AE47" s="206">
        <f>+[11]ALL!AE47</f>
        <v>60950</v>
      </c>
      <c r="AF47" s="206">
        <f>+[11]ALL!AF47</f>
        <v>65239</v>
      </c>
      <c r="AG47" s="206">
        <f>+[11]ALL!AG47</f>
        <v>66915</v>
      </c>
      <c r="AH47" s="206">
        <f>+[11]ALL!AH47</f>
        <v>66663</v>
      </c>
      <c r="AI47" s="206">
        <f>+[11]ALL!AI47</f>
        <v>66054</v>
      </c>
      <c r="AJ47" s="206">
        <f>+[11]ALL!AJ47</f>
        <v>66034</v>
      </c>
      <c r="AK47" s="206">
        <f>+[11]ALL!AK47</f>
        <v>67292</v>
      </c>
      <c r="AL47" s="206">
        <f>+[11]ALL!AL47</f>
        <v>74705</v>
      </c>
      <c r="AM47" s="206">
        <f>+[11]ALL!AM47</f>
        <v>77204</v>
      </c>
      <c r="AN47" s="206">
        <f>+[11]ALL!AN47</f>
        <v>81316</v>
      </c>
      <c r="AO47" s="206">
        <f>+[11]ALL!AO47</f>
        <v>81691</v>
      </c>
      <c r="AP47" s="206">
        <f>+[11]ALL!AP47</f>
        <v>86446</v>
      </c>
      <c r="AQ47" s="206">
        <f>+[11]ALL!AQ47</f>
        <v>89488</v>
      </c>
      <c r="AR47" s="206">
        <f>+[11]ALL!AR47</f>
        <v>93507</v>
      </c>
      <c r="AS47" s="206">
        <f>+[11]ALL!AS47</f>
        <v>94390</v>
      </c>
      <c r="AT47" s="206">
        <f>+[11]ALL!AT47</f>
        <v>95162</v>
      </c>
      <c r="AU47" s="206">
        <f>+[11]ALL!AU47</f>
        <v>97422</v>
      </c>
      <c r="AV47" s="206">
        <f>+[11]ALL!AV47</f>
        <v>97769</v>
      </c>
      <c r="AW47" s="206">
        <f>+[11]ALL!AW47</f>
        <v>100401</v>
      </c>
      <c r="AX47" s="206">
        <f>+[11]ALL!AX47</f>
        <v>100828</v>
      </c>
      <c r="AY47" s="206">
        <f>+[11]ALL!AY47</f>
        <v>104879</v>
      </c>
      <c r="AZ47" s="206">
        <f>+[11]ALL!AZ47</f>
        <v>108844</v>
      </c>
      <c r="BA47" s="206">
        <f>+[11]ALL!BA47</f>
        <v>112831</v>
      </c>
      <c r="BB47" s="206">
        <f>+[11]ALL!BB47</f>
        <v>113648</v>
      </c>
      <c r="BC47" s="206">
        <f>+[11]ALL!BC47</f>
        <v>122603</v>
      </c>
      <c r="BD47" s="206">
        <f>+[11]ALL!BD47</f>
        <v>115523</v>
      </c>
      <c r="BE47" s="206">
        <f>+[11]ALL!BE47</f>
        <v>116000</v>
      </c>
      <c r="BF47" s="206">
        <f>+[11]ALL!BF47</f>
        <v>115718</v>
      </c>
      <c r="BG47" s="210">
        <f>+[11]ALL!BG47</f>
        <v>120689</v>
      </c>
      <c r="BH47" s="210">
        <f>+[11]ALL!BH47</f>
        <v>111542</v>
      </c>
      <c r="BI47" s="210">
        <f>+[11]ALL!BI47</f>
        <v>111123</v>
      </c>
      <c r="BJ47" s="210">
        <f>+[11]ALL!BJ47</f>
        <v>110806</v>
      </c>
      <c r="BK47" s="210">
        <f>+[11]ALL!BK47</f>
        <v>112117</v>
      </c>
      <c r="BL47" s="210">
        <f>+[11]ALL!BL47</f>
        <v>113817</v>
      </c>
      <c r="BM47" s="210">
        <f>+[11]ALL!BM47</f>
        <v>116737</v>
      </c>
      <c r="BN47" s="210">
        <f>+[11]ALL!BN47</f>
        <v>119511</v>
      </c>
      <c r="BO47" s="210">
        <f>+[11]ALL!BO47</f>
        <v>121053</v>
      </c>
      <c r="BP47" s="210">
        <f>+[11]ALL!BP47</f>
        <v>121236</v>
      </c>
      <c r="BQ47" s="211">
        <f>+[11]ALL!BQ47</f>
        <v>124500</v>
      </c>
      <c r="BR47" s="211">
        <f>+[11]ALL!BR47</f>
        <v>127378</v>
      </c>
      <c r="BS47" s="212">
        <f>+[11]ALL!BS47</f>
        <v>130458</v>
      </c>
      <c r="BT47" s="212">
        <f>+[11]ALL!BT47</f>
        <v>139736</v>
      </c>
      <c r="BU47" s="212">
        <f>+[11]ALL!BU47</f>
        <v>144682</v>
      </c>
      <c r="BV47" s="212">
        <f>+[11]ALL!BV47</f>
        <v>142875</v>
      </c>
      <c r="BW47" s="212">
        <f>+[11]ALL!BW47</f>
        <v>139578</v>
      </c>
      <c r="BX47" s="212">
        <f>+[11]ALL!BX47</f>
        <v>137943</v>
      </c>
    </row>
    <row r="48" spans="1:76" ht="12.95" customHeight="1">
      <c r="A48" s="4" t="str">
        <f>+[11]ALL!A48</f>
        <v>North Dakota</v>
      </c>
      <c r="B48" s="206">
        <f>+[11]ALL!B48</f>
        <v>0</v>
      </c>
      <c r="C48" s="206">
        <f>+[11]ALL!C48</f>
        <v>0</v>
      </c>
      <c r="D48" s="206">
        <f>+[11]ALL!D48</f>
        <v>60</v>
      </c>
      <c r="E48" s="207">
        <f>+[11]ALL!E48</f>
        <v>721</v>
      </c>
      <c r="F48" s="206">
        <f>+[11]ALL!F48</f>
        <v>1382</v>
      </c>
      <c r="G48" s="206">
        <f>+[11]ALL!G48</f>
        <v>4161</v>
      </c>
      <c r="H48" s="206">
        <f>+[11]ALL!H48</f>
        <v>6891</v>
      </c>
      <c r="I48" s="206">
        <f>+[11]ALL!I48</f>
        <v>8332</v>
      </c>
      <c r="J48" s="206">
        <f>+[11]ALL!J48</f>
        <v>9227</v>
      </c>
      <c r="K48" s="206">
        <f>+[11]ALL!K48</f>
        <v>8948</v>
      </c>
      <c r="L48" s="206">
        <f>+[11]ALL!L48</f>
        <v>8673</v>
      </c>
      <c r="M48" s="206">
        <f>+[11]ALL!M48</f>
        <v>7723</v>
      </c>
      <c r="N48" s="206">
        <f>+[11]ALL!N48</f>
        <v>6673</v>
      </c>
      <c r="O48" s="206">
        <f>+[11]ALL!O48</f>
        <v>6944</v>
      </c>
      <c r="P48" s="206">
        <f>+[11]ALL!P48</f>
        <v>7238</v>
      </c>
      <c r="Q48" s="206">
        <f>+[11]ALL!Q48</f>
        <v>7815</v>
      </c>
      <c r="R48" s="206">
        <f>+[11]ALL!R48</f>
        <v>9022</v>
      </c>
      <c r="S48" s="206">
        <f>+[11]ALL!S48</f>
        <v>10531</v>
      </c>
      <c r="T48" s="206">
        <f>+[11]ALL!T48</f>
        <v>11156</v>
      </c>
      <c r="U48" s="206">
        <f>+[11]ALL!U48</f>
        <v>12618</v>
      </c>
      <c r="V48" s="206">
        <f>+[11]ALL!V48</f>
        <v>14448</v>
      </c>
      <c r="W48" s="206">
        <f>+[11]ALL!W48</f>
        <v>13383</v>
      </c>
      <c r="X48" s="206">
        <f>+[11]ALL!X48</f>
        <v>14201</v>
      </c>
      <c r="Y48" s="206">
        <f>+[11]ALL!Y48</f>
        <v>16026</v>
      </c>
      <c r="Z48" s="206">
        <f>+[11]ALL!Z48</f>
        <v>17463</v>
      </c>
      <c r="AA48" s="206">
        <f>+[11]ALL!AA48</f>
        <v>19705</v>
      </c>
      <c r="AB48" s="206">
        <f>+[11]ALL!AB48</f>
        <v>22470</v>
      </c>
      <c r="AC48" s="206">
        <f>+[11]ALL!AC48</f>
        <v>23145</v>
      </c>
      <c r="AD48" s="206">
        <f>+[11]ALL!AD48</f>
        <v>26501</v>
      </c>
      <c r="AE48" s="206">
        <f>+[11]ALL!AE48</f>
        <v>27676</v>
      </c>
      <c r="AF48" s="206">
        <f>+[11]ALL!AF48</f>
        <v>29830</v>
      </c>
      <c r="AG48" s="206">
        <f>+[11]ALL!AG48</f>
        <v>31495</v>
      </c>
      <c r="AH48" s="206">
        <f>+[11]ALL!AH48</f>
        <v>30642</v>
      </c>
      <c r="AI48" s="206">
        <f>+[11]ALL!AI48</f>
        <v>29765</v>
      </c>
      <c r="AJ48" s="206">
        <f>+[11]ALL!AJ48</f>
        <v>29460</v>
      </c>
      <c r="AK48" s="206">
        <f>+[11]ALL!AK48</f>
        <v>28544</v>
      </c>
      <c r="AL48" s="206">
        <f>+[11]ALL!AL48</f>
        <v>29743</v>
      </c>
      <c r="AM48" s="206">
        <f>+[11]ALL!AM48</f>
        <v>30187</v>
      </c>
      <c r="AN48" s="206">
        <f>+[11]ALL!AN48</f>
        <v>32199</v>
      </c>
      <c r="AO48" s="206">
        <f>+[11]ALL!AO48</f>
        <v>32325</v>
      </c>
      <c r="AP48" s="206">
        <f>+[11]ALL!AP48</f>
        <v>31904</v>
      </c>
      <c r="AQ48" s="206">
        <f>+[11]ALL!AQ48</f>
        <v>34069</v>
      </c>
      <c r="AR48" s="206">
        <f>+[11]ALL!AR48</f>
        <v>35446</v>
      </c>
      <c r="AS48" s="206">
        <f>+[11]ALL!AS48</f>
        <v>36224</v>
      </c>
      <c r="AT48" s="206">
        <f>+[11]ALL!AT48</f>
        <v>37591</v>
      </c>
      <c r="AU48" s="206">
        <f>+[11]ALL!AU48</f>
        <v>37585</v>
      </c>
      <c r="AV48" s="206">
        <f>+[11]ALL!AV48</f>
        <v>37939</v>
      </c>
      <c r="AW48" s="206">
        <f>+[11]ALL!AW48</f>
        <v>37309</v>
      </c>
      <c r="AX48" s="206">
        <f>+[11]ALL!AX48</f>
        <v>36259</v>
      </c>
      <c r="AY48" s="206">
        <f>+[11]ALL!AY48</f>
        <v>38489</v>
      </c>
      <c r="AZ48" s="206">
        <f>+[11]ALL!AZ48</f>
        <v>40404</v>
      </c>
      <c r="BA48" s="206">
        <f>+[11]ALL!BA48</f>
        <v>37878</v>
      </c>
      <c r="BB48" s="206">
        <f>+[11]ALL!BB48</f>
        <v>38739</v>
      </c>
      <c r="BC48" s="206">
        <f>+[11]ALL!BC48</f>
        <v>40470</v>
      </c>
      <c r="BD48" s="206">
        <f>+[11]ALL!BD48</f>
        <v>40316</v>
      </c>
      <c r="BE48" s="206">
        <f>+[11]ALL!BE48</f>
        <v>40184</v>
      </c>
      <c r="BF48" s="206">
        <f>+[11]ALL!BF48</f>
        <v>40399</v>
      </c>
      <c r="BG48" s="210">
        <f>+[11]ALL!BG48</f>
        <v>41142</v>
      </c>
      <c r="BH48" s="210">
        <f>+[11]ALL!BH48</f>
        <v>38937</v>
      </c>
      <c r="BI48" s="210">
        <f>+[11]ALL!BI48</f>
        <v>39441</v>
      </c>
      <c r="BJ48" s="210">
        <f>+[11]ALL!BJ48</f>
        <v>40348</v>
      </c>
      <c r="BK48" s="210">
        <f>+[11]ALL!BK48</f>
        <v>40248</v>
      </c>
      <c r="BL48" s="210">
        <f>+[11]ALL!BL48</f>
        <v>42843</v>
      </c>
      <c r="BM48" s="210">
        <f>+[11]ALL!BM48</f>
        <v>45800</v>
      </c>
      <c r="BN48" s="210">
        <f>+[11]ALL!BN48</f>
        <v>48402</v>
      </c>
      <c r="BO48" s="210">
        <f>+[11]ALL!BO48</f>
        <v>49533</v>
      </c>
      <c r="BP48" s="210">
        <f>+[11]ALL!BP48</f>
        <v>49389</v>
      </c>
      <c r="BQ48" s="211">
        <f>+[11]ALL!BQ48</f>
        <v>49519</v>
      </c>
      <c r="BR48" s="211">
        <f>+[11]ALL!BR48</f>
        <v>49945</v>
      </c>
      <c r="BS48" s="212">
        <f>+[11]ALL!BS48</f>
        <v>51327</v>
      </c>
      <c r="BT48" s="212">
        <f>+[11]ALL!BT48</f>
        <v>54939</v>
      </c>
      <c r="BU48" s="212">
        <f>+[11]ALL!BU48</f>
        <v>56903</v>
      </c>
      <c r="BV48" s="212">
        <f>+[11]ALL!BV48</f>
        <v>55772</v>
      </c>
      <c r="BW48" s="212">
        <f>+[11]ALL!BW48</f>
        <v>55169</v>
      </c>
      <c r="BX48" s="212">
        <f>+[11]ALL!BX48</f>
        <v>55063</v>
      </c>
    </row>
    <row r="49" spans="1:76" ht="12.95" customHeight="1">
      <c r="A49" s="4" t="str">
        <f>+[11]ALL!A49</f>
        <v>Ohio</v>
      </c>
      <c r="B49" s="206">
        <f>+[11]ALL!B49</f>
        <v>5207</v>
      </c>
      <c r="C49" s="206">
        <f>+[11]ALL!C49</f>
        <v>8796</v>
      </c>
      <c r="D49" s="206">
        <f>+[11]ALL!D49</f>
        <v>9965</v>
      </c>
      <c r="E49" s="207">
        <f>+[11]ALL!E49</f>
        <v>13774.5</v>
      </c>
      <c r="F49" s="206">
        <f>+[11]ALL!F49</f>
        <v>17584</v>
      </c>
      <c r="G49" s="206">
        <f>+[11]ALL!G49</f>
        <v>36779</v>
      </c>
      <c r="H49" s="206">
        <f>+[11]ALL!H49</f>
        <v>66985</v>
      </c>
      <c r="I49" s="206">
        <f>+[11]ALL!I49</f>
        <v>84367</v>
      </c>
      <c r="J49" s="206">
        <f>+[11]ALL!J49</f>
        <v>142279</v>
      </c>
      <c r="K49" s="206">
        <f>+[11]ALL!K49</f>
        <v>140253</v>
      </c>
      <c r="L49" s="206">
        <f>+[11]ALL!L49</f>
        <v>137743</v>
      </c>
      <c r="M49" s="206">
        <f>+[11]ALL!M49</f>
        <v>124300</v>
      </c>
      <c r="N49" s="206">
        <f>+[11]ALL!N49</f>
        <v>116222</v>
      </c>
      <c r="O49" s="206">
        <f>+[11]ALL!O49</f>
        <v>110630</v>
      </c>
      <c r="P49" s="206">
        <f>+[11]ALL!P49</f>
        <v>113168</v>
      </c>
      <c r="Q49" s="206">
        <f>+[11]ALL!Q49</f>
        <v>121404</v>
      </c>
      <c r="R49" s="206">
        <f>+[11]ALL!R49</f>
        <v>130832</v>
      </c>
      <c r="S49" s="206">
        <f>+[11]ALL!S49</f>
        <v>142118</v>
      </c>
      <c r="T49" s="206">
        <f>+[11]ALL!T49</f>
        <v>147906</v>
      </c>
      <c r="U49" s="206">
        <f>+[11]ALL!U49</f>
        <v>156385</v>
      </c>
      <c r="V49" s="206">
        <f>+[11]ALL!V49</f>
        <v>169762</v>
      </c>
      <c r="W49" s="206">
        <f>+[11]ALL!W49</f>
        <v>175139</v>
      </c>
      <c r="X49" s="206">
        <f>+[11]ALL!X49</f>
        <v>188016</v>
      </c>
      <c r="Y49" s="206">
        <f>+[11]ALL!Y49</f>
        <v>202374</v>
      </c>
      <c r="Z49" s="206">
        <f>+[11]ALL!Z49</f>
        <v>220280</v>
      </c>
      <c r="AA49" s="206">
        <f>+[11]ALL!AA49</f>
        <v>247948</v>
      </c>
      <c r="AB49" s="206">
        <f>+[11]ALL!AB49</f>
        <v>278506</v>
      </c>
      <c r="AC49" s="206">
        <f>+[11]ALL!AC49</f>
        <v>294301</v>
      </c>
      <c r="AD49" s="206">
        <f>+[11]ALL!AD49</f>
        <v>313956</v>
      </c>
      <c r="AE49" s="206">
        <f>+[11]ALL!AE49</f>
        <v>336921</v>
      </c>
      <c r="AF49" s="206">
        <f>+[11]ALL!AF49</f>
        <v>358892</v>
      </c>
      <c r="AG49" s="206">
        <f>+[11]ALL!AG49</f>
        <v>375933</v>
      </c>
      <c r="AH49" s="206">
        <f>+[11]ALL!AH49</f>
        <v>385961</v>
      </c>
      <c r="AI49" s="206">
        <f>+[11]ALL!AI49</f>
        <v>389020</v>
      </c>
      <c r="AJ49" s="206">
        <f>+[11]ALL!AJ49</f>
        <v>395305</v>
      </c>
      <c r="AK49" s="206">
        <f>+[11]ALL!AK49</f>
        <v>406444</v>
      </c>
      <c r="AL49" s="206">
        <f>+[11]ALL!AL49</f>
        <v>435336</v>
      </c>
      <c r="AM49" s="206">
        <f>+[11]ALL!AM49</f>
        <v>444624</v>
      </c>
      <c r="AN49" s="206">
        <f>+[11]ALL!AN49</f>
        <v>452375</v>
      </c>
      <c r="AO49" s="206">
        <f>+[11]ALL!AO49</f>
        <v>450386</v>
      </c>
      <c r="AP49" s="206">
        <f>+[11]ALL!AP49</f>
        <v>463310</v>
      </c>
      <c r="AQ49" s="206">
        <f>+[11]ALL!AQ49</f>
        <v>488938</v>
      </c>
      <c r="AR49" s="206">
        <f>+[11]ALL!AR49</f>
        <v>521199</v>
      </c>
      <c r="AS49" s="206">
        <f>+[11]ALL!AS49</f>
        <v>532169</v>
      </c>
      <c r="AT49" s="206">
        <f>+[11]ALL!AT49</f>
        <v>535403</v>
      </c>
      <c r="AU49" s="206">
        <f>+[11]ALL!AU49</f>
        <v>518257</v>
      </c>
      <c r="AV49" s="206">
        <f>+[11]ALL!AV49</f>
        <v>514568</v>
      </c>
      <c r="AW49" s="206">
        <f>+[11]ALL!AW49</f>
        <v>520479</v>
      </c>
      <c r="AX49" s="206">
        <f>+[11]ALL!AX49</f>
        <v>518464</v>
      </c>
      <c r="AY49" s="206">
        <f>+[11]ALL!AY49</f>
        <v>543980</v>
      </c>
      <c r="AZ49" s="206">
        <f>+[11]ALL!AZ49</f>
        <v>550720</v>
      </c>
      <c r="BA49" s="206">
        <f>+[11]ALL!BA49</f>
        <v>557690</v>
      </c>
      <c r="BB49" s="206">
        <f>+[11]ALL!BB49</f>
        <v>569326</v>
      </c>
      <c r="BC49" s="206">
        <f>+[11]ALL!BC49</f>
        <v>573183</v>
      </c>
      <c r="BD49" s="206">
        <f>+[11]ALL!BD49</f>
        <v>562402</v>
      </c>
      <c r="BE49" s="206">
        <f>+[11]ALL!BE49</f>
        <v>549304</v>
      </c>
      <c r="BF49" s="206">
        <f>+[11]ALL!BF49</f>
        <v>540275</v>
      </c>
      <c r="BG49" s="210">
        <f>+[11]ALL!BG49</f>
        <v>544371</v>
      </c>
      <c r="BH49" s="210">
        <f>+[11]ALL!BH49</f>
        <v>536237</v>
      </c>
      <c r="BI49" s="210">
        <f>+[11]ALL!BI49</f>
        <v>542077</v>
      </c>
      <c r="BJ49" s="210">
        <f>+[11]ALL!BJ49</f>
        <v>548545</v>
      </c>
      <c r="BK49" s="210">
        <f>+[11]ALL!BK49</f>
        <v>549553</v>
      </c>
      <c r="BL49" s="210">
        <f>+[11]ALL!BL49</f>
        <v>569223</v>
      </c>
      <c r="BM49" s="210">
        <f>+[11]ALL!BM49</f>
        <v>587996</v>
      </c>
      <c r="BN49" s="210">
        <f>+[11]ALL!BN49</f>
        <v>603378</v>
      </c>
      <c r="BO49" s="210">
        <f>+[11]ALL!BO49</f>
        <v>614234</v>
      </c>
      <c r="BP49" s="210">
        <f>+[11]ALL!BP49</f>
        <v>616350</v>
      </c>
      <c r="BQ49" s="211">
        <f>+[11]ALL!BQ49</f>
        <v>619942</v>
      </c>
      <c r="BR49" s="211">
        <f>+[11]ALL!BR49</f>
        <v>630497</v>
      </c>
      <c r="BS49" s="212">
        <f>+[11]ALL!BS49</f>
        <v>653585</v>
      </c>
      <c r="BT49" s="212">
        <f>+[11]ALL!BT49</f>
        <v>717883</v>
      </c>
      <c r="BU49" s="212">
        <f>+[11]ALL!BU49</f>
        <v>737298</v>
      </c>
      <c r="BV49" s="212">
        <f>+[11]ALL!BV49</f>
        <v>735026</v>
      </c>
      <c r="BW49" s="212">
        <f>+[11]ALL!BW49</f>
        <v>709818</v>
      </c>
      <c r="BX49" s="212">
        <f>+[11]ALL!BX49</f>
        <v>697647</v>
      </c>
    </row>
    <row r="50" spans="1:76" ht="12.95" customHeight="1">
      <c r="A50" s="4" t="str">
        <f>+[11]ALL!A50</f>
        <v>South Dakota</v>
      </c>
      <c r="B50" s="206">
        <f>+[11]ALL!B50</f>
        <v>0</v>
      </c>
      <c r="C50" s="206">
        <f>+[11]ALL!C50</f>
        <v>0</v>
      </c>
      <c r="D50" s="206">
        <f>+[11]ALL!D50</f>
        <v>677</v>
      </c>
      <c r="E50" s="207">
        <f>+[11]ALL!E50</f>
        <v>1220</v>
      </c>
      <c r="F50" s="206">
        <f>+[11]ALL!F50</f>
        <v>1763</v>
      </c>
      <c r="G50" s="206">
        <f>+[11]ALL!G50</f>
        <v>4676</v>
      </c>
      <c r="H50" s="206">
        <f>+[11]ALL!H50</f>
        <v>6113</v>
      </c>
      <c r="I50" s="206">
        <f>+[11]ALL!I50</f>
        <v>6583</v>
      </c>
      <c r="J50" s="206">
        <f>+[11]ALL!J50</f>
        <v>8678</v>
      </c>
      <c r="K50" s="206">
        <f>+[11]ALL!K50</f>
        <v>8565</v>
      </c>
      <c r="L50" s="206">
        <f>+[11]ALL!L50</f>
        <v>8157</v>
      </c>
      <c r="M50" s="206">
        <f>+[11]ALL!M50</f>
        <v>7231</v>
      </c>
      <c r="N50" s="206">
        <f>+[11]ALL!N50</f>
        <v>6060</v>
      </c>
      <c r="O50" s="206">
        <f>+[11]ALL!O50</f>
        <v>6495</v>
      </c>
      <c r="P50" s="206">
        <f>+[11]ALL!P50</f>
        <v>7548</v>
      </c>
      <c r="Q50" s="206">
        <f>+[11]ALL!Q50</f>
        <v>9306</v>
      </c>
      <c r="R50" s="206">
        <f>+[11]ALL!R50</f>
        <v>10657</v>
      </c>
      <c r="S50" s="206">
        <f>+[11]ALL!S50</f>
        <v>12973</v>
      </c>
      <c r="T50" s="206">
        <f>+[11]ALL!T50</f>
        <v>13788</v>
      </c>
      <c r="U50" s="206">
        <f>+[11]ALL!U50</f>
        <v>14610</v>
      </c>
      <c r="V50" s="206">
        <f>+[11]ALL!V50</f>
        <v>14621</v>
      </c>
      <c r="W50" s="206">
        <f>+[11]ALL!W50</f>
        <v>14498</v>
      </c>
      <c r="X50" s="206">
        <f>+[11]ALL!X50</f>
        <v>15270</v>
      </c>
      <c r="Y50" s="206">
        <f>+[11]ALL!Y50</f>
        <v>16409</v>
      </c>
      <c r="Z50" s="206">
        <f>+[11]ALL!Z50</f>
        <v>17230</v>
      </c>
      <c r="AA50" s="206">
        <f>+[11]ALL!AA50</f>
        <v>19600</v>
      </c>
      <c r="AB50" s="206">
        <f>+[11]ALL!AB50</f>
        <v>23253</v>
      </c>
      <c r="AC50" s="206">
        <f>+[11]ALL!AC50</f>
        <v>25455</v>
      </c>
      <c r="AD50" s="206">
        <f>+[11]ALL!AD50</f>
        <v>27483</v>
      </c>
      <c r="AE50" s="206">
        <f>+[11]ALL!AE50</f>
        <v>28909</v>
      </c>
      <c r="AF50" s="206">
        <f>+[11]ALL!AF50</f>
        <v>30908</v>
      </c>
      <c r="AG50" s="206">
        <f>+[11]ALL!AG50</f>
        <v>30639</v>
      </c>
      <c r="AH50" s="206">
        <f>+[11]ALL!AH50</f>
        <v>31191</v>
      </c>
      <c r="AI50" s="206">
        <f>+[11]ALL!AI50</f>
        <v>28900</v>
      </c>
      <c r="AJ50" s="206">
        <f>+[11]ALL!AJ50</f>
        <v>26530</v>
      </c>
      <c r="AK50" s="206">
        <f>+[11]ALL!AK50</f>
        <v>26855</v>
      </c>
      <c r="AL50" s="206">
        <f>+[11]ALL!AL50</f>
        <v>30260</v>
      </c>
      <c r="AM50" s="206">
        <f>+[11]ALL!AM50</f>
        <v>30186</v>
      </c>
      <c r="AN50" s="206">
        <f>+[11]ALL!AN50</f>
        <v>31110</v>
      </c>
      <c r="AO50" s="206">
        <f>+[11]ALL!AO50</f>
        <v>30931</v>
      </c>
      <c r="AP50" s="206">
        <f>+[11]ALL!AP50</f>
        <v>31294</v>
      </c>
      <c r="AQ50" s="206">
        <f>+[11]ALL!AQ50</f>
        <v>32761</v>
      </c>
      <c r="AR50" s="206">
        <f>+[11]ALL!AR50</f>
        <v>35015</v>
      </c>
      <c r="AS50" s="206">
        <f>+[11]ALL!AS50</f>
        <v>35074</v>
      </c>
      <c r="AT50" s="206">
        <f>+[11]ALL!AT50</f>
        <v>34879</v>
      </c>
      <c r="AU50" s="206">
        <f>+[11]ALL!AU50</f>
        <v>32473</v>
      </c>
      <c r="AV50" s="206">
        <f>+[11]ALL!AV50</f>
        <v>32772</v>
      </c>
      <c r="AW50" s="206">
        <f>+[11]ALL!AW50</f>
        <v>30935</v>
      </c>
      <c r="AX50" s="206">
        <f>+[11]ALL!AX50</f>
        <v>31755</v>
      </c>
      <c r="AY50" s="206">
        <f>+[11]ALL!AY50</f>
        <v>31461</v>
      </c>
      <c r="AZ50" s="206">
        <f>+[11]ALL!AZ50</f>
        <v>32666</v>
      </c>
      <c r="BA50" s="206">
        <f>+[11]ALL!BA50</f>
        <v>34208</v>
      </c>
      <c r="BB50" s="206">
        <f>+[11]ALL!BB50</f>
        <v>36332</v>
      </c>
      <c r="BC50" s="206">
        <f>+[11]ALL!BC50</f>
        <v>37596</v>
      </c>
      <c r="BD50" s="206">
        <f>+[11]ALL!BD50</f>
        <v>38166</v>
      </c>
      <c r="BE50" s="206">
        <f>+[11]ALL!BE50</f>
        <v>37764</v>
      </c>
      <c r="BF50" s="206">
        <f>+[11]ALL!BF50</f>
        <v>36695</v>
      </c>
      <c r="BG50" s="210">
        <f>+[11]ALL!BG50</f>
        <v>39820</v>
      </c>
      <c r="BH50" s="210">
        <f>+[11]ALL!BH50</f>
        <v>39042</v>
      </c>
      <c r="BI50" s="210">
        <f>+[11]ALL!BI50</f>
        <v>41545</v>
      </c>
      <c r="BJ50" s="210">
        <f>+[11]ALL!BJ50</f>
        <v>42147</v>
      </c>
      <c r="BK50" s="210">
        <f>+[11]ALL!BK50</f>
        <v>43221</v>
      </c>
      <c r="BL50" s="210">
        <f>+[11]ALL!BL50</f>
        <v>45534</v>
      </c>
      <c r="BM50" s="210">
        <f>+[11]ALL!BM50</f>
        <v>47751</v>
      </c>
      <c r="BN50" s="210">
        <f>+[11]ALL!BN50</f>
        <v>48967</v>
      </c>
      <c r="BO50" s="210">
        <f>+[11]ALL!BO50</f>
        <v>48708</v>
      </c>
      <c r="BP50" s="210">
        <f>+[11]ALL!BP50</f>
        <v>48768</v>
      </c>
      <c r="BQ50" s="211">
        <f>+[11]ALL!BQ50</f>
        <v>48931</v>
      </c>
      <c r="BR50" s="211">
        <f>+[11]ALL!BR50</f>
        <v>49747</v>
      </c>
      <c r="BS50" s="212">
        <f>+[11]ALL!BS50</f>
        <v>50444</v>
      </c>
      <c r="BT50" s="212">
        <f>+[11]ALL!BT50</f>
        <v>53762</v>
      </c>
      <c r="BU50" s="212">
        <f>+[11]ALL!BU50</f>
        <v>58370</v>
      </c>
      <c r="BV50" s="212">
        <f>+[11]ALL!BV50</f>
        <v>55899</v>
      </c>
      <c r="BW50" s="212">
        <f>+[11]ALL!BW50</f>
        <v>56058</v>
      </c>
      <c r="BX50" s="212">
        <f>+[11]ALL!BX50</f>
        <v>55129</v>
      </c>
    </row>
    <row r="51" spans="1:76" ht="12.95" customHeight="1">
      <c r="A51" s="5" t="str">
        <f>+[11]ALL!A51</f>
        <v>Wisconsin</v>
      </c>
      <c r="B51" s="215">
        <f>+[11]ALL!B51</f>
        <v>1255</v>
      </c>
      <c r="C51" s="215">
        <f>+[11]ALL!C51</f>
        <v>2659</v>
      </c>
      <c r="D51" s="215">
        <f>+[11]ALL!D51</f>
        <v>3293</v>
      </c>
      <c r="E51" s="216">
        <f>+[11]ALL!E51</f>
        <v>7028</v>
      </c>
      <c r="F51" s="215">
        <f>+[11]ALL!F51</f>
        <v>10763</v>
      </c>
      <c r="G51" s="215">
        <f>+[11]ALL!G51</f>
        <v>20159</v>
      </c>
      <c r="H51" s="215">
        <f>+[11]ALL!H51</f>
        <v>23758</v>
      </c>
      <c r="I51" s="215">
        <f>+[11]ALL!I51</f>
        <v>33135</v>
      </c>
      <c r="J51" s="215">
        <f>+[11]ALL!J51</f>
        <v>49528</v>
      </c>
      <c r="K51" s="215">
        <f>+[11]ALL!K51</f>
        <v>48559</v>
      </c>
      <c r="L51" s="215">
        <f>+[11]ALL!L51</f>
        <v>49678</v>
      </c>
      <c r="M51" s="215">
        <f>+[11]ALL!M51</f>
        <v>46244</v>
      </c>
      <c r="N51" s="215">
        <f>+[11]ALL!N51</f>
        <v>41230</v>
      </c>
      <c r="O51" s="215">
        <f>+[11]ALL!O51</f>
        <v>41032</v>
      </c>
      <c r="P51" s="215">
        <f>+[11]ALL!P51</f>
        <v>45283</v>
      </c>
      <c r="Q51" s="215">
        <f>+[11]ALL!Q51</f>
        <v>50399</v>
      </c>
      <c r="R51" s="215">
        <f>+[11]ALL!R51</f>
        <v>56027</v>
      </c>
      <c r="S51" s="215">
        <f>+[11]ALL!S51</f>
        <v>59600</v>
      </c>
      <c r="T51" s="215">
        <f>+[11]ALL!T51</f>
        <v>62193</v>
      </c>
      <c r="U51" s="215">
        <f>+[11]ALL!U51</f>
        <v>67596</v>
      </c>
      <c r="V51" s="215">
        <f>+[11]ALL!V51</f>
        <v>73556</v>
      </c>
      <c r="W51" s="215">
        <f>+[11]ALL!W51</f>
        <v>75160</v>
      </c>
      <c r="X51" s="215">
        <f>+[11]ALL!X51</f>
        <v>81773</v>
      </c>
      <c r="Y51" s="215">
        <f>+[11]ALL!Y51</f>
        <v>87403</v>
      </c>
      <c r="Z51" s="215">
        <f>+[11]ALL!Z51</f>
        <v>99697</v>
      </c>
      <c r="AA51" s="215">
        <f>+[11]ALL!AA51</f>
        <v>112484</v>
      </c>
      <c r="AB51" s="215">
        <f>+[11]ALL!AB51</f>
        <v>129307</v>
      </c>
      <c r="AC51" s="215">
        <f>+[11]ALL!AC51</f>
        <v>142660</v>
      </c>
      <c r="AD51" s="215">
        <f>+[11]ALL!AD51</f>
        <v>156553</v>
      </c>
      <c r="AE51" s="215">
        <f>+[11]ALL!AE51</f>
        <v>172239</v>
      </c>
      <c r="AF51" s="215">
        <f>+[11]ALL!AF51</f>
        <v>190496</v>
      </c>
      <c r="AG51" s="215">
        <f>+[11]ALL!AG51</f>
        <v>202058</v>
      </c>
      <c r="AH51" s="215">
        <f>+[11]ALL!AH51</f>
        <v>213654</v>
      </c>
      <c r="AI51" s="215">
        <f>+[11]ALL!AI51</f>
        <v>217835</v>
      </c>
      <c r="AJ51" s="215">
        <f>+[11]ALL!AJ51</f>
        <v>221277</v>
      </c>
      <c r="AK51" s="215">
        <f>+[11]ALL!AK51</f>
        <v>226575</v>
      </c>
      <c r="AL51" s="215">
        <f>+[11]ALL!AL51</f>
        <v>240701</v>
      </c>
      <c r="AM51" s="215">
        <f>+[11]ALL!AM51</f>
        <v>232729</v>
      </c>
      <c r="AN51" s="215">
        <f>+[11]ALL!AN51</f>
        <v>243876</v>
      </c>
      <c r="AO51" s="215">
        <f>+[11]ALL!AO51</f>
        <v>241384</v>
      </c>
      <c r="AP51" s="215">
        <f>+[11]ALL!AP51</f>
        <v>255907</v>
      </c>
      <c r="AQ51" s="215">
        <f>+[11]ALL!AQ51</f>
        <v>269086</v>
      </c>
      <c r="AR51" s="215">
        <f>+[11]ALL!AR51</f>
        <v>275325</v>
      </c>
      <c r="AS51" s="215">
        <f>+[11]ALL!AS51</f>
        <v>276176</v>
      </c>
      <c r="AT51" s="215">
        <f>+[11]ALL!AT51</f>
        <v>277751</v>
      </c>
      <c r="AU51" s="215">
        <f>+[11]ALL!AU51</f>
        <v>270865</v>
      </c>
      <c r="AV51" s="215">
        <f>+[11]ALL!AV51</f>
        <v>275069</v>
      </c>
      <c r="AW51" s="215">
        <f>+[11]ALL!AW51</f>
        <v>283653</v>
      </c>
      <c r="AX51" s="215">
        <f>+[11]ALL!AX51</f>
        <v>281717</v>
      </c>
      <c r="AY51" s="215">
        <f>+[11]ALL!AY51</f>
        <v>286456</v>
      </c>
      <c r="AZ51" s="215">
        <f>+[11]ALL!AZ51</f>
        <v>291966</v>
      </c>
      <c r="BA51" s="215">
        <f>+[11]ALL!BA51</f>
        <v>299774</v>
      </c>
      <c r="BB51" s="215">
        <f>+[11]ALL!BB51</f>
        <v>308986</v>
      </c>
      <c r="BC51" s="215">
        <f>+[11]ALL!BC51</f>
        <v>307902</v>
      </c>
      <c r="BD51" s="215">
        <f>+[11]ALL!BD51</f>
        <v>309036</v>
      </c>
      <c r="BE51" s="215">
        <f>+[11]ALL!BE51</f>
        <v>303861</v>
      </c>
      <c r="BF51" s="215">
        <f>+[11]ALL!BF51</f>
        <v>300223</v>
      </c>
      <c r="BG51" s="219">
        <f>+[11]ALL!BG51</f>
        <v>299522</v>
      </c>
      <c r="BH51" s="219">
        <f>+[11]ALL!BH51</f>
        <v>298248</v>
      </c>
      <c r="BI51" s="219">
        <f>+[11]ALL!BI51</f>
        <v>301963</v>
      </c>
      <c r="BJ51" s="219">
        <f>+[11]ALL!BJ51</f>
        <v>304776</v>
      </c>
      <c r="BK51" s="219">
        <f>+[11]ALL!BK51</f>
        <v>307179</v>
      </c>
      <c r="BL51" s="219">
        <f>+[11]ALL!BL51</f>
        <v>315850</v>
      </c>
      <c r="BM51" s="219">
        <f>+[11]ALL!BM51</f>
        <v>329443</v>
      </c>
      <c r="BN51" s="219">
        <f>+[11]ALL!BN51</f>
        <v>329691</v>
      </c>
      <c r="BO51" s="219">
        <f>+[11]ALL!BO51</f>
        <v>331506</v>
      </c>
      <c r="BP51" s="219">
        <f>+[11]ALL!BP51</f>
        <v>335258</v>
      </c>
      <c r="BQ51" s="220">
        <f>+[11]ALL!BQ51</f>
        <v>340158</v>
      </c>
      <c r="BR51" s="220">
        <f>+[11]ALL!BR51</f>
        <v>343747</v>
      </c>
      <c r="BS51" s="221">
        <f>+[11]ALL!BS51</f>
        <v>352875</v>
      </c>
      <c r="BT51" s="221">
        <f>+[11]ALL!BT51</f>
        <v>374892</v>
      </c>
      <c r="BU51" s="221">
        <f>+[11]ALL!BU51</f>
        <v>381540</v>
      </c>
      <c r="BV51" s="221">
        <f>+[11]ALL!BV51</f>
        <v>376603</v>
      </c>
      <c r="BW51" s="221">
        <f>+[11]ALL!BW51</f>
        <v>369732</v>
      </c>
      <c r="BX51" s="221">
        <f>+[11]ALL!BX51</f>
        <v>364021</v>
      </c>
    </row>
    <row r="52" spans="1:76" ht="12.95" customHeight="1">
      <c r="A52" s="10" t="str">
        <f>+[11]ALL!A52</f>
        <v>Northeast</v>
      </c>
      <c r="B52" s="203">
        <f>+[11]ALL!B52</f>
        <v>24007</v>
      </c>
      <c r="C52" s="203">
        <f>+[11]ALL!C52</f>
        <v>42739</v>
      </c>
      <c r="D52" s="203">
        <f>+[11]ALL!D52</f>
        <v>53902</v>
      </c>
      <c r="E52" s="203">
        <f>+[11]ALL!E52</f>
        <v>77596.5</v>
      </c>
      <c r="F52" s="203">
        <f>+[11]ALL!F52</f>
        <v>101291</v>
      </c>
      <c r="G52" s="203">
        <f>+[11]ALL!G52</f>
        <v>163690</v>
      </c>
      <c r="H52" s="203">
        <f>+[11]ALL!H52</f>
        <v>329294</v>
      </c>
      <c r="I52" s="203">
        <f>+[11]ALL!I52</f>
        <v>391533</v>
      </c>
      <c r="J52" s="203">
        <f>+[11]ALL!J52</f>
        <v>624702</v>
      </c>
      <c r="K52" s="203">
        <f>+[11]ALL!K52</f>
        <v>663982</v>
      </c>
      <c r="L52" s="203">
        <f>+[11]ALL!L52</f>
        <v>684391</v>
      </c>
      <c r="M52" s="203">
        <f>+[11]ALL!M52</f>
        <v>651241</v>
      </c>
      <c r="N52" s="203">
        <f>+[11]ALL!N52</f>
        <v>611684</v>
      </c>
      <c r="O52" s="203">
        <f>+[11]ALL!O52</f>
        <v>605606</v>
      </c>
      <c r="P52" s="203">
        <f>+[11]ALL!P52</f>
        <v>622348</v>
      </c>
      <c r="Q52" s="203">
        <f>+[11]ALL!Q52</f>
        <v>651952</v>
      </c>
      <c r="R52" s="203">
        <f>+[11]ALL!R52</f>
        <v>678166</v>
      </c>
      <c r="S52" s="203">
        <f>+[11]ALL!S52</f>
        <v>722473</v>
      </c>
      <c r="T52" s="203">
        <f>+[11]ALL!T52</f>
        <v>754736</v>
      </c>
      <c r="U52" s="203">
        <f>+[11]ALL!U52</f>
        <v>792053</v>
      </c>
      <c r="V52" s="203">
        <f>+[11]ALL!V52</f>
        <v>893155</v>
      </c>
      <c r="W52" s="203">
        <f>+[11]ALL!W52</f>
        <v>866618</v>
      </c>
      <c r="X52" s="203">
        <f>+[11]ALL!X52</f>
        <v>918439</v>
      </c>
      <c r="Y52" s="203">
        <f>+[11]ALL!Y52</f>
        <v>987599</v>
      </c>
      <c r="Z52" s="203">
        <f>+[11]ALL!Z52</f>
        <v>1149116</v>
      </c>
      <c r="AA52" s="203">
        <f>+[11]ALL!AA52</f>
        <v>1259428</v>
      </c>
      <c r="AB52" s="203">
        <f>+[11]ALL!AB52</f>
        <v>1390271</v>
      </c>
      <c r="AC52" s="203">
        <f>+[11]ALL!AC52</f>
        <v>1492772</v>
      </c>
      <c r="AD52" s="203">
        <f>+[11]ALL!AD52</f>
        <v>1630755</v>
      </c>
      <c r="AE52" s="203">
        <f>+[11]ALL!AE52</f>
        <v>1739283</v>
      </c>
      <c r="AF52" s="203">
        <f>+[11]ALL!AF52</f>
        <v>1834199</v>
      </c>
      <c r="AG52" s="203">
        <f>+[11]ALL!AG52</f>
        <v>1993794</v>
      </c>
      <c r="AH52" s="203">
        <f>+[11]ALL!AH52</f>
        <v>2066550</v>
      </c>
      <c r="AI52" s="203">
        <f>+[11]ALL!AI52</f>
        <v>2114673</v>
      </c>
      <c r="AJ52" s="203">
        <f>+[11]ALL!AJ52</f>
        <v>2221571</v>
      </c>
      <c r="AK52" s="203">
        <f>+[11]ALL!AK52</f>
        <v>2330160</v>
      </c>
      <c r="AL52" s="203">
        <f>+[11]ALL!AL52</f>
        <v>2481028</v>
      </c>
      <c r="AM52" s="203">
        <f>+[11]ALL!AM52</f>
        <v>2377041</v>
      </c>
      <c r="AN52" s="203">
        <f>+[11]ALL!AN52</f>
        <v>2427460</v>
      </c>
      <c r="AO52" s="203">
        <f>+[11]ALL!AO52</f>
        <v>2449629</v>
      </c>
      <c r="AP52" s="203">
        <f>+[11]ALL!AP52</f>
        <v>2495436</v>
      </c>
      <c r="AQ52" s="203">
        <f>+[11]ALL!AQ52</f>
        <v>2587277</v>
      </c>
      <c r="AR52" s="203">
        <f>+[11]ALL!AR52</f>
        <v>2625611</v>
      </c>
      <c r="AS52" s="203">
        <f>+[11]ALL!AS52</f>
        <v>2631215</v>
      </c>
      <c r="AT52" s="203">
        <f>+[11]ALL!AT52</f>
        <v>2676867</v>
      </c>
      <c r="AU52" s="203">
        <f>+[11]ALL!AU52</f>
        <v>2626483</v>
      </c>
      <c r="AV52" s="203">
        <f>+[11]ALL!AV52</f>
        <v>2615886</v>
      </c>
      <c r="AW52" s="203">
        <f>+[11]ALL!AW52</f>
        <v>2619965</v>
      </c>
      <c r="AX52" s="203">
        <f>+[11]ALL!AX52</f>
        <v>2635750</v>
      </c>
      <c r="AY52" s="203">
        <f>+[11]ALL!AY52</f>
        <v>2690227</v>
      </c>
      <c r="AZ52" s="203">
        <f>+[11]ALL!AZ52</f>
        <v>2779762</v>
      </c>
      <c r="BA52" s="204">
        <f>+[11]ALL!BA52</f>
        <v>2794436</v>
      </c>
      <c r="BB52" s="204">
        <f>+[11]ALL!BB52</f>
        <v>2833813</v>
      </c>
      <c r="BC52" s="204">
        <f>+[11]ALL!BC52</f>
        <v>2862251</v>
      </c>
      <c r="BD52" s="204">
        <f>+[11]ALL!BD52</f>
        <v>2844622</v>
      </c>
      <c r="BE52" s="204">
        <f>+[11]ALL!BE52</f>
        <v>2810688</v>
      </c>
      <c r="BF52" s="204">
        <f>+[11]ALL!BF52</f>
        <v>2794684</v>
      </c>
      <c r="BG52" s="204">
        <f>+[11]ALL!BG52</f>
        <v>2738380</v>
      </c>
      <c r="BH52" s="204">
        <f>+[11]ALL!BH52</f>
        <v>2723280</v>
      </c>
      <c r="BI52" s="204">
        <f>+[11]ALL!BI52</f>
        <v>2733485</v>
      </c>
      <c r="BJ52" s="204">
        <f>+[11]ALL!BJ52</f>
        <v>2766150</v>
      </c>
      <c r="BK52" s="204">
        <f>+[11]ALL!BK52</f>
        <v>2802376</v>
      </c>
      <c r="BL52" s="204">
        <f>+[11]ALL!BL52</f>
        <v>2864442</v>
      </c>
      <c r="BM52" s="204">
        <f>+[11]ALL!BM52</f>
        <v>2971444</v>
      </c>
      <c r="BN52" s="204">
        <f>+[11]ALL!BN52</f>
        <v>3032083</v>
      </c>
      <c r="BO52" s="204">
        <f>+[11]ALL!BO52</f>
        <v>3077293</v>
      </c>
      <c r="BP52" s="204">
        <f>+[11]ALL!BP52</f>
        <v>3098911</v>
      </c>
      <c r="BQ52" s="204">
        <f>+[11]ALL!BQ52</f>
        <v>3139330</v>
      </c>
      <c r="BR52" s="204">
        <f>+[11]ALL!BR52</f>
        <v>3201703</v>
      </c>
      <c r="BS52" s="204">
        <f>+[11]ALL!BS52</f>
        <v>3312914</v>
      </c>
      <c r="BT52" s="204">
        <f>+[11]ALL!BT52</f>
        <v>3489329</v>
      </c>
      <c r="BU52" s="204">
        <f>+[11]ALL!BU52</f>
        <v>3527341</v>
      </c>
      <c r="BV52" s="204">
        <f>+[11]ALL!BV52</f>
        <v>3490036</v>
      </c>
      <c r="BW52" s="204">
        <f>+[11]ALL!BW52</f>
        <v>3466878</v>
      </c>
      <c r="BX52" s="204">
        <f>+[11]ALL!BX52</f>
        <v>3446306</v>
      </c>
    </row>
    <row r="53" spans="1:76" s="37" customFormat="1" ht="12.95" customHeight="1">
      <c r="A53" s="36" t="str">
        <f>+[11]ALL!A53</f>
        <v xml:space="preserve">   as a percent of U.S.</v>
      </c>
      <c r="B53" s="205">
        <f>+[11]ALL!B53</f>
        <v>37.578195952464526</v>
      </c>
      <c r="C53" s="205">
        <f>+[11]ALL!C53</f>
        <v>36.258402155951487</v>
      </c>
      <c r="D53" s="205">
        <f>+[11]ALL!D53</f>
        <v>33.872273790025154</v>
      </c>
      <c r="E53" s="205">
        <f>+[11]ALL!E53</f>
        <v>30.231588307608444</v>
      </c>
      <c r="F53" s="205">
        <f>+[11]ALL!F53</f>
        <v>28.595586346299889</v>
      </c>
      <c r="G53" s="205">
        <f>+[11]ALL!G53</f>
        <v>27.51601136344534</v>
      </c>
      <c r="H53" s="205">
        <f>+[11]ALL!H53</f>
        <v>29.978660412880952</v>
      </c>
      <c r="I53" s="205">
        <f>+[11]ALL!I53</f>
        <v>26.226777191660389</v>
      </c>
      <c r="J53" s="205">
        <f>+[11]ALL!J53</f>
        <v>26.673310421771706</v>
      </c>
      <c r="K53" s="205">
        <f>+[11]ALL!K53</f>
        <v>27.57349948755089</v>
      </c>
      <c r="L53" s="205">
        <f>+[11]ALL!L53</f>
        <v>28.017693463407443</v>
      </c>
      <c r="M53" s="205">
        <f>+[11]ALL!M53</f>
        <v>28.658144427162529</v>
      </c>
      <c r="N53" s="205">
        <f>+[11]ALL!N53</f>
        <v>29.029537627146958</v>
      </c>
      <c r="O53" s="205">
        <f>+[11]ALL!O53</f>
        <v>28.339378477166576</v>
      </c>
      <c r="P53" s="205">
        <f>+[11]ALL!P53</f>
        <v>27.930840261649109</v>
      </c>
      <c r="Q53" s="205">
        <f>+[11]ALL!Q53</f>
        <v>26.333653372712853</v>
      </c>
      <c r="R53" s="205">
        <f>+[11]ALL!R53</f>
        <v>25.571262824450248</v>
      </c>
      <c r="S53" s="205">
        <f>+[11]ALL!S53</f>
        <v>24.760533558888234</v>
      </c>
      <c r="T53" s="205">
        <f>+[11]ALL!T53</f>
        <v>24.847570209885614</v>
      </c>
      <c r="U53" s="205">
        <f>+[11]ALL!U53</f>
        <v>24.336371284266054</v>
      </c>
      <c r="V53" s="205">
        <f>+[11]ALL!V53</f>
        <v>24.629002138738969</v>
      </c>
      <c r="W53" s="205">
        <f>+[11]ALL!W53</f>
        <v>24.281291773755513</v>
      </c>
      <c r="X53" s="205">
        <f>+[11]ALL!X53</f>
        <v>23.872591690746621</v>
      </c>
      <c r="Y53" s="205">
        <f>+[11]ALL!Y53</f>
        <v>23.736240969716313</v>
      </c>
      <c r="Z53" s="205">
        <f>+[11]ALL!Z53</f>
        <v>24.188519212144318</v>
      </c>
      <c r="AA53" s="205">
        <f>+[11]ALL!AA53</f>
        <v>23.917416292803136</v>
      </c>
      <c r="AB53" s="205">
        <f>+[11]ALL!AB53</f>
        <v>23.535038958132557</v>
      </c>
      <c r="AC53" s="205">
        <f>+[11]ALL!AC53</f>
        <v>23.413757942562128</v>
      </c>
      <c r="AD53" s="205">
        <f>+[11]ALL!AD53</f>
        <v>23.643831258883175</v>
      </c>
      <c r="AE53" s="205">
        <f>+[11]ALL!AE53</f>
        <v>23.19704651884857</v>
      </c>
      <c r="AF53" s="205">
        <f>+[11]ALL!AF53</f>
        <v>22.959539016466987</v>
      </c>
      <c r="AG53" s="205">
        <f>+[11]ALL!AG53</f>
        <v>23.281628920218669</v>
      </c>
      <c r="AH53" s="205">
        <f>+[11]ALL!AH53</f>
        <v>23.137312287490914</v>
      </c>
      <c r="AI53" s="205">
        <f>+[11]ALL!AI53</f>
        <v>22.990474057516604</v>
      </c>
      <c r="AJ53" s="205">
        <f>+[11]ALL!AJ53</f>
        <v>23.17624966746822</v>
      </c>
      <c r="AK53" s="205">
        <f>+[11]ALL!AK53</f>
        <v>22.85704420444997</v>
      </c>
      <c r="AL53" s="205">
        <f>+[11]ALL!AL53</f>
        <v>22.255440052630249</v>
      </c>
      <c r="AM53" s="205">
        <f>+[11]ALL!AM53</f>
        <v>21.62000437122208</v>
      </c>
      <c r="AN53" s="205">
        <f>+[11]ALL!AN53</f>
        <v>21.54372400787852</v>
      </c>
      <c r="AO53" s="205">
        <f>+[11]ALL!AO53</f>
        <v>21.789769639247307</v>
      </c>
      <c r="AP53" s="205">
        <f>+[11]ALL!AP53</f>
        <v>21.602145536317856</v>
      </c>
      <c r="AQ53" s="205">
        <f>+[11]ALL!AQ53</f>
        <v>21.47637017977873</v>
      </c>
      <c r="AR53" s="205">
        <f>+[11]ALL!AR53</f>
        <v>21.315957739764553</v>
      </c>
      <c r="AS53" s="205">
        <f>+[11]ALL!AS53</f>
        <v>21.279203441595541</v>
      </c>
      <c r="AT53" s="205">
        <f>+[11]ALL!AT53</f>
        <v>21.568550668831527</v>
      </c>
      <c r="AU53" s="205">
        <f>+[11]ALL!AU53</f>
        <v>21.548801521167352</v>
      </c>
      <c r="AV53" s="205">
        <f>+[11]ALL!AV53</f>
        <v>21.455166589897129</v>
      </c>
      <c r="AW53" s="205">
        <f>+[11]ALL!AW53</f>
        <v>21.044728919787747</v>
      </c>
      <c r="AX53" s="205">
        <f>+[11]ALL!AX53</f>
        <v>20.745263200976598</v>
      </c>
      <c r="AY53" s="205">
        <f>+[11]ALL!AY53</f>
        <v>20.678918468520923</v>
      </c>
      <c r="AZ53" s="205">
        <f>+[11]ALL!AZ53</f>
        <v>20.616863382969591</v>
      </c>
      <c r="BA53" s="205">
        <f>+[11]ALL!BA53</f>
        <v>20.29373392558939</v>
      </c>
      <c r="BB53" s="205">
        <f>+[11]ALL!BB53</f>
        <v>19.809364575848555</v>
      </c>
      <c r="BC53" s="205">
        <f>+[11]ALL!BC53</f>
        <v>19.829881190492191</v>
      </c>
      <c r="BD53" s="205">
        <f>+[11]ALL!BD53</f>
        <v>19.958042549746153</v>
      </c>
      <c r="BE53" s="205">
        <f>+[11]ALL!BE53</f>
        <v>19.756220122077611</v>
      </c>
      <c r="BF53" s="205">
        <f>+[11]ALL!BF53</f>
        <v>19.717906801012887</v>
      </c>
      <c r="BG53" s="205">
        <f>+[11]ALL!BG53</f>
        <v>19.168476557679341</v>
      </c>
      <c r="BH53" s="205">
        <f>+[11]ALL!BH53</f>
        <v>18.899931646607477</v>
      </c>
      <c r="BI53" s="205">
        <f>+[11]ALL!BI53</f>
        <v>18.834483907159509</v>
      </c>
      <c r="BJ53" s="205">
        <f>+[11]ALL!BJ53</f>
        <v>18.689998122993519</v>
      </c>
      <c r="BK53" s="205">
        <f>+[11]ALL!BK53</f>
        <v>18.31760292006949</v>
      </c>
      <c r="BL53" s="205">
        <f>+[11]ALL!BL53</f>
        <v>18.000159110929349</v>
      </c>
      <c r="BM53" s="205">
        <f>+[11]ALL!BM53</f>
        <v>17.90318673089482</v>
      </c>
      <c r="BN53" s="205">
        <f>+[11]ALL!BN53</f>
        <v>17.956361432473344</v>
      </c>
      <c r="BO53" s="205">
        <f>+[11]ALL!BO53</f>
        <v>17.852430095275444</v>
      </c>
      <c r="BP53" s="205">
        <f>+[11]ALL!BP53</f>
        <v>17.73622798718651</v>
      </c>
      <c r="BQ53" s="205">
        <f>+[11]ALL!BQ53</f>
        <v>17.936079879896315</v>
      </c>
      <c r="BR53" s="205">
        <f>+[11]ALL!BR53</f>
        <v>17.560086487883432</v>
      </c>
      <c r="BS53" s="205">
        <f>+[11]ALL!BS53</f>
        <v>17.356663012399622</v>
      </c>
      <c r="BT53" s="205">
        <f>+[11]ALL!BT53</f>
        <v>16.966708563207963</v>
      </c>
      <c r="BU53" s="205">
        <f>+[11]ALL!BU53</f>
        <v>16.879753551667413</v>
      </c>
      <c r="BV53" s="205">
        <f>+[11]ALL!BV53</f>
        <v>17.14598030394253</v>
      </c>
      <c r="BW53" s="205">
        <f>+[11]ALL!BW53</f>
        <v>17.101567549228054</v>
      </c>
      <c r="BX53" s="205">
        <f>+[11]ALL!BX53</f>
        <v>17.2339780865872</v>
      </c>
    </row>
    <row r="54" spans="1:76" ht="12.95" customHeight="1">
      <c r="A54" s="4" t="str">
        <f>+[11]ALL!A54</f>
        <v>Connecticut</v>
      </c>
      <c r="B54" s="206">
        <f>+[11]ALL!B54</f>
        <v>1173</v>
      </c>
      <c r="C54" s="206">
        <f>+[11]ALL!C54</f>
        <v>1775</v>
      </c>
      <c r="D54" s="206">
        <f>+[11]ALL!D54</f>
        <v>2688</v>
      </c>
      <c r="E54" s="207">
        <f>+[11]ALL!E54</f>
        <v>3802.5</v>
      </c>
      <c r="F54" s="206">
        <f>+[11]ALL!F54</f>
        <v>4917</v>
      </c>
      <c r="G54" s="206">
        <f>+[11]ALL!G54</f>
        <v>5403</v>
      </c>
      <c r="H54" s="206">
        <f>+[11]ALL!H54</f>
        <v>9183</v>
      </c>
      <c r="I54" s="206">
        <f>+[11]ALL!I54</f>
        <v>12860</v>
      </c>
      <c r="J54" s="206">
        <f>+[11]ALL!J54</f>
        <v>27068</v>
      </c>
      <c r="K54" s="206">
        <f>+[11]ALL!K54</f>
        <v>30129</v>
      </c>
      <c r="L54" s="206">
        <f>+[11]ALL!L54</f>
        <v>32105</v>
      </c>
      <c r="M54" s="206">
        <f>+[11]ALL!M54</f>
        <v>31664</v>
      </c>
      <c r="N54" s="206">
        <f>+[11]ALL!N54</f>
        <v>30523</v>
      </c>
      <c r="O54" s="206">
        <f>+[11]ALL!O54</f>
        <v>30535</v>
      </c>
      <c r="P54" s="206">
        <f>+[11]ALL!P54</f>
        <v>32699</v>
      </c>
      <c r="Q54" s="206">
        <f>+[11]ALL!Q54</f>
        <v>35416</v>
      </c>
      <c r="R54" s="206">
        <f>+[11]ALL!R54</f>
        <v>37566</v>
      </c>
      <c r="S54" s="206">
        <f>+[11]ALL!S54</f>
        <v>39257</v>
      </c>
      <c r="T54" s="206">
        <f>+[11]ALL!T54</f>
        <v>40594</v>
      </c>
      <c r="U54" s="206">
        <f>+[11]ALL!U54</f>
        <v>43332</v>
      </c>
      <c r="V54" s="206">
        <f>+[11]ALL!V54</f>
        <v>49082</v>
      </c>
      <c r="W54" s="206">
        <f>+[11]ALL!W54</f>
        <v>50841</v>
      </c>
      <c r="X54" s="206">
        <f>+[11]ALL!X54</f>
        <v>55319</v>
      </c>
      <c r="Y54" s="206">
        <f>+[11]ALL!Y54</f>
        <v>59092</v>
      </c>
      <c r="Z54" s="206">
        <f>+[11]ALL!Z54</f>
        <v>65416</v>
      </c>
      <c r="AA54" s="206">
        <f>+[11]ALL!AA54</f>
        <v>72957</v>
      </c>
      <c r="AB54" s="206">
        <f>+[11]ALL!AB54</f>
        <v>84048</v>
      </c>
      <c r="AC54" s="206">
        <f>+[11]ALL!AC54</f>
        <v>89591</v>
      </c>
      <c r="AD54" s="206">
        <f>+[11]ALL!AD54</f>
        <v>95796</v>
      </c>
      <c r="AE54" s="206">
        <f>+[11]ALL!AE54</f>
        <v>106234</v>
      </c>
      <c r="AF54" s="206">
        <f>+[11]ALL!AF54</f>
        <v>114419</v>
      </c>
      <c r="AG54" s="206">
        <f>+[11]ALL!AG54</f>
        <v>125347</v>
      </c>
      <c r="AH54" s="206">
        <f>+[11]ALL!AH54</f>
        <v>129505</v>
      </c>
      <c r="AI54" s="206">
        <f>+[11]ALL!AI54</f>
        <v>131012</v>
      </c>
      <c r="AJ54" s="206">
        <f>+[11]ALL!AJ54</f>
        <v>135911</v>
      </c>
      <c r="AK54" s="206">
        <f>+[11]ALL!AK54</f>
        <v>144667</v>
      </c>
      <c r="AL54" s="206">
        <f>+[11]ALL!AL54</f>
        <v>148491</v>
      </c>
      <c r="AM54" s="206">
        <f>+[11]ALL!AM54</f>
        <v>145136</v>
      </c>
      <c r="AN54" s="206">
        <f>+[11]ALL!AN54</f>
        <v>149660</v>
      </c>
      <c r="AO54" s="206">
        <f>+[11]ALL!AO54</f>
        <v>152431</v>
      </c>
      <c r="AP54" s="206">
        <f>+[11]ALL!AP54</f>
        <v>156067</v>
      </c>
      <c r="AQ54" s="206">
        <f>+[11]ALL!AQ54</f>
        <v>159632</v>
      </c>
      <c r="AR54" s="206">
        <f>+[11]ALL!AR54</f>
        <v>162367</v>
      </c>
      <c r="AS54" s="206">
        <f>+[11]ALL!AS54</f>
        <v>162194</v>
      </c>
      <c r="AT54" s="206">
        <f>+[11]ALL!AT54</f>
        <v>164344</v>
      </c>
      <c r="AU54" s="206">
        <f>+[11]ALL!AU54</f>
        <v>161576</v>
      </c>
      <c r="AV54" s="206">
        <f>+[11]ALL!AV54</f>
        <v>159348</v>
      </c>
      <c r="AW54" s="206">
        <f>+[11]ALL!AW54</f>
        <v>158278</v>
      </c>
      <c r="AX54" s="206">
        <f>+[11]ALL!AX54</f>
        <v>162382</v>
      </c>
      <c r="AY54" s="206">
        <f>+[11]ALL!AY54</f>
        <v>165677</v>
      </c>
      <c r="AZ54" s="206">
        <f>+[11]ALL!AZ54</f>
        <v>169438</v>
      </c>
      <c r="BA54" s="206">
        <f>+[11]ALL!BA54</f>
        <v>168604</v>
      </c>
      <c r="BB54" s="206">
        <f>+[11]ALL!BB54</f>
        <v>165824</v>
      </c>
      <c r="BC54" s="206">
        <f>+[11]ALL!BC54</f>
        <v>165874</v>
      </c>
      <c r="BD54" s="206">
        <f>+[11]ALL!BD54</f>
        <v>162300</v>
      </c>
      <c r="BE54" s="206">
        <f>+[11]ALL!BE54</f>
        <v>159990</v>
      </c>
      <c r="BF54" s="206">
        <f>+[11]ALL!BF54</f>
        <v>157695</v>
      </c>
      <c r="BG54" s="210">
        <f>+[11]ALL!BG54</f>
        <v>154139</v>
      </c>
      <c r="BH54" s="210">
        <f>+[11]ALL!BH54</f>
        <v>152630</v>
      </c>
      <c r="BI54" s="210">
        <f>+[11]ALL!BI54</f>
        <v>153336</v>
      </c>
      <c r="BJ54" s="210">
        <f>+[11]ALL!BJ54</f>
        <v>156907</v>
      </c>
      <c r="BK54" s="210">
        <f>+[11]ALL!BK54</f>
        <v>161243</v>
      </c>
      <c r="BL54" s="210">
        <f>+[11]ALL!BL54</f>
        <v>165027</v>
      </c>
      <c r="BM54" s="210">
        <f>+[11]ALL!BM54</f>
        <v>170606</v>
      </c>
      <c r="BN54" s="210">
        <f>+[11]ALL!BN54</f>
        <v>170976</v>
      </c>
      <c r="BO54" s="210">
        <f>+[11]ALL!BO54</f>
        <v>172775</v>
      </c>
      <c r="BP54" s="210">
        <f>+[11]ALL!BP54</f>
        <v>174675</v>
      </c>
      <c r="BQ54" s="211">
        <f>+[11]ALL!BQ54</f>
        <v>175005</v>
      </c>
      <c r="BR54" s="211">
        <f>+[11]ALL!BR54</f>
        <v>179005</v>
      </c>
      <c r="BS54" s="212">
        <f>+[11]ALL!BS54</f>
        <v>184178</v>
      </c>
      <c r="BT54" s="212">
        <f>+[11]ALL!BT54</f>
        <v>193695</v>
      </c>
      <c r="BU54" s="212">
        <f>+[11]ALL!BU54</f>
        <v>194848</v>
      </c>
      <c r="BV54" s="212">
        <f>+[11]ALL!BV54</f>
        <v>199397</v>
      </c>
      <c r="BW54" s="212">
        <f>+[11]ALL!BW54</f>
        <v>201658</v>
      </c>
      <c r="BX54" s="212">
        <f>+[11]ALL!BX54</f>
        <v>199386</v>
      </c>
    </row>
    <row r="55" spans="1:76" ht="12.95" customHeight="1">
      <c r="A55" s="4" t="str">
        <f>+[11]ALL!A55</f>
        <v>Maine</v>
      </c>
      <c r="B55" s="206">
        <f>+[11]ALL!B55</f>
        <v>957</v>
      </c>
      <c r="C55" s="206">
        <f>+[11]ALL!C55</f>
        <v>1556</v>
      </c>
      <c r="D55" s="206">
        <f>+[11]ALL!D55</f>
        <v>1554</v>
      </c>
      <c r="E55" s="207">
        <f>+[11]ALL!E55</f>
        <v>2274</v>
      </c>
      <c r="F55" s="206">
        <f>+[11]ALL!F55</f>
        <v>2994</v>
      </c>
      <c r="G55" s="206">
        <f>+[11]ALL!G55</f>
        <v>3221</v>
      </c>
      <c r="H55" s="206">
        <f>+[11]ALL!H55</f>
        <v>4659</v>
      </c>
      <c r="I55" s="206">
        <f>+[11]ALL!I55</f>
        <v>6092</v>
      </c>
      <c r="J55" s="206">
        <f>+[11]ALL!J55</f>
        <v>9279</v>
      </c>
      <c r="K55" s="206">
        <f>+[11]ALL!K55</f>
        <v>9544</v>
      </c>
      <c r="L55" s="206">
        <f>+[11]ALL!L55</f>
        <v>9507</v>
      </c>
      <c r="M55" s="206">
        <f>+[11]ALL!M55</f>
        <v>8611</v>
      </c>
      <c r="N55" s="206">
        <f>+[11]ALL!N55</f>
        <v>7468</v>
      </c>
      <c r="O55" s="206">
        <f>+[11]ALL!O55</f>
        <v>7303</v>
      </c>
      <c r="P55" s="206">
        <f>+[11]ALL!P55</f>
        <v>7168</v>
      </c>
      <c r="Q55" s="206">
        <f>+[11]ALL!Q55</f>
        <v>8446</v>
      </c>
      <c r="R55" s="206">
        <f>+[11]ALL!R55</f>
        <v>8072</v>
      </c>
      <c r="S55" s="206">
        <f>+[11]ALL!S55</f>
        <v>9677</v>
      </c>
      <c r="T55" s="206">
        <f>+[11]ALL!T55</f>
        <v>10920</v>
      </c>
      <c r="U55" s="206">
        <f>+[11]ALL!U55</f>
        <v>11992</v>
      </c>
      <c r="V55" s="206">
        <f>+[11]ALL!V55</f>
        <v>12320</v>
      </c>
      <c r="W55" s="206">
        <f>+[11]ALL!W55</f>
        <v>12673</v>
      </c>
      <c r="X55" s="206">
        <f>+[11]ALL!X55</f>
        <v>13687</v>
      </c>
      <c r="Y55" s="206">
        <f>+[11]ALL!Y55</f>
        <v>15025</v>
      </c>
      <c r="Z55" s="206">
        <f>+[11]ALL!Z55</f>
        <v>17420</v>
      </c>
      <c r="AA55" s="206">
        <f>+[11]ALL!AA55</f>
        <v>18445</v>
      </c>
      <c r="AB55" s="206">
        <f>+[11]ALL!AB55</f>
        <v>22999</v>
      </c>
      <c r="AC55" s="206">
        <f>+[11]ALL!AC55</f>
        <v>23757</v>
      </c>
      <c r="AD55" s="206">
        <f>+[11]ALL!AD55</f>
        <v>25519</v>
      </c>
      <c r="AE55" s="206">
        <f>+[11]ALL!AE55</f>
        <v>27336</v>
      </c>
      <c r="AF55" s="206">
        <f>+[11]ALL!AF55</f>
        <v>30498</v>
      </c>
      <c r="AG55" s="206">
        <f>+[11]ALL!AG55</f>
        <v>34134</v>
      </c>
      <c r="AH55" s="206">
        <f>+[11]ALL!AH55</f>
        <v>32897</v>
      </c>
      <c r="AI55" s="206">
        <f>+[11]ALL!AI55</f>
        <v>34551</v>
      </c>
      <c r="AJ55" s="206">
        <f>+[11]ALL!AJ55</f>
        <v>36122</v>
      </c>
      <c r="AK55" s="206">
        <f>+[11]ALL!AK55</f>
        <v>36634</v>
      </c>
      <c r="AL55" s="206">
        <f>+[11]ALL!AL55</f>
        <v>40443</v>
      </c>
      <c r="AM55" s="206">
        <f>+[11]ALL!AM55</f>
        <v>39489</v>
      </c>
      <c r="AN55" s="206">
        <f>+[11]ALL!AN55</f>
        <v>40172</v>
      </c>
      <c r="AO55" s="206">
        <f>+[11]ALL!AO55</f>
        <v>41460</v>
      </c>
      <c r="AP55" s="206">
        <f>+[11]ALL!AP55</f>
        <v>42912</v>
      </c>
      <c r="AQ55" s="206">
        <f>+[11]ALL!AQ55</f>
        <v>43264</v>
      </c>
      <c r="AR55" s="206">
        <f>+[11]ALL!AR55</f>
        <v>44012</v>
      </c>
      <c r="AS55" s="206">
        <f>+[11]ALL!AS55</f>
        <v>47719</v>
      </c>
      <c r="AT55" s="206">
        <f>+[11]ALL!AT55</f>
        <v>53347</v>
      </c>
      <c r="AU55" s="206">
        <f>+[11]ALL!AU55</f>
        <v>52714</v>
      </c>
      <c r="AV55" s="206">
        <f>+[11]ALL!AV55</f>
        <v>52201</v>
      </c>
      <c r="AW55" s="206">
        <f>+[11]ALL!AW55</f>
        <v>46229</v>
      </c>
      <c r="AX55" s="206">
        <f>+[11]ALL!AX55</f>
        <v>46992</v>
      </c>
      <c r="AY55" s="206">
        <f>+[11]ALL!AY55</f>
        <v>48360</v>
      </c>
      <c r="AZ55" s="206">
        <f>+[11]ALL!AZ55</f>
        <v>58230</v>
      </c>
      <c r="BA55" s="206">
        <f>+[11]ALL!BA55</f>
        <v>57186</v>
      </c>
      <c r="BB55" s="206">
        <f>+[11]ALL!BB55</f>
        <v>57178</v>
      </c>
      <c r="BC55" s="206">
        <f>+[11]ALL!BC55</f>
        <v>57977</v>
      </c>
      <c r="BD55" s="206">
        <f>+[11]ALL!BD55</f>
        <v>56294</v>
      </c>
      <c r="BE55" s="206">
        <f>+[11]ALL!BE55</f>
        <v>56724</v>
      </c>
      <c r="BF55" s="206">
        <f>+[11]ALL!BF55</f>
        <v>56547</v>
      </c>
      <c r="BG55" s="210">
        <f>+[11]ALL!BG55</f>
        <v>56017</v>
      </c>
      <c r="BH55" s="210">
        <f>+[11]ALL!BH55</f>
        <v>56368</v>
      </c>
      <c r="BI55" s="210">
        <f>+[11]ALL!BI55</f>
        <v>56986</v>
      </c>
      <c r="BJ55" s="210">
        <f>+[11]ALL!BJ55</f>
        <v>57822</v>
      </c>
      <c r="BK55" s="210">
        <f>+[11]ALL!BK55</f>
        <v>58473</v>
      </c>
      <c r="BL55" s="210">
        <f>+[11]ALL!BL55</f>
        <v>61127</v>
      </c>
      <c r="BM55" s="210">
        <f>+[11]ALL!BM55</f>
        <v>63308</v>
      </c>
      <c r="BN55" s="210">
        <f>+[11]ALL!BN55</f>
        <v>64222</v>
      </c>
      <c r="BO55" s="210">
        <f>+[11]ALL!BO55</f>
        <v>65415</v>
      </c>
      <c r="BP55" s="210">
        <f>+[11]ALL!BP55</f>
        <v>65551</v>
      </c>
      <c r="BQ55" s="211">
        <f>+[11]ALL!BQ55</f>
        <v>66149</v>
      </c>
      <c r="BR55" s="211">
        <f>+[11]ALL!BR55</f>
        <v>67173</v>
      </c>
      <c r="BS55" s="212">
        <f>+[11]ALL!BS55</f>
        <v>67796</v>
      </c>
      <c r="BT55" s="212">
        <f>+[11]ALL!BT55</f>
        <v>70254</v>
      </c>
      <c r="BU55" s="212">
        <f>+[11]ALL!BU55</f>
        <v>72985</v>
      </c>
      <c r="BV55" s="212">
        <f>+[11]ALL!BV55</f>
        <v>72297</v>
      </c>
      <c r="BW55" s="212">
        <f>+[11]ALL!BW55</f>
        <v>72810</v>
      </c>
      <c r="BX55" s="212">
        <f>+[11]ALL!BX55</f>
        <v>70849</v>
      </c>
    </row>
    <row r="56" spans="1:76" ht="12.95" customHeight="1">
      <c r="A56" s="4" t="str">
        <f>+[11]ALL!A56</f>
        <v>Massachusetts</v>
      </c>
      <c r="B56" s="206">
        <f>+[11]ALL!B56</f>
        <v>3007</v>
      </c>
      <c r="C56" s="206">
        <f>+[11]ALL!C56</f>
        <v>6256</v>
      </c>
      <c r="D56" s="206">
        <f>+[11]ALL!D56</f>
        <v>10255</v>
      </c>
      <c r="E56" s="207">
        <f>+[11]ALL!E56</f>
        <v>15023.5</v>
      </c>
      <c r="F56" s="206">
        <f>+[11]ALL!F56</f>
        <v>19792</v>
      </c>
      <c r="G56" s="206">
        <f>+[11]ALL!G56</f>
        <v>33138</v>
      </c>
      <c r="H56" s="206">
        <f>+[11]ALL!H56</f>
        <v>54424</v>
      </c>
      <c r="I56" s="206">
        <f>+[11]ALL!I56</f>
        <v>57772</v>
      </c>
      <c r="J56" s="206">
        <f>+[11]ALL!J56</f>
        <v>93087</v>
      </c>
      <c r="K56" s="206">
        <f>+[11]ALL!K56</f>
        <v>94961</v>
      </c>
      <c r="L56" s="206">
        <f>+[11]ALL!L56</f>
        <v>102351</v>
      </c>
      <c r="M56" s="206">
        <f>+[11]ALL!M56</f>
        <v>95101</v>
      </c>
      <c r="N56" s="206">
        <f>+[11]ALL!N56</f>
        <v>90964</v>
      </c>
      <c r="O56" s="206">
        <f>+[11]ALL!O56</f>
        <v>93993</v>
      </c>
      <c r="P56" s="206">
        <f>+[11]ALL!P56</f>
        <v>92869</v>
      </c>
      <c r="Q56" s="206">
        <f>+[11]ALL!Q56</f>
        <v>97655</v>
      </c>
      <c r="R56" s="206">
        <f>+[11]ALL!R56</f>
        <v>102482</v>
      </c>
      <c r="S56" s="206">
        <f>+[11]ALL!S56</f>
        <v>112750</v>
      </c>
      <c r="T56" s="206">
        <f>+[11]ALL!T56</f>
        <v>119548</v>
      </c>
      <c r="U56" s="206">
        <f>+[11]ALL!U56</f>
        <v>125951</v>
      </c>
      <c r="V56" s="206">
        <f>+[11]ALL!V56</f>
        <v>134589</v>
      </c>
      <c r="W56" s="206">
        <f>+[11]ALL!W56</f>
        <v>134108</v>
      </c>
      <c r="X56" s="206">
        <f>+[11]ALL!X56</f>
        <v>138167</v>
      </c>
      <c r="Y56" s="206">
        <f>+[11]ALL!Y56</f>
        <v>155647</v>
      </c>
      <c r="Z56" s="206">
        <f>+[11]ALL!Z56</f>
        <v>171331</v>
      </c>
      <c r="AA56" s="206">
        <f>+[11]ALL!AA56</f>
        <v>189044</v>
      </c>
      <c r="AB56" s="206">
        <f>+[11]ALL!AB56</f>
        <v>211251</v>
      </c>
      <c r="AC56" s="206">
        <f>+[11]ALL!AC56</f>
        <v>232821</v>
      </c>
      <c r="AD56" s="206">
        <f>+[11]ALL!AD56</f>
        <v>252638</v>
      </c>
      <c r="AE56" s="206">
        <f>+[11]ALL!AE56</f>
        <v>269785</v>
      </c>
      <c r="AF56" s="206">
        <f>+[11]ALL!AF56</f>
        <v>285709</v>
      </c>
      <c r="AG56" s="206">
        <f>+[11]ALL!AG56</f>
        <v>303809</v>
      </c>
      <c r="AH56" s="206">
        <f>+[11]ALL!AH56</f>
        <v>315348</v>
      </c>
      <c r="AI56" s="206">
        <f>+[11]ALL!AI56</f>
        <v>321939</v>
      </c>
      <c r="AJ56" s="206">
        <f>+[11]ALL!AJ56</f>
        <v>332850</v>
      </c>
      <c r="AK56" s="206">
        <f>+[11]ALL!AK56</f>
        <v>356239</v>
      </c>
      <c r="AL56" s="206">
        <f>+[11]ALL!AL56</f>
        <v>384485</v>
      </c>
      <c r="AM56" s="206">
        <f>+[11]ALL!AM56</f>
        <v>360874</v>
      </c>
      <c r="AN56" s="206">
        <f>+[11]ALL!AN56</f>
        <v>375380</v>
      </c>
      <c r="AO56" s="206">
        <f>+[11]ALL!AO56</f>
        <v>384500</v>
      </c>
      <c r="AP56" s="206">
        <f>+[11]ALL!AP56</f>
        <v>396267</v>
      </c>
      <c r="AQ56" s="206">
        <f>+[11]ALL!AQ56</f>
        <v>418415</v>
      </c>
      <c r="AR56" s="206">
        <f>+[11]ALL!AR56</f>
        <v>417830</v>
      </c>
      <c r="AS56" s="206">
        <f>+[11]ALL!AS56</f>
        <v>407557</v>
      </c>
      <c r="AT56" s="206">
        <f>+[11]ALL!AT56</f>
        <v>423348</v>
      </c>
      <c r="AU56" s="206">
        <f>+[11]ALL!AU56</f>
        <v>418966</v>
      </c>
      <c r="AV56" s="206">
        <f>+[11]ALL!AV56</f>
        <v>421175</v>
      </c>
      <c r="AW56" s="206">
        <f>+[11]ALL!AW56</f>
        <v>417540</v>
      </c>
      <c r="AX56" s="206">
        <f>+[11]ALL!AX56</f>
        <v>423916</v>
      </c>
      <c r="AY56" s="206">
        <f>+[11]ALL!AY56</f>
        <v>426603</v>
      </c>
      <c r="AZ56" s="206">
        <f>+[11]ALL!AZ56</f>
        <v>426476</v>
      </c>
      <c r="BA56" s="206">
        <f>+[11]ALL!BA56</f>
        <v>417833</v>
      </c>
      <c r="BB56" s="206">
        <f>+[11]ALL!BB56</f>
        <v>419381</v>
      </c>
      <c r="BC56" s="206">
        <f>+[11]ALL!BC56</f>
        <v>422976</v>
      </c>
      <c r="BD56" s="206">
        <f>+[11]ALL!BD56</f>
        <v>420127</v>
      </c>
      <c r="BE56" s="206">
        <f>+[11]ALL!BE56</f>
        <v>416505</v>
      </c>
      <c r="BF56" s="206">
        <f>+[11]ALL!BF56</f>
        <v>413794</v>
      </c>
      <c r="BG56" s="210">
        <f>+[11]ALL!BG56</f>
        <v>411676</v>
      </c>
      <c r="BH56" s="210">
        <f>+[11]ALL!BH56</f>
        <v>410838</v>
      </c>
      <c r="BI56" s="210">
        <f>+[11]ALL!BI56</f>
        <v>415501</v>
      </c>
      <c r="BJ56" s="210">
        <f>+[11]ALL!BJ56</f>
        <v>419695</v>
      </c>
      <c r="BK56" s="210">
        <f>+[11]ALL!BK56</f>
        <v>421142</v>
      </c>
      <c r="BL56" s="210">
        <f>+[11]ALL!BL56</f>
        <v>425071</v>
      </c>
      <c r="BM56" s="210">
        <f>+[11]ALL!BM56</f>
        <v>431224</v>
      </c>
      <c r="BN56" s="210">
        <f>+[11]ALL!BN56</f>
        <v>436068</v>
      </c>
      <c r="BO56" s="210">
        <f>+[11]ALL!BO56</f>
        <v>439245</v>
      </c>
      <c r="BP56" s="210">
        <f>+[11]ALL!BP56</f>
        <v>443316</v>
      </c>
      <c r="BQ56" s="211">
        <f>+[11]ALL!BQ56</f>
        <v>451526</v>
      </c>
      <c r="BR56" s="211">
        <f>+[11]ALL!BR56</f>
        <v>463366</v>
      </c>
      <c r="BS56" s="212">
        <f>+[11]ALL!BS56</f>
        <v>477056</v>
      </c>
      <c r="BT56" s="212">
        <f>+[11]ALL!BT56</f>
        <v>499853</v>
      </c>
      <c r="BU56" s="212">
        <f>+[11]ALL!BU56</f>
        <v>508302</v>
      </c>
      <c r="BV56" s="212">
        <f>+[11]ALL!BV56</f>
        <v>507235</v>
      </c>
      <c r="BW56" s="212">
        <f>+[11]ALL!BW56</f>
        <v>515120</v>
      </c>
      <c r="BX56" s="212">
        <f>+[11]ALL!BX56</f>
        <v>512863</v>
      </c>
    </row>
    <row r="57" spans="1:76" ht="12.95" customHeight="1">
      <c r="A57" s="4" t="str">
        <f>+[11]ALL!A57</f>
        <v>New Hampshire</v>
      </c>
      <c r="B57" s="206">
        <f>+[11]ALL!B57</f>
        <v>491</v>
      </c>
      <c r="C57" s="206">
        <f>+[11]ALL!C57</f>
        <v>655</v>
      </c>
      <c r="D57" s="206">
        <f>+[11]ALL!D57</f>
        <v>651</v>
      </c>
      <c r="E57" s="207">
        <f>+[11]ALL!E57</f>
        <v>1182</v>
      </c>
      <c r="F57" s="206">
        <f>+[11]ALL!F57</f>
        <v>1713</v>
      </c>
      <c r="G57" s="206">
        <f>+[11]ALL!G57</f>
        <v>3505</v>
      </c>
      <c r="H57" s="206">
        <f>+[11]ALL!H57</f>
        <v>4846</v>
      </c>
      <c r="I57" s="206">
        <f>+[11]ALL!I57</f>
        <v>5897</v>
      </c>
      <c r="J57" s="206">
        <f>+[11]ALL!J57</f>
        <v>8777</v>
      </c>
      <c r="K57" s="206">
        <f>+[11]ALL!K57</f>
        <v>8674</v>
      </c>
      <c r="L57" s="206">
        <f>+[11]ALL!L57</f>
        <v>9069</v>
      </c>
      <c r="M57" s="206">
        <f>+[11]ALL!M57</f>
        <v>8604</v>
      </c>
      <c r="N57" s="206">
        <f>+[11]ALL!N57</f>
        <v>8213</v>
      </c>
      <c r="O57" s="206">
        <f>+[11]ALL!O57</f>
        <v>7898</v>
      </c>
      <c r="P57" s="206">
        <f>+[11]ALL!P57</f>
        <v>8206</v>
      </c>
      <c r="Q57" s="206">
        <f>+[11]ALL!Q57</f>
        <v>8665</v>
      </c>
      <c r="R57" s="206">
        <f>+[11]ALL!R57</f>
        <v>9417</v>
      </c>
      <c r="S57" s="206">
        <f>+[11]ALL!S57</f>
        <v>10142</v>
      </c>
      <c r="T57" s="206">
        <f>+[11]ALL!T57</f>
        <v>10704</v>
      </c>
      <c r="U57" s="206">
        <f>+[11]ALL!U57</f>
        <v>10866</v>
      </c>
      <c r="V57" s="206">
        <f>+[11]ALL!V57</f>
        <v>12624</v>
      </c>
      <c r="W57" s="206">
        <f>+[11]ALL!W57</f>
        <v>12699</v>
      </c>
      <c r="X57" s="206">
        <f>+[11]ALL!X57</f>
        <v>13624</v>
      </c>
      <c r="Y57" s="206">
        <f>+[11]ALL!Y57</f>
        <v>13176</v>
      </c>
      <c r="Z57" s="206">
        <f>+[11]ALL!Z57</f>
        <v>14699</v>
      </c>
      <c r="AA57" s="206">
        <f>+[11]ALL!AA57</f>
        <v>16377</v>
      </c>
      <c r="AB57" s="206">
        <f>+[11]ALL!AB57</f>
        <v>20480</v>
      </c>
      <c r="AC57" s="206">
        <f>+[11]ALL!AC57</f>
        <v>24123</v>
      </c>
      <c r="AD57" s="206">
        <f>+[11]ALL!AD57</f>
        <v>25793</v>
      </c>
      <c r="AE57" s="206">
        <f>+[11]ALL!AE57</f>
        <v>27061</v>
      </c>
      <c r="AF57" s="206">
        <f>+[11]ALL!AF57</f>
        <v>28114</v>
      </c>
      <c r="AG57" s="206">
        <f>+[11]ALL!AG57</f>
        <v>29400</v>
      </c>
      <c r="AH57" s="206">
        <f>+[11]ALL!AH57</f>
        <v>30064</v>
      </c>
      <c r="AI57" s="206">
        <f>+[11]ALL!AI57</f>
        <v>30199</v>
      </c>
      <c r="AJ57" s="206">
        <f>+[11]ALL!AJ57</f>
        <v>33399</v>
      </c>
      <c r="AK57" s="206">
        <f>+[11]ALL!AK57</f>
        <v>34365</v>
      </c>
      <c r="AL57" s="206">
        <f>+[11]ALL!AL57</f>
        <v>41030</v>
      </c>
      <c r="AM57" s="206">
        <f>+[11]ALL!AM57</f>
        <v>39373</v>
      </c>
      <c r="AN57" s="206">
        <f>+[11]ALL!AN57</f>
        <v>41270</v>
      </c>
      <c r="AO57" s="206">
        <f>+[11]ALL!AO57</f>
        <v>41549</v>
      </c>
      <c r="AP57" s="206">
        <f>+[11]ALL!AP57</f>
        <v>42112</v>
      </c>
      <c r="AQ57" s="206">
        <f>+[11]ALL!AQ57</f>
        <v>46794</v>
      </c>
      <c r="AR57" s="206">
        <f>+[11]ALL!AR57</f>
        <v>48524</v>
      </c>
      <c r="AS57" s="206">
        <f>+[11]ALL!AS57</f>
        <v>52208</v>
      </c>
      <c r="AT57" s="206">
        <f>+[11]ALL!AT57</f>
        <v>53143</v>
      </c>
      <c r="AU57" s="206">
        <f>+[11]ALL!AU57</f>
        <v>53049</v>
      </c>
      <c r="AV57" s="206">
        <f>+[11]ALL!AV57</f>
        <v>52283</v>
      </c>
      <c r="AW57" s="206">
        <f>+[11]ALL!AW57</f>
        <v>53882</v>
      </c>
      <c r="AX57" s="206">
        <f>+[11]ALL!AX57</f>
        <v>56163</v>
      </c>
      <c r="AY57" s="206">
        <f>+[11]ALL!AY57</f>
        <v>57410</v>
      </c>
      <c r="AZ57" s="206">
        <f>+[11]ALL!AZ57</f>
        <v>59081</v>
      </c>
      <c r="BA57" s="206">
        <f>+[11]ALL!BA57</f>
        <v>59510</v>
      </c>
      <c r="BB57" s="206">
        <f>+[11]ALL!BB57</f>
        <v>63718</v>
      </c>
      <c r="BC57" s="206">
        <f>+[11]ALL!BC57</f>
        <v>63924</v>
      </c>
      <c r="BD57" s="206">
        <f>+[11]ALL!BD57</f>
        <v>64043</v>
      </c>
      <c r="BE57" s="206">
        <f>+[11]ALL!BE57</f>
        <v>62847</v>
      </c>
      <c r="BF57" s="206">
        <f>+[11]ALL!BF57</f>
        <v>64327</v>
      </c>
      <c r="BG57" s="210">
        <f>+[11]ALL!BG57</f>
        <v>64396</v>
      </c>
      <c r="BH57" s="210">
        <f>+[11]ALL!BH57</f>
        <v>63811</v>
      </c>
      <c r="BI57" s="210">
        <f>+[11]ALL!BI57</f>
        <v>60784</v>
      </c>
      <c r="BJ57" s="210">
        <f>+[11]ALL!BJ57</f>
        <v>63366</v>
      </c>
      <c r="BK57" s="210">
        <f>+[11]ALL!BK57</f>
        <v>61718</v>
      </c>
      <c r="BL57" s="210">
        <f>+[11]ALL!BL57</f>
        <v>65031</v>
      </c>
      <c r="BM57" s="210">
        <f>+[11]ALL!BM57</f>
        <v>68523</v>
      </c>
      <c r="BN57" s="210">
        <f>+[11]ALL!BN57</f>
        <v>69608</v>
      </c>
      <c r="BO57" s="210">
        <f>+[11]ALL!BO57</f>
        <v>70163</v>
      </c>
      <c r="BP57" s="210">
        <f>+[11]ALL!BP57</f>
        <v>69893</v>
      </c>
      <c r="BQ57" s="211">
        <f>+[11]ALL!BQ57</f>
        <v>70669</v>
      </c>
      <c r="BR57" s="211">
        <f>+[11]ALL!BR57</f>
        <v>70724</v>
      </c>
      <c r="BS57" s="212">
        <f>+[11]ALL!BS57</f>
        <v>71739</v>
      </c>
      <c r="BT57" s="212">
        <f>+[11]ALL!BT57</f>
        <v>74288</v>
      </c>
      <c r="BU57" s="212">
        <f>+[11]ALL!BU57</f>
        <v>75594</v>
      </c>
      <c r="BV57" s="212">
        <f>+[11]ALL!BV57</f>
        <v>77444</v>
      </c>
      <c r="BW57" s="212">
        <f>+[11]ALL!BW57</f>
        <v>82678</v>
      </c>
      <c r="BX57" s="212">
        <f>+[11]ALL!BX57</f>
        <v>92440</v>
      </c>
    </row>
    <row r="58" spans="1:76" ht="12.95" customHeight="1">
      <c r="A58" s="4" t="str">
        <f>+[11]ALL!A58</f>
        <v>New Jersey</v>
      </c>
      <c r="B58" s="206">
        <f>+[11]ALL!B58</f>
        <v>1449</v>
      </c>
      <c r="C58" s="206">
        <f>+[11]ALL!C58</f>
        <v>1711</v>
      </c>
      <c r="D58" s="206">
        <f>+[11]ALL!D58</f>
        <v>2314</v>
      </c>
      <c r="E58" s="207">
        <f>+[11]ALL!E58</f>
        <v>3522.5</v>
      </c>
      <c r="F58" s="206">
        <f>+[11]ALL!F58</f>
        <v>4731</v>
      </c>
      <c r="G58" s="206">
        <f>+[11]ALL!G58</f>
        <v>5596</v>
      </c>
      <c r="H58" s="206">
        <f>+[11]ALL!H58</f>
        <v>14662</v>
      </c>
      <c r="I58" s="206">
        <f>+[11]ALL!I58</f>
        <v>20515</v>
      </c>
      <c r="J58" s="206">
        <f>+[11]ALL!J58</f>
        <v>44071</v>
      </c>
      <c r="K58" s="206">
        <f>+[11]ALL!K58</f>
        <v>42744</v>
      </c>
      <c r="L58" s="206">
        <f>+[11]ALL!L58</f>
        <v>45562</v>
      </c>
      <c r="M58" s="206">
        <f>+[11]ALL!M58</f>
        <v>42902</v>
      </c>
      <c r="N58" s="206">
        <f>+[11]ALL!N58</f>
        <v>40516</v>
      </c>
      <c r="O58" s="206">
        <f>+[11]ALL!O58</f>
        <v>39478</v>
      </c>
      <c r="P58" s="206">
        <f>+[11]ALL!P58</f>
        <v>45571</v>
      </c>
      <c r="Q58" s="206">
        <f>+[11]ALL!Q58</f>
        <v>51577</v>
      </c>
      <c r="R58" s="206">
        <f>+[11]ALL!R58</f>
        <v>56611</v>
      </c>
      <c r="S58" s="206">
        <f>+[11]ALL!S58</f>
        <v>62569</v>
      </c>
      <c r="T58" s="206">
        <f>+[11]ALL!T58</f>
        <v>67852</v>
      </c>
      <c r="U58" s="206">
        <f>+[11]ALL!U58</f>
        <v>73268</v>
      </c>
      <c r="V58" s="206">
        <f>+[11]ALL!V58</f>
        <v>84579</v>
      </c>
      <c r="W58" s="206">
        <f>+[11]ALL!W58</f>
        <v>85522</v>
      </c>
      <c r="X58" s="206">
        <f>+[11]ALL!X58</f>
        <v>92727</v>
      </c>
      <c r="Y58" s="206">
        <f>+[11]ALL!Y58</f>
        <v>101419</v>
      </c>
      <c r="Z58" s="206">
        <f>+[11]ALL!Z58</f>
        <v>110449</v>
      </c>
      <c r="AA58" s="206">
        <f>+[11]ALL!AA58</f>
        <v>120236</v>
      </c>
      <c r="AB58" s="206">
        <f>+[11]ALL!AB58</f>
        <v>129684</v>
      </c>
      <c r="AC58" s="206">
        <f>+[11]ALL!AC58</f>
        <v>139059</v>
      </c>
      <c r="AD58" s="206">
        <f>+[11]ALL!AD58</f>
        <v>152548</v>
      </c>
      <c r="AE58" s="206">
        <f>+[11]ALL!AE58</f>
        <v>170072</v>
      </c>
      <c r="AF58" s="206">
        <f>+[11]ALL!AF58</f>
        <v>188810</v>
      </c>
      <c r="AG58" s="206">
        <f>+[11]ALL!AG58</f>
        <v>216121</v>
      </c>
      <c r="AH58" s="206">
        <f>+[11]ALL!AH58</f>
        <v>233214</v>
      </c>
      <c r="AI58" s="206">
        <f>+[11]ALL!AI58</f>
        <v>240891</v>
      </c>
      <c r="AJ58" s="206">
        <f>+[11]ALL!AJ58</f>
        <v>255357</v>
      </c>
      <c r="AK58" s="206">
        <f>+[11]ALL!AK58</f>
        <v>275864</v>
      </c>
      <c r="AL58" s="206">
        <f>+[11]ALL!AL58</f>
        <v>297114</v>
      </c>
      <c r="AM58" s="206">
        <f>+[11]ALL!AM58</f>
        <v>290603</v>
      </c>
      <c r="AN58" s="206">
        <f>+[11]ALL!AN58</f>
        <v>301091</v>
      </c>
      <c r="AO58" s="206">
        <f>+[11]ALL!AO58</f>
        <v>308304</v>
      </c>
      <c r="AP58" s="206">
        <f>+[11]ALL!AP58</f>
        <v>312460</v>
      </c>
      <c r="AQ58" s="206">
        <f>+[11]ALL!AQ58</f>
        <v>321610</v>
      </c>
      <c r="AR58" s="206">
        <f>+[11]ALL!AR58</f>
        <v>322797</v>
      </c>
      <c r="AS58" s="206">
        <f>+[11]ALL!AS58</f>
        <v>322284</v>
      </c>
      <c r="AT58" s="206">
        <f>+[11]ALL!AT58</f>
        <v>314468</v>
      </c>
      <c r="AU58" s="206">
        <f>+[11]ALL!AU58</f>
        <v>305330</v>
      </c>
      <c r="AV58" s="206">
        <f>+[11]ALL!AV58</f>
        <v>297658</v>
      </c>
      <c r="AW58" s="206">
        <f>+[11]ALL!AW58</f>
        <v>295271</v>
      </c>
      <c r="AX58" s="206">
        <f>+[11]ALL!AX58</f>
        <v>294433</v>
      </c>
      <c r="AY58" s="206">
        <f>+[11]ALL!AY58</f>
        <v>302881</v>
      </c>
      <c r="AZ58" s="206">
        <f>+[11]ALL!AZ58</f>
        <v>314091</v>
      </c>
      <c r="BA58" s="206">
        <f>+[11]ALL!BA58</f>
        <v>324286</v>
      </c>
      <c r="BB58" s="206">
        <f>+[11]ALL!BB58</f>
        <v>334641</v>
      </c>
      <c r="BC58" s="206">
        <f>+[11]ALL!BC58</f>
        <v>343232</v>
      </c>
      <c r="BD58" s="206">
        <f>+[11]ALL!BD58</f>
        <v>343029</v>
      </c>
      <c r="BE58" s="206">
        <f>+[11]ALL!BE58</f>
        <v>335480</v>
      </c>
      <c r="BF58" s="206">
        <f>+[11]ALL!BF58</f>
        <v>333831</v>
      </c>
      <c r="BG58" s="210">
        <f>+[11]ALL!BG58</f>
        <v>328143</v>
      </c>
      <c r="BH58" s="210">
        <f>+[11]ALL!BH58</f>
        <v>325754</v>
      </c>
      <c r="BI58" s="210">
        <f>+[11]ALL!BI58</f>
        <v>325885</v>
      </c>
      <c r="BJ58" s="210">
        <f>+[11]ALL!BJ58</f>
        <v>330537</v>
      </c>
      <c r="BK58" s="210">
        <f>+[11]ALL!BK58</f>
        <v>335945</v>
      </c>
      <c r="BL58" s="210">
        <f>+[11]ALL!BL58</f>
        <v>346507</v>
      </c>
      <c r="BM58" s="210">
        <f>+[11]ALL!BM58</f>
        <v>361733</v>
      </c>
      <c r="BN58" s="210">
        <f>+[11]ALL!BN58</f>
        <v>372632</v>
      </c>
      <c r="BO58" s="210">
        <f>+[11]ALL!BO58</f>
        <v>380374</v>
      </c>
      <c r="BP58" s="210">
        <f>+[11]ALL!BP58</f>
        <v>379758</v>
      </c>
      <c r="BQ58" s="211">
        <f>+[11]ALL!BQ58</f>
        <v>385656</v>
      </c>
      <c r="BR58" s="211">
        <f>+[11]ALL!BR58</f>
        <v>398136</v>
      </c>
      <c r="BS58" s="212">
        <f>+[11]ALL!BS58</f>
        <v>410160</v>
      </c>
      <c r="BT58" s="212">
        <f>+[11]ALL!BT58</f>
        <v>437653</v>
      </c>
      <c r="BU58" s="212">
        <f>+[11]ALL!BU58</f>
        <v>443273</v>
      </c>
      <c r="BV58" s="212">
        <f>+[11]ALL!BV58</f>
        <v>443750</v>
      </c>
      <c r="BW58" s="212">
        <f>+[11]ALL!BW58</f>
        <v>439965</v>
      </c>
      <c r="BX58" s="212">
        <f>+[11]ALL!BX58</f>
        <v>436939</v>
      </c>
    </row>
    <row r="59" spans="1:76" ht="12.95" customHeight="1">
      <c r="A59" s="4" t="str">
        <f>+[11]ALL!A59</f>
        <v>New York</v>
      </c>
      <c r="B59" s="206">
        <f>+[11]ALL!B59</f>
        <v>7869</v>
      </c>
      <c r="C59" s="206">
        <f>+[11]ALL!C59</f>
        <v>16767</v>
      </c>
      <c r="D59" s="206">
        <f>+[11]ALL!D59</f>
        <v>19482</v>
      </c>
      <c r="E59" s="207">
        <f>+[11]ALL!E59</f>
        <v>25482</v>
      </c>
      <c r="F59" s="206">
        <f>+[11]ALL!F59</f>
        <v>31482</v>
      </c>
      <c r="G59" s="206">
        <f>+[11]ALL!G59</f>
        <v>64727</v>
      </c>
      <c r="H59" s="206">
        <f>+[11]ALL!H59</f>
        <v>156730</v>
      </c>
      <c r="I59" s="206">
        <f>+[11]ALL!I59</f>
        <v>195596</v>
      </c>
      <c r="J59" s="206">
        <f>+[11]ALL!J59</f>
        <v>280874</v>
      </c>
      <c r="K59" s="206">
        <f>+[11]ALL!K59</f>
        <v>308436</v>
      </c>
      <c r="L59" s="206">
        <f>+[11]ALL!L59</f>
        <v>312971</v>
      </c>
      <c r="M59" s="206">
        <f>+[11]ALL!M59</f>
        <v>306047</v>
      </c>
      <c r="N59" s="206">
        <f>+[11]ALL!N59</f>
        <v>292636</v>
      </c>
      <c r="O59" s="206">
        <f>+[11]ALL!O59</f>
        <v>288640</v>
      </c>
      <c r="P59" s="206">
        <f>+[11]ALL!P59</f>
        <v>286168</v>
      </c>
      <c r="Q59" s="206">
        <f>+[11]ALL!Q59</f>
        <v>291610</v>
      </c>
      <c r="R59" s="206">
        <f>+[11]ALL!R59</f>
        <v>290317</v>
      </c>
      <c r="S59" s="206">
        <f>+[11]ALL!S59</f>
        <v>304364</v>
      </c>
      <c r="T59" s="206">
        <f>+[11]ALL!T59</f>
        <v>313851</v>
      </c>
      <c r="U59" s="206">
        <f>+[11]ALL!U59</f>
        <v>326846</v>
      </c>
      <c r="V59" s="206">
        <f>+[11]ALL!V59</f>
        <v>376508</v>
      </c>
      <c r="W59" s="206">
        <f>+[11]ALL!W59</f>
        <v>351208</v>
      </c>
      <c r="X59" s="206">
        <f>+[11]ALL!X59</f>
        <v>370619</v>
      </c>
      <c r="Y59" s="206">
        <f>+[11]ALL!Y59</f>
        <v>395174</v>
      </c>
      <c r="Z59" s="206">
        <f>+[11]ALL!Z59</f>
        <v>488263</v>
      </c>
      <c r="AA59" s="206">
        <f>+[11]ALL!AA59</f>
        <v>536901</v>
      </c>
      <c r="AB59" s="206">
        <f>+[11]ALL!AB59</f>
        <v>586462</v>
      </c>
      <c r="AC59" s="206">
        <f>+[11]ALL!AC59</f>
        <v>609164</v>
      </c>
      <c r="AD59" s="206">
        <f>+[11]ALL!AD59</f>
        <v>677251</v>
      </c>
      <c r="AE59" s="206">
        <f>+[11]ALL!AE59</f>
        <v>704009</v>
      </c>
      <c r="AF59" s="206">
        <f>+[11]ALL!AF59</f>
        <v>728379</v>
      </c>
      <c r="AG59" s="206">
        <f>+[11]ALL!AG59</f>
        <v>805832</v>
      </c>
      <c r="AH59" s="206">
        <f>+[11]ALL!AH59</f>
        <v>826424</v>
      </c>
      <c r="AI59" s="206">
        <f>+[11]ALL!AI59</f>
        <v>850714</v>
      </c>
      <c r="AJ59" s="206">
        <f>+[11]ALL!AJ59</f>
        <v>904437</v>
      </c>
      <c r="AK59" s="206">
        <f>+[11]ALL!AK59</f>
        <v>947672</v>
      </c>
      <c r="AL59" s="206">
        <f>+[11]ALL!AL59</f>
        <v>1005355</v>
      </c>
      <c r="AM59" s="206">
        <f>+[11]ALL!AM59</f>
        <v>939018</v>
      </c>
      <c r="AN59" s="206">
        <f>+[11]ALL!AN59</f>
        <v>951031</v>
      </c>
      <c r="AO59" s="206">
        <f>+[11]ALL!AO59</f>
        <v>955678</v>
      </c>
      <c r="AP59" s="206">
        <f>+[11]ALL!AP59</f>
        <v>970286</v>
      </c>
      <c r="AQ59" s="206">
        <f>+[11]ALL!AQ59</f>
        <v>992349</v>
      </c>
      <c r="AR59" s="206">
        <f>+[11]ALL!AR59</f>
        <v>1014975</v>
      </c>
      <c r="AS59" s="206">
        <f>+[11]ALL!AS59</f>
        <v>1012533</v>
      </c>
      <c r="AT59" s="206">
        <f>+[11]ALL!AT59</f>
        <v>1022633</v>
      </c>
      <c r="AU59" s="206">
        <f>+[11]ALL!AU59</f>
        <v>1007870</v>
      </c>
      <c r="AV59" s="206">
        <f>+[11]ALL!AV59</f>
        <v>1000198</v>
      </c>
      <c r="AW59" s="206">
        <f>+[11]ALL!AW59</f>
        <v>1000817</v>
      </c>
      <c r="AX59" s="206">
        <f>+[11]ALL!AX59</f>
        <v>992544</v>
      </c>
      <c r="AY59" s="206">
        <f>+[11]ALL!AY59</f>
        <v>1006494</v>
      </c>
      <c r="AZ59" s="206">
        <f>+[11]ALL!AZ59</f>
        <v>1029518</v>
      </c>
      <c r="BA59" s="206">
        <f>+[11]ALL!BA59</f>
        <v>1048286</v>
      </c>
      <c r="BB59" s="206">
        <f>+[11]ALL!BB59</f>
        <v>1056487</v>
      </c>
      <c r="BC59" s="206">
        <f>+[11]ALL!BC59</f>
        <v>1064822</v>
      </c>
      <c r="BD59" s="206">
        <f>+[11]ALL!BD59</f>
        <v>1063779</v>
      </c>
      <c r="BE59" s="206">
        <f>+[11]ALL!BE59</f>
        <v>1057841</v>
      </c>
      <c r="BF59" s="206">
        <f>+[11]ALL!BF59</f>
        <v>1041566</v>
      </c>
      <c r="BG59" s="210">
        <f>+[11]ALL!BG59</f>
        <v>1028351</v>
      </c>
      <c r="BH59" s="210">
        <f>+[11]ALL!BH59</f>
        <v>1019085</v>
      </c>
      <c r="BI59" s="210">
        <f>+[11]ALL!BI59</f>
        <v>1014220</v>
      </c>
      <c r="BJ59" s="210">
        <f>+[11]ALL!BJ59</f>
        <v>1020991</v>
      </c>
      <c r="BK59" s="210">
        <f>+[11]ALL!BK59</f>
        <v>1043395</v>
      </c>
      <c r="BL59" s="210">
        <f>+[11]ALL!BL59</f>
        <v>1057794</v>
      </c>
      <c r="BM59" s="210">
        <f>+[11]ALL!BM59</f>
        <v>1107270</v>
      </c>
      <c r="BN59" s="210">
        <f>+[11]ALL!BN59</f>
        <v>1126087</v>
      </c>
      <c r="BO59" s="210">
        <f>+[11]ALL!BO59</f>
        <v>1141525</v>
      </c>
      <c r="BP59" s="210">
        <f>+[11]ALL!BP59</f>
        <v>1152081</v>
      </c>
      <c r="BQ59" s="211">
        <f>+[11]ALL!BQ59</f>
        <v>1160364</v>
      </c>
      <c r="BR59" s="211">
        <f>+[11]ALL!BR59</f>
        <v>1172811</v>
      </c>
      <c r="BS59" s="212">
        <f>+[11]ALL!BS59</f>
        <v>1234858</v>
      </c>
      <c r="BT59" s="212">
        <f>+[11]ALL!BT59</f>
        <v>1296756</v>
      </c>
      <c r="BU59" s="212">
        <f>+[11]ALL!BU59</f>
        <v>1305175</v>
      </c>
      <c r="BV59" s="212">
        <f>+[11]ALL!BV59</f>
        <v>1282534</v>
      </c>
      <c r="BW59" s="212">
        <f>+[11]ALL!BW59</f>
        <v>1268241</v>
      </c>
      <c r="BX59" s="212">
        <f>+[11]ALL!BX59</f>
        <v>1262193</v>
      </c>
    </row>
    <row r="60" spans="1:76" ht="12.95" customHeight="1">
      <c r="A60" s="4" t="str">
        <f>+[11]ALL!A60</f>
        <v>Pennsylvania</v>
      </c>
      <c r="B60" s="206">
        <f>+[11]ALL!B60</f>
        <v>8085</v>
      </c>
      <c r="C60" s="206">
        <f>+[11]ALL!C60</f>
        <v>12845</v>
      </c>
      <c r="D60" s="206">
        <f>+[11]ALL!D60</f>
        <v>15562</v>
      </c>
      <c r="E60" s="207">
        <f>+[11]ALL!E60</f>
        <v>24187.5</v>
      </c>
      <c r="F60" s="206">
        <f>+[11]ALL!F60</f>
        <v>32813</v>
      </c>
      <c r="G60" s="206">
        <f>+[11]ALL!G60</f>
        <v>44098</v>
      </c>
      <c r="H60" s="206">
        <f>+[11]ALL!H60</f>
        <v>78086</v>
      </c>
      <c r="I60" s="206">
        <f>+[11]ALL!I60</f>
        <v>83401</v>
      </c>
      <c r="J60" s="206">
        <f>+[11]ALL!J60</f>
        <v>142280</v>
      </c>
      <c r="K60" s="206">
        <f>+[11]ALL!K60</f>
        <v>148949</v>
      </c>
      <c r="L60" s="206">
        <f>+[11]ALL!L60</f>
        <v>151218</v>
      </c>
      <c r="M60" s="206">
        <f>+[11]ALL!M60</f>
        <v>139204</v>
      </c>
      <c r="N60" s="206">
        <f>+[11]ALL!N60</f>
        <v>124081</v>
      </c>
      <c r="O60" s="206">
        <f>+[11]ALL!O60</f>
        <v>121158</v>
      </c>
      <c r="P60" s="206">
        <f>+[11]ALL!P60</f>
        <v>131943</v>
      </c>
      <c r="Q60" s="206">
        <f>+[11]ALL!Q60</f>
        <v>139050</v>
      </c>
      <c r="R60" s="206">
        <f>+[11]ALL!R60</f>
        <v>153525</v>
      </c>
      <c r="S60" s="206">
        <f>+[11]ALL!S60</f>
        <v>160641</v>
      </c>
      <c r="T60" s="206">
        <f>+[11]ALL!T60</f>
        <v>167839</v>
      </c>
      <c r="U60" s="206">
        <f>+[11]ALL!U60</f>
        <v>175061</v>
      </c>
      <c r="V60" s="206">
        <f>+[11]ALL!V60</f>
        <v>193967</v>
      </c>
      <c r="W60" s="206">
        <f>+[11]ALL!W60</f>
        <v>191180</v>
      </c>
      <c r="X60" s="206">
        <f>+[11]ALL!X60</f>
        <v>204401</v>
      </c>
      <c r="Y60" s="206">
        <f>+[11]ALL!Y60</f>
        <v>214244</v>
      </c>
      <c r="Z60" s="206">
        <f>+[11]ALL!Z60</f>
        <v>244294</v>
      </c>
      <c r="AA60" s="206">
        <f>+[11]ALL!AA60</f>
        <v>264013</v>
      </c>
      <c r="AB60" s="206">
        <f>+[11]ALL!AB60</f>
        <v>287551</v>
      </c>
      <c r="AC60" s="206">
        <f>+[11]ALL!AC60</f>
        <v>323905</v>
      </c>
      <c r="AD60" s="206">
        <f>+[11]ALL!AD60</f>
        <v>347894</v>
      </c>
      <c r="AE60" s="206">
        <f>+[11]ALL!AE60</f>
        <v>372259</v>
      </c>
      <c r="AF60" s="206">
        <f>+[11]ALL!AF60</f>
        <v>393518</v>
      </c>
      <c r="AG60" s="206">
        <f>+[11]ALL!AG60</f>
        <v>411044</v>
      </c>
      <c r="AH60" s="206">
        <f>+[11]ALL!AH60</f>
        <v>426391</v>
      </c>
      <c r="AI60" s="206">
        <f>+[11]ALL!AI60</f>
        <v>429651</v>
      </c>
      <c r="AJ60" s="206">
        <f>+[11]ALL!AJ60</f>
        <v>440666</v>
      </c>
      <c r="AK60" s="206">
        <f>+[11]ALL!AK60</f>
        <v>446994</v>
      </c>
      <c r="AL60" s="206">
        <f>+[11]ALL!AL60</f>
        <v>470536</v>
      </c>
      <c r="AM60" s="206">
        <f>+[11]ALL!AM60</f>
        <v>473571</v>
      </c>
      <c r="AN60" s="206">
        <f>+[11]ALL!AN60</f>
        <v>475659</v>
      </c>
      <c r="AO60" s="206">
        <f>+[11]ALL!AO60</f>
        <v>472577</v>
      </c>
      <c r="AP60" s="206">
        <f>+[11]ALL!AP60</f>
        <v>481347</v>
      </c>
      <c r="AQ60" s="206">
        <f>+[11]ALL!AQ60</f>
        <v>507716</v>
      </c>
      <c r="AR60" s="206">
        <f>+[11]ALL!AR60</f>
        <v>516194</v>
      </c>
      <c r="AS60" s="206">
        <f>+[11]ALL!AS60</f>
        <v>527721</v>
      </c>
      <c r="AT60" s="206">
        <f>+[11]ALL!AT60</f>
        <v>543467</v>
      </c>
      <c r="AU60" s="206">
        <f>+[11]ALL!AU60</f>
        <v>527047</v>
      </c>
      <c r="AV60" s="206">
        <f>+[11]ALL!AV60</f>
        <v>531680</v>
      </c>
      <c r="AW60" s="206">
        <f>+[11]ALL!AW60</f>
        <v>545921</v>
      </c>
      <c r="AX60" s="206">
        <f>+[11]ALL!AX60</f>
        <v>554370</v>
      </c>
      <c r="AY60" s="206">
        <f>+[11]ALL!AY60</f>
        <v>573552</v>
      </c>
      <c r="AZ60" s="206">
        <f>+[11]ALL!AZ60</f>
        <v>610479</v>
      </c>
      <c r="BA60" s="206">
        <f>+[11]ALL!BA60</f>
        <v>604060</v>
      </c>
      <c r="BB60" s="206">
        <f>+[11]ALL!BB60</f>
        <v>620036</v>
      </c>
      <c r="BC60" s="206">
        <f>+[11]ALL!BC60</f>
        <v>626904</v>
      </c>
      <c r="BD60" s="206">
        <f>+[11]ALL!BD60</f>
        <v>621228</v>
      </c>
      <c r="BE60" s="206">
        <f>+[11]ALL!BE60</f>
        <v>611174</v>
      </c>
      <c r="BF60" s="206">
        <f>+[11]ALL!BF60</f>
        <v>617759</v>
      </c>
      <c r="BG60" s="210">
        <f>+[11]ALL!BG60</f>
        <v>587447</v>
      </c>
      <c r="BH60" s="210">
        <f>+[11]ALL!BH60</f>
        <v>587253</v>
      </c>
      <c r="BI60" s="210">
        <f>+[11]ALL!BI60</f>
        <v>595749</v>
      </c>
      <c r="BJ60" s="210">
        <f>+[11]ALL!BJ60</f>
        <v>605283</v>
      </c>
      <c r="BK60" s="210">
        <f>+[11]ALL!BK60</f>
        <v>609521</v>
      </c>
      <c r="BL60" s="210">
        <f>+[11]ALL!BL60</f>
        <v>630299</v>
      </c>
      <c r="BM60" s="210">
        <f>+[11]ALL!BM60</f>
        <v>654826</v>
      </c>
      <c r="BN60" s="210">
        <f>+[11]ALL!BN60</f>
        <v>675574</v>
      </c>
      <c r="BO60" s="210">
        <f>+[11]ALL!BO60</f>
        <v>688780</v>
      </c>
      <c r="BP60" s="210">
        <f>+[11]ALL!BP60</f>
        <v>692340</v>
      </c>
      <c r="BQ60" s="211">
        <f>+[11]ALL!BQ60</f>
        <v>707132</v>
      </c>
      <c r="BR60" s="211">
        <f>+[11]ALL!BR60</f>
        <v>725397</v>
      </c>
      <c r="BS60" s="212">
        <f>+[11]ALL!BS60</f>
        <v>740288</v>
      </c>
      <c r="BT60" s="212">
        <f>+[11]ALL!BT60</f>
        <v>787039</v>
      </c>
      <c r="BU60" s="212">
        <f>+[11]ALL!BU60</f>
        <v>796521</v>
      </c>
      <c r="BV60" s="212">
        <f>+[11]ALL!BV60</f>
        <v>777675</v>
      </c>
      <c r="BW60" s="212">
        <f>+[11]ALL!BW60</f>
        <v>757864</v>
      </c>
      <c r="BX60" s="212">
        <f>+[11]ALL!BX60</f>
        <v>744777</v>
      </c>
    </row>
    <row r="61" spans="1:76" ht="12.95" customHeight="1">
      <c r="A61" s="4" t="str">
        <f>+[11]ALL!A61</f>
        <v>Rhode Island</v>
      </c>
      <c r="B61" s="206">
        <f>+[11]ALL!B61</f>
        <v>217</v>
      </c>
      <c r="C61" s="206">
        <f>+[11]ALL!C61</f>
        <v>392</v>
      </c>
      <c r="D61" s="206">
        <f>+[11]ALL!D61</f>
        <v>500</v>
      </c>
      <c r="E61" s="207">
        <f>+[11]ALL!E61</f>
        <v>1052</v>
      </c>
      <c r="F61" s="206">
        <f>+[11]ALL!F61</f>
        <v>1604</v>
      </c>
      <c r="G61" s="206">
        <f>+[11]ALL!G61</f>
        <v>2189</v>
      </c>
      <c r="H61" s="206">
        <f>+[11]ALL!H61</f>
        <v>4262</v>
      </c>
      <c r="I61" s="206">
        <f>+[11]ALL!I61</f>
        <v>5425</v>
      </c>
      <c r="J61" s="206">
        <f>+[11]ALL!J61</f>
        <v>12397</v>
      </c>
      <c r="K61" s="206">
        <f>+[11]ALL!K61</f>
        <v>12799</v>
      </c>
      <c r="L61" s="206">
        <f>+[11]ALL!L61</f>
        <v>13841</v>
      </c>
      <c r="M61" s="206">
        <f>+[11]ALL!M61</f>
        <v>11774</v>
      </c>
      <c r="N61" s="206">
        <f>+[11]ALL!N61</f>
        <v>10176</v>
      </c>
      <c r="O61" s="206">
        <f>+[11]ALL!O61</f>
        <v>9728</v>
      </c>
      <c r="P61" s="206">
        <f>+[11]ALL!P61</f>
        <v>10858</v>
      </c>
      <c r="Q61" s="206">
        <f>+[11]ALL!Q61</f>
        <v>12496</v>
      </c>
      <c r="R61" s="206">
        <f>+[11]ALL!R61</f>
        <v>12967</v>
      </c>
      <c r="S61" s="206">
        <f>+[11]ALL!S61</f>
        <v>15451</v>
      </c>
      <c r="T61" s="206">
        <f>+[11]ALL!T61</f>
        <v>15584</v>
      </c>
      <c r="U61" s="206">
        <f>+[11]ALL!U61</f>
        <v>16677</v>
      </c>
      <c r="V61" s="206">
        <f>+[11]ALL!V61</f>
        <v>19915</v>
      </c>
      <c r="W61" s="206">
        <f>+[11]ALL!W61</f>
        <v>19442</v>
      </c>
      <c r="X61" s="206">
        <f>+[11]ALL!X61</f>
        <v>19842</v>
      </c>
      <c r="Y61" s="206">
        <f>+[11]ALL!Y61</f>
        <v>22699</v>
      </c>
      <c r="Z61" s="206">
        <f>+[11]ALL!Z61</f>
        <v>25090</v>
      </c>
      <c r="AA61" s="206">
        <f>+[11]ALL!AA61</f>
        <v>28706</v>
      </c>
      <c r="AB61" s="206">
        <f>+[11]ALL!AB61</f>
        <v>33741</v>
      </c>
      <c r="AC61" s="206">
        <f>+[11]ALL!AC61</f>
        <v>35062</v>
      </c>
      <c r="AD61" s="206">
        <f>+[11]ALL!AD61</f>
        <v>36909</v>
      </c>
      <c r="AE61" s="206">
        <f>+[11]ALL!AE61</f>
        <v>44740</v>
      </c>
      <c r="AF61" s="206">
        <f>+[11]ALL!AF61</f>
        <v>42788</v>
      </c>
      <c r="AG61" s="206">
        <f>+[11]ALL!AG61</f>
        <v>45898</v>
      </c>
      <c r="AH61" s="206">
        <f>+[11]ALL!AH61</f>
        <v>48354</v>
      </c>
      <c r="AI61" s="206">
        <f>+[11]ALL!AI61</f>
        <v>50004</v>
      </c>
      <c r="AJ61" s="206">
        <f>+[11]ALL!AJ61</f>
        <v>55122</v>
      </c>
      <c r="AK61" s="206">
        <f>+[11]ALL!AK61</f>
        <v>59436</v>
      </c>
      <c r="AL61" s="206">
        <f>+[11]ALL!AL61</f>
        <v>64479</v>
      </c>
      <c r="AM61" s="206">
        <f>+[11]ALL!AM61</f>
        <v>59626</v>
      </c>
      <c r="AN61" s="206">
        <f>+[11]ALL!AN61</f>
        <v>63691</v>
      </c>
      <c r="AO61" s="206">
        <f>+[11]ALL!AO61</f>
        <v>63553</v>
      </c>
      <c r="AP61" s="206">
        <f>+[11]ALL!AP61</f>
        <v>64435</v>
      </c>
      <c r="AQ61" s="206">
        <f>+[11]ALL!AQ61</f>
        <v>66869</v>
      </c>
      <c r="AR61" s="206">
        <f>+[11]ALL!AR61</f>
        <v>68339</v>
      </c>
      <c r="AS61" s="206">
        <f>+[11]ALL!AS61</f>
        <v>68351</v>
      </c>
      <c r="AT61" s="206">
        <f>+[11]ALL!AT61</f>
        <v>70811</v>
      </c>
      <c r="AU61" s="206">
        <f>+[11]ALL!AU61</f>
        <v>69145</v>
      </c>
      <c r="AV61" s="206">
        <f>+[11]ALL!AV61</f>
        <v>69927</v>
      </c>
      <c r="AW61" s="206">
        <f>+[11]ALL!AW61</f>
        <v>69567</v>
      </c>
      <c r="AX61" s="206">
        <f>+[11]ALL!AX61</f>
        <v>71708</v>
      </c>
      <c r="AY61" s="206">
        <f>+[11]ALL!AY61</f>
        <v>74847</v>
      </c>
      <c r="AZ61" s="206">
        <f>+[11]ALL!AZ61</f>
        <v>76503</v>
      </c>
      <c r="BA61" s="206">
        <f>+[11]ALL!BA61</f>
        <v>78273</v>
      </c>
      <c r="BB61" s="206">
        <f>+[11]ALL!BB61</f>
        <v>79112</v>
      </c>
      <c r="BC61" s="206">
        <f>+[11]ALL!BC61</f>
        <v>79165</v>
      </c>
      <c r="BD61" s="206">
        <f>+[11]ALL!BD61</f>
        <v>77407</v>
      </c>
      <c r="BE61" s="206">
        <f>+[11]ALL!BE61</f>
        <v>74718</v>
      </c>
      <c r="BF61" s="206">
        <f>+[11]ALL!BF61</f>
        <v>74100</v>
      </c>
      <c r="BG61" s="210">
        <f>+[11]ALL!BG61</f>
        <v>72432</v>
      </c>
      <c r="BH61" s="210">
        <f>+[11]ALL!BH61</f>
        <v>71630</v>
      </c>
      <c r="BI61" s="210">
        <f>+[11]ALL!BI61</f>
        <v>73970</v>
      </c>
      <c r="BJ61" s="210">
        <f>+[11]ALL!BJ61</f>
        <v>74821</v>
      </c>
      <c r="BK61" s="210">
        <f>+[11]ALL!BK61</f>
        <v>75450</v>
      </c>
      <c r="BL61" s="210">
        <f>+[11]ALL!BL61</f>
        <v>77235</v>
      </c>
      <c r="BM61" s="210">
        <f>+[11]ALL!BM61</f>
        <v>77417</v>
      </c>
      <c r="BN61" s="210">
        <f>+[11]ALL!BN61</f>
        <v>79085</v>
      </c>
      <c r="BO61" s="210">
        <f>+[11]ALL!BO61</f>
        <v>80377</v>
      </c>
      <c r="BP61" s="210">
        <f>+[11]ALL!BP61</f>
        <v>81382</v>
      </c>
      <c r="BQ61" s="211">
        <f>+[11]ALL!BQ61</f>
        <v>81734</v>
      </c>
      <c r="BR61" s="211">
        <f>+[11]ALL!BR61</f>
        <v>82900</v>
      </c>
      <c r="BS61" s="212">
        <f>+[11]ALL!BS61</f>
        <v>83893</v>
      </c>
      <c r="BT61" s="212">
        <f>+[11]ALL!BT61</f>
        <v>84816</v>
      </c>
      <c r="BU61" s="212">
        <f>+[11]ALL!BU61</f>
        <v>85071</v>
      </c>
      <c r="BV61" s="212">
        <f>+[11]ALL!BV61</f>
        <v>84561</v>
      </c>
      <c r="BW61" s="212">
        <f>+[11]ALL!BW61</f>
        <v>83839</v>
      </c>
      <c r="BX61" s="212">
        <f>+[11]ALL!BX61</f>
        <v>83325</v>
      </c>
    </row>
    <row r="62" spans="1:76" ht="12.95" customHeight="1">
      <c r="A62" s="5" t="str">
        <f>+[11]ALL!A62</f>
        <v>Vermont</v>
      </c>
      <c r="B62" s="215">
        <f>+[11]ALL!B62</f>
        <v>759</v>
      </c>
      <c r="C62" s="215">
        <f>+[11]ALL!C62</f>
        <v>782</v>
      </c>
      <c r="D62" s="215">
        <f>+[11]ALL!D62</f>
        <v>896</v>
      </c>
      <c r="E62" s="216">
        <f>+[11]ALL!E62</f>
        <v>1070.5</v>
      </c>
      <c r="F62" s="215">
        <f>+[11]ALL!F62</f>
        <v>1245</v>
      </c>
      <c r="G62" s="215">
        <f>+[11]ALL!G62</f>
        <v>1813</v>
      </c>
      <c r="H62" s="215">
        <f>+[11]ALL!H62</f>
        <v>2442</v>
      </c>
      <c r="I62" s="215">
        <f>+[11]ALL!I62</f>
        <v>3975</v>
      </c>
      <c r="J62" s="215">
        <f>+[11]ALL!J62</f>
        <v>6869</v>
      </c>
      <c r="K62" s="215">
        <f>+[11]ALL!K62</f>
        <v>7746</v>
      </c>
      <c r="L62" s="215">
        <f>+[11]ALL!L62</f>
        <v>7767</v>
      </c>
      <c r="M62" s="215">
        <f>+[11]ALL!M62</f>
        <v>7334</v>
      </c>
      <c r="N62" s="215">
        <f>+[11]ALL!N62</f>
        <v>7107</v>
      </c>
      <c r="O62" s="215">
        <f>+[11]ALL!O62</f>
        <v>6873</v>
      </c>
      <c r="P62" s="215">
        <f>+[11]ALL!P62</f>
        <v>6866</v>
      </c>
      <c r="Q62" s="215">
        <f>+[11]ALL!Q62</f>
        <v>7037</v>
      </c>
      <c r="R62" s="215">
        <f>+[11]ALL!R62</f>
        <v>7209</v>
      </c>
      <c r="S62" s="215">
        <f>+[11]ALL!S62</f>
        <v>7622</v>
      </c>
      <c r="T62" s="215">
        <f>+[11]ALL!T62</f>
        <v>7844</v>
      </c>
      <c r="U62" s="215">
        <f>+[11]ALL!U62</f>
        <v>8060</v>
      </c>
      <c r="V62" s="215">
        <f>+[11]ALL!V62</f>
        <v>9571</v>
      </c>
      <c r="W62" s="215">
        <f>+[11]ALL!W62</f>
        <v>8945</v>
      </c>
      <c r="X62" s="215">
        <f>+[11]ALL!X62</f>
        <v>10053</v>
      </c>
      <c r="Y62" s="215">
        <f>+[11]ALL!Y62</f>
        <v>11123</v>
      </c>
      <c r="Z62" s="215">
        <f>+[11]ALL!Z62</f>
        <v>12154</v>
      </c>
      <c r="AA62" s="215">
        <f>+[11]ALL!AA62</f>
        <v>12749</v>
      </c>
      <c r="AB62" s="215">
        <f>+[11]ALL!AB62</f>
        <v>14055</v>
      </c>
      <c r="AC62" s="215">
        <f>+[11]ALL!AC62</f>
        <v>15290</v>
      </c>
      <c r="AD62" s="215">
        <f>+[11]ALL!AD62</f>
        <v>16407</v>
      </c>
      <c r="AE62" s="215">
        <f>+[11]ALL!AE62</f>
        <v>17787</v>
      </c>
      <c r="AF62" s="215">
        <f>+[11]ALL!AF62</f>
        <v>21964</v>
      </c>
      <c r="AG62" s="215">
        <f>+[11]ALL!AG62</f>
        <v>22209</v>
      </c>
      <c r="AH62" s="215">
        <f>+[11]ALL!AH62</f>
        <v>24353</v>
      </c>
      <c r="AI62" s="215">
        <f>+[11]ALL!AI62</f>
        <v>25712</v>
      </c>
      <c r="AJ62" s="215">
        <f>+[11]ALL!AJ62</f>
        <v>27707</v>
      </c>
      <c r="AK62" s="215">
        <f>+[11]ALL!AK62</f>
        <v>28289</v>
      </c>
      <c r="AL62" s="215">
        <f>+[11]ALL!AL62</f>
        <v>29095</v>
      </c>
      <c r="AM62" s="215">
        <f>+[11]ALL!AM62</f>
        <v>29351</v>
      </c>
      <c r="AN62" s="215">
        <f>+[11]ALL!AN62</f>
        <v>29506</v>
      </c>
      <c r="AO62" s="215">
        <f>+[11]ALL!AO62</f>
        <v>29577</v>
      </c>
      <c r="AP62" s="215">
        <f>+[11]ALL!AP62</f>
        <v>29550</v>
      </c>
      <c r="AQ62" s="215">
        <f>+[11]ALL!AQ62</f>
        <v>30628</v>
      </c>
      <c r="AR62" s="215">
        <f>+[11]ALL!AR62</f>
        <v>30573</v>
      </c>
      <c r="AS62" s="215">
        <f>+[11]ALL!AS62</f>
        <v>30648</v>
      </c>
      <c r="AT62" s="215">
        <f>+[11]ALL!AT62</f>
        <v>31306</v>
      </c>
      <c r="AU62" s="215">
        <f>+[11]ALL!AU62</f>
        <v>30786</v>
      </c>
      <c r="AV62" s="215">
        <f>+[11]ALL!AV62</f>
        <v>31416</v>
      </c>
      <c r="AW62" s="215">
        <f>+[11]ALL!AW62</f>
        <v>32460</v>
      </c>
      <c r="AX62" s="215">
        <f>+[11]ALL!AX62</f>
        <v>33242</v>
      </c>
      <c r="AY62" s="215">
        <f>+[11]ALL!AY62</f>
        <v>34403</v>
      </c>
      <c r="AZ62" s="215">
        <f>+[11]ALL!AZ62</f>
        <v>35946</v>
      </c>
      <c r="BA62" s="215">
        <f>+[11]ALL!BA62</f>
        <v>36398</v>
      </c>
      <c r="BB62" s="215">
        <f>+[11]ALL!BB62</f>
        <v>37436</v>
      </c>
      <c r="BC62" s="215">
        <f>+[11]ALL!BC62</f>
        <v>37377</v>
      </c>
      <c r="BD62" s="215">
        <f>+[11]ALL!BD62</f>
        <v>36415</v>
      </c>
      <c r="BE62" s="215">
        <f>+[11]ALL!BE62</f>
        <v>35409</v>
      </c>
      <c r="BF62" s="215">
        <f>+[11]ALL!BF62</f>
        <v>35065</v>
      </c>
      <c r="BG62" s="219">
        <f>+[11]ALL!BG62</f>
        <v>35779</v>
      </c>
      <c r="BH62" s="219">
        <f>+[11]ALL!BH62</f>
        <v>35911</v>
      </c>
      <c r="BI62" s="219">
        <f>+[11]ALL!BI62</f>
        <v>37054</v>
      </c>
      <c r="BJ62" s="219">
        <f>+[11]ALL!BJ62</f>
        <v>36728</v>
      </c>
      <c r="BK62" s="219">
        <f>+[11]ALL!BK62</f>
        <v>35489</v>
      </c>
      <c r="BL62" s="219">
        <f>+[11]ALL!BL62</f>
        <v>36351</v>
      </c>
      <c r="BM62" s="219">
        <f>+[11]ALL!BM62</f>
        <v>36537</v>
      </c>
      <c r="BN62" s="219">
        <f>+[11]ALL!BN62</f>
        <v>37831</v>
      </c>
      <c r="BO62" s="219">
        <f>+[11]ALL!BO62</f>
        <v>38639</v>
      </c>
      <c r="BP62" s="219">
        <f>+[11]ALL!BP62</f>
        <v>39915</v>
      </c>
      <c r="BQ62" s="220">
        <f>+[11]ALL!BQ62</f>
        <v>41095</v>
      </c>
      <c r="BR62" s="220">
        <f>+[11]ALL!BR62</f>
        <v>42191</v>
      </c>
      <c r="BS62" s="221">
        <f>+[11]ALL!BS62</f>
        <v>42946</v>
      </c>
      <c r="BT62" s="221">
        <f>+[11]ALL!BT62</f>
        <v>44975</v>
      </c>
      <c r="BU62" s="221">
        <f>+[11]ALL!BU62</f>
        <v>45572</v>
      </c>
      <c r="BV62" s="221">
        <f>+[11]ALL!BV62</f>
        <v>45143</v>
      </c>
      <c r="BW62" s="221">
        <f>+[11]ALL!BW62</f>
        <v>44703</v>
      </c>
      <c r="BX62" s="221">
        <f>+[11]ALL!BX62</f>
        <v>43534</v>
      </c>
    </row>
    <row r="63" spans="1:76" ht="12.95" customHeight="1">
      <c r="A63" s="46" t="str">
        <f>+[11]ALL!A63</f>
        <v>District of Columbia</v>
      </c>
      <c r="B63" s="222">
        <f>+[11]ALL!B63</f>
        <v>1587</v>
      </c>
      <c r="C63" s="222">
        <f>+[11]ALL!C63</f>
        <v>920</v>
      </c>
      <c r="D63" s="222">
        <f>+[11]ALL!D63</f>
        <v>2536</v>
      </c>
      <c r="E63" s="223">
        <f>+[11]ALL!E63</f>
        <v>3623</v>
      </c>
      <c r="F63" s="222">
        <f>+[11]ALL!F63</f>
        <v>4710</v>
      </c>
      <c r="G63" s="222">
        <f>+[11]ALL!G63</f>
        <v>9564</v>
      </c>
      <c r="H63" s="222">
        <f>+[11]ALL!H63</f>
        <v>15944</v>
      </c>
      <c r="I63" s="222">
        <f>+[11]ALL!I63</f>
        <v>22319</v>
      </c>
      <c r="J63" s="222">
        <f>+[11]ALL!J63</f>
        <v>36346</v>
      </c>
      <c r="K63" s="222">
        <f>+[11]ALL!K63</f>
        <v>36748</v>
      </c>
      <c r="L63" s="222">
        <f>+[11]ALL!L63</f>
        <v>37454</v>
      </c>
      <c r="M63" s="222">
        <f>+[11]ALL!M63</f>
        <v>33777</v>
      </c>
      <c r="N63" s="222">
        <f>+[11]ALL!N63</f>
        <v>31351</v>
      </c>
      <c r="O63" s="222">
        <f>+[11]ALL!O63</f>
        <v>31790</v>
      </c>
      <c r="P63" s="222">
        <f>+[11]ALL!P63</f>
        <v>30290</v>
      </c>
      <c r="Q63" s="222">
        <f>+[11]ALL!Q63</f>
        <v>34068</v>
      </c>
      <c r="R63" s="222">
        <f>+[11]ALL!R63</f>
        <v>36168</v>
      </c>
      <c r="S63" s="222">
        <f>+[11]ALL!S63</f>
        <v>37084</v>
      </c>
      <c r="T63" s="222">
        <f>+[11]ALL!T63</f>
        <v>38327</v>
      </c>
      <c r="U63" s="222">
        <f>+[11]ALL!U63</f>
        <v>41738</v>
      </c>
      <c r="V63" s="222">
        <f>+[11]ALL!V63</f>
        <v>49518</v>
      </c>
      <c r="W63" s="222">
        <f>+[11]ALL!W63</f>
        <v>46480</v>
      </c>
      <c r="X63" s="222">
        <f>+[11]ALL!X63</f>
        <v>46895</v>
      </c>
      <c r="Y63" s="222">
        <f>+[11]ALL!Y63</f>
        <v>51155</v>
      </c>
      <c r="Z63" s="222">
        <f>+[11]ALL!Z63</f>
        <v>58906</v>
      </c>
      <c r="AA63" s="222">
        <f>+[11]ALL!AA63</f>
        <v>58222</v>
      </c>
      <c r="AB63" s="222">
        <f>+[11]ALL!AB63</f>
        <v>60865</v>
      </c>
      <c r="AC63" s="222">
        <f>+[11]ALL!AC63</f>
        <v>64034</v>
      </c>
      <c r="AD63" s="222">
        <f>+[11]ALL!AD63</f>
        <v>65104</v>
      </c>
      <c r="AE63" s="222">
        <f>+[11]ALL!AE63</f>
        <v>69532</v>
      </c>
      <c r="AF63" s="222">
        <f>+[11]ALL!AF63</f>
        <v>77886</v>
      </c>
      <c r="AG63" s="222">
        <f>+[11]ALL!AG63</f>
        <v>77158</v>
      </c>
      <c r="AH63" s="222">
        <f>+[11]ALL!AH63</f>
        <v>80452</v>
      </c>
      <c r="AI63" s="222">
        <f>+[11]ALL!AI63</f>
        <v>80472</v>
      </c>
      <c r="AJ63" s="222">
        <f>+[11]ALL!AJ63</f>
        <v>80324</v>
      </c>
      <c r="AK63" s="222">
        <f>+[11]ALL!AK63</f>
        <v>81403</v>
      </c>
      <c r="AL63" s="222">
        <f>+[11]ALL!AL63</f>
        <v>84190</v>
      </c>
      <c r="AM63" s="222">
        <f>+[11]ALL!AM63</f>
        <v>80344</v>
      </c>
      <c r="AN63" s="222">
        <f>+[11]ALL!AN63</f>
        <v>84044</v>
      </c>
      <c r="AO63" s="222">
        <f>+[11]ALL!AO63</f>
        <v>81807</v>
      </c>
      <c r="AP63" s="222">
        <f>+[11]ALL!AP63</f>
        <v>87855</v>
      </c>
      <c r="AQ63" s="222">
        <f>+[11]ALL!AQ63</f>
        <v>86675</v>
      </c>
      <c r="AR63" s="222">
        <f>+[11]ALL!AR63</f>
        <v>88553</v>
      </c>
      <c r="AS63" s="222">
        <f>+[11]ALL!AS63</f>
        <v>82337</v>
      </c>
      <c r="AT63" s="222">
        <f>+[11]ALL!AT63</f>
        <v>79673</v>
      </c>
      <c r="AU63" s="222">
        <f>+[11]ALL!AU63</f>
        <v>79132</v>
      </c>
      <c r="AV63" s="222">
        <f>+[11]ALL!AV63</f>
        <v>78201</v>
      </c>
      <c r="AW63" s="222">
        <f>+[11]ALL!AW63</f>
        <v>76943</v>
      </c>
      <c r="AX63" s="222">
        <f>+[11]ALL!AX63</f>
        <v>76370</v>
      </c>
      <c r="AY63" s="222">
        <f>+[11]ALL!AY63</f>
        <v>78464</v>
      </c>
      <c r="AZ63" s="222">
        <f>+[11]ALL!AZ63</f>
        <v>79800</v>
      </c>
      <c r="BA63" s="222">
        <f>+[11]ALL!BA63</f>
        <v>79551</v>
      </c>
      <c r="BB63" s="222">
        <f>+[11]ALL!BB63</f>
        <v>77353</v>
      </c>
      <c r="BC63" s="222">
        <f>+[11]ALL!BC63</f>
        <v>81202</v>
      </c>
      <c r="BD63" s="222">
        <f>+[11]ALL!BD63</f>
        <v>81916</v>
      </c>
      <c r="BE63" s="222">
        <f>+[11]ALL!BE63</f>
        <v>77256</v>
      </c>
      <c r="BF63" s="222">
        <f>+[11]ALL!BF63</f>
        <v>77277</v>
      </c>
      <c r="BG63" s="224">
        <f>+[11]ALL!BG63</f>
        <v>74460</v>
      </c>
      <c r="BH63" s="224">
        <f>+[11]ALL!BH63</f>
        <v>72225</v>
      </c>
      <c r="BI63" s="224">
        <f>+[11]ALL!BI63</f>
        <v>72388</v>
      </c>
      <c r="BJ63" s="224">
        <f>+[11]ALL!BJ63</f>
        <v>72118</v>
      </c>
      <c r="BK63" s="224">
        <f>+[11]ALL!BK63</f>
        <v>72689</v>
      </c>
      <c r="BL63" s="224">
        <f>+[11]ALL!BL63</f>
        <v>87252</v>
      </c>
      <c r="BM63" s="224">
        <f>+[11]ALL!BM63</f>
        <v>91014</v>
      </c>
      <c r="BN63" s="224">
        <f>+[11]ALL!BN63</f>
        <v>95297</v>
      </c>
      <c r="BO63" s="224">
        <f>+[11]ALL!BO63</f>
        <v>99988</v>
      </c>
      <c r="BP63" s="224">
        <f>+[11]ALL!BP63</f>
        <v>104897</v>
      </c>
      <c r="BQ63" s="225">
        <f>+[11]ALL!BQ63</f>
        <v>109505</v>
      </c>
      <c r="BR63" s="225">
        <f>+[11]ALL!BR63</f>
        <v>115153</v>
      </c>
      <c r="BS63" s="226">
        <f>+[11]ALL!BS63</f>
        <v>126110</v>
      </c>
      <c r="BT63" s="226">
        <f>+[11]ALL!BT63</f>
        <v>136882</v>
      </c>
      <c r="BU63" s="226">
        <f>+[11]ALL!BU63</f>
        <v>86810</v>
      </c>
      <c r="BV63" s="226">
        <f>+[11]ALL!BV63</f>
        <v>86406</v>
      </c>
      <c r="BW63" s="226">
        <f>+[11]ALL!BW63</f>
        <v>90150</v>
      </c>
      <c r="BX63" s="226">
        <f>+[11]ALL!BX63</f>
        <v>89257</v>
      </c>
    </row>
    <row r="64" spans="1:76" s="48" customFormat="1" ht="12.95" customHeight="1">
      <c r="A64" s="47"/>
      <c r="K64" s="49"/>
      <c r="N64" s="49"/>
      <c r="O64" s="49"/>
      <c r="P64" s="49"/>
      <c r="Q64" s="49"/>
      <c r="R64" s="49"/>
      <c r="S64" s="49"/>
      <c r="T64" s="49"/>
      <c r="U64" s="49"/>
      <c r="X64" s="49"/>
      <c r="Y64" s="49"/>
      <c r="Z64" s="50"/>
      <c r="AA64" s="50"/>
      <c r="AB64" s="49"/>
      <c r="AC64" s="49"/>
      <c r="AD64" s="49"/>
      <c r="AE64" s="49"/>
      <c r="AZ64" s="47"/>
      <c r="BD64" s="47"/>
    </row>
    <row r="65" spans="1:70" s="53" customFormat="1" ht="12.95" customHeight="1">
      <c r="A65" s="51"/>
      <c r="B65" s="52" t="str">
        <f>+[11]ALL!B65</f>
        <v>Source: U.S. Dept. Education, NCES, 120 Years of American Education: A Statistical Portrait: 1993.</v>
      </c>
      <c r="J65" s="52" t="str">
        <f>+[11]ALL!J65</f>
        <v>Office of Education, Federal Security Agency, Fall Enrollment in Higher Education Institutions 1948, Circular No. 248, '1948.</v>
      </c>
      <c r="K65" s="52">
        <f>+[11]ALL!K65</f>
        <v>0</v>
      </c>
      <c r="L65" s="53" t="str">
        <f>+[11]ALL!L65</f>
        <v>Source: U.S. Dept. Education, NCES, 120 Years of American Education: A Statistical Portrait: 1993.</v>
      </c>
      <c r="M65" s="52" t="str">
        <f>+[11]ALL!M65</f>
        <v>Office of Education, Federal Security Agency, Fall Enrollment in Higher Education Institutions 1951, Circular No. 329, '1951.</v>
      </c>
      <c r="N65" s="52" t="str">
        <f>+[11]ALL!N65</f>
        <v>Office of Education, Federal Security Agency, Fall Enrollment in Higher Education Institutions 1952, Circular No. 359, '1952.</v>
      </c>
      <c r="O65" s="51"/>
      <c r="P65" s="52" t="str">
        <f>+[11]ALL!P65</f>
        <v>Office of Education, Federal Security Agency, Fall Enrollment in Higher Education Institutions 1954, Circular No. 419, '1955.</v>
      </c>
      <c r="Q65" s="52"/>
      <c r="R65" s="52" t="str">
        <f>+[11]ALL!R65</f>
        <v>Office of Education, Federal Security Agency, Fall Enrollment in Higher Education Institutions 1956, Circular No. 496, '1957.</v>
      </c>
      <c r="S65" s="52"/>
      <c r="T65" s="53" t="str">
        <f>+[11]ALL!T65</f>
        <v>National Center for Education Statistics, Opening Fall Enrollment in Higher Educaiton, 1958: Analytic Report (1959) (Washington, D.C., U.S.Government Printing Office).</v>
      </c>
      <c r="V65" s="53" t="str">
        <f>+[11]ALL!V65</f>
        <v>Source: U.S. Dept. Education, NCES, 120 Years of American Education: A Statistical Portrait: 1993.</v>
      </c>
      <c r="W65" s="53" t="str">
        <f>+[11]ALL!W65</f>
        <v>National Center for Education Statistics, Opening Fall Enrollment in Higher Educaiton, 1960: Analytic Report (1961) (Washington, D.C., U.S.Government Printing Office).</v>
      </c>
      <c r="X65" s="52" t="str">
        <f>+[11]ALL!X65</f>
        <v>National Center for Education Statistics, Opening Fall Enrollment in Higher Educaiton, 1962 (1962) (Washington, D.C., U.S.Government Printing Office).</v>
      </c>
      <c r="Y65" s="52" t="str">
        <f>+[11]ALL!Y65</f>
        <v>National Center for Education Statistics, Opening Fall Enrollment in Higher Educaiton, 1962 (1962) (Washington, D.C., U.S.Government Printing Office).</v>
      </c>
      <c r="Z65" s="53" t="str">
        <f>+[11]ALL!Z65</f>
        <v>National Center for Education Statistics, Opening Fall Enrollment in Higher Educaiton, 1963 (1963) (Washington, D.C., U.S.Government Printing Office).</v>
      </c>
      <c r="AA65" s="53" t="str">
        <f>+[11]ALL!AA65</f>
        <v>National Center for Education Statistics, Opening Fall Enrollment in Higher Educaiton, 1964 (1964) (Washington, D.C., U.S.Government Printing Office).</v>
      </c>
      <c r="AB65" s="53" t="str">
        <f>+[11]ALL!AB65</f>
        <v>National Center for Education Statistics, Opening Fall Enrollment in Higher Educaiton, 1965 (1966) (Washington, D.C., U.S.Government Printing Office).</v>
      </c>
      <c r="AC65" s="53" t="str">
        <f>+[11]ALL!AC65</f>
        <v>National Center for Education Statistics, Opening Fall Enrollment in Higher Educaiton, 1966 (OE-54003-66) (1967) (Washington, D.C., U.S.Government Printing Office).</v>
      </c>
      <c r="AD65" s="53" t="str">
        <f>+[11]ALL!AD65</f>
        <v>National Center for Education Statistics, Opening Fall Enrollment in Higher Educaiton, 1967 (OE-54003-67) (1967) (Washington, D.C., U.S.Government Printing Office).</v>
      </c>
      <c r="AE65" s="53" t="str">
        <f>+[11]ALL!AE65</f>
        <v>National Center for Education Statistics, Opening Fall Enrollment in Higher Educaiton, 1968 (OE-54003-68) (1969) (Washington, D.C., U.S.Government Printing Office).</v>
      </c>
      <c r="AF65" s="53" t="str">
        <f>+[11]ALL!AF65</f>
        <v>Source: U.S. Dept. Education, NCES, 120 Years of American Education: A Statistical Portrait: 1993.</v>
      </c>
      <c r="AG65" s="51" t="str">
        <f>+[11]ALL!AG65</f>
        <v>U.S. Dept. of Education, National Center for Education Statistics, Digest of Education Statistics 2001, Washington DC: 2002.</v>
      </c>
      <c r="AH65" s="53" t="str">
        <f>+[11]ALL!AH65</f>
        <v>Source: U.S. Dept. of Education, NCES, State Comparisons of Education Statistics: 1969-70 to 1996-97, Washington DC: 1998.</v>
      </c>
      <c r="AL65" s="51">
        <f>+[11]ALL!AL65</f>
        <v>0</v>
      </c>
      <c r="AM65" s="53">
        <f>+[11]ALL!AM65</f>
        <v>0</v>
      </c>
      <c r="AQ65" s="51">
        <f>+[11]ALL!AQ65</f>
        <v>0</v>
      </c>
      <c r="AR65" s="53">
        <f>+[11]ALL!AR65</f>
        <v>0</v>
      </c>
      <c r="AV65" s="51">
        <f>+[11]ALL!AV65</f>
        <v>0</v>
      </c>
      <c r="AW65" s="53">
        <f>+[11]ALL!AW65</f>
        <v>0</v>
      </c>
      <c r="AZ65" s="51"/>
      <c r="BA65" s="51">
        <f>+[11]ALL!BA65</f>
        <v>0</v>
      </c>
      <c r="BB65" s="53">
        <f>+[11]ALL!BB65</f>
        <v>0</v>
      </c>
      <c r="BD65" s="51"/>
      <c r="BF65" s="53" t="str">
        <f>+[11]ALL!BF65</f>
        <v>Source: SREB analysis of National Center for Education Statistics, fall enrollment survey www.nces.ed.gov</v>
      </c>
      <c r="BG65" s="53" t="str">
        <f>+[11]ALL!BG65</f>
        <v>U.S. Dept. of Education, National Center for Education Statistics, Digest of Education Statistics 2001, Washington DC: 2002.</v>
      </c>
      <c r="BH65" s="53">
        <f>+[11]ALL!BH65</f>
        <v>0</v>
      </c>
      <c r="BI65" s="53">
        <f>+[11]ALL!BI65</f>
        <v>0</v>
      </c>
      <c r="BJ65" s="53">
        <f>+[11]ALL!BJ65</f>
        <v>0</v>
      </c>
      <c r="BK65" s="53" t="str">
        <f>+[11]ALL!BK65</f>
        <v>U.S. Dept. of Education, National Center for Education Statistics, Digest of Education Statistics 2003.</v>
      </c>
      <c r="BL65" s="53">
        <f>+[11]ALL!BL65</f>
        <v>0</v>
      </c>
      <c r="BM65" s="53" t="str">
        <f>+[11]ALL!BM65</f>
        <v>Source: SREB analysis of National Center for Education Statistics, fall enrollment survey www.nces.ed.gov</v>
      </c>
      <c r="BO65" s="51" t="str">
        <f>+[11]ALL!BO65</f>
        <v>U.S. Dept. of Education, National Center for Education Statistics, Digest of Education Statistics 2001, Washington DC: 2002.</v>
      </c>
      <c r="BP65" s="51" t="str">
        <f>+[11]ALL!BP65</f>
        <v>Source: SREB analysis of National Center for Education Statistics, fall enrollment survey www.nces.ed.gov</v>
      </c>
      <c r="BQ65" s="51"/>
      <c r="BR65" s="51"/>
    </row>
    <row r="66" spans="1:70" s="53" customFormat="1" ht="12.95" customHeight="1">
      <c r="A66" s="51"/>
      <c r="B66" s="53" t="str">
        <f>+[11]ALL!B66</f>
        <v>Notes: For years 1869-70 to 1939-40, data shown is Academic year degree-credit enrollment.</v>
      </c>
      <c r="J66" s="52">
        <f>+[11]ALL!J66</f>
        <v>0</v>
      </c>
      <c r="K66" s="52">
        <f>+[11]ALL!K66</f>
        <v>0</v>
      </c>
      <c r="L66" s="53">
        <f>+[11]ALL!L66</f>
        <v>0</v>
      </c>
      <c r="M66" s="52">
        <f>+[11]ALL!M66</f>
        <v>0</v>
      </c>
      <c r="N66" s="52">
        <f>+[11]ALL!N66</f>
        <v>0</v>
      </c>
      <c r="O66" s="51"/>
      <c r="P66" s="52">
        <f>+[11]ALL!P66</f>
        <v>0</v>
      </c>
      <c r="Q66" s="52"/>
      <c r="R66" s="52"/>
      <c r="S66" s="52"/>
      <c r="T66" s="52"/>
      <c r="U66" s="52"/>
      <c r="V66" s="53">
        <f>+[11]ALL!V66</f>
        <v>0</v>
      </c>
      <c r="X66" s="52">
        <f>+[11]ALL!X66</f>
        <v>0</v>
      </c>
      <c r="Y66" s="52">
        <f>+[11]ALL!Y66</f>
        <v>0</v>
      </c>
      <c r="Z66" s="54"/>
      <c r="AA66" s="54"/>
      <c r="AB66" s="52"/>
      <c r="AC66" s="52"/>
      <c r="AD66" s="52"/>
      <c r="AF66" s="53">
        <f>+[11]ALL!AF66</f>
        <v>0</v>
      </c>
      <c r="AG66" s="51">
        <f>+[11]ALL!AG66</f>
        <v>0</v>
      </c>
      <c r="AH66" s="53">
        <f>+[11]ALL!AH66</f>
        <v>0</v>
      </c>
      <c r="AL66" s="51">
        <f>+[11]ALL!AL66</f>
        <v>0</v>
      </c>
      <c r="AM66" s="53">
        <f>+[11]ALL!AM66</f>
        <v>0</v>
      </c>
      <c r="AQ66" s="51">
        <f>+[11]ALL!AQ66</f>
        <v>0</v>
      </c>
      <c r="AR66" s="53">
        <f>+[11]ALL!AR66</f>
        <v>0</v>
      </c>
      <c r="AV66" s="51">
        <f>+[11]ALL!AV66</f>
        <v>0</v>
      </c>
      <c r="AW66" s="53">
        <f>+[11]ALL!AW66</f>
        <v>0</v>
      </c>
      <c r="AZ66" s="51"/>
      <c r="BA66" s="51">
        <f>+[11]ALL!BA66</f>
        <v>0</v>
      </c>
      <c r="BB66" s="53">
        <f>+[11]ALL!BB66</f>
        <v>0</v>
      </c>
      <c r="BD66" s="51"/>
      <c r="BF66" s="53">
        <f>+[11]ALL!BF66</f>
        <v>0</v>
      </c>
      <c r="BG66" s="53">
        <f>+[11]ALL!BG66</f>
        <v>0</v>
      </c>
      <c r="BH66" s="53">
        <f>+[11]ALL!BH66</f>
        <v>0</v>
      </c>
      <c r="BI66" s="53">
        <f>+[11]ALL!BI66</f>
        <v>0</v>
      </c>
      <c r="BJ66" s="53">
        <f>+[11]ALL!BJ66</f>
        <v>0</v>
      </c>
      <c r="BK66" s="53">
        <f>+[11]ALL!BK66</f>
        <v>0</v>
      </c>
      <c r="BL66" s="53">
        <f>+[11]ALL!BL66</f>
        <v>0</v>
      </c>
      <c r="BM66" s="53">
        <f>+[11]ALL!BM66</f>
        <v>0</v>
      </c>
      <c r="BO66" s="51">
        <f>+[11]ALL!BO66</f>
        <v>0</v>
      </c>
      <c r="BP66" s="51"/>
      <c r="BQ66" s="51"/>
      <c r="BR66" s="51"/>
    </row>
    <row r="67" spans="1:70" s="53" customFormat="1" ht="12.95" customHeight="1">
      <c r="A67" s="51"/>
      <c r="B67" s="55" t="str">
        <f>+[11]ALL!B67</f>
        <v>Starting at Fall 1948, data shown is Total Enrollment, fall term.</v>
      </c>
      <c r="J67" s="52">
        <f>+[11]ALL!J67</f>
        <v>0</v>
      </c>
      <c r="K67" s="52">
        <f>+[11]ALL!K67</f>
        <v>0</v>
      </c>
      <c r="L67" s="53">
        <f>+[11]ALL!L67</f>
        <v>0</v>
      </c>
      <c r="M67" s="52">
        <f>+[11]ALL!M67</f>
        <v>0</v>
      </c>
      <c r="N67" s="52">
        <f>+[11]ALL!N67</f>
        <v>0</v>
      </c>
      <c r="O67" s="51"/>
      <c r="P67" s="52">
        <f>+[11]ALL!P67</f>
        <v>0</v>
      </c>
      <c r="Q67" s="52"/>
      <c r="R67" s="52"/>
      <c r="S67" s="52"/>
      <c r="T67" s="52"/>
      <c r="U67" s="52"/>
      <c r="V67" s="53">
        <f>+[11]ALL!V67</f>
        <v>0</v>
      </c>
      <c r="X67" s="52">
        <f>+[11]ALL!X67</f>
        <v>0</v>
      </c>
      <c r="Y67" s="52">
        <f>+[11]ALL!Y67</f>
        <v>0</v>
      </c>
      <c r="Z67" s="54"/>
      <c r="AA67" s="54"/>
      <c r="AB67" s="52"/>
      <c r="AC67" s="52"/>
      <c r="AD67" s="52"/>
      <c r="AF67" s="53">
        <f>+[11]ALL!AF67</f>
        <v>0</v>
      </c>
      <c r="AG67" s="51">
        <f>+[11]ALL!AG67</f>
        <v>0</v>
      </c>
      <c r="AH67" s="53">
        <f>+[11]ALL!AH67</f>
        <v>0</v>
      </c>
      <c r="AL67" s="51">
        <f>+[11]ALL!AL67</f>
        <v>0</v>
      </c>
      <c r="AM67" s="53">
        <f>+[11]ALL!AM67</f>
        <v>0</v>
      </c>
      <c r="AQ67" s="51">
        <f>+[11]ALL!AQ67</f>
        <v>0</v>
      </c>
      <c r="AR67" s="53">
        <f>+[11]ALL!AR67</f>
        <v>0</v>
      </c>
      <c r="AV67" s="51">
        <f>+[11]ALL!AV67</f>
        <v>0</v>
      </c>
      <c r="AW67" s="53">
        <f>+[11]ALL!AW67</f>
        <v>0</v>
      </c>
      <c r="AZ67" s="51"/>
      <c r="BA67" s="51">
        <f>+[11]ALL!BA67</f>
        <v>0</v>
      </c>
      <c r="BB67" s="53">
        <f>+[11]ALL!BB67</f>
        <v>0</v>
      </c>
      <c r="BD67" s="51"/>
      <c r="BF67" s="53">
        <f>+[11]ALL!BF67</f>
        <v>0</v>
      </c>
      <c r="BG67" s="53">
        <f>+[11]ALL!BG67</f>
        <v>0</v>
      </c>
      <c r="BH67" s="53">
        <f>+[11]ALL!BH67</f>
        <v>0</v>
      </c>
      <c r="BI67" s="53">
        <f>+[11]ALL!BI67</f>
        <v>0</v>
      </c>
      <c r="BJ67" s="53">
        <f>+[11]ALL!BJ67</f>
        <v>0</v>
      </c>
      <c r="BK67" s="53">
        <f>+[11]ALL!BK67</f>
        <v>0</v>
      </c>
      <c r="BL67" s="53">
        <f>+[11]ALL!BL67</f>
        <v>0</v>
      </c>
      <c r="BM67" s="53">
        <f>+[11]ALL!BM67</f>
        <v>0</v>
      </c>
      <c r="BO67" s="51">
        <f>+[11]ALL!BO67</f>
        <v>0</v>
      </c>
      <c r="BP67" s="51"/>
      <c r="BQ67" s="51"/>
      <c r="BR67" s="51"/>
    </row>
    <row r="68" spans="1:70" s="53" customFormat="1" ht="12.95" customHeight="1">
      <c r="A68" s="51"/>
      <c r="B68" s="53">
        <f>+[11]ALL!B68</f>
        <v>0</v>
      </c>
      <c r="J68" s="52">
        <f>+[11]ALL!J68</f>
        <v>0</v>
      </c>
      <c r="K68" s="52">
        <f>+[11]ALL!K68</f>
        <v>0</v>
      </c>
      <c r="L68" s="53">
        <f>+[11]ALL!L68</f>
        <v>0</v>
      </c>
      <c r="M68" s="52">
        <f>+[11]ALL!M68</f>
        <v>0</v>
      </c>
      <c r="N68" s="52">
        <f>+[11]ALL!N68</f>
        <v>0</v>
      </c>
      <c r="O68" s="51"/>
      <c r="P68" s="52">
        <f>+[11]ALL!P68</f>
        <v>0</v>
      </c>
      <c r="Q68" s="52"/>
      <c r="R68" s="52"/>
      <c r="S68" s="52"/>
      <c r="T68" s="52"/>
      <c r="U68" s="52"/>
      <c r="V68" s="53">
        <f>+[11]ALL!V68</f>
        <v>0</v>
      </c>
      <c r="X68" s="52">
        <f>+[11]ALL!X68</f>
        <v>0</v>
      </c>
      <c r="Y68" s="52">
        <f>+[11]ALL!Y68</f>
        <v>0</v>
      </c>
      <c r="Z68" s="54"/>
      <c r="AA68" s="54"/>
      <c r="AB68" s="52"/>
      <c r="AC68" s="52"/>
      <c r="AD68" s="52"/>
      <c r="AF68" s="53">
        <f>+[11]ALL!AF68</f>
        <v>0</v>
      </c>
      <c r="AG68" s="51">
        <f>+[11]ALL!AG68</f>
        <v>0</v>
      </c>
      <c r="AH68" s="53">
        <f>+[11]ALL!AH68</f>
        <v>0</v>
      </c>
      <c r="AL68" s="51">
        <f>+[11]ALL!AL68</f>
        <v>0</v>
      </c>
      <c r="AM68" s="53">
        <f>+[11]ALL!AM68</f>
        <v>0</v>
      </c>
      <c r="AQ68" s="51">
        <f>+[11]ALL!AQ68</f>
        <v>0</v>
      </c>
      <c r="AR68" s="53">
        <f>+[11]ALL!AR68</f>
        <v>0</v>
      </c>
      <c r="AV68" s="51">
        <f>+[11]ALL!AV68</f>
        <v>0</v>
      </c>
      <c r="AW68" s="53">
        <f>+[11]ALL!AW68</f>
        <v>0</v>
      </c>
      <c r="AZ68" s="51"/>
      <c r="BA68" s="51">
        <f>+[11]ALL!BA68</f>
        <v>0</v>
      </c>
      <c r="BB68" s="53">
        <f>+[11]ALL!BB68</f>
        <v>0</v>
      </c>
      <c r="BD68" s="51"/>
      <c r="BF68" s="53">
        <f>+[11]ALL!BF68</f>
        <v>0</v>
      </c>
      <c r="BG68" s="53">
        <f>+[11]ALL!BG68</f>
        <v>0</v>
      </c>
      <c r="BH68" s="53">
        <f>+[11]ALL!BH68</f>
        <v>0</v>
      </c>
      <c r="BI68" s="53">
        <f>+[11]ALL!BI68</f>
        <v>0</v>
      </c>
      <c r="BJ68" s="53">
        <f>+[11]ALL!BJ68</f>
        <v>0</v>
      </c>
      <c r="BK68" s="53">
        <f>+[11]ALL!BK68</f>
        <v>0</v>
      </c>
      <c r="BL68" s="53">
        <f>+[11]ALL!BL68</f>
        <v>0</v>
      </c>
      <c r="BM68" s="53">
        <f>+[11]ALL!BM68</f>
        <v>0</v>
      </c>
      <c r="BO68" s="51">
        <f>+[11]ALL!BO68</f>
        <v>0</v>
      </c>
      <c r="BP68" s="51"/>
      <c r="BQ68" s="51"/>
      <c r="BR68" s="51"/>
    </row>
    <row r="69" spans="1:70" s="53" customFormat="1" ht="12.95" customHeight="1">
      <c r="A69" s="51"/>
      <c r="J69" s="52">
        <f>+[11]ALL!J69</f>
        <v>0</v>
      </c>
      <c r="K69" s="52">
        <f>+[11]ALL!K69</f>
        <v>0</v>
      </c>
      <c r="L69" s="53">
        <f>+[11]ALL!L69</f>
        <v>0</v>
      </c>
      <c r="M69" s="52">
        <f>+[11]ALL!M69</f>
        <v>0</v>
      </c>
      <c r="N69" s="52">
        <f>+[11]ALL!N69</f>
        <v>0</v>
      </c>
      <c r="O69" s="51"/>
      <c r="P69" s="52">
        <f>+[11]ALL!P69</f>
        <v>0</v>
      </c>
      <c r="Q69" s="52"/>
      <c r="R69" s="52"/>
      <c r="S69" s="52"/>
      <c r="T69" s="52"/>
      <c r="U69" s="52"/>
      <c r="V69" s="53">
        <f>+[11]ALL!V69</f>
        <v>0</v>
      </c>
      <c r="X69" s="52">
        <f>+[11]ALL!X69</f>
        <v>0</v>
      </c>
      <c r="Y69" s="52">
        <f>+[11]ALL!Y69</f>
        <v>0</v>
      </c>
      <c r="Z69" s="54"/>
      <c r="AA69" s="54"/>
      <c r="AB69" s="52"/>
      <c r="AC69" s="52"/>
      <c r="AD69" s="52"/>
      <c r="AE69" s="55"/>
      <c r="AF69" s="53">
        <f>+[11]ALL!AF69</f>
        <v>0</v>
      </c>
      <c r="AG69" s="51">
        <f>+[11]ALL!AG69</f>
        <v>0</v>
      </c>
      <c r="AH69" s="53">
        <f>+[11]ALL!AH69</f>
        <v>0</v>
      </c>
      <c r="AL69" s="51">
        <f>+[11]ALL!AL69</f>
        <v>0</v>
      </c>
      <c r="AM69" s="53">
        <f>+[11]ALL!AM69</f>
        <v>0</v>
      </c>
      <c r="AQ69" s="51">
        <f>+[11]ALL!AQ69</f>
        <v>0</v>
      </c>
      <c r="AR69" s="53">
        <f>+[11]ALL!AR69</f>
        <v>0</v>
      </c>
      <c r="AV69" s="51">
        <f>+[11]ALL!AV69</f>
        <v>0</v>
      </c>
      <c r="AW69" s="53">
        <f>+[11]ALL!AW69</f>
        <v>0</v>
      </c>
      <c r="AZ69" s="51"/>
      <c r="BA69" s="51">
        <f>+[11]ALL!BA69</f>
        <v>0</v>
      </c>
      <c r="BB69" s="53">
        <f>+[11]ALL!BB69</f>
        <v>0</v>
      </c>
      <c r="BD69" s="51"/>
      <c r="BF69" s="53">
        <f>+[11]ALL!BF69</f>
        <v>0</v>
      </c>
      <c r="BG69" s="53">
        <f>+[11]ALL!BG69</f>
        <v>0</v>
      </c>
      <c r="BH69" s="53">
        <f>+[11]ALL!BH69</f>
        <v>0</v>
      </c>
      <c r="BI69" s="53">
        <f>+[11]ALL!BI69</f>
        <v>0</v>
      </c>
      <c r="BJ69" s="53">
        <f>+[11]ALL!BJ69</f>
        <v>0</v>
      </c>
      <c r="BK69" s="53">
        <f>+[11]ALL!BK69</f>
        <v>0</v>
      </c>
      <c r="BL69" s="53">
        <f>+[11]ALL!BL69</f>
        <v>0</v>
      </c>
      <c r="BM69" s="53">
        <f>+[11]ALL!BM69</f>
        <v>0</v>
      </c>
      <c r="BO69" s="51">
        <f>+[11]ALL!BO69</f>
        <v>0</v>
      </c>
      <c r="BP69" s="51"/>
      <c r="BQ69" s="51"/>
      <c r="BR69" s="51"/>
    </row>
    <row r="70" spans="1:70" s="53" customFormat="1" ht="12.95" customHeight="1">
      <c r="A70" s="51"/>
      <c r="B70" s="52" t="str">
        <f>+[11]ALL!B70</f>
        <v>(Institutions accredited by an agency or association that was recognized by</v>
      </c>
      <c r="J70" s="52">
        <f>+[11]ALL!J70</f>
        <v>0</v>
      </c>
      <c r="K70" s="52">
        <f>+[11]ALL!K70</f>
        <v>0</v>
      </c>
      <c r="L70" s="53">
        <f>+[11]ALL!L70</f>
        <v>0</v>
      </c>
      <c r="M70" s="52">
        <f>+[11]ALL!M70</f>
        <v>0</v>
      </c>
      <c r="N70" s="52">
        <f>+[11]ALL!N70</f>
        <v>0</v>
      </c>
      <c r="O70" s="51"/>
      <c r="P70" s="52">
        <f>+[11]ALL!P70</f>
        <v>0</v>
      </c>
      <c r="Q70" s="52"/>
      <c r="R70" s="52"/>
      <c r="S70" s="52"/>
      <c r="T70" s="52"/>
      <c r="U70" s="52"/>
      <c r="V70" s="53">
        <f>+[11]ALL!V70</f>
        <v>0</v>
      </c>
      <c r="X70" s="52">
        <f>+[11]ALL!X70</f>
        <v>0</v>
      </c>
      <c r="Y70" s="52">
        <f>+[11]ALL!Y70</f>
        <v>0</v>
      </c>
      <c r="Z70" s="54"/>
      <c r="AA70" s="54"/>
      <c r="AB70" s="52"/>
      <c r="AC70" s="52"/>
      <c r="AD70" s="52"/>
      <c r="AE70" s="55"/>
      <c r="AF70" s="53">
        <f>+[11]ALL!AF70</f>
        <v>0</v>
      </c>
      <c r="AG70" s="51">
        <f>+[11]ALL!AG70</f>
        <v>0</v>
      </c>
      <c r="AH70" s="53">
        <f>+[11]ALL!AH70</f>
        <v>0</v>
      </c>
      <c r="AL70" s="51">
        <f>+[11]ALL!AL70</f>
        <v>0</v>
      </c>
      <c r="AM70" s="53">
        <f>+[11]ALL!AM70</f>
        <v>0</v>
      </c>
      <c r="AQ70" s="51">
        <f>+[11]ALL!AQ70</f>
        <v>0</v>
      </c>
      <c r="AR70" s="53">
        <f>+[11]ALL!AR70</f>
        <v>0</v>
      </c>
      <c r="AV70" s="51">
        <f>+[11]ALL!AV70</f>
        <v>0</v>
      </c>
      <c r="AW70" s="53">
        <f>+[11]ALL!AW70</f>
        <v>0</v>
      </c>
      <c r="AZ70" s="51"/>
      <c r="BA70" s="51">
        <f>+[11]ALL!BA70</f>
        <v>0</v>
      </c>
      <c r="BB70" s="53">
        <f>+[11]ALL!BB70</f>
        <v>0</v>
      </c>
      <c r="BD70" s="51"/>
      <c r="BF70" s="53">
        <f>+[11]ALL!BF70</f>
        <v>0</v>
      </c>
      <c r="BG70" s="53">
        <f>+[11]ALL!BG70</f>
        <v>0</v>
      </c>
      <c r="BH70" s="53">
        <f>+[11]ALL!BH70</f>
        <v>0</v>
      </c>
      <c r="BI70" s="53">
        <f>+[11]ALL!BI70</f>
        <v>0</v>
      </c>
      <c r="BJ70" s="53">
        <f>+[11]ALL!BJ70</f>
        <v>0</v>
      </c>
      <c r="BK70" s="53">
        <f>+[11]ALL!BK70</f>
        <v>0</v>
      </c>
      <c r="BL70" s="53">
        <f>+[11]ALL!BL70</f>
        <v>0</v>
      </c>
      <c r="BM70" s="53">
        <f>+[11]ALL!BM70</f>
        <v>0</v>
      </c>
      <c r="BO70" s="51">
        <f>+[11]ALL!BO70</f>
        <v>0</v>
      </c>
      <c r="BP70" s="51"/>
      <c r="BQ70" s="51"/>
      <c r="BR70" s="51"/>
    </row>
    <row r="71" spans="1:70" s="53" customFormat="1" ht="12.95" customHeight="1">
      <c r="A71" s="51"/>
      <c r="B71" s="52" t="str">
        <f>+[11]ALL!B71</f>
        <v>the U.S. Department of Education, or recognized directly by the Secretary of Education)</v>
      </c>
      <c r="J71" s="52">
        <f>+[11]ALL!J71</f>
        <v>0</v>
      </c>
      <c r="K71" s="52">
        <f>+[11]ALL!K71</f>
        <v>0</v>
      </c>
      <c r="L71" s="55">
        <f>+[11]ALL!L71</f>
        <v>0</v>
      </c>
      <c r="M71" s="52">
        <f>+[11]ALL!M71</f>
        <v>0</v>
      </c>
      <c r="N71" s="52">
        <f>+[11]ALL!N71</f>
        <v>0</v>
      </c>
      <c r="O71" s="51"/>
      <c r="P71" s="52">
        <f>+[11]ALL!P71</f>
        <v>0</v>
      </c>
      <c r="Q71" s="52"/>
      <c r="R71" s="52"/>
      <c r="S71" s="52"/>
      <c r="T71" s="52"/>
      <c r="U71" s="52"/>
      <c r="V71" s="55">
        <f>+[11]ALL!V71</f>
        <v>0</v>
      </c>
      <c r="W71" s="55"/>
      <c r="X71" s="52">
        <f>+[11]ALL!X71</f>
        <v>0</v>
      </c>
      <c r="Y71" s="52">
        <f>+[11]ALL!Y71</f>
        <v>0</v>
      </c>
      <c r="Z71" s="54"/>
      <c r="AA71" s="54"/>
      <c r="AB71" s="52"/>
      <c r="AC71" s="52"/>
      <c r="AD71" s="52"/>
      <c r="AE71" s="55"/>
      <c r="AF71" s="55">
        <f>+[11]ALL!AF71</f>
        <v>0</v>
      </c>
      <c r="AG71" s="51">
        <f>+[11]ALL!AG71</f>
        <v>0</v>
      </c>
      <c r="AH71" s="53">
        <f>+[11]ALL!AH71</f>
        <v>0</v>
      </c>
      <c r="AL71" s="51">
        <f>+[11]ALL!AL71</f>
        <v>0</v>
      </c>
      <c r="AM71" s="53">
        <f>+[11]ALL!AM71</f>
        <v>0</v>
      </c>
      <c r="AQ71" s="51">
        <f>+[11]ALL!AQ71</f>
        <v>0</v>
      </c>
      <c r="AR71" s="53">
        <f>+[11]ALL!AR71</f>
        <v>0</v>
      </c>
      <c r="AV71" s="51">
        <f>+[11]ALL!AV71</f>
        <v>0</v>
      </c>
      <c r="AW71" s="53">
        <f>+[11]ALL!AW71</f>
        <v>0</v>
      </c>
      <c r="AZ71" s="51"/>
      <c r="BA71" s="51">
        <f>+[11]ALL!BA71</f>
        <v>0</v>
      </c>
      <c r="BB71" s="53">
        <f>+[11]ALL!BB71</f>
        <v>0</v>
      </c>
      <c r="BD71" s="51"/>
      <c r="BF71" s="53">
        <f>+[11]ALL!BF71</f>
        <v>0</v>
      </c>
      <c r="BG71" s="53">
        <f>+[11]ALL!BG71</f>
        <v>0</v>
      </c>
      <c r="BH71" s="53">
        <f>+[11]ALL!BH71</f>
        <v>0</v>
      </c>
      <c r="BI71" s="53">
        <f>+[11]ALL!BI71</f>
        <v>0</v>
      </c>
      <c r="BJ71" s="53">
        <f>+[11]ALL!BJ71</f>
        <v>0</v>
      </c>
      <c r="BK71" s="53">
        <f>+[11]ALL!BK71</f>
        <v>0</v>
      </c>
      <c r="BL71" s="53">
        <f>+[11]ALL!BL71</f>
        <v>0</v>
      </c>
      <c r="BM71" s="53">
        <f>+[11]ALL!BM71</f>
        <v>0</v>
      </c>
      <c r="BO71" s="56">
        <f>+[11]ALL!BO71</f>
        <v>0</v>
      </c>
      <c r="BP71" s="56"/>
      <c r="BQ71" s="56"/>
      <c r="BR71" s="56"/>
    </row>
    <row r="72" spans="1:70" s="53" customFormat="1" ht="12.95" customHeight="1">
      <c r="A72" s="51"/>
      <c r="J72" s="52">
        <f>+[11]ALL!J72</f>
        <v>0</v>
      </c>
      <c r="K72" s="52">
        <f>+[11]ALL!K72</f>
        <v>0</v>
      </c>
      <c r="L72" s="55">
        <f>+[11]ALL!L72</f>
        <v>0</v>
      </c>
      <c r="M72" s="52">
        <f>+[11]ALL!M72</f>
        <v>0</v>
      </c>
      <c r="N72" s="52">
        <f>+[11]ALL!N72</f>
        <v>0</v>
      </c>
      <c r="O72" s="51"/>
      <c r="P72" s="52">
        <f>+[11]ALL!P72</f>
        <v>0</v>
      </c>
      <c r="Q72" s="52"/>
      <c r="R72" s="52"/>
      <c r="S72" s="52"/>
      <c r="T72" s="52"/>
      <c r="U72" s="52"/>
      <c r="V72" s="55">
        <f>+[11]ALL!V72</f>
        <v>0</v>
      </c>
      <c r="W72" s="55"/>
      <c r="X72" s="52">
        <f>+[11]ALL!X72</f>
        <v>0</v>
      </c>
      <c r="Y72" s="52">
        <f>+[11]ALL!Y72</f>
        <v>0</v>
      </c>
      <c r="Z72" s="54"/>
      <c r="AA72" s="54"/>
      <c r="AB72" s="52"/>
      <c r="AC72" s="52"/>
      <c r="AD72" s="52"/>
      <c r="AE72" s="55"/>
      <c r="AF72" s="55">
        <f>+[11]ALL!AF72</f>
        <v>0</v>
      </c>
      <c r="AG72" s="56">
        <f>+[11]ALL!AG72</f>
        <v>0</v>
      </c>
      <c r="AH72" s="53">
        <f>+[11]ALL!AH72</f>
        <v>0</v>
      </c>
      <c r="AL72" s="56">
        <f>+[11]ALL!AL72</f>
        <v>0</v>
      </c>
      <c r="AM72" s="53">
        <f>+[11]ALL!AM72</f>
        <v>0</v>
      </c>
      <c r="AQ72" s="56">
        <f>+[11]ALL!AQ72</f>
        <v>0</v>
      </c>
      <c r="AR72" s="53">
        <f>+[11]ALL!AR72</f>
        <v>0</v>
      </c>
      <c r="AV72" s="56">
        <f>+[11]ALL!AV72</f>
        <v>0</v>
      </c>
      <c r="AW72" s="53">
        <f>+[11]ALL!AW72</f>
        <v>0</v>
      </c>
      <c r="AZ72" s="51"/>
      <c r="BA72" s="56">
        <f>+[11]ALL!BA72</f>
        <v>0</v>
      </c>
      <c r="BB72" s="53">
        <f>+[11]ALL!BB72</f>
        <v>0</v>
      </c>
      <c r="BD72" s="51"/>
      <c r="BF72" s="53">
        <f>+[11]ALL!BF72</f>
        <v>0</v>
      </c>
      <c r="BG72" s="53">
        <f>+[11]ALL!BG72</f>
        <v>0</v>
      </c>
      <c r="BH72" s="53">
        <f>+[11]ALL!BH72</f>
        <v>0</v>
      </c>
      <c r="BI72" s="53">
        <f>+[11]ALL!BI72</f>
        <v>0</v>
      </c>
      <c r="BJ72" s="53">
        <f>+[11]ALL!BJ72</f>
        <v>0</v>
      </c>
      <c r="BK72" s="53">
        <f>+[11]ALL!BK72</f>
        <v>0</v>
      </c>
      <c r="BL72" s="53">
        <f>+[11]ALL!BL72</f>
        <v>0</v>
      </c>
      <c r="BM72" s="53">
        <f>+[11]ALL!BM72</f>
        <v>0</v>
      </c>
      <c r="BO72" s="56">
        <f>+[11]ALL!BO72</f>
        <v>0</v>
      </c>
      <c r="BP72" s="56"/>
      <c r="BQ72" s="56"/>
      <c r="BR72" s="56"/>
    </row>
    <row r="73" spans="1:70" s="53" customFormat="1" ht="12.95" customHeight="1">
      <c r="A73" s="51"/>
      <c r="B73" s="53">
        <f>+[11]ALL!B73</f>
        <v>0</v>
      </c>
      <c r="J73" s="52">
        <f>+[11]ALL!J73</f>
        <v>0</v>
      </c>
      <c r="K73" s="52">
        <f>+[11]ALL!K73</f>
        <v>0</v>
      </c>
      <c r="L73" s="55">
        <f>+[11]ALL!L73</f>
        <v>0</v>
      </c>
      <c r="M73" s="52">
        <f>+[11]ALL!M73</f>
        <v>0</v>
      </c>
      <c r="N73" s="52">
        <f>+[11]ALL!N73</f>
        <v>0</v>
      </c>
      <c r="O73" s="51"/>
      <c r="P73" s="52">
        <f>+[11]ALL!P73</f>
        <v>0</v>
      </c>
      <c r="Q73" s="52"/>
      <c r="R73" s="52"/>
      <c r="S73" s="52"/>
      <c r="T73" s="52"/>
      <c r="U73" s="52"/>
      <c r="V73" s="55">
        <f>+[11]ALL!V73</f>
        <v>0</v>
      </c>
      <c r="W73" s="55"/>
      <c r="X73" s="52">
        <f>+[11]ALL!X73</f>
        <v>0</v>
      </c>
      <c r="Y73" s="52">
        <f>+[11]ALL!Y73</f>
        <v>0</v>
      </c>
      <c r="Z73" s="54"/>
      <c r="AA73" s="54"/>
      <c r="AB73" s="52"/>
      <c r="AC73" s="52"/>
      <c r="AD73" s="52"/>
      <c r="AE73" s="55"/>
      <c r="AF73" s="55">
        <f>+[11]ALL!AF73</f>
        <v>0</v>
      </c>
      <c r="AG73" s="56">
        <f>+[11]ALL!AG73</f>
        <v>0</v>
      </c>
      <c r="AH73" s="53">
        <f>+[11]ALL!AH73</f>
        <v>0</v>
      </c>
      <c r="AL73" s="56">
        <f>+[11]ALL!AL73</f>
        <v>0</v>
      </c>
      <c r="AM73" s="53">
        <f>+[11]ALL!AM73</f>
        <v>0</v>
      </c>
      <c r="AQ73" s="56">
        <f>+[11]ALL!AQ73</f>
        <v>0</v>
      </c>
      <c r="AR73" s="53">
        <f>+[11]ALL!AR73</f>
        <v>0</v>
      </c>
      <c r="AV73" s="56">
        <f>+[11]ALL!AV73</f>
        <v>0</v>
      </c>
      <c r="AW73" s="53">
        <f>+[11]ALL!AW73</f>
        <v>0</v>
      </c>
      <c r="AZ73" s="51"/>
      <c r="BA73" s="56">
        <f>+[11]ALL!BA73</f>
        <v>0</v>
      </c>
      <c r="BB73" s="53">
        <f>+[11]ALL!BB73</f>
        <v>0</v>
      </c>
      <c r="BD73" s="51"/>
      <c r="BF73" s="53">
        <f>+[11]ALL!BF73</f>
        <v>0</v>
      </c>
      <c r="BG73" s="53">
        <f>+[11]ALL!BG73</f>
        <v>0</v>
      </c>
      <c r="BH73" s="53">
        <f>+[11]ALL!BH73</f>
        <v>0</v>
      </c>
      <c r="BI73" s="53">
        <f>+[11]ALL!BI73</f>
        <v>0</v>
      </c>
      <c r="BJ73" s="53">
        <f>+[11]ALL!BJ73</f>
        <v>0</v>
      </c>
      <c r="BK73" s="53">
        <f>+[11]ALL!BK73</f>
        <v>0</v>
      </c>
      <c r="BL73" s="53">
        <f>+[11]ALL!BL73</f>
        <v>0</v>
      </c>
      <c r="BM73" s="53">
        <f>+[11]ALL!BM73</f>
        <v>0</v>
      </c>
      <c r="BO73" s="56">
        <f>+[11]ALL!BO73</f>
        <v>0</v>
      </c>
      <c r="BP73" s="56"/>
      <c r="BQ73" s="56"/>
      <c r="BR73" s="56"/>
    </row>
    <row r="74" spans="1:70" s="53" customFormat="1" ht="12.95" customHeight="1">
      <c r="A74" s="51"/>
      <c r="B74" s="53">
        <f>+[11]ALL!B74</f>
        <v>0</v>
      </c>
      <c r="J74" s="52">
        <f>+[11]ALL!J74</f>
        <v>0</v>
      </c>
      <c r="K74" s="52">
        <f>+[11]ALL!K74</f>
        <v>0</v>
      </c>
      <c r="L74" s="55">
        <f>+[11]ALL!L74</f>
        <v>0</v>
      </c>
      <c r="M74" s="52">
        <f>+[11]ALL!M74</f>
        <v>0</v>
      </c>
      <c r="N74" s="52">
        <f>+[11]ALL!N74</f>
        <v>0</v>
      </c>
      <c r="O74" s="51"/>
      <c r="P74" s="52">
        <f>+[11]ALL!P74</f>
        <v>0</v>
      </c>
      <c r="Q74" s="52"/>
      <c r="R74" s="52"/>
      <c r="S74" s="52"/>
      <c r="T74" s="52"/>
      <c r="U74" s="52"/>
      <c r="V74" s="55">
        <f>+[11]ALL!V74</f>
        <v>0</v>
      </c>
      <c r="W74" s="55"/>
      <c r="X74" s="52">
        <f>+[11]ALL!X74</f>
        <v>0</v>
      </c>
      <c r="Y74" s="52">
        <f>+[11]ALL!Y74</f>
        <v>0</v>
      </c>
      <c r="Z74" s="54"/>
      <c r="AA74" s="54"/>
      <c r="AB74" s="52"/>
      <c r="AC74" s="52"/>
      <c r="AD74" s="52"/>
      <c r="AF74" s="55">
        <f>+[11]ALL!AF74</f>
        <v>0</v>
      </c>
      <c r="AG74" s="56">
        <f>+[11]ALL!AG74</f>
        <v>0</v>
      </c>
      <c r="AH74" s="53">
        <f>+[11]ALL!AH74</f>
        <v>0</v>
      </c>
      <c r="AL74" s="56">
        <f>+[11]ALL!AL74</f>
        <v>0</v>
      </c>
      <c r="AM74" s="53">
        <f>+[11]ALL!AM74</f>
        <v>0</v>
      </c>
      <c r="AQ74" s="56">
        <f>+[11]ALL!AQ74</f>
        <v>0</v>
      </c>
      <c r="AR74" s="53">
        <f>+[11]ALL!AR74</f>
        <v>0</v>
      </c>
      <c r="AV74" s="56">
        <f>+[11]ALL!AV74</f>
        <v>0</v>
      </c>
      <c r="AW74" s="53">
        <f>+[11]ALL!AW74</f>
        <v>0</v>
      </c>
      <c r="AZ74" s="51"/>
      <c r="BA74" s="56">
        <f>+[11]ALL!BA74</f>
        <v>0</v>
      </c>
      <c r="BB74" s="53">
        <f>+[11]ALL!BB74</f>
        <v>0</v>
      </c>
      <c r="BD74" s="51"/>
      <c r="BF74" s="56"/>
      <c r="BG74" s="53">
        <f>+[11]ALL!BG74</f>
        <v>0</v>
      </c>
      <c r="BH74" s="53">
        <f>+[11]ALL!BH74</f>
        <v>0</v>
      </c>
      <c r="BI74" s="53">
        <f>+[11]ALL!BI74</f>
        <v>0</v>
      </c>
      <c r="BJ74" s="53">
        <f>+[11]ALL!BJ74</f>
        <v>0</v>
      </c>
      <c r="BK74" s="53">
        <f>+[11]ALL!BK74</f>
        <v>0</v>
      </c>
      <c r="BL74" s="53">
        <f>+[11]ALL!BL74</f>
        <v>0</v>
      </c>
      <c r="BO74" s="56">
        <f>+[11]ALL!BO74</f>
        <v>0</v>
      </c>
      <c r="BP74" s="56"/>
      <c r="BQ74" s="56"/>
      <c r="BR74" s="56"/>
    </row>
    <row r="75" spans="1:70" s="53" customFormat="1" ht="12.95" customHeight="1">
      <c r="A75" s="51"/>
      <c r="B75" s="53">
        <f>+[11]ALL!B75</f>
        <v>0</v>
      </c>
      <c r="J75" s="52">
        <f>+[11]ALL!J75</f>
        <v>0</v>
      </c>
      <c r="K75" s="52">
        <f>+[11]ALL!K75</f>
        <v>0</v>
      </c>
      <c r="L75" s="55">
        <f>+[11]ALL!L75</f>
        <v>0</v>
      </c>
      <c r="M75" s="52">
        <f>+[11]ALL!M75</f>
        <v>0</v>
      </c>
      <c r="N75" s="52">
        <f>+[11]ALL!N75</f>
        <v>0</v>
      </c>
      <c r="O75" s="51"/>
      <c r="P75" s="52">
        <f>+[11]ALL!P75</f>
        <v>0</v>
      </c>
      <c r="Q75" s="52"/>
      <c r="R75" s="52"/>
      <c r="S75" s="52"/>
      <c r="T75" s="52"/>
      <c r="U75" s="52"/>
      <c r="V75" s="55">
        <f>+[11]ALL!V75</f>
        <v>0</v>
      </c>
      <c r="W75" s="55"/>
      <c r="X75" s="52"/>
      <c r="Y75" s="52"/>
      <c r="Z75" s="54"/>
      <c r="AA75" s="54"/>
      <c r="AB75" s="52"/>
      <c r="AC75" s="52"/>
      <c r="AD75" s="52"/>
      <c r="AF75" s="55">
        <f>+[11]ALL!AF75</f>
        <v>0</v>
      </c>
      <c r="AG75" s="56">
        <f>+[11]ALL!AG75</f>
        <v>0</v>
      </c>
      <c r="AH75" s="53">
        <f>+[11]ALL!AH75</f>
        <v>0</v>
      </c>
      <c r="AL75" s="56">
        <f>+[11]ALL!AL75</f>
        <v>0</v>
      </c>
      <c r="AM75" s="53">
        <f>+[11]ALL!AM75</f>
        <v>0</v>
      </c>
      <c r="AQ75" s="56">
        <f>+[11]ALL!AQ75</f>
        <v>0</v>
      </c>
      <c r="AR75" s="53">
        <f>+[11]ALL!AR75</f>
        <v>0</v>
      </c>
      <c r="AV75" s="56">
        <f>+[11]ALL!AV75</f>
        <v>0</v>
      </c>
      <c r="AW75" s="53">
        <f>+[11]ALL!AW75</f>
        <v>0</v>
      </c>
      <c r="AZ75" s="51"/>
      <c r="BA75" s="56">
        <f>+[11]ALL!BA75</f>
        <v>0</v>
      </c>
      <c r="BB75" s="53">
        <f>+[11]ALL!BB75</f>
        <v>0</v>
      </c>
      <c r="BD75" s="51"/>
      <c r="BF75" s="56"/>
      <c r="BG75" s="53">
        <f>+[11]ALL!BG75</f>
        <v>0</v>
      </c>
      <c r="BH75" s="53">
        <f>+[11]ALL!BH75</f>
        <v>0</v>
      </c>
      <c r="BI75" s="53">
        <f>+[11]ALL!BI75</f>
        <v>0</v>
      </c>
      <c r="BJ75" s="53">
        <f>+[11]ALL!BJ75</f>
        <v>0</v>
      </c>
      <c r="BK75" s="53">
        <f>+[11]ALL!BK75</f>
        <v>0</v>
      </c>
      <c r="BL75" s="53">
        <f>+[11]ALL!BL75</f>
        <v>0</v>
      </c>
    </row>
    <row r="76" spans="1:70" s="53" customFormat="1" ht="12.95" customHeight="1">
      <c r="A76" s="51"/>
      <c r="B76" s="53">
        <f>+[11]ALL!B76</f>
        <v>0</v>
      </c>
      <c r="J76" s="52">
        <f>+[11]ALL!J76</f>
        <v>0</v>
      </c>
      <c r="K76" s="52">
        <f>+[11]ALL!K76</f>
        <v>0</v>
      </c>
      <c r="L76" s="53">
        <f>+[11]ALL!L76</f>
        <v>0</v>
      </c>
      <c r="M76" s="52">
        <f>+[11]ALL!M76</f>
        <v>0</v>
      </c>
      <c r="N76" s="52">
        <f>+[11]ALL!N76</f>
        <v>0</v>
      </c>
      <c r="O76" s="51"/>
      <c r="P76" s="52">
        <f>+[11]ALL!P76</f>
        <v>0</v>
      </c>
      <c r="Q76" s="52"/>
      <c r="R76" s="52"/>
      <c r="S76" s="52"/>
      <c r="T76" s="52"/>
      <c r="U76" s="52"/>
      <c r="V76" s="53">
        <f>+[11]ALL!V76</f>
        <v>0</v>
      </c>
      <c r="X76" s="52"/>
      <c r="Y76" s="52"/>
      <c r="Z76" s="54"/>
      <c r="AA76" s="54"/>
      <c r="AB76" s="52"/>
      <c r="AC76" s="52"/>
      <c r="AD76" s="52"/>
      <c r="AE76" s="57"/>
      <c r="AF76" s="53">
        <f>+[11]ALL!AF76</f>
        <v>0</v>
      </c>
      <c r="AG76" s="51">
        <f>+[11]ALL!AG76</f>
        <v>0</v>
      </c>
      <c r="AH76" s="53">
        <f>+[11]ALL!AH76</f>
        <v>0</v>
      </c>
      <c r="AL76" s="51">
        <f>+[11]ALL!AL76</f>
        <v>0</v>
      </c>
      <c r="AM76" s="53">
        <f>+[11]ALL!AM76</f>
        <v>0</v>
      </c>
      <c r="AQ76" s="51">
        <f>+[11]ALL!AQ76</f>
        <v>0</v>
      </c>
      <c r="AR76" s="53">
        <f>+[11]ALL!AR76</f>
        <v>0</v>
      </c>
      <c r="AV76" s="51">
        <f>+[11]ALL!AV76</f>
        <v>0</v>
      </c>
      <c r="AW76" s="53">
        <f>+[11]ALL!AW76</f>
        <v>0</v>
      </c>
      <c r="AZ76" s="51"/>
      <c r="BA76" s="51">
        <f>+[11]ALL!BA76</f>
        <v>0</v>
      </c>
      <c r="BB76" s="53">
        <f>+[11]ALL!BB76</f>
        <v>0</v>
      </c>
      <c r="BD76" s="51"/>
      <c r="BF76" s="51"/>
      <c r="BG76" s="53">
        <f>+[11]ALL!BG76</f>
        <v>0</v>
      </c>
      <c r="BH76" s="53">
        <f>+[11]ALL!BH76</f>
        <v>0</v>
      </c>
      <c r="BI76" s="53">
        <f>+[11]ALL!BI76</f>
        <v>0</v>
      </c>
      <c r="BJ76" s="53">
        <f>+[11]ALL!BJ76</f>
        <v>0</v>
      </c>
      <c r="BK76" s="53">
        <f>+[11]ALL!BK76</f>
        <v>0</v>
      </c>
      <c r="BL76" s="53">
        <f>+[11]ALL!BL76</f>
        <v>0</v>
      </c>
    </row>
    <row r="77" spans="1:70" s="53" customFormat="1" ht="12.95" customHeight="1">
      <c r="A77" s="51"/>
      <c r="B77" s="53">
        <f>+[11]ALL!B77</f>
        <v>0</v>
      </c>
      <c r="J77" s="52">
        <f>+[11]ALL!J77</f>
        <v>0</v>
      </c>
      <c r="K77" s="52">
        <f>+[11]ALL!K77</f>
        <v>0</v>
      </c>
      <c r="L77" s="53">
        <f>+[11]ALL!L77</f>
        <v>0</v>
      </c>
      <c r="M77" s="52">
        <f>+[11]ALL!M77</f>
        <v>0</v>
      </c>
      <c r="N77" s="52">
        <f>+[11]ALL!N77</f>
        <v>0</v>
      </c>
      <c r="O77" s="51"/>
      <c r="P77" s="52">
        <f>+[11]ALL!P77</f>
        <v>0</v>
      </c>
      <c r="Q77" s="52"/>
      <c r="R77" s="52"/>
      <c r="S77" s="52"/>
      <c r="T77" s="52"/>
      <c r="U77" s="52"/>
      <c r="V77" s="53">
        <f>+[11]ALL!V77</f>
        <v>0</v>
      </c>
      <c r="X77" s="52"/>
      <c r="Y77" s="52"/>
      <c r="Z77" s="54"/>
      <c r="AA77" s="54"/>
      <c r="AB77" s="52"/>
      <c r="AC77" s="52"/>
      <c r="AD77" s="52"/>
      <c r="AE77" s="52"/>
      <c r="AF77" s="53">
        <f>+[11]ALL!AF77</f>
        <v>0</v>
      </c>
      <c r="AG77" s="51">
        <f>+[11]ALL!AG77</f>
        <v>0</v>
      </c>
      <c r="AH77" s="53">
        <f>+[11]ALL!AH77</f>
        <v>0</v>
      </c>
      <c r="AL77" s="51">
        <f>+[11]ALL!AL77</f>
        <v>0</v>
      </c>
      <c r="AM77" s="53">
        <f>+[11]ALL!AM77</f>
        <v>0</v>
      </c>
      <c r="AQ77" s="51">
        <f>+[11]ALL!AQ77</f>
        <v>0</v>
      </c>
      <c r="AR77" s="53">
        <f>+[11]ALL!AR77</f>
        <v>0</v>
      </c>
      <c r="AV77" s="51">
        <f>+[11]ALL!AV77</f>
        <v>0</v>
      </c>
      <c r="AW77" s="53">
        <f>+[11]ALL!AW77</f>
        <v>0</v>
      </c>
      <c r="AZ77" s="51"/>
      <c r="BA77" s="51">
        <f>+[11]ALL!BA77</f>
        <v>0</v>
      </c>
      <c r="BB77" s="53">
        <f>+[11]ALL!BB77</f>
        <v>0</v>
      </c>
      <c r="BD77" s="51"/>
      <c r="BF77" s="51"/>
      <c r="BG77" s="53">
        <f>+[11]ALL!BG77</f>
        <v>0</v>
      </c>
      <c r="BH77" s="53">
        <f>+[11]ALL!BH77</f>
        <v>0</v>
      </c>
      <c r="BI77" s="53">
        <f>+[11]ALL!BI77</f>
        <v>0</v>
      </c>
      <c r="BJ77" s="53">
        <f>+[11]ALL!BJ77</f>
        <v>0</v>
      </c>
      <c r="BK77" s="53">
        <f>+[11]ALL!BK77</f>
        <v>0</v>
      </c>
      <c r="BL77" s="53">
        <f>+[11]ALL!BL77</f>
        <v>0</v>
      </c>
    </row>
    <row r="78" spans="1:70" s="53" customFormat="1" ht="12.95" customHeight="1">
      <c r="A78" s="51"/>
      <c r="B78" s="53">
        <f>+[11]ALL!B78</f>
        <v>0</v>
      </c>
      <c r="J78" s="52">
        <f>+[11]ALL!J78</f>
        <v>0</v>
      </c>
      <c r="K78" s="52">
        <f>+[11]ALL!K78</f>
        <v>0</v>
      </c>
      <c r="L78" s="57">
        <f>+[11]ALL!L78</f>
        <v>0</v>
      </c>
      <c r="M78" s="58">
        <f>+[11]ALL!M78</f>
        <v>0</v>
      </c>
      <c r="N78" s="52">
        <f>+[11]ALL!N78</f>
        <v>0</v>
      </c>
      <c r="O78" s="51"/>
      <c r="P78" s="58">
        <f>+[11]ALL!P78</f>
        <v>0</v>
      </c>
      <c r="Q78" s="52"/>
      <c r="R78" s="58"/>
      <c r="S78" s="52"/>
      <c r="T78" s="52"/>
      <c r="U78" s="52"/>
      <c r="V78" s="57">
        <f>+[11]ALL!V78</f>
        <v>0</v>
      </c>
      <c r="W78" s="57"/>
      <c r="X78" s="52"/>
      <c r="Y78" s="52"/>
      <c r="Z78" s="54"/>
      <c r="AA78" s="54"/>
      <c r="AB78" s="52"/>
      <c r="AC78" s="52"/>
      <c r="AD78" s="52"/>
      <c r="AE78" s="52"/>
      <c r="AF78" s="57">
        <f>+[11]ALL!AF78</f>
        <v>0</v>
      </c>
      <c r="AG78" s="51">
        <f>+[11]ALL!AG78</f>
        <v>0</v>
      </c>
      <c r="AH78" s="53">
        <f>+[11]ALL!AH78</f>
        <v>0</v>
      </c>
      <c r="AL78" s="51">
        <f>+[11]ALL!AL78</f>
        <v>0</v>
      </c>
      <c r="AM78" s="53">
        <f>+[11]ALL!AM78</f>
        <v>0</v>
      </c>
      <c r="AQ78" s="51">
        <f>+[11]ALL!AQ78</f>
        <v>0</v>
      </c>
      <c r="AR78" s="53">
        <f>+[11]ALL!AR78</f>
        <v>0</v>
      </c>
      <c r="AV78" s="51">
        <f>+[11]ALL!AV78</f>
        <v>0</v>
      </c>
      <c r="AW78" s="53">
        <f>+[11]ALL!AW78</f>
        <v>0</v>
      </c>
      <c r="AZ78" s="51"/>
      <c r="BA78" s="51">
        <f>+[11]ALL!BA78</f>
        <v>0</v>
      </c>
      <c r="BB78" s="53">
        <f>+[11]ALL!BB78</f>
        <v>0</v>
      </c>
      <c r="BD78" s="51"/>
      <c r="BF78" s="51"/>
      <c r="BG78" s="53">
        <f>+[11]ALL!BG78</f>
        <v>0</v>
      </c>
      <c r="BH78" s="53">
        <f>+[11]ALL!BH78</f>
        <v>0</v>
      </c>
      <c r="BI78" s="53">
        <f>+[11]ALL!BI78</f>
        <v>0</v>
      </c>
      <c r="BJ78" s="53">
        <f>+[11]ALL!BJ78</f>
        <v>0</v>
      </c>
      <c r="BK78" s="53">
        <f>+[11]ALL!BK78</f>
        <v>0</v>
      </c>
      <c r="BL78" s="53">
        <f>+[11]ALL!BL78</f>
        <v>0</v>
      </c>
    </row>
    <row r="79" spans="1:70" s="53" customFormat="1" ht="12.95" customHeight="1">
      <c r="A79" s="51"/>
      <c r="J79" s="52">
        <f>+[11]ALL!J79</f>
        <v>0</v>
      </c>
      <c r="K79" s="52">
        <f>+[11]ALL!K79</f>
        <v>0</v>
      </c>
      <c r="N79" s="52"/>
      <c r="O79" s="52"/>
      <c r="P79" s="52"/>
      <c r="Q79" s="52"/>
      <c r="R79" s="52"/>
      <c r="S79" s="52"/>
      <c r="T79" s="52"/>
      <c r="U79" s="52"/>
      <c r="X79" s="52"/>
      <c r="Y79" s="52"/>
      <c r="Z79" s="54"/>
      <c r="AA79" s="54"/>
      <c r="AB79" s="52"/>
      <c r="AC79" s="52"/>
      <c r="AD79" s="52"/>
      <c r="AE79" s="52"/>
      <c r="AG79" s="51">
        <f>+[11]ALL!AG79</f>
        <v>0</v>
      </c>
      <c r="AH79" s="53">
        <f>+[11]ALL!AH79</f>
        <v>0</v>
      </c>
      <c r="AL79" s="51">
        <f>+[11]ALL!AL79</f>
        <v>0</v>
      </c>
      <c r="AM79" s="53">
        <f>+[11]ALL!AM79</f>
        <v>0</v>
      </c>
      <c r="AQ79" s="51">
        <f>+[11]ALL!AQ79</f>
        <v>0</v>
      </c>
      <c r="AR79" s="53">
        <f>+[11]ALL!AR79</f>
        <v>0</v>
      </c>
      <c r="AV79" s="51">
        <f>+[11]ALL!AV79</f>
        <v>0</v>
      </c>
      <c r="AW79" s="53">
        <f>+[11]ALL!AW79</f>
        <v>0</v>
      </c>
      <c r="AZ79" s="51"/>
      <c r="BA79" s="51">
        <f>+[11]ALL!BA79</f>
        <v>0</v>
      </c>
      <c r="BB79" s="53">
        <f>+[11]ALL!BB79</f>
        <v>0</v>
      </c>
      <c r="BD79" s="51"/>
      <c r="BF79" s="51"/>
      <c r="BG79" s="53">
        <f>+[11]ALL!BG79</f>
        <v>0</v>
      </c>
      <c r="BH79" s="53">
        <f>+[11]ALL!BH79</f>
        <v>0</v>
      </c>
      <c r="BI79" s="53">
        <f>+[11]ALL!BI79</f>
        <v>0</v>
      </c>
      <c r="BJ79" s="53">
        <f>+[11]ALL!BJ79</f>
        <v>0</v>
      </c>
    </row>
    <row r="80" spans="1:70" s="53" customFormat="1" ht="12.95" customHeight="1">
      <c r="A80" s="51"/>
      <c r="K80" s="51"/>
      <c r="N80" s="51"/>
      <c r="O80" s="51"/>
      <c r="P80" s="51"/>
      <c r="Q80" s="51"/>
      <c r="R80" s="51"/>
      <c r="S80" s="51"/>
      <c r="T80" s="51"/>
      <c r="U80" s="51"/>
      <c r="X80" s="51"/>
      <c r="Y80" s="51"/>
      <c r="Z80" s="51"/>
      <c r="AA80" s="51"/>
      <c r="AB80" s="51"/>
      <c r="AC80" s="51"/>
      <c r="AD80" s="51"/>
      <c r="AE80" s="51"/>
      <c r="AZ80" s="51"/>
      <c r="BD80" s="51"/>
    </row>
    <row r="81" spans="1:59" s="53" customFormat="1" ht="12.95" customHeight="1">
      <c r="A81" s="51"/>
      <c r="K81" s="51"/>
      <c r="N81" s="51"/>
      <c r="O81" s="51"/>
      <c r="P81" s="51"/>
      <c r="Q81" s="51"/>
      <c r="R81" s="51"/>
      <c r="S81" s="51"/>
      <c r="T81" s="51"/>
      <c r="U81" s="51"/>
      <c r="X81" s="51"/>
      <c r="Y81" s="51"/>
      <c r="Z81" s="51"/>
      <c r="AA81" s="51"/>
      <c r="AB81" s="51"/>
      <c r="AC81" s="51"/>
      <c r="AD81" s="51"/>
      <c r="AE81" s="51"/>
      <c r="AZ81" s="51"/>
      <c r="BD81" s="51"/>
      <c r="BG81" s="53">
        <f>+[11]ALL!BG81</f>
        <v>0</v>
      </c>
    </row>
    <row r="82" spans="1:59" s="53" customFormat="1" ht="12.95" customHeight="1">
      <c r="A82" s="51"/>
      <c r="K82" s="51"/>
      <c r="N82" s="51"/>
      <c r="O82" s="51"/>
      <c r="P82" s="51"/>
      <c r="Q82" s="51"/>
      <c r="R82" s="51"/>
      <c r="S82" s="51"/>
      <c r="T82" s="51"/>
      <c r="U82" s="51"/>
      <c r="X82" s="51"/>
      <c r="Y82" s="51"/>
      <c r="Z82" s="51"/>
      <c r="AA82" s="51"/>
      <c r="AB82" s="51"/>
      <c r="AC82" s="51"/>
      <c r="AD82" s="51"/>
      <c r="AE82" s="51"/>
      <c r="AG82" s="55"/>
      <c r="AZ82" s="51"/>
      <c r="BD82" s="51"/>
      <c r="BG82" s="53">
        <f>+[11]ALL!BG82</f>
        <v>0</v>
      </c>
    </row>
    <row r="83" spans="1:59" s="53" customFormat="1" ht="12.95" customHeight="1">
      <c r="A83" s="51"/>
      <c r="K83" s="51"/>
      <c r="N83" s="51"/>
      <c r="O83" s="51"/>
      <c r="P83" s="51"/>
      <c r="Q83" s="51"/>
      <c r="R83" s="51"/>
      <c r="S83" s="51"/>
      <c r="T83" s="51"/>
      <c r="U83" s="51"/>
      <c r="X83" s="51"/>
      <c r="Y83" s="51"/>
      <c r="Z83" s="51"/>
      <c r="AA83" s="51"/>
      <c r="AB83" s="51"/>
      <c r="AC83" s="51"/>
      <c r="AD83" s="51"/>
      <c r="AE83" s="51"/>
      <c r="AZ83" s="51"/>
      <c r="BD83" s="51"/>
    </row>
    <row r="84" spans="1:59" s="53" customFormat="1" ht="12.95" customHeight="1">
      <c r="A84" s="51"/>
      <c r="K84" s="51"/>
      <c r="N84" s="51"/>
      <c r="O84" s="51"/>
      <c r="P84" s="51"/>
      <c r="Q84" s="51"/>
      <c r="R84" s="51"/>
      <c r="S84" s="51"/>
      <c r="T84" s="51"/>
      <c r="U84" s="51"/>
      <c r="X84" s="51"/>
      <c r="Y84" s="51"/>
      <c r="Z84" s="51"/>
      <c r="AA84" s="51"/>
      <c r="AB84" s="51"/>
      <c r="AC84" s="51"/>
      <c r="AD84" s="51"/>
      <c r="AE84" s="51"/>
      <c r="AZ84" s="51"/>
      <c r="BD84" s="51"/>
    </row>
    <row r="85" spans="1:59" s="53" customFormat="1" ht="12.95" customHeight="1">
      <c r="A85" s="51"/>
      <c r="K85" s="51"/>
      <c r="N85" s="51"/>
      <c r="O85" s="51"/>
      <c r="P85" s="51"/>
      <c r="Q85" s="51"/>
      <c r="R85" s="51"/>
      <c r="S85" s="51"/>
      <c r="T85" s="51"/>
      <c r="U85" s="51"/>
      <c r="X85" s="51"/>
      <c r="Y85" s="51"/>
      <c r="Z85" s="51"/>
      <c r="AA85" s="51"/>
      <c r="AB85" s="51"/>
      <c r="AC85" s="51"/>
      <c r="AD85" s="51"/>
      <c r="AE85" s="51"/>
      <c r="AZ85" s="51"/>
      <c r="BD85" s="51"/>
    </row>
    <row r="86" spans="1:59" s="53" customFormat="1" ht="12.95" customHeight="1">
      <c r="A86" s="51"/>
      <c r="K86" s="51"/>
      <c r="N86" s="51"/>
      <c r="O86" s="51"/>
      <c r="P86" s="51"/>
      <c r="Q86" s="51"/>
      <c r="R86" s="51"/>
      <c r="S86" s="51"/>
      <c r="T86" s="51"/>
      <c r="U86" s="51"/>
      <c r="X86" s="51"/>
      <c r="Y86" s="51"/>
      <c r="Z86" s="51"/>
      <c r="AA86" s="51"/>
      <c r="AB86" s="51"/>
      <c r="AC86" s="51"/>
      <c r="AD86" s="51"/>
      <c r="AE86" s="51"/>
      <c r="AZ86" s="51"/>
      <c r="BD86" s="51"/>
    </row>
    <row r="87" spans="1:59" s="53" customFormat="1" ht="12.95" customHeight="1">
      <c r="A87" s="51"/>
      <c r="K87" s="51"/>
      <c r="N87" s="51"/>
      <c r="O87" s="51"/>
      <c r="P87" s="51"/>
      <c r="Q87" s="51"/>
      <c r="R87" s="51"/>
      <c r="S87" s="51"/>
      <c r="T87" s="51"/>
      <c r="U87" s="51"/>
      <c r="X87" s="51"/>
      <c r="Y87" s="51"/>
      <c r="Z87" s="51"/>
      <c r="AA87" s="51"/>
      <c r="AB87" s="51"/>
      <c r="AC87" s="51"/>
      <c r="AD87" s="51"/>
      <c r="AE87" s="51"/>
      <c r="AZ87" s="51"/>
      <c r="BD87" s="51"/>
    </row>
    <row r="88" spans="1:59" s="53" customFormat="1" ht="12.95" customHeight="1">
      <c r="A88" s="51"/>
      <c r="K88" s="51"/>
      <c r="N88" s="51"/>
      <c r="O88" s="51"/>
      <c r="P88" s="51"/>
      <c r="Q88" s="51"/>
      <c r="R88" s="51"/>
      <c r="S88" s="51"/>
      <c r="T88" s="51"/>
      <c r="U88" s="51"/>
      <c r="X88" s="51"/>
      <c r="Y88" s="51"/>
      <c r="Z88" s="51"/>
      <c r="AA88" s="51"/>
      <c r="AB88" s="51"/>
      <c r="AC88" s="51"/>
      <c r="AD88" s="51"/>
      <c r="AE88" s="51"/>
      <c r="AZ88" s="51"/>
      <c r="BD88" s="51"/>
    </row>
    <row r="89" spans="1:59" s="53" customFormat="1" ht="12.95" customHeight="1">
      <c r="A89" s="51"/>
      <c r="K89" s="51"/>
      <c r="N89" s="51"/>
      <c r="O89" s="51"/>
      <c r="P89" s="51"/>
      <c r="Q89" s="51"/>
      <c r="R89" s="51"/>
      <c r="S89" s="51"/>
      <c r="T89" s="51"/>
      <c r="U89" s="51"/>
      <c r="X89" s="51"/>
      <c r="Y89" s="51"/>
      <c r="Z89" s="51"/>
      <c r="AA89" s="51"/>
      <c r="AB89" s="51"/>
      <c r="AC89" s="51"/>
      <c r="AD89" s="51"/>
      <c r="AE89" s="51"/>
      <c r="AZ89" s="51"/>
      <c r="BD89" s="51"/>
    </row>
    <row r="90" spans="1:59" s="53" customFormat="1" ht="12.95" customHeight="1">
      <c r="A90" s="51"/>
      <c r="K90" s="51"/>
      <c r="N90" s="51"/>
      <c r="O90" s="51"/>
      <c r="P90" s="51"/>
      <c r="Q90" s="51"/>
      <c r="R90" s="51"/>
      <c r="S90" s="51"/>
      <c r="T90" s="51"/>
      <c r="U90" s="51"/>
      <c r="X90" s="51"/>
      <c r="Y90" s="51"/>
      <c r="Z90" s="51"/>
      <c r="AA90" s="51"/>
      <c r="AB90" s="51"/>
      <c r="AC90" s="51"/>
      <c r="AD90" s="51"/>
      <c r="AE90" s="51"/>
      <c r="AZ90" s="51"/>
      <c r="BD90" s="51"/>
    </row>
    <row r="91" spans="1:59" s="53" customFormat="1" ht="12.95" customHeight="1">
      <c r="A91" s="51"/>
      <c r="K91" s="51"/>
      <c r="N91" s="51"/>
      <c r="O91" s="51"/>
      <c r="P91" s="51"/>
      <c r="Q91" s="51"/>
      <c r="R91" s="51"/>
      <c r="S91" s="51"/>
      <c r="T91" s="51"/>
      <c r="U91" s="51"/>
      <c r="X91" s="51"/>
      <c r="Y91" s="51"/>
      <c r="Z91" s="51"/>
      <c r="AA91" s="51"/>
      <c r="AB91" s="51"/>
      <c r="AC91" s="51"/>
      <c r="AD91" s="51"/>
      <c r="AE91" s="51"/>
      <c r="AZ91" s="51"/>
      <c r="BD91" s="51"/>
    </row>
    <row r="92" spans="1:59" s="53" customFormat="1" ht="12.95" customHeight="1">
      <c r="A92" s="51"/>
      <c r="K92" s="51"/>
      <c r="N92" s="51"/>
      <c r="O92" s="51"/>
      <c r="P92" s="51"/>
      <c r="Q92" s="51"/>
      <c r="R92" s="51"/>
      <c r="S92" s="51"/>
      <c r="T92" s="51"/>
      <c r="U92" s="51"/>
      <c r="X92" s="51"/>
      <c r="Y92" s="51"/>
      <c r="Z92" s="51"/>
      <c r="AA92" s="51"/>
      <c r="AB92" s="51"/>
      <c r="AC92" s="51"/>
      <c r="AD92" s="51"/>
      <c r="AE92" s="51"/>
      <c r="AZ92" s="51"/>
      <c r="BD92" s="51"/>
    </row>
    <row r="93" spans="1:59" s="53" customFormat="1" ht="12.95" customHeight="1">
      <c r="A93" s="51"/>
      <c r="K93" s="51"/>
      <c r="N93" s="51"/>
      <c r="O93" s="51"/>
      <c r="P93" s="51"/>
      <c r="Q93" s="51"/>
      <c r="R93" s="51"/>
      <c r="S93" s="51"/>
      <c r="T93" s="51"/>
      <c r="U93" s="51"/>
      <c r="X93" s="51"/>
      <c r="Y93" s="51"/>
      <c r="Z93" s="51"/>
      <c r="AA93" s="51"/>
      <c r="AB93" s="51"/>
      <c r="AC93" s="51"/>
      <c r="AD93" s="51"/>
      <c r="AE93" s="51"/>
      <c r="AZ93" s="51"/>
      <c r="BD93" s="51"/>
    </row>
    <row r="94" spans="1:59" s="48" customFormat="1" ht="12.95" customHeight="1">
      <c r="A94" s="47"/>
      <c r="K94" s="47"/>
      <c r="N94" s="47"/>
      <c r="O94" s="47"/>
      <c r="P94" s="47"/>
      <c r="Q94" s="47"/>
      <c r="R94" s="47"/>
      <c r="S94" s="47"/>
      <c r="T94" s="47"/>
      <c r="U94" s="47"/>
      <c r="X94" s="47"/>
      <c r="Y94" s="47"/>
      <c r="Z94" s="47"/>
      <c r="AA94" s="47"/>
      <c r="AB94" s="47"/>
      <c r="AC94" s="47"/>
      <c r="AD94" s="47"/>
      <c r="AE94" s="47"/>
      <c r="AZ94" s="47"/>
      <c r="BD94" s="47"/>
    </row>
    <row r="95" spans="1:59" s="48" customFormat="1" ht="12.95" customHeight="1">
      <c r="A95" s="47"/>
      <c r="K95" s="47"/>
      <c r="N95" s="47"/>
      <c r="O95" s="47"/>
      <c r="P95" s="47"/>
      <c r="Q95" s="47"/>
      <c r="R95" s="47"/>
      <c r="S95" s="47"/>
      <c r="T95" s="47"/>
      <c r="U95" s="47"/>
      <c r="X95" s="47"/>
      <c r="Y95" s="47"/>
      <c r="Z95" s="47"/>
      <c r="AA95" s="47"/>
      <c r="AB95" s="47"/>
      <c r="AC95" s="47"/>
      <c r="AD95" s="47"/>
      <c r="AE95" s="47"/>
      <c r="AZ95" s="47"/>
      <c r="BD95" s="47"/>
    </row>
    <row r="96" spans="1:59" s="48" customFormat="1" ht="12.95" customHeight="1">
      <c r="A96" s="47"/>
      <c r="K96" s="47"/>
      <c r="N96" s="47"/>
      <c r="O96" s="47"/>
      <c r="P96" s="47"/>
      <c r="Q96" s="47"/>
      <c r="R96" s="47"/>
      <c r="S96" s="47"/>
      <c r="T96" s="47"/>
      <c r="U96" s="47"/>
      <c r="X96" s="47"/>
      <c r="Y96" s="47"/>
      <c r="Z96" s="47"/>
      <c r="AA96" s="47"/>
      <c r="AB96" s="47"/>
      <c r="AC96" s="47"/>
      <c r="AD96" s="47"/>
      <c r="AE96" s="47"/>
      <c r="AZ96" s="47"/>
      <c r="BD96" s="47"/>
    </row>
    <row r="97" spans="1:56" s="48" customFormat="1" ht="12.95" customHeight="1">
      <c r="A97" s="47"/>
      <c r="K97" s="47"/>
      <c r="N97" s="47"/>
      <c r="O97" s="47"/>
      <c r="P97" s="47"/>
      <c r="Q97" s="47"/>
      <c r="R97" s="47"/>
      <c r="S97" s="47"/>
      <c r="T97" s="47"/>
      <c r="U97" s="47"/>
      <c r="X97" s="47"/>
      <c r="Y97" s="47"/>
      <c r="Z97" s="47"/>
      <c r="AA97" s="47"/>
      <c r="AB97" s="47"/>
      <c r="AC97" s="47"/>
      <c r="AD97" s="47"/>
      <c r="AE97" s="47"/>
      <c r="AZ97" s="47"/>
      <c r="BD97" s="47"/>
    </row>
    <row r="98" spans="1:56" s="48" customFormat="1" ht="12.95" customHeight="1">
      <c r="A98" s="47"/>
      <c r="K98" s="47"/>
      <c r="N98" s="47"/>
      <c r="O98" s="47"/>
      <c r="P98" s="47"/>
      <c r="Q98" s="47"/>
      <c r="R98" s="47"/>
      <c r="S98" s="47"/>
      <c r="T98" s="47"/>
      <c r="U98" s="47"/>
      <c r="X98" s="47"/>
      <c r="Y98" s="47"/>
      <c r="Z98" s="47"/>
      <c r="AA98" s="47"/>
      <c r="AB98" s="47"/>
      <c r="AC98" s="47"/>
      <c r="AD98" s="47"/>
      <c r="AE98" s="47"/>
      <c r="AZ98" s="47"/>
      <c r="BD98" s="47"/>
    </row>
    <row r="99" spans="1:56" s="48" customFormat="1" ht="12.95" customHeight="1">
      <c r="A99" s="47"/>
      <c r="K99" s="47"/>
      <c r="N99" s="47"/>
      <c r="O99" s="47"/>
      <c r="P99" s="47"/>
      <c r="Q99" s="47"/>
      <c r="R99" s="47"/>
      <c r="S99" s="47"/>
      <c r="T99" s="47"/>
      <c r="U99" s="47"/>
      <c r="X99" s="47"/>
      <c r="Y99" s="47"/>
      <c r="Z99" s="47"/>
      <c r="AA99" s="47"/>
      <c r="AB99" s="47"/>
      <c r="AC99" s="47"/>
      <c r="AD99" s="47"/>
      <c r="AE99" s="47"/>
      <c r="AZ99" s="47"/>
      <c r="BD99" s="47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AG99"/>
  <sheetViews>
    <sheetView showZeros="0" zoomScale="80" zoomScaleNormal="80" workbookViewId="0">
      <pane xSplit="1" ySplit="3" topLeftCell="T7" activePane="bottomRight" state="frozen"/>
      <selection activeCell="B4" sqref="B4"/>
      <selection pane="topRight" activeCell="B4" sqref="B4"/>
      <selection pane="bottomLeft" activeCell="B4" sqref="B4"/>
      <selection pane="bottomRight" activeCell="AG3" sqref="AG3"/>
    </sheetView>
  </sheetViews>
  <sheetFormatPr defaultRowHeight="12.95" customHeight="1"/>
  <cols>
    <col min="1" max="1" width="23.7109375" style="60" customWidth="1"/>
    <col min="2" max="10" width="12" style="82" customWidth="1"/>
    <col min="11" max="11" width="12" style="83" customWidth="1"/>
    <col min="12" max="29" width="12" style="82" customWidth="1"/>
    <col min="30" max="30" width="12" style="70" customWidth="1"/>
    <col min="31" max="33" width="9.85546875" style="70" bestFit="1" customWidth="1"/>
    <col min="34" max="42" width="9.140625" style="70"/>
    <col min="43" max="43" width="10.42578125" style="70" customWidth="1"/>
    <col min="44" max="16384" width="9.140625" style="70"/>
  </cols>
  <sheetData>
    <row r="1" spans="1:33" s="64" customFormat="1" ht="12.95" customHeight="1">
      <c r="A1" s="61" t="str">
        <f>+'[11]All Men'!A1</f>
        <v>Total Men Enrollment</v>
      </c>
      <c r="B1" s="62"/>
      <c r="C1" s="62"/>
      <c r="D1" s="62"/>
      <c r="E1" s="62"/>
      <c r="F1" s="62"/>
      <c r="G1" s="62"/>
      <c r="H1" s="62"/>
      <c r="I1" s="62"/>
      <c r="J1" s="62"/>
      <c r="K1" s="63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</row>
    <row r="2" spans="1:33" s="64" customFormat="1" ht="12.95" customHeight="1">
      <c r="A2" s="65"/>
      <c r="B2" s="62"/>
      <c r="C2" s="62"/>
      <c r="D2" s="62"/>
      <c r="E2" s="62"/>
      <c r="F2" s="62"/>
      <c r="G2" s="62"/>
      <c r="H2" s="62"/>
      <c r="I2" s="62"/>
      <c r="J2" s="62"/>
      <c r="K2" s="63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</row>
    <row r="3" spans="1:33" s="66" customFormat="1" ht="12.95" customHeight="1">
      <c r="A3" s="33"/>
      <c r="B3" s="227">
        <f>+'[11]All Men'!B3</f>
        <v>1976</v>
      </c>
      <c r="C3" s="227">
        <f>+'[11]All Men'!C3</f>
        <v>1978</v>
      </c>
      <c r="D3" s="227">
        <f>+'[11]All Men'!D3</f>
        <v>1980</v>
      </c>
      <c r="E3" s="227">
        <f>+'[11]All Men'!E3</f>
        <v>1982</v>
      </c>
      <c r="F3" s="227">
        <f>+'[11]All Men'!F3</f>
        <v>1984</v>
      </c>
      <c r="G3" s="227">
        <f>+'[11]All Men'!G3</f>
        <v>1986</v>
      </c>
      <c r="H3" s="227">
        <f>+'[11]All Men'!H3</f>
        <v>1988</v>
      </c>
      <c r="I3" s="227">
        <f>+'[11]All Men'!I3</f>
        <v>1989</v>
      </c>
      <c r="J3" s="227">
        <f>+'[11]All Men'!J3</f>
        <v>1990</v>
      </c>
      <c r="K3" s="228">
        <f>+'[11]All Men'!K3</f>
        <v>1991</v>
      </c>
      <c r="L3" s="227">
        <f>+'[11]All Men'!L3</f>
        <v>1992</v>
      </c>
      <c r="M3" s="227" t="str">
        <f>+'[11]All Men'!M3</f>
        <v>1993</v>
      </c>
      <c r="N3" s="227" t="str">
        <f>+'[11]All Men'!N3</f>
        <v>1994</v>
      </c>
      <c r="O3" s="227" t="str">
        <f>+'[11]All Men'!O3</f>
        <v>1995</v>
      </c>
      <c r="P3" s="227">
        <f>+'[11]All Men'!P3</f>
        <v>1996</v>
      </c>
      <c r="Q3" s="227">
        <f>+'[11]All Men'!Q3</f>
        <v>1997</v>
      </c>
      <c r="R3" s="227" t="str">
        <f>+'[11]All Men'!R3</f>
        <v>1998</v>
      </c>
      <c r="S3" s="227" t="str">
        <f>+'[11]All Men'!S3</f>
        <v>1999</v>
      </c>
      <c r="T3" s="227">
        <f>+'[11]All Men'!T3</f>
        <v>2000</v>
      </c>
      <c r="U3" s="227">
        <f>+'[11]All Men'!U3</f>
        <v>2001</v>
      </c>
      <c r="V3" s="227">
        <f>+'[11]All Men'!V3</f>
        <v>2002</v>
      </c>
      <c r="W3" s="227">
        <f>+'[11]All Men'!W3</f>
        <v>2003</v>
      </c>
      <c r="X3" s="227">
        <f>+'[11]All Men'!X3</f>
        <v>2004</v>
      </c>
      <c r="Y3" s="227">
        <f>+'[11]All Men'!Y3</f>
        <v>2005</v>
      </c>
      <c r="Z3" s="227">
        <f>+'[11]All Men'!Z3</f>
        <v>2006</v>
      </c>
      <c r="AA3" s="227">
        <f>+'[11]All Men'!AA3</f>
        <v>2007</v>
      </c>
      <c r="AB3" s="227">
        <f>+'[11]All Men'!AB3</f>
        <v>2008</v>
      </c>
      <c r="AC3" s="227">
        <f>+'[11]All Men'!AC3</f>
        <v>2009</v>
      </c>
      <c r="AD3" s="227">
        <f>+'[11]All Men'!AD3</f>
        <v>2010</v>
      </c>
      <c r="AE3" s="227">
        <f>+'[11]All Men'!AE3</f>
        <v>2011</v>
      </c>
      <c r="AF3" s="227">
        <f>+'[11]All Men'!AF3</f>
        <v>2012</v>
      </c>
      <c r="AG3" s="273" t="s">
        <v>75</v>
      </c>
    </row>
    <row r="4" spans="1:33" s="67" customFormat="1" ht="12.95" customHeight="1">
      <c r="A4" s="35" t="str">
        <f>+'[11]All Men'!A4</f>
        <v>50 States and D.C.</v>
      </c>
      <c r="B4" s="229">
        <f>+'[11]All Men'!B4</f>
        <v>5733426</v>
      </c>
      <c r="C4" s="229">
        <f>+'[11]All Men'!C4</f>
        <v>5547990</v>
      </c>
      <c r="D4" s="229">
        <f>+'[11]All Men'!D4</f>
        <v>5743098</v>
      </c>
      <c r="E4" s="229">
        <f>+'[11]All Men'!E4</f>
        <v>5970799</v>
      </c>
      <c r="F4" s="229">
        <f>+'[11]All Men'!F4</f>
        <v>5715591</v>
      </c>
      <c r="G4" s="229">
        <f>+'[11]All Men'!G4</f>
        <v>5723673</v>
      </c>
      <c r="H4" s="229">
        <f>+'[11]All Men'!H4</f>
        <v>5974049</v>
      </c>
      <c r="I4" s="229">
        <f>+'[11]All Men'!I4</f>
        <v>6191864</v>
      </c>
      <c r="J4" s="229">
        <f>+'[11]All Men'!J4</f>
        <v>6305077</v>
      </c>
      <c r="K4" s="229">
        <f>+'[11]All Men'!K4</f>
        <v>6455674</v>
      </c>
      <c r="L4" s="229">
        <f>+'[11]All Men'!L4</f>
        <v>6490766</v>
      </c>
      <c r="M4" s="202">
        <f>+'[11]All Men'!M4</f>
        <v>6397014</v>
      </c>
      <c r="N4" s="229">
        <f>+'[11]All Men'!N4</f>
        <v>6342476</v>
      </c>
      <c r="O4" s="202">
        <f>+'[11]All Men'!O4</f>
        <v>6267825</v>
      </c>
      <c r="P4" s="229">
        <f>+'[11]All Men'!P4</f>
        <v>6342389</v>
      </c>
      <c r="Q4" s="202">
        <f>+'[11]All Men'!Q4</f>
        <v>6316407</v>
      </c>
      <c r="R4" s="202">
        <f>+'[11]All Men'!R4</f>
        <v>6365928</v>
      </c>
      <c r="S4" s="202">
        <f>+'[11]All Men'!S4</f>
        <v>6488640</v>
      </c>
      <c r="T4" s="202">
        <f>+'[11]All Men'!T4</f>
        <v>6710325</v>
      </c>
      <c r="U4" s="202">
        <f>+'[11]All Men'!U4</f>
        <v>6948592</v>
      </c>
      <c r="V4" s="202">
        <f>+'[11]All Men'!V4</f>
        <v>7190060</v>
      </c>
      <c r="W4" s="202">
        <f>+'[11]All Men'!W4</f>
        <v>7243391</v>
      </c>
      <c r="X4" s="202">
        <f>+'[11]All Men'!X4</f>
        <v>7366875</v>
      </c>
      <c r="Y4" s="202">
        <f>+'[11]All Men'!Y4</f>
        <v>7443404</v>
      </c>
      <c r="Z4" s="202">
        <f>+'[11]All Men'!Z4</f>
        <v>7481579</v>
      </c>
      <c r="AA4" s="202">
        <f>+'[11]All Men'!AA4</f>
        <v>7803424</v>
      </c>
      <c r="AB4" s="202">
        <f>+'[11]All Men'!AB4</f>
        <v>8176191</v>
      </c>
      <c r="AC4" s="202">
        <f>+'[11]All Men'!AC4</f>
        <v>8831789</v>
      </c>
      <c r="AD4" s="202">
        <f>+'[11]All Men'!AD4</f>
        <v>8997343</v>
      </c>
      <c r="AE4" s="202">
        <f>+'[11]All Men'!AE4</f>
        <v>8795400</v>
      </c>
      <c r="AF4" s="202">
        <f>+'[11]All Men'!AF4</f>
        <v>8765992</v>
      </c>
      <c r="AG4" s="202">
        <f>+'[11]All Men'!AG4</f>
        <v>8705219</v>
      </c>
    </row>
    <row r="5" spans="1:33" s="67" customFormat="1" ht="12.95" customHeight="1">
      <c r="A5" s="6" t="str">
        <f>+'[11]All Men'!A5</f>
        <v>SREB States</v>
      </c>
      <c r="B5" s="203">
        <f>+'[11]All Men'!B5</f>
        <v>1577058</v>
      </c>
      <c r="C5" s="203">
        <f>+'[11]All Men'!C5</f>
        <v>1557616</v>
      </c>
      <c r="D5" s="203">
        <f>+'[11]All Men'!D5</f>
        <v>1605185</v>
      </c>
      <c r="E5" s="203">
        <f>+'[11]All Men'!E5</f>
        <v>1664953</v>
      </c>
      <c r="F5" s="203">
        <f>+'[11]All Men'!F5</f>
        <v>1662003</v>
      </c>
      <c r="G5" s="203">
        <f>+'[11]All Men'!G5</f>
        <v>1677083</v>
      </c>
      <c r="H5" s="203">
        <f>+'[11]All Men'!H5</f>
        <v>1743079</v>
      </c>
      <c r="I5" s="203">
        <f>+'[11]All Men'!I5</f>
        <v>1820531</v>
      </c>
      <c r="J5" s="203">
        <f>+'[11]All Men'!J5</f>
        <v>1891077</v>
      </c>
      <c r="K5" s="203">
        <f>+'[11]All Men'!K5</f>
        <v>1943838</v>
      </c>
      <c r="L5" s="203">
        <f>+'[11]All Men'!L5</f>
        <v>1976941</v>
      </c>
      <c r="M5" s="203">
        <f>+'[11]All Men'!M5</f>
        <v>1970668</v>
      </c>
      <c r="N5" s="203">
        <f>+'[11]All Men'!N5</f>
        <v>1960753</v>
      </c>
      <c r="O5" s="203">
        <f>+'[11]All Men'!O5</f>
        <v>1952315</v>
      </c>
      <c r="P5" s="203">
        <f>+'[11]All Men'!P5</f>
        <v>1955843</v>
      </c>
      <c r="Q5" s="203">
        <f>+'[11]All Men'!Q5</f>
        <v>1971901</v>
      </c>
      <c r="R5" s="203">
        <f>+'[11]All Men'!R5</f>
        <v>1990822</v>
      </c>
      <c r="S5" s="203">
        <f>+'[11]All Men'!S5</f>
        <v>2018920</v>
      </c>
      <c r="T5" s="203">
        <f>+'[11]All Men'!T5</f>
        <v>2066599</v>
      </c>
      <c r="U5" s="203">
        <f>+'[11]All Men'!U5</f>
        <v>2152226</v>
      </c>
      <c r="V5" s="203">
        <f>+'[11]All Men'!V5</f>
        <v>2235186</v>
      </c>
      <c r="W5" s="203">
        <f>+'[11]All Men'!W5</f>
        <v>2289787</v>
      </c>
      <c r="X5" s="203">
        <f>+'[11]All Men'!X5</f>
        <v>2329789</v>
      </c>
      <c r="Y5" s="203">
        <f>+'[11]All Men'!Y5</f>
        <v>2332701</v>
      </c>
      <c r="Z5" s="203">
        <f>+'[11]All Men'!Z5</f>
        <v>2379075</v>
      </c>
      <c r="AA5" s="203">
        <f>+'[11]All Men'!AA5</f>
        <v>2466534</v>
      </c>
      <c r="AB5" s="203">
        <f>+'[11]All Men'!AB5</f>
        <v>2596891</v>
      </c>
      <c r="AC5" s="203">
        <f>+'[11]All Men'!AC5</f>
        <v>2853854</v>
      </c>
      <c r="AD5" s="203">
        <f>+'[11]All Men'!AD5</f>
        <v>2951772</v>
      </c>
      <c r="AE5" s="203">
        <f>+'[11]All Men'!AE5</f>
        <v>2943795</v>
      </c>
      <c r="AF5" s="203">
        <f>+'[11]All Men'!AF5</f>
        <v>2930278</v>
      </c>
      <c r="AG5" s="203">
        <f>+'[11]All Men'!AG5</f>
        <v>2910322</v>
      </c>
    </row>
    <row r="6" spans="1:33" s="68" customFormat="1" ht="12.95" customHeight="1">
      <c r="A6" s="36" t="str">
        <f>+'[11]All Men'!A6</f>
        <v xml:space="preserve">   as a percent of U.S.</v>
      </c>
      <c r="B6" s="230">
        <f>+'[11]All Men'!B6</f>
        <v>27.506381001516374</v>
      </c>
      <c r="C6" s="230">
        <f>+'[11]All Men'!C6</f>
        <v>28.075320972099803</v>
      </c>
      <c r="D6" s="230">
        <f>+'[11]All Men'!D6</f>
        <v>27.9498103636748</v>
      </c>
      <c r="E6" s="230">
        <f>+'[11]All Men'!E6</f>
        <v>27.884927963577404</v>
      </c>
      <c r="F6" s="230">
        <f>+'[11]All Men'!F6</f>
        <v>29.078410264135414</v>
      </c>
      <c r="G6" s="230">
        <f>+'[11]All Men'!G6</f>
        <v>29.300817848958179</v>
      </c>
      <c r="H6" s="230">
        <f>+'[11]All Men'!H6</f>
        <v>29.177514278841706</v>
      </c>
      <c r="I6" s="230">
        <f>+'[11]All Men'!I6</f>
        <v>29.401986219335569</v>
      </c>
      <c r="J6" s="230">
        <f>+'[11]All Men'!J6</f>
        <v>29.992924749372605</v>
      </c>
      <c r="K6" s="230">
        <f>+'[11]All Men'!K6</f>
        <v>30.110535321331284</v>
      </c>
      <c r="L6" s="230">
        <f>+'[11]All Men'!L6</f>
        <v>30.457745665149538</v>
      </c>
      <c r="M6" s="230">
        <f>+'[11]All Men'!M6</f>
        <v>30.80606045257991</v>
      </c>
      <c r="N6" s="230">
        <f>+'[11]All Men'!N6</f>
        <v>30.914630185435467</v>
      </c>
      <c r="O6" s="230">
        <f>+'[11]All Men'!O6</f>
        <v>31.148205318431831</v>
      </c>
      <c r="P6" s="230">
        <f>+'[11]All Men'!P6</f>
        <v>30.837638624814716</v>
      </c>
      <c r="Q6" s="230">
        <f>+'[11]All Men'!Q6</f>
        <v>31.218713423628337</v>
      </c>
      <c r="R6" s="230">
        <f>+'[11]All Men'!R6</f>
        <v>31.273083830040179</v>
      </c>
      <c r="S6" s="230">
        <f>+'[11]All Men'!S6</f>
        <v>31.114686590718549</v>
      </c>
      <c r="T6" s="230">
        <f>+'[11]All Men'!T6</f>
        <v>30.797301173937182</v>
      </c>
      <c r="U6" s="230">
        <f>+'[11]All Men'!U6</f>
        <v>30.973555505921201</v>
      </c>
      <c r="V6" s="230">
        <f>+'[11]All Men'!V6</f>
        <v>31.087167561884044</v>
      </c>
      <c r="W6" s="230">
        <f>+'[11]All Men'!W6</f>
        <v>31.612086107183778</v>
      </c>
      <c r="X6" s="230">
        <f>+'[11]All Men'!X6</f>
        <v>31.625200644778147</v>
      </c>
      <c r="Y6" s="230">
        <f>+'[11]All Men'!Y6</f>
        <v>31.339169551995301</v>
      </c>
      <c r="Z6" s="230">
        <f>+'[11]All Men'!Z6</f>
        <v>31.799102836446693</v>
      </c>
      <c r="AA6" s="230">
        <f>+'[11]All Men'!AA6</f>
        <v>31.608355511631821</v>
      </c>
      <c r="AB6" s="230">
        <f>+'[11]All Men'!AB6</f>
        <v>31.761623474794071</v>
      </c>
      <c r="AC6" s="230">
        <f>+'[11]All Men'!AC6</f>
        <v>32.313430495225823</v>
      </c>
      <c r="AD6" s="230">
        <f>+'[11]All Men'!AD6</f>
        <v>32.807152067004672</v>
      </c>
      <c r="AE6" s="230">
        <f>+'[11]All Men'!AE6</f>
        <v>33.469711440070945</v>
      </c>
      <c r="AF6" s="230">
        <f>+'[11]All Men'!AF6</f>
        <v>33.427796876839494</v>
      </c>
      <c r="AG6" s="230">
        <f>+'[11]All Men'!AG6</f>
        <v>33.431921701223139</v>
      </c>
    </row>
    <row r="7" spans="1:33" ht="12.95" customHeight="1">
      <c r="A7" s="6" t="str">
        <f>+'[11]All Men'!A7</f>
        <v>Alabama</v>
      </c>
      <c r="B7" s="210">
        <f>+'[11]All Men'!B7</f>
        <v>84221</v>
      </c>
      <c r="C7" s="210">
        <f>+'[11]All Men'!C7</f>
        <v>81021</v>
      </c>
      <c r="D7" s="210">
        <f>+'[11]All Men'!D7</f>
        <v>79463</v>
      </c>
      <c r="E7" s="210">
        <f>+'[11]All Men'!E7</f>
        <v>80799</v>
      </c>
      <c r="F7" s="210">
        <f>+'[11]All Men'!F7</f>
        <v>82518</v>
      </c>
      <c r="G7" s="210">
        <f>+'[11]All Men'!G7</f>
        <v>86211</v>
      </c>
      <c r="H7" s="210">
        <f>+'[11]All Men'!H7</f>
        <v>91942</v>
      </c>
      <c r="I7" s="210">
        <f>+'[11]All Men'!I7</f>
        <v>95128</v>
      </c>
      <c r="J7" s="210">
        <f>+'[11]All Men'!J7</f>
        <v>99901</v>
      </c>
      <c r="K7" s="213">
        <f>+'[11]All Men'!K7</f>
        <v>101615</v>
      </c>
      <c r="L7" s="210">
        <f>+'[11]All Men'!L7</f>
        <v>103724</v>
      </c>
      <c r="M7" s="210">
        <f>+'[11]All Men'!M7</f>
        <v>104862</v>
      </c>
      <c r="N7" s="210">
        <f>+'[11]All Men'!N7</f>
        <v>102275</v>
      </c>
      <c r="O7" s="210">
        <f>+'[11]All Men'!O7</f>
        <v>99777</v>
      </c>
      <c r="P7" s="210">
        <f>+'[11]All Men'!P7</f>
        <v>96898</v>
      </c>
      <c r="Q7" s="210">
        <f>+'[11]All Men'!Q7</f>
        <v>95488</v>
      </c>
      <c r="R7" s="210">
        <f>+'[11]All Men'!R7</f>
        <v>93553</v>
      </c>
      <c r="S7" s="210">
        <f>+'[11]All Men'!S7</f>
        <v>96710</v>
      </c>
      <c r="T7" s="210">
        <f>+'[11]All Men'!T7</f>
        <v>100323</v>
      </c>
      <c r="U7" s="210">
        <f>+'[11]All Men'!U7</f>
        <v>101144</v>
      </c>
      <c r="V7" s="210">
        <f>+'[11]All Men'!V7</f>
        <v>104582</v>
      </c>
      <c r="W7" s="210">
        <f>+'[11]All Men'!W7</f>
        <v>105605</v>
      </c>
      <c r="X7" s="210">
        <f>+'[11]All Men'!X7</f>
        <v>106784</v>
      </c>
      <c r="Y7" s="210">
        <f>+'[11]All Men'!Y7</f>
        <v>106459</v>
      </c>
      <c r="Z7" s="210">
        <f>+'[11]All Men'!Z7</f>
        <v>106792</v>
      </c>
      <c r="AA7" s="210">
        <f>+'[11]All Men'!AA7</f>
        <v>110224</v>
      </c>
      <c r="AB7" s="210">
        <f>+'[11]All Men'!AB7</f>
        <v>132335</v>
      </c>
      <c r="AC7" s="210">
        <f>+'[11]All Men'!AC7</f>
        <v>131360</v>
      </c>
      <c r="AD7" s="210">
        <f>+'[11]All Men'!AD7</f>
        <v>136692</v>
      </c>
      <c r="AE7" s="210">
        <f>+'[11]All Men'!AE7</f>
        <v>122455</v>
      </c>
      <c r="AF7" s="210">
        <f>+'[11]All Men'!AF7</f>
        <v>131513</v>
      </c>
      <c r="AG7" s="210">
        <f>+'[11]All Men'!AG7</f>
        <v>130114</v>
      </c>
    </row>
    <row r="8" spans="1:33" ht="12.95" customHeight="1">
      <c r="A8" s="6" t="str">
        <f>+'[11]All Men'!A8</f>
        <v>Arkansas</v>
      </c>
      <c r="B8" s="210">
        <f>+'[11]All Men'!B8</f>
        <v>34734</v>
      </c>
      <c r="C8" s="210">
        <f>+'[11]All Men'!C8</f>
        <v>35242</v>
      </c>
      <c r="D8" s="210">
        <f>+'[11]All Men'!D8</f>
        <v>37005</v>
      </c>
      <c r="E8" s="210">
        <f>+'[11]All Men'!E8</f>
        <v>36370</v>
      </c>
      <c r="F8" s="210">
        <f>+'[11]All Men'!F8</f>
        <v>35378</v>
      </c>
      <c r="G8" s="210">
        <f>+'[11]All Men'!G8</f>
        <v>34967</v>
      </c>
      <c r="H8" s="210">
        <f>+'[11]All Men'!H8</f>
        <v>36968</v>
      </c>
      <c r="I8" s="210">
        <f>+'[11]All Men'!I8</f>
        <v>38111</v>
      </c>
      <c r="J8" s="210">
        <f>+'[11]All Men'!J8</f>
        <v>38704</v>
      </c>
      <c r="K8" s="213">
        <f>+'[11]All Men'!K8</f>
        <v>40354</v>
      </c>
      <c r="L8" s="210">
        <f>+'[11]All Men'!L8</f>
        <v>41913</v>
      </c>
      <c r="M8" s="210">
        <f>+'[11]All Men'!M8</f>
        <v>42803</v>
      </c>
      <c r="N8" s="210">
        <f>+'[11]All Men'!N8</f>
        <v>41494</v>
      </c>
      <c r="O8" s="210">
        <f>+'[11]All Men'!O8</f>
        <v>41703</v>
      </c>
      <c r="P8" s="210">
        <f>+'[11]All Men'!P8</f>
        <v>50489</v>
      </c>
      <c r="Q8" s="210">
        <f>+'[11]All Men'!Q8</f>
        <v>46950</v>
      </c>
      <c r="R8" s="210">
        <f>+'[11]All Men'!R8</f>
        <v>47646</v>
      </c>
      <c r="S8" s="210">
        <f>+'[11]All Men'!S8</f>
        <v>48050</v>
      </c>
      <c r="T8" s="210">
        <f>+'[11]All Men'!T8</f>
        <v>47899</v>
      </c>
      <c r="U8" s="210">
        <f>+'[11]All Men'!U8</f>
        <v>50726</v>
      </c>
      <c r="V8" s="210">
        <f>+'[11]All Men'!V8</f>
        <v>52265</v>
      </c>
      <c r="W8" s="210">
        <f>+'[11]All Men'!W8</f>
        <v>54217</v>
      </c>
      <c r="X8" s="210">
        <f>+'[11]All Men'!X8</f>
        <v>55492</v>
      </c>
      <c r="Y8" s="210">
        <f>+'[11]All Men'!Y8</f>
        <v>57997</v>
      </c>
      <c r="Z8" s="210">
        <f>+'[11]All Men'!Z8</f>
        <v>59167</v>
      </c>
      <c r="AA8" s="210">
        <f>+'[11]All Men'!AA8</f>
        <v>61336</v>
      </c>
      <c r="AB8" s="210">
        <f>+'[11]All Men'!AB8</f>
        <v>63947</v>
      </c>
      <c r="AC8" s="210">
        <f>+'[11]All Men'!AC8</f>
        <v>69120</v>
      </c>
      <c r="AD8" s="210">
        <f>+'[11]All Men'!AD8</f>
        <v>71951</v>
      </c>
      <c r="AE8" s="210">
        <f>+'[11]All Men'!AE8</f>
        <v>73408</v>
      </c>
      <c r="AF8" s="210">
        <f>+'[11]All Men'!AF8</f>
        <v>72723</v>
      </c>
      <c r="AG8" s="210">
        <f>+'[11]All Men'!AG8</f>
        <v>71683</v>
      </c>
    </row>
    <row r="9" spans="1:33" ht="12.95" customHeight="1">
      <c r="A9" s="6" t="str">
        <f>+'[11]All Men'!A9</f>
        <v>Delaware</v>
      </c>
      <c r="B9" s="210">
        <f>+'[11]All Men'!B9</f>
        <v>0</v>
      </c>
      <c r="C9" s="210">
        <f>+'[11]All Men'!C9</f>
        <v>0</v>
      </c>
      <c r="D9" s="210">
        <f>+'[11]All Men'!D9</f>
        <v>0</v>
      </c>
      <c r="E9" s="210">
        <f>+'[11]All Men'!E9</f>
        <v>0</v>
      </c>
      <c r="F9" s="210">
        <f>+'[11]All Men'!F9</f>
        <v>0</v>
      </c>
      <c r="G9" s="210">
        <f>+'[11]All Men'!G9</f>
        <v>15806</v>
      </c>
      <c r="H9" s="210">
        <f>+'[11]All Men'!H9</f>
        <v>0</v>
      </c>
      <c r="I9" s="210">
        <f>+'[11]All Men'!I9</f>
        <v>0</v>
      </c>
      <c r="J9" s="210">
        <f>+'[11]All Men'!J9</f>
        <v>0</v>
      </c>
      <c r="K9" s="213">
        <f>+'[11]All Men'!K9</f>
        <v>19900</v>
      </c>
      <c r="L9" s="210">
        <f>+'[11]All Men'!L9</f>
        <v>18406</v>
      </c>
      <c r="M9" s="210">
        <f>+'[11]All Men'!M9</f>
        <v>18755</v>
      </c>
      <c r="N9" s="210">
        <f>+'[11]All Men'!N9</f>
        <v>18105</v>
      </c>
      <c r="O9" s="210">
        <f>+'[11]All Men'!O9</f>
        <v>18863</v>
      </c>
      <c r="P9" s="210">
        <f>+'[11]All Men'!P9</f>
        <v>18688</v>
      </c>
      <c r="Q9" s="210">
        <f>+'[11]All Men'!Q9</f>
        <v>18528</v>
      </c>
      <c r="R9" s="210">
        <f>+'[11]All Men'!R9</f>
        <v>18918</v>
      </c>
      <c r="S9" s="210">
        <f>+'[11]All Men'!S9</f>
        <v>18856</v>
      </c>
      <c r="T9" s="210">
        <f>+'[11]All Men'!T9</f>
        <v>17498</v>
      </c>
      <c r="U9" s="210">
        <f>+'[11]All Men'!U9</f>
        <v>18874</v>
      </c>
      <c r="V9" s="210">
        <f>+'[11]All Men'!V9</f>
        <v>19579</v>
      </c>
      <c r="W9" s="210">
        <f>+'[11]All Men'!W9</f>
        <v>19730</v>
      </c>
      <c r="X9" s="210">
        <f>+'[11]All Men'!X9</f>
        <v>19708</v>
      </c>
      <c r="Y9" s="210">
        <f>+'[11]All Men'!Y9</f>
        <v>20389</v>
      </c>
      <c r="Z9" s="210">
        <f>+'[11]All Men'!Z9</f>
        <v>20139</v>
      </c>
      <c r="AA9" s="210">
        <f>+'[11]All Men'!AA9</f>
        <v>20588</v>
      </c>
      <c r="AB9" s="210">
        <f>+'[11]All Men'!AB9</f>
        <v>21051</v>
      </c>
      <c r="AC9" s="210">
        <f>+'[11]All Men'!AC9</f>
        <v>22266</v>
      </c>
      <c r="AD9" s="210">
        <f>+'[11]All Men'!AD9</f>
        <v>22622</v>
      </c>
      <c r="AE9" s="210">
        <f>+'[11]All Men'!AE9</f>
        <v>23116</v>
      </c>
      <c r="AF9" s="210">
        <f>+'[11]All Men'!AF9</f>
        <v>23679</v>
      </c>
      <c r="AG9" s="210">
        <f>+'[11]All Men'!AG9</f>
        <v>24288</v>
      </c>
    </row>
    <row r="10" spans="1:33" ht="12.95" customHeight="1">
      <c r="A10" s="6" t="str">
        <f>+'[11]All Men'!A10</f>
        <v>Florida</v>
      </c>
      <c r="B10" s="210">
        <f>+'[11]All Men'!B10</f>
        <v>185430</v>
      </c>
      <c r="C10" s="210">
        <f>+'[11]All Men'!C10</f>
        <v>189306</v>
      </c>
      <c r="D10" s="210">
        <f>+'[11]All Men'!D10</f>
        <v>198736</v>
      </c>
      <c r="E10" s="210">
        <f>+'[11]All Men'!E10</f>
        <v>208923</v>
      </c>
      <c r="F10" s="210">
        <f>+'[11]All Men'!F10</f>
        <v>210605</v>
      </c>
      <c r="G10" s="210">
        <f>+'[11]All Men'!G10</f>
        <v>224774</v>
      </c>
      <c r="H10" s="210">
        <f>+'[11]All Men'!H10</f>
        <v>235711</v>
      </c>
      <c r="I10" s="210">
        <f>+'[11]All Men'!I10</f>
        <v>263859</v>
      </c>
      <c r="J10" s="210">
        <f>+'[11]All Men'!J10</f>
        <v>292168</v>
      </c>
      <c r="K10" s="213">
        <f>+'[11]All Men'!K10</f>
        <v>272125</v>
      </c>
      <c r="L10" s="210">
        <f>+'[11]All Men'!L10</f>
        <v>275061</v>
      </c>
      <c r="M10" s="210">
        <f>+'[11]All Men'!M10</f>
        <v>276935</v>
      </c>
      <c r="N10" s="210">
        <f>+'[11]All Men'!N10</f>
        <v>278798</v>
      </c>
      <c r="O10" s="210">
        <f>+'[11]All Men'!O10</f>
        <v>277792</v>
      </c>
      <c r="P10" s="210">
        <f>+'[11]All Men'!P10</f>
        <v>281622</v>
      </c>
      <c r="Q10" s="210">
        <f>+'[11]All Men'!Q10</f>
        <v>284840</v>
      </c>
      <c r="R10" s="210">
        <f>+'[11]All Men'!R10</f>
        <v>285713</v>
      </c>
      <c r="S10" s="210">
        <f>+'[11]All Men'!S10</f>
        <v>295603</v>
      </c>
      <c r="T10" s="210">
        <f>+'[11]All Men'!T10</f>
        <v>303626</v>
      </c>
      <c r="U10" s="210">
        <f>+'[11]All Men'!U10</f>
        <v>321193</v>
      </c>
      <c r="V10" s="210">
        <f>+'[11]All Men'!V10</f>
        <v>332790</v>
      </c>
      <c r="W10" s="210">
        <f>+'[11]All Men'!W10</f>
        <v>349367</v>
      </c>
      <c r="X10" s="210">
        <f>+'[11]All Men'!X10</f>
        <v>359684</v>
      </c>
      <c r="Y10" s="210">
        <f>+'[11]All Men'!Y10</f>
        <v>359011</v>
      </c>
      <c r="Z10" s="210">
        <f>+'[11]All Men'!Z10</f>
        <v>365585</v>
      </c>
      <c r="AA10" s="210">
        <f>+'[11]All Men'!AA10</f>
        <v>383155</v>
      </c>
      <c r="AB10" s="210">
        <f>+'[11]All Men'!AB10</f>
        <v>403069</v>
      </c>
      <c r="AC10" s="210">
        <f>+'[11]All Men'!AC10</f>
        <v>455899</v>
      </c>
      <c r="AD10" s="210">
        <f>+'[11]All Men'!AD10</f>
        <v>464638</v>
      </c>
      <c r="AE10" s="210">
        <f>+'[11]All Men'!AE10</f>
        <v>475478</v>
      </c>
      <c r="AF10" s="210">
        <f>+'[11]All Men'!AF10</f>
        <v>479442</v>
      </c>
      <c r="AG10" s="210">
        <f>+'[11]All Men'!AG10</f>
        <v>471206</v>
      </c>
    </row>
    <row r="11" spans="1:33" ht="12.95" customHeight="1">
      <c r="A11" s="6" t="str">
        <f>+'[11]All Men'!A11</f>
        <v>Georgia</v>
      </c>
      <c r="B11" s="210">
        <f>+'[11]All Men'!B11</f>
        <v>90279</v>
      </c>
      <c r="C11" s="210">
        <f>+'[11]All Men'!C11</f>
        <v>88205</v>
      </c>
      <c r="D11" s="210">
        <f>+'[11]All Men'!D11</f>
        <v>91036</v>
      </c>
      <c r="E11" s="210">
        <f>+'[11]All Men'!E11</f>
        <v>96665</v>
      </c>
      <c r="F11" s="210">
        <f>+'[11]All Men'!F11</f>
        <v>95300</v>
      </c>
      <c r="G11" s="210">
        <f>+'[11]All Men'!G11</f>
        <v>92458</v>
      </c>
      <c r="H11" s="210">
        <f>+'[11]All Men'!H11</f>
        <v>107887</v>
      </c>
      <c r="I11" s="210">
        <f>+'[11]All Men'!I11</f>
        <v>113149</v>
      </c>
      <c r="J11" s="210">
        <f>+'[11]All Men'!J11</f>
        <v>114589</v>
      </c>
      <c r="K11" s="213">
        <f>+'[11]All Men'!K11</f>
        <v>124643</v>
      </c>
      <c r="L11" s="210">
        <f>+'[11]All Men'!L11</f>
        <v>130821</v>
      </c>
      <c r="M11" s="210">
        <f>+'[11]All Men'!M11</f>
        <v>133532</v>
      </c>
      <c r="N11" s="210">
        <f>+'[11]All Men'!N11</f>
        <v>135061</v>
      </c>
      <c r="O11" s="213">
        <f>+'[11]All Men'!O11</f>
        <v>134882</v>
      </c>
      <c r="P11" s="210">
        <f>+'[11]All Men'!P11</f>
        <v>118127</v>
      </c>
      <c r="Q11" s="213">
        <f>+'[11]All Men'!Q11</f>
        <v>138627</v>
      </c>
      <c r="R11" s="213">
        <f>+'[11]All Men'!R11</f>
        <v>139346</v>
      </c>
      <c r="S11" s="213">
        <f>+'[11]All Men'!S11</f>
        <v>143309</v>
      </c>
      <c r="T11" s="210">
        <f>+'[11]All Men'!T11</f>
        <v>147400</v>
      </c>
      <c r="U11" s="210">
        <f>+'[11]All Men'!U11</f>
        <v>158932</v>
      </c>
      <c r="V11" s="210">
        <f>+'[11]All Men'!V11</f>
        <v>167084</v>
      </c>
      <c r="W11" s="210">
        <f>+'[11]All Men'!W11</f>
        <v>168715</v>
      </c>
      <c r="X11" s="210">
        <f>+'[11]All Men'!X11</f>
        <v>167497</v>
      </c>
      <c r="Y11" s="210">
        <f>+'[11]All Men'!Y11</f>
        <v>171914</v>
      </c>
      <c r="Z11" s="210">
        <f>+'[11]All Men'!Z11</f>
        <v>175913</v>
      </c>
      <c r="AA11" s="210">
        <f>+'[11]All Men'!AA11</f>
        <v>182936</v>
      </c>
      <c r="AB11" s="206">
        <f>+'[11]All Men'!AB11</f>
        <v>191814</v>
      </c>
      <c r="AC11" s="206">
        <f>+'[11]All Men'!AC11</f>
        <v>214606</v>
      </c>
      <c r="AD11" s="206">
        <f>+'[11]All Men'!AD11</f>
        <v>224360</v>
      </c>
      <c r="AE11" s="206">
        <f>+'[11]All Men'!AE11</f>
        <v>219775</v>
      </c>
      <c r="AF11" s="206">
        <f>+'[11]All Men'!AF11</f>
        <v>216998</v>
      </c>
      <c r="AG11" s="206">
        <f>+'[11]All Men'!AG11</f>
        <v>215718</v>
      </c>
    </row>
    <row r="12" spans="1:33" ht="12.95" customHeight="1">
      <c r="A12" s="6" t="str">
        <f>+'[11]All Men'!A12</f>
        <v>Kentucky</v>
      </c>
      <c r="B12" s="210">
        <f>+'[11]All Men'!B12</f>
        <v>66934</v>
      </c>
      <c r="C12" s="210">
        <f>+'[11]All Men'!C12</f>
        <v>63899</v>
      </c>
      <c r="D12" s="210">
        <f>+'[11]All Men'!D12</f>
        <v>66795</v>
      </c>
      <c r="E12" s="210">
        <f>+'[11]All Men'!E12</f>
        <v>67048</v>
      </c>
      <c r="F12" s="210">
        <f>+'[11]All Men'!F12</f>
        <v>64663</v>
      </c>
      <c r="G12" s="210">
        <f>+'[11]All Men'!G12</f>
        <v>63497</v>
      </c>
      <c r="H12" s="210">
        <f>+'[11]All Men'!H12</f>
        <v>68754</v>
      </c>
      <c r="I12" s="210">
        <f>+'[11]All Men'!I12</f>
        <v>70340</v>
      </c>
      <c r="J12" s="210">
        <f>+'[11]All Men'!J12</f>
        <v>74602</v>
      </c>
      <c r="K12" s="213">
        <f>+'[11]All Men'!K12</f>
        <v>78726</v>
      </c>
      <c r="L12" s="210">
        <f>+'[11]All Men'!L12</f>
        <v>78344</v>
      </c>
      <c r="M12" s="210">
        <f>+'[11]All Men'!M12</f>
        <v>78102</v>
      </c>
      <c r="N12" s="210">
        <f>+'[11]All Men'!N12</f>
        <v>75876</v>
      </c>
      <c r="O12" s="210">
        <f>+'[11]All Men'!O12</f>
        <v>74254</v>
      </c>
      <c r="P12" s="210">
        <f>+'[11]All Men'!P12</f>
        <v>74999</v>
      </c>
      <c r="Q12" s="210">
        <f>+'[11]All Men'!Q12</f>
        <v>73547</v>
      </c>
      <c r="R12" s="210">
        <f>+'[11]All Men'!R12</f>
        <v>74359</v>
      </c>
      <c r="S12" s="210">
        <f>+'[11]All Men'!S12</f>
        <v>74892</v>
      </c>
      <c r="T12" s="210">
        <f>+'[11]All Men'!T12</f>
        <v>77919</v>
      </c>
      <c r="U12" s="210">
        <f>+'[11]All Men'!U12</f>
        <v>92282</v>
      </c>
      <c r="V12" s="210">
        <f>+'[11]All Men'!V12</f>
        <v>97138</v>
      </c>
      <c r="W12" s="210">
        <f>+'[11]All Men'!W12</f>
        <v>100977</v>
      </c>
      <c r="X12" s="210">
        <f>+'[11]All Men'!X12</f>
        <v>102051</v>
      </c>
      <c r="Y12" s="210">
        <f>+'[11]All Men'!Y12</f>
        <v>105158</v>
      </c>
      <c r="Z12" s="210">
        <f>+'[11]All Men'!Z12</f>
        <v>106423</v>
      </c>
      <c r="AA12" s="210">
        <f>+'[11]All Men'!AA12</f>
        <v>111697</v>
      </c>
      <c r="AB12" s="210">
        <f>+'[11]All Men'!AB12</f>
        <v>110154</v>
      </c>
      <c r="AC12" s="210">
        <f>+'[11]All Men'!AC12</f>
        <v>119025</v>
      </c>
      <c r="AD12" s="210">
        <f>+'[11]All Men'!AD12</f>
        <v>124184</v>
      </c>
      <c r="AE12" s="210">
        <f>+'[11]All Men'!AE12</f>
        <v>125499</v>
      </c>
      <c r="AF12" s="210">
        <f>+'[11]All Men'!AF12</f>
        <v>119632</v>
      </c>
      <c r="AG12" s="210">
        <f>+'[11]All Men'!AG12</f>
        <v>115992</v>
      </c>
    </row>
    <row r="13" spans="1:33" ht="12.95" customHeight="1">
      <c r="A13" s="6" t="str">
        <f>+'[11]All Men'!A13</f>
        <v>Louisiana</v>
      </c>
      <c r="B13" s="210">
        <f>+'[11]All Men'!B13</f>
        <v>80232</v>
      </c>
      <c r="C13" s="210">
        <f>+'[11]All Men'!C13</f>
        <v>75804</v>
      </c>
      <c r="D13" s="210">
        <f>+'[11]All Men'!D13</f>
        <v>78287</v>
      </c>
      <c r="E13" s="210">
        <f>+'[11]All Men'!E13</f>
        <v>85181</v>
      </c>
      <c r="F13" s="210">
        <f>+'[11]All Men'!F13</f>
        <v>85682</v>
      </c>
      <c r="G13" s="210">
        <f>+'[11]All Men'!G13</f>
        <v>80925</v>
      </c>
      <c r="H13" s="210">
        <f>+'[11]All Men'!H13</f>
        <v>79404</v>
      </c>
      <c r="I13" s="210">
        <f>+'[11]All Men'!I13</f>
        <v>79437</v>
      </c>
      <c r="J13" s="210">
        <f>+'[11]All Men'!J13</f>
        <v>81094</v>
      </c>
      <c r="K13" s="213">
        <f>+'[11]All Men'!K13</f>
        <v>85178</v>
      </c>
      <c r="L13" s="210">
        <f>+'[11]All Men'!L13</f>
        <v>87929</v>
      </c>
      <c r="M13" s="210">
        <f>+'[11]All Men'!M13</f>
        <v>87010</v>
      </c>
      <c r="N13" s="210">
        <f>+'[11]All Men'!N13</f>
        <v>86630</v>
      </c>
      <c r="O13" s="210">
        <f>+'[11]All Men'!O13</f>
        <v>86112</v>
      </c>
      <c r="P13" s="210">
        <f>+'[11]All Men'!P13</f>
        <v>96073</v>
      </c>
      <c r="Q13" s="210">
        <f>+'[11]All Men'!Q13</f>
        <v>91665</v>
      </c>
      <c r="R13" s="210">
        <f>+'[11]All Men'!R13</f>
        <v>92411</v>
      </c>
      <c r="S13" s="210">
        <f>+'[11]All Men'!S13</f>
        <v>92170</v>
      </c>
      <c r="T13" s="210">
        <f>+'[11]All Men'!T13</f>
        <v>93646</v>
      </c>
      <c r="U13" s="210">
        <f>+'[11]All Men'!U13</f>
        <v>94710</v>
      </c>
      <c r="V13" s="210">
        <f>+'[11]All Men'!V13</f>
        <v>93309</v>
      </c>
      <c r="W13" s="210">
        <f>+'[11]All Men'!W13</f>
        <v>97627</v>
      </c>
      <c r="X13" s="210">
        <f>+'[11]All Men'!X13</f>
        <v>97698</v>
      </c>
      <c r="Y13" s="210">
        <f>+'[11]All Men'!Y13</f>
        <v>78941</v>
      </c>
      <c r="Z13" s="210">
        <f>+'[11]All Men'!Z13</f>
        <v>90358</v>
      </c>
      <c r="AA13" s="210">
        <f>+'[11]All Men'!AA13</f>
        <v>90932</v>
      </c>
      <c r="AB13" s="210">
        <f>+'[11]All Men'!AB13</f>
        <v>95775</v>
      </c>
      <c r="AC13" s="210">
        <f>+'[11]All Men'!AC13</f>
        <v>102657</v>
      </c>
      <c r="AD13" s="210">
        <f>+'[11]All Men'!AD13</f>
        <v>106230</v>
      </c>
      <c r="AE13" s="210">
        <f>+'[11]All Men'!AE13</f>
        <v>107197</v>
      </c>
      <c r="AF13" s="210">
        <f>+'[11]All Men'!AF13</f>
        <v>104853</v>
      </c>
      <c r="AG13" s="210">
        <f>+'[11]All Men'!AG13</f>
        <v>102787</v>
      </c>
    </row>
    <row r="14" spans="1:33" ht="12.95" customHeight="1">
      <c r="A14" s="6" t="str">
        <f>+'[11]All Men'!A14</f>
        <v>Maryland</v>
      </c>
      <c r="B14" s="210">
        <f>+'[11]All Men'!B14</f>
        <v>102068</v>
      </c>
      <c r="C14" s="210">
        <f>+'[11]All Men'!C14</f>
        <v>99785</v>
      </c>
      <c r="D14" s="210">
        <f>+'[11]All Men'!D14</f>
        <v>100573</v>
      </c>
      <c r="E14" s="210">
        <f>+'[11]All Men'!E14</f>
        <v>104131</v>
      </c>
      <c r="F14" s="210">
        <f>+'[11]All Men'!F14</f>
        <v>103918</v>
      </c>
      <c r="G14" s="210">
        <f>+'[11]All Men'!G14</f>
        <v>103278</v>
      </c>
      <c r="H14" s="210">
        <f>+'[11]All Men'!H14</f>
        <v>108585</v>
      </c>
      <c r="I14" s="210">
        <f>+'[11]All Men'!I14</f>
        <v>110685</v>
      </c>
      <c r="J14" s="210">
        <f>+'[11]All Men'!J14</f>
        <v>112467</v>
      </c>
      <c r="K14" s="213">
        <f>+'[11]All Men'!K14</f>
        <v>115649</v>
      </c>
      <c r="L14" s="210">
        <f>+'[11]All Men'!L14</f>
        <v>115456</v>
      </c>
      <c r="M14" s="210">
        <f>+'[11]All Men'!M14</f>
        <v>114504</v>
      </c>
      <c r="N14" s="210">
        <f>+'[11]All Men'!N14</f>
        <v>112424</v>
      </c>
      <c r="O14" s="210">
        <f>+'[11]All Men'!O14</f>
        <v>111897</v>
      </c>
      <c r="P14" s="210">
        <f>+'[11]All Men'!P14</f>
        <v>108452</v>
      </c>
      <c r="Q14" s="210">
        <f>+'[11]All Men'!Q14</f>
        <v>109013</v>
      </c>
      <c r="R14" s="210">
        <f>+'[11]All Men'!R14</f>
        <v>110087</v>
      </c>
      <c r="S14" s="210">
        <f>+'[11]All Men'!S14</f>
        <v>111427</v>
      </c>
      <c r="T14" s="210">
        <f>+'[11]All Men'!T14</f>
        <v>112972</v>
      </c>
      <c r="U14" s="210">
        <f>+'[11]All Men'!U14</f>
        <v>119108</v>
      </c>
      <c r="V14" s="210">
        <f>+'[11]All Men'!V14</f>
        <v>122778</v>
      </c>
      <c r="W14" s="210">
        <f>+'[11]All Men'!W14</f>
        <v>125287</v>
      </c>
      <c r="X14" s="210">
        <f>+'[11]All Men'!X14</f>
        <v>127148</v>
      </c>
      <c r="Y14" s="210">
        <f>+'[11]All Men'!Y14</f>
        <v>127546</v>
      </c>
      <c r="Z14" s="210">
        <f>+'[11]All Men'!Z14</f>
        <v>130566</v>
      </c>
      <c r="AA14" s="210">
        <f>+'[11]All Men'!AA14</f>
        <v>135151</v>
      </c>
      <c r="AB14" s="210">
        <f>+'[11]All Men'!AB14</f>
        <v>140969</v>
      </c>
      <c r="AC14" s="210">
        <f>+'[11]All Men'!AC14</f>
        <v>150937</v>
      </c>
      <c r="AD14" s="210">
        <f>+'[11]All Men'!AD14</f>
        <v>157397</v>
      </c>
      <c r="AE14" s="210">
        <f>+'[11]All Men'!AE14</f>
        <v>161303</v>
      </c>
      <c r="AF14" s="210">
        <f>+'[11]All Men'!AF14</f>
        <v>160616</v>
      </c>
      <c r="AG14" s="210">
        <f>+'[11]All Men'!AG14</f>
        <v>157731</v>
      </c>
    </row>
    <row r="15" spans="1:33" ht="12.95" customHeight="1">
      <c r="A15" s="6" t="str">
        <f>+'[11]All Men'!A15</f>
        <v>Mississippi</v>
      </c>
      <c r="B15" s="210">
        <f>+'[11]All Men'!B15</f>
        <v>49463</v>
      </c>
      <c r="C15" s="210">
        <f>+'[11]All Men'!C15</f>
        <v>46527</v>
      </c>
      <c r="D15" s="210">
        <f>+'[11]All Men'!D15</f>
        <v>47408</v>
      </c>
      <c r="E15" s="210">
        <f>+'[11]All Men'!E15</f>
        <v>49366</v>
      </c>
      <c r="F15" s="210">
        <f>+'[11]All Men'!F15</f>
        <v>47832</v>
      </c>
      <c r="G15" s="210">
        <f>+'[11]All Men'!G15</f>
        <v>46511</v>
      </c>
      <c r="H15" s="210">
        <f>+'[11]All Men'!H15</f>
        <v>47292</v>
      </c>
      <c r="I15" s="210">
        <f>+'[11]All Men'!I15</f>
        <v>50686</v>
      </c>
      <c r="J15" s="210">
        <f>+'[11]All Men'!J15</f>
        <v>53459</v>
      </c>
      <c r="K15" s="213">
        <f>+'[11]All Men'!K15</f>
        <v>54732</v>
      </c>
      <c r="L15" s="210">
        <f>+'[11]All Men'!L15</f>
        <v>54406</v>
      </c>
      <c r="M15" s="210">
        <f>+'[11]All Men'!M15</f>
        <v>53633</v>
      </c>
      <c r="N15" s="210">
        <f>+'[11]All Men'!N15</f>
        <v>52219</v>
      </c>
      <c r="O15" s="210">
        <f>+'[11]All Men'!O15</f>
        <v>52609</v>
      </c>
      <c r="P15" s="210">
        <f>+'[11]All Men'!P15</f>
        <v>53688</v>
      </c>
      <c r="Q15" s="210">
        <f>+'[11]All Men'!Q15</f>
        <v>54756</v>
      </c>
      <c r="R15" s="210">
        <f>+'[11]All Men'!R15</f>
        <v>55522</v>
      </c>
      <c r="S15" s="210">
        <f>+'[11]All Men'!S15</f>
        <v>55272</v>
      </c>
      <c r="T15" s="210">
        <f>+'[11]All Men'!T15</f>
        <v>56298</v>
      </c>
      <c r="U15" s="210">
        <f>+'[11]All Men'!U15</f>
        <v>55769</v>
      </c>
      <c r="V15" s="210">
        <f>+'[11]All Men'!V15</f>
        <v>58593</v>
      </c>
      <c r="W15" s="210">
        <f>+'[11]All Men'!W15</f>
        <v>57663</v>
      </c>
      <c r="X15" s="210">
        <f>+'[11]All Men'!X15</f>
        <v>58660</v>
      </c>
      <c r="Y15" s="210">
        <f>+'[11]All Men'!Y15</f>
        <v>57590</v>
      </c>
      <c r="Z15" s="210">
        <f>+'[11]All Men'!Z15</f>
        <v>57893</v>
      </c>
      <c r="AA15" s="210">
        <f>+'[11]All Men'!AA15</f>
        <v>59825</v>
      </c>
      <c r="AB15" s="210">
        <f>+'[11]All Men'!AB15</f>
        <v>61522</v>
      </c>
      <c r="AC15" s="210">
        <f>+'[11]All Men'!AC15</f>
        <v>66914</v>
      </c>
      <c r="AD15" s="210">
        <f>+'[11]All Men'!AD15</f>
        <v>69352</v>
      </c>
      <c r="AE15" s="210">
        <f>+'[11]All Men'!AE15</f>
        <v>69346</v>
      </c>
      <c r="AF15" s="210">
        <f>+'[11]All Men'!AF15</f>
        <v>69014</v>
      </c>
      <c r="AG15" s="210">
        <f>+'[11]All Men'!AG15</f>
        <v>68566</v>
      </c>
    </row>
    <row r="16" spans="1:33" ht="12.95" customHeight="1">
      <c r="A16" s="6" t="str">
        <f>+'[11]All Men'!A16</f>
        <v>North Carolina</v>
      </c>
      <c r="B16" s="210">
        <f>+'[11]All Men'!B16</f>
        <v>133390</v>
      </c>
      <c r="C16" s="210">
        <f>+'[11]All Men'!C16</f>
        <v>130618</v>
      </c>
      <c r="D16" s="210">
        <f>+'[11]All Men'!D16</f>
        <v>136637</v>
      </c>
      <c r="E16" s="210">
        <f>+'[11]All Men'!E16</f>
        <v>141965</v>
      </c>
      <c r="F16" s="210">
        <f>+'[11]All Men'!F16</f>
        <v>142328</v>
      </c>
      <c r="G16" s="210">
        <f>+'[11]All Men'!G16</f>
        <v>145212</v>
      </c>
      <c r="H16" s="210">
        <f>+'[11]All Men'!H16</f>
        <v>146436</v>
      </c>
      <c r="I16" s="210">
        <f>+'[11]All Men'!I16</f>
        <v>152231</v>
      </c>
      <c r="J16" s="210">
        <f>+'[11]All Men'!J16</f>
        <v>155064</v>
      </c>
      <c r="K16" s="213">
        <f>+'[11]All Men'!K16</f>
        <v>163246</v>
      </c>
      <c r="L16" s="210">
        <f>+'[11]All Men'!L16</f>
        <v>167784</v>
      </c>
      <c r="M16" s="210">
        <f>+'[11]All Men'!M16</f>
        <v>162231</v>
      </c>
      <c r="N16" s="210">
        <f>+'[11]All Men'!N16</f>
        <v>158847</v>
      </c>
      <c r="O16" s="210">
        <f>+'[11]All Men'!O16</f>
        <v>160004</v>
      </c>
      <c r="P16" s="210">
        <f>+'[11]All Men'!P16</f>
        <v>159789</v>
      </c>
      <c r="Q16" s="210">
        <f>+'[11]All Men'!Q16</f>
        <v>160139</v>
      </c>
      <c r="R16" s="210">
        <f>+'[11]All Men'!R16</f>
        <v>164583</v>
      </c>
      <c r="S16" s="210">
        <f>+'[11]All Men'!S16</f>
        <v>167338</v>
      </c>
      <c r="T16" s="210">
        <f>+'[11]All Men'!T16</f>
        <v>170275</v>
      </c>
      <c r="U16" s="210">
        <f>+'[11]All Men'!U16</f>
        <v>178555</v>
      </c>
      <c r="V16" s="210">
        <f>+'[11]All Men'!V16</f>
        <v>183713</v>
      </c>
      <c r="W16" s="210">
        <f>+'[11]All Men'!W16</f>
        <v>187703</v>
      </c>
      <c r="X16" s="210">
        <f>+'[11]All Men'!X16</f>
        <v>189466</v>
      </c>
      <c r="Y16" s="210">
        <f>+'[11]All Men'!Y16</f>
        <v>193566</v>
      </c>
      <c r="Z16" s="210">
        <f>+'[11]All Men'!Z16</f>
        <v>198314</v>
      </c>
      <c r="AA16" s="210">
        <f>+'[11]All Men'!AA16</f>
        <v>202101</v>
      </c>
      <c r="AB16" s="210">
        <f>+'[11]All Men'!AB16</f>
        <v>214406</v>
      </c>
      <c r="AC16" s="210">
        <f>+'[11]All Men'!AC16</f>
        <v>234745</v>
      </c>
      <c r="AD16" s="210">
        <f>+'[11]All Men'!AD16</f>
        <v>237914</v>
      </c>
      <c r="AE16" s="210">
        <f>+'[11]All Men'!AE16</f>
        <v>237454</v>
      </c>
      <c r="AF16" s="210">
        <f>+'[11]All Men'!AF16</f>
        <v>235800</v>
      </c>
      <c r="AG16" s="210">
        <f>+'[11]All Men'!AG16</f>
        <v>237340</v>
      </c>
    </row>
    <row r="17" spans="1:33" ht="12.95" customHeight="1">
      <c r="A17" s="6" t="str">
        <f>+'[11]All Men'!A17</f>
        <v>Oklahoma</v>
      </c>
      <c r="B17" s="210">
        <f>+'[11]All Men'!B17</f>
        <v>80515</v>
      </c>
      <c r="C17" s="210">
        <f>+'[11]All Men'!C17</f>
        <v>78000</v>
      </c>
      <c r="D17" s="210">
        <f>+'[11]All Men'!D17</f>
        <v>80211</v>
      </c>
      <c r="E17" s="210">
        <f>+'[11]All Men'!E17</f>
        <v>83480</v>
      </c>
      <c r="F17" s="210">
        <f>+'[11]All Men'!F17</f>
        <v>82371</v>
      </c>
      <c r="G17" s="210">
        <f>+'[11]All Men'!G17</f>
        <v>82200</v>
      </c>
      <c r="H17" s="210">
        <f>+'[11]All Men'!H17</f>
        <v>82353</v>
      </c>
      <c r="I17" s="210">
        <f>+'[11]All Men'!I17</f>
        <v>81648</v>
      </c>
      <c r="J17" s="210">
        <f>+'[11]All Men'!J17</f>
        <v>79983</v>
      </c>
      <c r="K17" s="213">
        <f>+'[11]All Men'!K17</f>
        <v>83339</v>
      </c>
      <c r="L17" s="210">
        <f>+'[11]All Men'!L17</f>
        <v>88769</v>
      </c>
      <c r="M17" s="210">
        <f>+'[11]All Men'!M17</f>
        <v>83279</v>
      </c>
      <c r="N17" s="210">
        <f>+'[11]All Men'!N17</f>
        <v>83869</v>
      </c>
      <c r="O17" s="210">
        <f>+'[11]All Men'!O17</f>
        <v>82270</v>
      </c>
      <c r="P17" s="210">
        <f>+'[11]All Men'!P17</f>
        <v>80751</v>
      </c>
      <c r="Q17" s="210">
        <f>+'[11]All Men'!Q17</f>
        <v>80136</v>
      </c>
      <c r="R17" s="210">
        <f>+'[11]All Men'!R17</f>
        <v>81456</v>
      </c>
      <c r="S17" s="210">
        <f>+'[11]All Men'!S17</f>
        <v>82157</v>
      </c>
      <c r="T17" s="210">
        <f>+'[11]All Men'!T17</f>
        <v>81008</v>
      </c>
      <c r="U17" s="210">
        <f>+'[11]All Men'!U17</f>
        <v>85624</v>
      </c>
      <c r="V17" s="210">
        <f>+'[11]All Men'!V17</f>
        <v>88266</v>
      </c>
      <c r="W17" s="210">
        <f>+'[11]All Men'!W17</f>
        <v>91286</v>
      </c>
      <c r="X17" s="210">
        <f>+'[11]All Men'!X17</f>
        <v>91105</v>
      </c>
      <c r="Y17" s="210">
        <f>+'[11]All Men'!Y17</f>
        <v>89888</v>
      </c>
      <c r="Z17" s="210">
        <f>+'[11]All Men'!Z17</f>
        <v>88946</v>
      </c>
      <c r="AA17" s="210">
        <f>+'[11]All Men'!AA17</f>
        <v>89919</v>
      </c>
      <c r="AB17" s="210">
        <f>+'[11]All Men'!AB17</f>
        <v>90338</v>
      </c>
      <c r="AC17" s="210">
        <f>+'[11]All Men'!AC17</f>
        <v>103123</v>
      </c>
      <c r="AD17" s="210">
        <f>+'[11]All Men'!AD17</f>
        <v>101434</v>
      </c>
      <c r="AE17" s="210">
        <f>+'[11]All Men'!AE17</f>
        <v>100494</v>
      </c>
      <c r="AF17" s="210">
        <f>+'[11]All Men'!AF17</f>
        <v>100861</v>
      </c>
      <c r="AG17" s="210">
        <f>+'[11]All Men'!AG17</f>
        <v>96831</v>
      </c>
    </row>
    <row r="18" spans="1:33" ht="12.95" customHeight="1">
      <c r="A18" s="6" t="str">
        <f>+'[11]All Men'!A18</f>
        <v>South Carolina</v>
      </c>
      <c r="B18" s="210">
        <f>+'[11]All Men'!B18</f>
        <v>66535</v>
      </c>
      <c r="C18" s="210">
        <f>+'[11]All Men'!C18</f>
        <v>67943</v>
      </c>
      <c r="D18" s="210">
        <f>+'[11]All Men'!D18</f>
        <v>66268</v>
      </c>
      <c r="E18" s="210">
        <f>+'[11]All Men'!E18</f>
        <v>66756</v>
      </c>
      <c r="F18" s="210">
        <f>+'[11]All Men'!F18</f>
        <v>61322</v>
      </c>
      <c r="G18" s="210">
        <f>+'[11]All Men'!G18</f>
        <v>60606</v>
      </c>
      <c r="H18" s="210">
        <f>+'[11]All Men'!H18</f>
        <v>65424</v>
      </c>
      <c r="I18" s="210">
        <f>+'[11]All Men'!I18</f>
        <v>64414</v>
      </c>
      <c r="J18" s="210">
        <f>+'[11]All Men'!J18</f>
        <v>69283</v>
      </c>
      <c r="K18" s="213">
        <f>+'[11]All Men'!K18</f>
        <v>71235</v>
      </c>
      <c r="L18" s="210">
        <f>+'[11]All Men'!L18</f>
        <v>73673</v>
      </c>
      <c r="M18" s="210">
        <f>+'[11]All Men'!M18</f>
        <v>74499</v>
      </c>
      <c r="N18" s="210">
        <f>+'[11]All Men'!N18</f>
        <v>72792</v>
      </c>
      <c r="O18" s="210">
        <f>+'[11]All Men'!O18</f>
        <v>72646</v>
      </c>
      <c r="P18" s="210">
        <f>+'[11]All Men'!P18</f>
        <v>72092</v>
      </c>
      <c r="Q18" s="210">
        <f>+'[11]All Men'!Q18</f>
        <v>72711</v>
      </c>
      <c r="R18" s="210">
        <f>+'[11]All Men'!R18</f>
        <v>74732</v>
      </c>
      <c r="S18" s="210">
        <f>+'[11]All Men'!S18</f>
        <v>75474</v>
      </c>
      <c r="T18" s="210">
        <f>+'[11]All Men'!T18</f>
        <v>76563</v>
      </c>
      <c r="U18" s="210">
        <f>+'[11]All Men'!U18</f>
        <v>77642</v>
      </c>
      <c r="V18" s="210">
        <f>+'[11]All Men'!V18</f>
        <v>80091</v>
      </c>
      <c r="W18" s="210">
        <f>+'[11]All Men'!W18</f>
        <v>81532</v>
      </c>
      <c r="X18" s="210">
        <f>+'[11]All Men'!X18</f>
        <v>81577</v>
      </c>
      <c r="Y18" s="210">
        <f>+'[11]All Men'!Y18</f>
        <v>81945</v>
      </c>
      <c r="Z18" s="210">
        <f>+'[11]All Men'!Z18</f>
        <v>82858</v>
      </c>
      <c r="AA18" s="210">
        <f>+'[11]All Men'!AA18</f>
        <v>85925</v>
      </c>
      <c r="AB18" s="210">
        <f>+'[11]All Men'!AB18</f>
        <v>92305</v>
      </c>
      <c r="AC18" s="210">
        <f>+'[11]All Men'!AC18</f>
        <v>99025</v>
      </c>
      <c r="AD18" s="210">
        <f>+'[11]All Men'!AD18</f>
        <v>102087</v>
      </c>
      <c r="AE18" s="210">
        <f>+'[11]All Men'!AE18</f>
        <v>104436</v>
      </c>
      <c r="AF18" s="210">
        <f>+'[11]All Men'!AF18</f>
        <v>104944</v>
      </c>
      <c r="AG18" s="210">
        <f>+'[11]All Men'!AG18</f>
        <v>105675</v>
      </c>
    </row>
    <row r="19" spans="1:33" ht="12.95" customHeight="1">
      <c r="A19" s="6" t="str">
        <f>+'[11]All Men'!A19</f>
        <v>Tennessee</v>
      </c>
      <c r="B19" s="210">
        <f>+'[11]All Men'!B19</f>
        <v>97112</v>
      </c>
      <c r="C19" s="210">
        <f>+'[11]All Men'!C19</f>
        <v>98105</v>
      </c>
      <c r="D19" s="210">
        <f>+'[11]All Men'!D19</f>
        <v>99288</v>
      </c>
      <c r="E19" s="210">
        <f>+'[11]All Men'!E19</f>
        <v>97627</v>
      </c>
      <c r="F19" s="210">
        <f>+'[11]All Men'!F19</f>
        <v>95287</v>
      </c>
      <c r="G19" s="210">
        <f>+'[11]All Men'!G19</f>
        <v>92298</v>
      </c>
      <c r="H19" s="210">
        <f>+'[11]All Men'!H19</f>
        <v>95316</v>
      </c>
      <c r="I19" s="210">
        <f>+'[11]All Men'!I19</f>
        <v>99771</v>
      </c>
      <c r="J19" s="210">
        <f>+'[11]All Men'!J19</f>
        <v>103130</v>
      </c>
      <c r="K19" s="213">
        <f>+'[11]All Men'!K19</f>
        <v>108276</v>
      </c>
      <c r="L19" s="210">
        <f>+'[11]All Men'!L19</f>
        <v>109426</v>
      </c>
      <c r="M19" s="210">
        <f>+'[11]All Men'!M19</f>
        <v>109840</v>
      </c>
      <c r="N19" s="210">
        <f>+'[11]All Men'!N19</f>
        <v>107503</v>
      </c>
      <c r="O19" s="210">
        <f>+'[11]All Men'!O19</f>
        <v>108328</v>
      </c>
      <c r="P19" s="210">
        <f>+'[11]All Men'!P19</f>
        <v>108636</v>
      </c>
      <c r="Q19" s="210">
        <f>+'[11]All Men'!Q19</f>
        <v>108208</v>
      </c>
      <c r="R19" s="210">
        <f>+'[11]All Men'!R19</f>
        <v>109868</v>
      </c>
      <c r="S19" s="210">
        <f>+'[11]All Men'!S19</f>
        <v>109924</v>
      </c>
      <c r="T19" s="210">
        <f>+'[11]All Men'!T19</f>
        <v>113255</v>
      </c>
      <c r="U19" s="210">
        <f>+'[11]All Men'!U19</f>
        <v>110064</v>
      </c>
      <c r="V19" s="210">
        <f>+'[11]All Men'!V19</f>
        <v>110667</v>
      </c>
      <c r="W19" s="210">
        <f>+'[11]All Men'!W19</f>
        <v>111997</v>
      </c>
      <c r="X19" s="210">
        <f>+'[11]All Men'!X19</f>
        <v>116030</v>
      </c>
      <c r="Y19" s="210">
        <f>+'[11]All Men'!Y19</f>
        <v>117324</v>
      </c>
      <c r="Z19" s="210">
        <f>+'[11]All Men'!Z19</f>
        <v>119347</v>
      </c>
      <c r="AA19" s="210">
        <f>+'[11]All Men'!AA19</f>
        <v>123497</v>
      </c>
      <c r="AB19" s="210">
        <f>+'[11]All Men'!AB19</f>
        <v>127452</v>
      </c>
      <c r="AC19" s="210">
        <f>+'[11]All Men'!AC19</f>
        <v>145581</v>
      </c>
      <c r="AD19" s="210">
        <f>+'[11]All Men'!AD19</f>
        <v>146189</v>
      </c>
      <c r="AE19" s="210">
        <f>+'[11]All Men'!AE19</f>
        <v>145728</v>
      </c>
      <c r="AF19" s="210">
        <f>+'[11]All Men'!AF19</f>
        <v>144159</v>
      </c>
      <c r="AG19" s="210">
        <f>+'[11]All Men'!AG19</f>
        <v>142395</v>
      </c>
    </row>
    <row r="20" spans="1:33" ht="12.95" customHeight="1">
      <c r="A20" s="6" t="str">
        <f>+'[11]All Men'!A20</f>
        <v>Texas</v>
      </c>
      <c r="B20" s="210">
        <f>+'[11]All Men'!B20</f>
        <v>341118</v>
      </c>
      <c r="C20" s="210">
        <f>+'[11]All Men'!C20</f>
        <v>342939</v>
      </c>
      <c r="D20" s="210">
        <f>+'[11]All Men'!D20</f>
        <v>357352</v>
      </c>
      <c r="E20" s="210">
        <f>+'[11]All Men'!E20</f>
        <v>380310</v>
      </c>
      <c r="F20" s="210">
        <f>+'[11]All Men'!F20</f>
        <v>391394</v>
      </c>
      <c r="G20" s="210">
        <f>+'[11]All Men'!G20</f>
        <v>377861</v>
      </c>
      <c r="H20" s="210">
        <f>+'[11]All Men'!H20</f>
        <v>399936</v>
      </c>
      <c r="I20" s="210">
        <f>+'[11]All Men'!I20</f>
        <v>411477</v>
      </c>
      <c r="J20" s="210">
        <f>+'[11]All Men'!J20</f>
        <v>420726</v>
      </c>
      <c r="K20" s="213">
        <f>+'[11]All Men'!K20</f>
        <v>427235</v>
      </c>
      <c r="L20" s="210">
        <f>+'[11]All Men'!L20</f>
        <v>434459</v>
      </c>
      <c r="M20" s="210">
        <f>+'[11]All Men'!M20</f>
        <v>437225</v>
      </c>
      <c r="N20" s="210">
        <f>+'[11]All Men'!N20</f>
        <v>443060</v>
      </c>
      <c r="O20" s="210">
        <f>+'[11]All Men'!O20</f>
        <v>438175</v>
      </c>
      <c r="P20" s="210">
        <f>+'[11]All Men'!P20</f>
        <v>441021</v>
      </c>
      <c r="Q20" s="210">
        <f>+'[11]All Men'!Q20</f>
        <v>440061</v>
      </c>
      <c r="R20" s="210">
        <f>+'[11]All Men'!R20</f>
        <v>443585</v>
      </c>
      <c r="S20" s="210">
        <f>+'[11]All Men'!S20</f>
        <v>445030</v>
      </c>
      <c r="T20" s="210">
        <f>+'[11]All Men'!T20</f>
        <v>464878</v>
      </c>
      <c r="U20" s="210">
        <f>+'[11]All Men'!U20</f>
        <v>479493</v>
      </c>
      <c r="V20" s="210">
        <f>+'[11]All Men'!V20</f>
        <v>509355</v>
      </c>
      <c r="W20" s="210">
        <f>+'[11]All Men'!W20</f>
        <v>518829</v>
      </c>
      <c r="X20" s="210">
        <f>+'[11]All Men'!X20</f>
        <v>533708</v>
      </c>
      <c r="Y20" s="210">
        <f>+'[11]All Men'!Y20</f>
        <v>536026</v>
      </c>
      <c r="Z20" s="210">
        <f>+'[11]All Men'!Z20</f>
        <v>539944</v>
      </c>
      <c r="AA20" s="210">
        <f>+'[11]All Men'!AA20</f>
        <v>549979</v>
      </c>
      <c r="AB20" s="210">
        <f>+'[11]All Men'!AB20</f>
        <v>576534</v>
      </c>
      <c r="AC20" s="210">
        <f>+'[11]All Men'!AC20</f>
        <v>635357</v>
      </c>
      <c r="AD20" s="210">
        <f>+'[11]All Men'!AD20</f>
        <v>667809</v>
      </c>
      <c r="AE20" s="210">
        <f>+'[11]All Men'!AE20</f>
        <v>676731</v>
      </c>
      <c r="AF20" s="210">
        <f>+'[11]All Men'!AF20</f>
        <v>666235</v>
      </c>
      <c r="AG20" s="210">
        <f>+'[11]All Men'!AG20</f>
        <v>672479</v>
      </c>
    </row>
    <row r="21" spans="1:33" ht="12.95" customHeight="1">
      <c r="A21" s="6" t="str">
        <f>+'[11]All Men'!A21</f>
        <v>Virginia</v>
      </c>
      <c r="B21" s="210">
        <f>+'[11]All Men'!B21</f>
        <v>119953</v>
      </c>
      <c r="C21" s="210">
        <f>+'[11]All Men'!C21</f>
        <v>121513</v>
      </c>
      <c r="D21" s="210">
        <f>+'[11]All Men'!D21</f>
        <v>127585</v>
      </c>
      <c r="E21" s="210">
        <f>+'[11]All Men'!E21</f>
        <v>127589</v>
      </c>
      <c r="F21" s="210">
        <f>+'[11]All Men'!F21</f>
        <v>127269</v>
      </c>
      <c r="G21" s="210">
        <f>+'[11]All Men'!G21</f>
        <v>136451</v>
      </c>
      <c r="H21" s="210">
        <f>+'[11]All Men'!H21</f>
        <v>141163</v>
      </c>
      <c r="I21" s="210">
        <f>+'[11]All Men'!I21</f>
        <v>152983</v>
      </c>
      <c r="J21" s="210">
        <f>+'[11]All Men'!J21</f>
        <v>158094</v>
      </c>
      <c r="K21" s="213">
        <f>+'[11]All Men'!K21</f>
        <v>158413</v>
      </c>
      <c r="L21" s="210">
        <f>+'[11]All Men'!L21</f>
        <v>156527</v>
      </c>
      <c r="M21" s="210">
        <f>+'[11]All Men'!M21</f>
        <v>154024</v>
      </c>
      <c r="N21" s="210">
        <f>+'[11]All Men'!N21</f>
        <v>153046</v>
      </c>
      <c r="O21" s="210">
        <f>+'[11]All Men'!O21</f>
        <v>154964</v>
      </c>
      <c r="P21" s="210">
        <f>+'[11]All Men'!P21</f>
        <v>155171</v>
      </c>
      <c r="Q21" s="210">
        <f>+'[11]All Men'!Q21</f>
        <v>158644</v>
      </c>
      <c r="R21" s="210">
        <f>+'[11]All Men'!R21</f>
        <v>160065</v>
      </c>
      <c r="S21" s="210">
        <f>+'[11]All Men'!S21</f>
        <v>163221</v>
      </c>
      <c r="T21" s="210">
        <f>+'[11]All Men'!T21</f>
        <v>163830</v>
      </c>
      <c r="U21" s="210">
        <f>+'[11]All Men'!U21</f>
        <v>167272</v>
      </c>
      <c r="V21" s="210">
        <f>+'[11]All Men'!V21</f>
        <v>173683</v>
      </c>
      <c r="W21" s="210">
        <f>+'[11]All Men'!W21</f>
        <v>177153</v>
      </c>
      <c r="X21" s="210">
        <f>+'[11]All Men'!X21</f>
        <v>180675</v>
      </c>
      <c r="Y21" s="210">
        <f>+'[11]All Men'!Y21</f>
        <v>185678</v>
      </c>
      <c r="Z21" s="210">
        <f>+'[11]All Men'!Z21</f>
        <v>193023</v>
      </c>
      <c r="AA21" s="210">
        <f>+'[11]All Men'!AA21</f>
        <v>203801</v>
      </c>
      <c r="AB21" s="210">
        <f>+'[11]All Men'!AB21</f>
        <v>214494</v>
      </c>
      <c r="AC21" s="210">
        <f>+'[11]All Men'!AC21</f>
        <v>232530</v>
      </c>
      <c r="AD21" s="210">
        <f>+'[11]All Men'!AD21</f>
        <v>243303</v>
      </c>
      <c r="AE21" s="210">
        <f>+'[11]All Men'!AE21</f>
        <v>252436</v>
      </c>
      <c r="AF21" s="210">
        <f>+'[11]All Men'!AF21</f>
        <v>253765</v>
      </c>
      <c r="AG21" s="210">
        <f>+'[11]All Men'!AG21</f>
        <v>252000</v>
      </c>
    </row>
    <row r="22" spans="1:33" ht="12.95" customHeight="1">
      <c r="A22" s="7" t="str">
        <f>+'[11]All Men'!A22</f>
        <v>West Virginia</v>
      </c>
      <c r="B22" s="219">
        <f>+'[11]All Men'!B22</f>
        <v>45074</v>
      </c>
      <c r="C22" s="219">
        <f>+'[11]All Men'!C22</f>
        <v>38709</v>
      </c>
      <c r="D22" s="219">
        <f>+'[11]All Men'!D22</f>
        <v>38541</v>
      </c>
      <c r="E22" s="219">
        <f>+'[11]All Men'!E22</f>
        <v>38743</v>
      </c>
      <c r="F22" s="219">
        <f>+'[11]All Men'!F22</f>
        <v>36136</v>
      </c>
      <c r="G22" s="219">
        <f>+'[11]All Men'!G22</f>
        <v>34028</v>
      </c>
      <c r="H22" s="219">
        <f>+'[11]All Men'!H22</f>
        <v>35908</v>
      </c>
      <c r="I22" s="219">
        <f>+'[11]All Men'!I22</f>
        <v>36612</v>
      </c>
      <c r="J22" s="219">
        <f>+'[11]All Men'!J22</f>
        <v>37813</v>
      </c>
      <c r="K22" s="231">
        <f>+'[11]All Men'!K22</f>
        <v>39172</v>
      </c>
      <c r="L22" s="219">
        <f>+'[11]All Men'!L22</f>
        <v>40243</v>
      </c>
      <c r="M22" s="219">
        <f>+'[11]All Men'!M22</f>
        <v>39434</v>
      </c>
      <c r="N22" s="219">
        <f>+'[11]All Men'!N22</f>
        <v>38754</v>
      </c>
      <c r="O22" s="219">
        <f>+'[11]All Men'!O22</f>
        <v>38039</v>
      </c>
      <c r="P22" s="219">
        <f>+'[11]All Men'!P22</f>
        <v>39347</v>
      </c>
      <c r="Q22" s="219">
        <f>+'[11]All Men'!Q22</f>
        <v>38588</v>
      </c>
      <c r="R22" s="219">
        <f>+'[11]All Men'!R22</f>
        <v>38978</v>
      </c>
      <c r="S22" s="219">
        <f>+'[11]All Men'!S22</f>
        <v>39487</v>
      </c>
      <c r="T22" s="219">
        <f>+'[11]All Men'!T22</f>
        <v>39209</v>
      </c>
      <c r="U22" s="219">
        <f>+'[11]All Men'!U22</f>
        <v>40838</v>
      </c>
      <c r="V22" s="219">
        <f>+'[11]All Men'!V22</f>
        <v>41293</v>
      </c>
      <c r="W22" s="219">
        <f>+'[11]All Men'!W22</f>
        <v>42099</v>
      </c>
      <c r="X22" s="219">
        <f>+'[11]All Men'!X22</f>
        <v>42506</v>
      </c>
      <c r="Y22" s="219">
        <f>+'[11]All Men'!Y22</f>
        <v>43269</v>
      </c>
      <c r="Z22" s="219">
        <f>+'[11]All Men'!Z22</f>
        <v>43807</v>
      </c>
      <c r="AA22" s="219">
        <f>+'[11]All Men'!AA22</f>
        <v>55468</v>
      </c>
      <c r="AB22" s="219">
        <f>+'[11]All Men'!AB22</f>
        <v>60726</v>
      </c>
      <c r="AC22" s="219">
        <f>+'[11]All Men'!AC22</f>
        <v>70709</v>
      </c>
      <c r="AD22" s="219">
        <f>+'[11]All Men'!AD22</f>
        <v>75610</v>
      </c>
      <c r="AE22" s="219">
        <f>+'[11]All Men'!AE22</f>
        <v>48939</v>
      </c>
      <c r="AF22" s="219">
        <f>+'[11]All Men'!AF22</f>
        <v>46044</v>
      </c>
      <c r="AG22" s="219">
        <f>+'[11]All Men'!AG22</f>
        <v>45517</v>
      </c>
    </row>
    <row r="23" spans="1:33" s="72" customFormat="1" ht="12.95" customHeight="1">
      <c r="A23" s="10" t="str">
        <f>+'[11]All Men'!A23</f>
        <v>West</v>
      </c>
      <c r="B23" s="203">
        <f>+'[11]All Men'!B23</f>
        <v>0</v>
      </c>
      <c r="C23" s="203">
        <f>+'[11]All Men'!C23</f>
        <v>0</v>
      </c>
      <c r="D23" s="203">
        <f>+'[11]All Men'!D23</f>
        <v>0</v>
      </c>
      <c r="E23" s="203">
        <f>+'[11]All Men'!E23</f>
        <v>0</v>
      </c>
      <c r="F23" s="203">
        <f>+'[11]All Men'!F23</f>
        <v>0</v>
      </c>
      <c r="G23" s="203">
        <f>+'[11]All Men'!G23</f>
        <v>0</v>
      </c>
      <c r="H23" s="203">
        <f>+'[11]All Men'!H23</f>
        <v>0</v>
      </c>
      <c r="I23" s="203">
        <f>+'[11]All Men'!I23</f>
        <v>0</v>
      </c>
      <c r="J23" s="203">
        <f>+'[11]All Men'!J23</f>
        <v>0</v>
      </c>
      <c r="K23" s="203">
        <f>+'[11]All Men'!K23</f>
        <v>0</v>
      </c>
      <c r="L23" s="203">
        <f>+'[11]All Men'!L23</f>
        <v>0</v>
      </c>
      <c r="M23" s="203">
        <f>+'[11]All Men'!M23</f>
        <v>1519345</v>
      </c>
      <c r="N23" s="203">
        <f>+'[11]All Men'!N23</f>
        <v>0</v>
      </c>
      <c r="O23" s="203">
        <f>+'[11]All Men'!O23</f>
        <v>1502954</v>
      </c>
      <c r="P23" s="203">
        <f>+'[11]All Men'!P23</f>
        <v>0</v>
      </c>
      <c r="Q23" s="203">
        <f>+'[11]All Men'!Q23</f>
        <v>1578968</v>
      </c>
      <c r="R23" s="203">
        <f>+'[11]All Men'!R23</f>
        <v>1582085</v>
      </c>
      <c r="S23" s="203">
        <f>+'[11]All Men'!S23</f>
        <v>1638172</v>
      </c>
      <c r="T23" s="203">
        <f>+'[11]All Men'!T23</f>
        <v>1779145</v>
      </c>
      <c r="U23" s="203">
        <f>+'[11]All Men'!U23</f>
        <v>1860234</v>
      </c>
      <c r="V23" s="203">
        <f>+'[11]All Men'!V23</f>
        <v>1934671</v>
      </c>
      <c r="W23" s="203">
        <f>+'[11]All Men'!W23</f>
        <v>1883666</v>
      </c>
      <c r="X23" s="203">
        <f>+'[11]All Men'!X23</f>
        <v>1934561</v>
      </c>
      <c r="Y23" s="203">
        <f>+'[11]All Men'!Y23</f>
        <v>1968770</v>
      </c>
      <c r="Z23" s="203">
        <f>+'[11]All Men'!Z23</f>
        <v>1926460</v>
      </c>
      <c r="AA23" s="203">
        <f>+'[11]All Men'!AA23</f>
        <v>2071028</v>
      </c>
      <c r="AB23" s="203">
        <f>+'[11]All Men'!AB23</f>
        <v>2190972</v>
      </c>
      <c r="AC23" s="203">
        <f>+'[11]All Men'!AC23</f>
        <v>2347538</v>
      </c>
      <c r="AD23" s="203">
        <f>+'[11]All Men'!AD23</f>
        <v>2353599</v>
      </c>
      <c r="AE23" s="203">
        <f>+'[11]All Men'!AE23</f>
        <v>2217217</v>
      </c>
      <c r="AF23" s="203">
        <f>+'[11]All Men'!AF23</f>
        <v>2260696</v>
      </c>
      <c r="AG23" s="203">
        <f>+'[11]All Men'!AG23</f>
        <v>2251598</v>
      </c>
    </row>
    <row r="24" spans="1:33" s="73" customFormat="1" ht="12.95" customHeight="1">
      <c r="A24" s="36" t="str">
        <f>+'[11]All Men'!A24</f>
        <v xml:space="preserve">   as a percent of U.S.</v>
      </c>
      <c r="B24" s="230">
        <f>+'[11]All Men'!B24</f>
        <v>0</v>
      </c>
      <c r="C24" s="230">
        <f>+'[11]All Men'!C24</f>
        <v>0</v>
      </c>
      <c r="D24" s="230">
        <f>+'[11]All Men'!D24</f>
        <v>0</v>
      </c>
      <c r="E24" s="230">
        <f>+'[11]All Men'!E24</f>
        <v>0</v>
      </c>
      <c r="F24" s="230">
        <f>+'[11]All Men'!F24</f>
        <v>0</v>
      </c>
      <c r="G24" s="230">
        <f>+'[11]All Men'!G24</f>
        <v>0</v>
      </c>
      <c r="H24" s="230">
        <f>+'[11]All Men'!H24</f>
        <v>0</v>
      </c>
      <c r="I24" s="230">
        <f>+'[11]All Men'!I24</f>
        <v>0</v>
      </c>
      <c r="J24" s="230">
        <f>+'[11]All Men'!J24</f>
        <v>0</v>
      </c>
      <c r="K24" s="230">
        <f>+'[11]All Men'!K24</f>
        <v>0</v>
      </c>
      <c r="L24" s="230">
        <f>+'[11]All Men'!L24</f>
        <v>0</v>
      </c>
      <c r="M24" s="230">
        <f>+'[11]All Men'!M24</f>
        <v>23.750846879497214</v>
      </c>
      <c r="N24" s="230">
        <f>+'[11]All Men'!N24</f>
        <v>0</v>
      </c>
      <c r="O24" s="230">
        <f>+'[11]All Men'!O24</f>
        <v>23.978876244949404</v>
      </c>
      <c r="P24" s="230">
        <f>+'[11]All Men'!P24</f>
        <v>0</v>
      </c>
      <c r="Q24" s="230">
        <f>+'[11]All Men'!Q24</f>
        <v>24.997882498705355</v>
      </c>
      <c r="R24" s="230">
        <f>+'[11]All Men'!R24</f>
        <v>24.85238601504761</v>
      </c>
      <c r="S24" s="230">
        <f>+'[11]All Men'!S24</f>
        <v>25.246769739113279</v>
      </c>
      <c r="T24" s="230">
        <f>+'[11]All Men'!T24</f>
        <v>26.513544425940623</v>
      </c>
      <c r="U24" s="230">
        <f>+'[11]All Men'!U24</f>
        <v>26.771380446571047</v>
      </c>
      <c r="V24" s="230">
        <f>+'[11]All Men'!V24</f>
        <v>26.907577961797259</v>
      </c>
      <c r="W24" s="230">
        <f>+'[11]All Men'!W24</f>
        <v>26.005306078327127</v>
      </c>
      <c r="X24" s="230">
        <f>+'[11]All Men'!X24</f>
        <v>26.26026639518113</v>
      </c>
      <c r="Y24" s="230">
        <f>+'[11]All Men'!Y24</f>
        <v>26.449860843237854</v>
      </c>
      <c r="Z24" s="230">
        <f>+'[11]All Men'!Z24</f>
        <v>25.749377237077898</v>
      </c>
      <c r="AA24" s="230">
        <f>+'[11]All Men'!AA24</f>
        <v>26.539990650258144</v>
      </c>
      <c r="AB24" s="230">
        <f>+'[11]All Men'!AB24</f>
        <v>26.796976734031773</v>
      </c>
      <c r="AC24" s="230">
        <f>+'[11]All Men'!AC24</f>
        <v>26.58054896918393</v>
      </c>
      <c r="AD24" s="230">
        <f>+'[11]All Men'!AD24</f>
        <v>26.158822665758102</v>
      </c>
      <c r="AE24" s="230">
        <f>+'[11]All Men'!AE24</f>
        <v>25.208825067648998</v>
      </c>
      <c r="AF24" s="230">
        <f>+'[11]All Men'!AF24</f>
        <v>25.789391548611956</v>
      </c>
      <c r="AG24" s="230">
        <f>+'[11]All Men'!AG24</f>
        <v>25.864920802107331</v>
      </c>
    </row>
    <row r="25" spans="1:33" ht="12.95" customHeight="1">
      <c r="A25" s="4" t="str">
        <f>+'[11]All Men'!A25</f>
        <v>Alaska</v>
      </c>
      <c r="B25" s="210">
        <f>+'[11]All Men'!B25</f>
        <v>0</v>
      </c>
      <c r="C25" s="210">
        <f>+'[11]All Men'!C25</f>
        <v>0</v>
      </c>
      <c r="D25" s="210">
        <f>+'[11]All Men'!D25</f>
        <v>0</v>
      </c>
      <c r="E25" s="210">
        <f>+'[11]All Men'!E25</f>
        <v>0</v>
      </c>
      <c r="F25" s="210">
        <f>+'[11]All Men'!F25</f>
        <v>0</v>
      </c>
      <c r="G25" s="210">
        <f>+'[11]All Men'!G25</f>
        <v>0</v>
      </c>
      <c r="H25" s="210">
        <f>+'[11]All Men'!H25</f>
        <v>0</v>
      </c>
      <c r="I25" s="210">
        <f>+'[11]All Men'!I25</f>
        <v>0</v>
      </c>
      <c r="J25" s="210">
        <f>+'[11]All Men'!J25</f>
        <v>0</v>
      </c>
      <c r="K25" s="213">
        <f>+'[11]All Men'!K25</f>
        <v>0</v>
      </c>
      <c r="L25" s="210">
        <f>+'[11]All Men'!L25</f>
        <v>0</v>
      </c>
      <c r="M25" s="210">
        <f>+'[11]All Men'!M25</f>
        <v>12350</v>
      </c>
      <c r="N25" s="210">
        <f>+'[11]All Men'!N25</f>
        <v>0</v>
      </c>
      <c r="O25" s="210">
        <f>+'[11]All Men'!O25</f>
        <v>11868</v>
      </c>
      <c r="P25" s="210">
        <f>+'[11]All Men'!P25</f>
        <v>0</v>
      </c>
      <c r="Q25" s="210">
        <f>+'[11]All Men'!Q25</f>
        <v>11102</v>
      </c>
      <c r="R25" s="210">
        <f>+'[11]All Men'!R25</f>
        <v>10968</v>
      </c>
      <c r="S25" s="210">
        <f>+'[11]All Men'!S25</f>
        <v>10823</v>
      </c>
      <c r="T25" s="210">
        <f>+'[11]All Men'!T25</f>
        <v>11221</v>
      </c>
      <c r="U25" s="210">
        <f>+'[11]All Men'!U25</f>
        <v>11062</v>
      </c>
      <c r="V25" s="210">
        <f>+'[11]All Men'!V25</f>
        <v>11711</v>
      </c>
      <c r="W25" s="210">
        <f>+'[11]All Men'!W25</f>
        <v>12258</v>
      </c>
      <c r="X25" s="210">
        <f>+'[11]All Men'!X25</f>
        <v>12139</v>
      </c>
      <c r="Y25" s="210">
        <f>+'[11]All Men'!Y25</f>
        <v>11877</v>
      </c>
      <c r="Z25" s="210">
        <f>+'[11]All Men'!Z25</f>
        <v>11822</v>
      </c>
      <c r="AA25" s="210">
        <f>+'[11]All Men'!AA25</f>
        <v>12082</v>
      </c>
      <c r="AB25" s="210">
        <f>+'[11]All Men'!AB25</f>
        <v>12080</v>
      </c>
      <c r="AC25" s="210">
        <f>+'[11]All Men'!AC25</f>
        <v>12776</v>
      </c>
      <c r="AD25" s="210">
        <f>+'[11]All Men'!AD25</f>
        <v>13403</v>
      </c>
      <c r="AE25" s="210">
        <f>+'[11]All Men'!AE25</f>
        <v>13864</v>
      </c>
      <c r="AF25" s="210">
        <f>+'[11]All Men'!AF25</f>
        <v>13222</v>
      </c>
      <c r="AG25" s="210">
        <f>+'[11]All Men'!AG25</f>
        <v>14280</v>
      </c>
    </row>
    <row r="26" spans="1:33" ht="12.95" customHeight="1">
      <c r="A26" s="4" t="str">
        <f>+'[11]All Men'!A26</f>
        <v>Arizona</v>
      </c>
      <c r="B26" s="210">
        <f>+'[11]All Men'!B26</f>
        <v>0</v>
      </c>
      <c r="C26" s="210">
        <f>+'[11]All Men'!C26</f>
        <v>0</v>
      </c>
      <c r="D26" s="210">
        <f>+'[11]All Men'!D26</f>
        <v>0</v>
      </c>
      <c r="E26" s="210">
        <f>+'[11]All Men'!E26</f>
        <v>0</v>
      </c>
      <c r="F26" s="210">
        <f>+'[11]All Men'!F26</f>
        <v>0</v>
      </c>
      <c r="G26" s="210">
        <f>+'[11]All Men'!G26</f>
        <v>0</v>
      </c>
      <c r="H26" s="210">
        <f>+'[11]All Men'!H26</f>
        <v>0</v>
      </c>
      <c r="I26" s="210">
        <f>+'[11]All Men'!I26</f>
        <v>0</v>
      </c>
      <c r="J26" s="210">
        <f>+'[11]All Men'!J26</f>
        <v>0</v>
      </c>
      <c r="K26" s="213">
        <f>+'[11]All Men'!K26</f>
        <v>0</v>
      </c>
      <c r="L26" s="210">
        <f>+'[11]All Men'!L26</f>
        <v>0</v>
      </c>
      <c r="M26" s="210">
        <f>+'[11]All Men'!M26</f>
        <v>123611</v>
      </c>
      <c r="N26" s="210">
        <f>+'[11]All Men'!N26</f>
        <v>0</v>
      </c>
      <c r="O26" s="210">
        <f>+'[11]All Men'!O26</f>
        <v>122911</v>
      </c>
      <c r="P26" s="210">
        <f>+'[11]All Men'!P26</f>
        <v>0</v>
      </c>
      <c r="Q26" s="210">
        <f>+'[11]All Men'!Q26</f>
        <v>130797</v>
      </c>
      <c r="R26" s="210">
        <f>+'[11]All Men'!R26</f>
        <v>135751</v>
      </c>
      <c r="S26" s="210">
        <f>+'[11]All Men'!S26</f>
        <v>145966</v>
      </c>
      <c r="T26" s="210">
        <f>+'[11]All Men'!T26</f>
        <v>155768</v>
      </c>
      <c r="U26" s="210">
        <f>+'[11]All Men'!U26</f>
        <v>163698</v>
      </c>
      <c r="V26" s="210">
        <f>+'[11]All Men'!V26</f>
        <v>178886</v>
      </c>
      <c r="W26" s="210">
        <f>+'[11]All Men'!W26</f>
        <v>187067</v>
      </c>
      <c r="X26" s="210">
        <f>+'[11]All Men'!X26</f>
        <v>210506</v>
      </c>
      <c r="Y26" s="210">
        <f>+'[11]All Men'!Y26</f>
        <v>223208</v>
      </c>
      <c r="Z26" s="210">
        <f>+'[11]All Men'!Z26</f>
        <v>170386</v>
      </c>
      <c r="AA26" s="210">
        <f>+'[11]All Men'!AA26</f>
        <v>242908</v>
      </c>
      <c r="AB26" s="210">
        <f>+'[11]All Men'!AB26</f>
        <v>265100</v>
      </c>
      <c r="AC26" s="210">
        <f>+'[11]All Men'!AC26</f>
        <v>308858</v>
      </c>
      <c r="AD26" s="210">
        <f>+'[11]All Men'!AD26</f>
        <v>295074</v>
      </c>
      <c r="AE26" s="210">
        <f>+'[11]All Men'!AE26</f>
        <v>199530</v>
      </c>
      <c r="AF26" s="210">
        <f>+'[11]All Men'!AF26</f>
        <v>273726</v>
      </c>
      <c r="AG26" s="210">
        <f>+'[11]All Men'!AG26</f>
        <v>261562</v>
      </c>
    </row>
    <row r="27" spans="1:33" ht="12.95" customHeight="1">
      <c r="A27" s="4" t="str">
        <f>+'[11]All Men'!A27</f>
        <v>California</v>
      </c>
      <c r="B27" s="210">
        <f>+'[11]All Men'!B27</f>
        <v>0</v>
      </c>
      <c r="C27" s="210">
        <f>+'[11]All Men'!C27</f>
        <v>0</v>
      </c>
      <c r="D27" s="210">
        <f>+'[11]All Men'!D27</f>
        <v>0</v>
      </c>
      <c r="E27" s="210">
        <f>+'[11]All Men'!E27</f>
        <v>0</v>
      </c>
      <c r="F27" s="210">
        <f>+'[11]All Men'!F27</f>
        <v>0</v>
      </c>
      <c r="G27" s="210">
        <f>+'[11]All Men'!G27</f>
        <v>0</v>
      </c>
      <c r="H27" s="210">
        <f>+'[11]All Men'!H27</f>
        <v>0</v>
      </c>
      <c r="I27" s="210">
        <f>+'[11]All Men'!I27</f>
        <v>0</v>
      </c>
      <c r="J27" s="210">
        <f>+'[11]All Men'!J27</f>
        <v>0</v>
      </c>
      <c r="K27" s="213">
        <f>+'[11]All Men'!K27</f>
        <v>0</v>
      </c>
      <c r="L27" s="210">
        <f>+'[11]All Men'!L27</f>
        <v>0</v>
      </c>
      <c r="M27" s="210">
        <f>+'[11]All Men'!M27</f>
        <v>838848</v>
      </c>
      <c r="N27" s="210">
        <f>+'[11]All Men'!N27</f>
        <v>0</v>
      </c>
      <c r="O27" s="210">
        <f>+'[11]All Men'!O27</f>
        <v>818643</v>
      </c>
      <c r="P27" s="210">
        <f>+'[11]All Men'!P27</f>
        <v>0</v>
      </c>
      <c r="Q27" s="210">
        <f>+'[11]All Men'!Q27</f>
        <v>860528</v>
      </c>
      <c r="R27" s="210">
        <f>+'[11]All Men'!R27</f>
        <v>860394</v>
      </c>
      <c r="S27" s="210">
        <f>+'[11]All Men'!S27</f>
        <v>888899</v>
      </c>
      <c r="T27" s="210">
        <f>+'[11]All Men'!T27</f>
        <v>1009846</v>
      </c>
      <c r="U27" s="210">
        <f>+'[11]All Men'!U27</f>
        <v>1065065</v>
      </c>
      <c r="V27" s="210">
        <f>+'[11]All Men'!V27</f>
        <v>1098270</v>
      </c>
      <c r="W27" s="210">
        <f>+'[11]All Men'!W27</f>
        <v>1027405</v>
      </c>
      <c r="X27" s="210">
        <f>+'[11]All Men'!X27</f>
        <v>1043277</v>
      </c>
      <c r="Y27" s="210">
        <f>+'[11]All Men'!Y27</f>
        <v>1057189</v>
      </c>
      <c r="Z27" s="210">
        <f>+'[11]All Men'!Z27</f>
        <v>1076273</v>
      </c>
      <c r="AA27" s="210">
        <f>+'[11]All Men'!AA27</f>
        <v>1123554</v>
      </c>
      <c r="AB27" s="210">
        <f>+'[11]All Men'!AB27</f>
        <v>1186058</v>
      </c>
      <c r="AC27" s="210">
        <f>+'[11]All Men'!AC27</f>
        <v>1239345</v>
      </c>
      <c r="AD27" s="210">
        <f>+'[11]All Men'!AD27</f>
        <v>1231655</v>
      </c>
      <c r="AE27" s="210">
        <f>+'[11]All Men'!AE27</f>
        <v>1215244</v>
      </c>
      <c r="AF27" s="210">
        <f>+'[11]All Men'!AF27</f>
        <v>1189465</v>
      </c>
      <c r="AG27" s="210">
        <f>+'[11]All Men'!AG27</f>
        <v>1200776</v>
      </c>
    </row>
    <row r="28" spans="1:33" ht="12.95" customHeight="1">
      <c r="A28" s="4" t="str">
        <f>+'[11]All Men'!A28</f>
        <v>Colorado</v>
      </c>
      <c r="B28" s="210">
        <f>+'[11]All Men'!B28</f>
        <v>0</v>
      </c>
      <c r="C28" s="210">
        <f>+'[11]All Men'!C28</f>
        <v>0</v>
      </c>
      <c r="D28" s="232">
        <f>+'[11]All Men'!D28</f>
        <v>0</v>
      </c>
      <c r="E28" s="210">
        <f>+'[11]All Men'!E28</f>
        <v>0</v>
      </c>
      <c r="F28" s="210">
        <f>+'[11]All Men'!F28</f>
        <v>0</v>
      </c>
      <c r="G28" s="210">
        <f>+'[11]All Men'!G28</f>
        <v>0</v>
      </c>
      <c r="H28" s="210">
        <f>+'[11]All Men'!H28</f>
        <v>0</v>
      </c>
      <c r="I28" s="210">
        <f>+'[11]All Men'!I28</f>
        <v>0</v>
      </c>
      <c r="J28" s="210">
        <f>+'[11]All Men'!J28</f>
        <v>0</v>
      </c>
      <c r="K28" s="213">
        <f>+'[11]All Men'!K28</f>
        <v>0</v>
      </c>
      <c r="L28" s="210">
        <f>+'[11]All Men'!L28</f>
        <v>0</v>
      </c>
      <c r="M28" s="210">
        <f>+'[11]All Men'!M28</f>
        <v>111667</v>
      </c>
      <c r="N28" s="210">
        <f>+'[11]All Men'!N28</f>
        <v>0</v>
      </c>
      <c r="O28" s="210">
        <f>+'[11]All Men'!O28</f>
        <v>111009</v>
      </c>
      <c r="P28" s="210">
        <f>+'[11]All Men'!P28</f>
        <v>0</v>
      </c>
      <c r="Q28" s="210">
        <f>+'[11]All Men'!Q28</f>
        <v>114005</v>
      </c>
      <c r="R28" s="210">
        <f>+'[11]All Men'!R28</f>
        <v>117232</v>
      </c>
      <c r="S28" s="210">
        <f>+'[11]All Men'!S28</f>
        <v>118952</v>
      </c>
      <c r="T28" s="210">
        <f>+'[11]All Men'!T28</f>
        <v>120794</v>
      </c>
      <c r="U28" s="210">
        <f>+'[11]All Men'!U28</f>
        <v>120804</v>
      </c>
      <c r="V28" s="210">
        <f>+'[11]All Men'!V28</f>
        <v>125415</v>
      </c>
      <c r="W28" s="210">
        <f>+'[11]All Men'!W28</f>
        <v>127274</v>
      </c>
      <c r="X28" s="210">
        <f>+'[11]All Men'!X28</f>
        <v>132522</v>
      </c>
      <c r="Y28" s="210">
        <f>+'[11]All Men'!Y28</f>
        <v>132248</v>
      </c>
      <c r="Z28" s="210">
        <f>+'[11]All Men'!Z28</f>
        <v>126918</v>
      </c>
      <c r="AA28" s="210">
        <f>+'[11]All Men'!AA28</f>
        <v>137065</v>
      </c>
      <c r="AB28" s="210">
        <f>+'[11]All Men'!AB28</f>
        <v>142083</v>
      </c>
      <c r="AC28" s="210">
        <f>+'[11]All Men'!AC28</f>
        <v>154042</v>
      </c>
      <c r="AD28" s="210">
        <f>+'[11]All Men'!AD28</f>
        <v>162219</v>
      </c>
      <c r="AE28" s="210">
        <f>+'[11]All Men'!AE28</f>
        <v>150964</v>
      </c>
      <c r="AF28" s="210">
        <f>+'[11]All Men'!AF28</f>
        <v>149600</v>
      </c>
      <c r="AG28" s="210">
        <f>+'[11]All Men'!AG28</f>
        <v>148471</v>
      </c>
    </row>
    <row r="29" spans="1:33" ht="12.95" customHeight="1">
      <c r="A29" s="4" t="str">
        <f>+'[11]All Men'!A29</f>
        <v>Hawaii</v>
      </c>
      <c r="B29" s="210">
        <f>+'[11]All Men'!B29</f>
        <v>0</v>
      </c>
      <c r="C29" s="210">
        <f>+'[11]All Men'!C29</f>
        <v>0</v>
      </c>
      <c r="D29" s="210">
        <f>+'[11]All Men'!D29</f>
        <v>0</v>
      </c>
      <c r="E29" s="210">
        <f>+'[11]All Men'!E29</f>
        <v>0</v>
      </c>
      <c r="F29" s="210">
        <f>+'[11]All Men'!F29</f>
        <v>0</v>
      </c>
      <c r="G29" s="210">
        <f>+'[11]All Men'!G29</f>
        <v>0</v>
      </c>
      <c r="H29" s="210">
        <f>+'[11]All Men'!H29</f>
        <v>0</v>
      </c>
      <c r="I29" s="210">
        <f>+'[11]All Men'!I29</f>
        <v>0</v>
      </c>
      <c r="J29" s="210">
        <f>+'[11]All Men'!J29</f>
        <v>0</v>
      </c>
      <c r="K29" s="213">
        <f>+'[11]All Men'!K29</f>
        <v>0</v>
      </c>
      <c r="L29" s="210">
        <f>+'[11]All Men'!L29</f>
        <v>0</v>
      </c>
      <c r="M29" s="210">
        <f>+'[11]All Men'!M29</f>
        <v>28437</v>
      </c>
      <c r="N29" s="210">
        <f>+'[11]All Men'!N29</f>
        <v>0</v>
      </c>
      <c r="O29" s="210">
        <f>+'[11]All Men'!O29</f>
        <v>28205</v>
      </c>
      <c r="P29" s="210">
        <f>+'[11]All Men'!P29</f>
        <v>0</v>
      </c>
      <c r="Q29" s="210">
        <f>+'[11]All Men'!Q29</f>
        <v>27472</v>
      </c>
      <c r="R29" s="210">
        <f>+'[11]All Men'!R29</f>
        <v>27548</v>
      </c>
      <c r="S29" s="210">
        <f>+'[11]All Men'!S29</f>
        <v>27696</v>
      </c>
      <c r="T29" s="210">
        <f>+'[11]All Men'!T29</f>
        <v>26379</v>
      </c>
      <c r="U29" s="210">
        <f>+'[11]All Men'!U29</f>
        <v>26970</v>
      </c>
      <c r="V29" s="210">
        <f>+'[11]All Men'!V29</f>
        <v>27927</v>
      </c>
      <c r="W29" s="210">
        <f>+'[11]All Men'!W29</f>
        <v>28111</v>
      </c>
      <c r="X29" s="210">
        <f>+'[11]All Men'!X29</f>
        <v>27454</v>
      </c>
      <c r="Y29" s="210">
        <f>+'[11]All Men'!Y29</f>
        <v>27586</v>
      </c>
      <c r="Z29" s="210">
        <f>+'[11]All Men'!Z29</f>
        <v>27637</v>
      </c>
      <c r="AA29" s="210">
        <f>+'[11]All Men'!AA29</f>
        <v>27557</v>
      </c>
      <c r="AB29" s="210">
        <f>+'[11]All Men'!AB29</f>
        <v>29009</v>
      </c>
      <c r="AC29" s="210">
        <f>+'[11]All Men'!AC29</f>
        <v>31359</v>
      </c>
      <c r="AD29" s="210">
        <f>+'[11]All Men'!AD29</f>
        <v>32881</v>
      </c>
      <c r="AE29" s="210">
        <f>+'[11]All Men'!AE29</f>
        <v>33408</v>
      </c>
      <c r="AF29" s="210">
        <f>+'[11]All Men'!AF29</f>
        <v>33403</v>
      </c>
      <c r="AG29" s="210">
        <f>+'[11]All Men'!AG29</f>
        <v>32506</v>
      </c>
    </row>
    <row r="30" spans="1:33" ht="12.95" customHeight="1">
      <c r="A30" s="4" t="str">
        <f>+'[11]All Men'!A30</f>
        <v>Idaho</v>
      </c>
      <c r="B30" s="210">
        <f>+'[11]All Men'!B30</f>
        <v>0</v>
      </c>
      <c r="C30" s="210">
        <f>+'[11]All Men'!C30</f>
        <v>0</v>
      </c>
      <c r="D30" s="210">
        <f>+'[11]All Men'!D30</f>
        <v>0</v>
      </c>
      <c r="E30" s="210">
        <f>+'[11]All Men'!E30</f>
        <v>0</v>
      </c>
      <c r="F30" s="210">
        <f>+'[11]All Men'!F30</f>
        <v>0</v>
      </c>
      <c r="G30" s="210">
        <f>+'[11]All Men'!G30</f>
        <v>0</v>
      </c>
      <c r="H30" s="210">
        <f>+'[11]All Men'!H30</f>
        <v>0</v>
      </c>
      <c r="I30" s="210">
        <f>+'[11]All Men'!I30</f>
        <v>0</v>
      </c>
      <c r="J30" s="210">
        <f>+'[11]All Men'!J30</f>
        <v>0</v>
      </c>
      <c r="K30" s="213">
        <f>+'[11]All Men'!K30</f>
        <v>0</v>
      </c>
      <c r="L30" s="210">
        <f>+'[11]All Men'!L30</f>
        <v>0</v>
      </c>
      <c r="M30" s="210">
        <f>+'[11]All Men'!M30</f>
        <v>27143</v>
      </c>
      <c r="N30" s="210">
        <f>+'[11]All Men'!N30</f>
        <v>0</v>
      </c>
      <c r="O30" s="210">
        <f>+'[11]All Men'!O30</f>
        <v>26719</v>
      </c>
      <c r="P30" s="210">
        <f>+'[11]All Men'!P30</f>
        <v>0</v>
      </c>
      <c r="Q30" s="210">
        <f>+'[11]All Men'!Q30</f>
        <v>27210</v>
      </c>
      <c r="R30" s="210">
        <f>+'[11]All Men'!R30</f>
        <v>27976</v>
      </c>
      <c r="S30" s="210">
        <f>+'[11]All Men'!S30</f>
        <v>28866</v>
      </c>
      <c r="T30" s="210">
        <f>+'[11]All Men'!T30</f>
        <v>29259</v>
      </c>
      <c r="U30" s="210">
        <f>+'[11]All Men'!U30</f>
        <v>31354</v>
      </c>
      <c r="V30" s="210">
        <f>+'[11]All Men'!V30</f>
        <v>32289</v>
      </c>
      <c r="W30" s="210">
        <f>+'[11]All Men'!W30</f>
        <v>33948</v>
      </c>
      <c r="X30" s="210">
        <f>+'[11]All Men'!X30</f>
        <v>34416</v>
      </c>
      <c r="Y30" s="210">
        <f>+'[11]All Men'!Y30</f>
        <v>34641</v>
      </c>
      <c r="Z30" s="210">
        <f>+'[11]All Men'!Z30</f>
        <v>34442</v>
      </c>
      <c r="AA30" s="210">
        <f>+'[11]All Men'!AA30</f>
        <v>34653</v>
      </c>
      <c r="AB30" s="210">
        <f>+'[11]All Men'!AB30</f>
        <v>35658</v>
      </c>
      <c r="AC30" s="210">
        <f>+'[11]All Men'!AC30</f>
        <v>37304</v>
      </c>
      <c r="AD30" s="210">
        <f>+'[11]All Men'!AD30</f>
        <v>37704</v>
      </c>
      <c r="AE30" s="210">
        <f>+'[11]All Men'!AE30</f>
        <v>40168</v>
      </c>
      <c r="AF30" s="210">
        <f>+'[11]All Men'!AF30</f>
        <v>47710</v>
      </c>
      <c r="AG30" s="210">
        <f>+'[11]All Men'!AG30</f>
        <v>47905</v>
      </c>
    </row>
    <row r="31" spans="1:33" ht="12.95" customHeight="1">
      <c r="A31" s="4" t="str">
        <f>+'[11]All Men'!A31</f>
        <v>Montana</v>
      </c>
      <c r="B31" s="210">
        <f>+'[11]All Men'!B31</f>
        <v>0</v>
      </c>
      <c r="C31" s="210">
        <f>+'[11]All Men'!C31</f>
        <v>0</v>
      </c>
      <c r="D31" s="210">
        <f>+'[11]All Men'!D31</f>
        <v>0</v>
      </c>
      <c r="E31" s="210">
        <f>+'[11]All Men'!E31</f>
        <v>0</v>
      </c>
      <c r="F31" s="210">
        <f>+'[11]All Men'!F31</f>
        <v>0</v>
      </c>
      <c r="G31" s="210">
        <f>+'[11]All Men'!G31</f>
        <v>0</v>
      </c>
      <c r="H31" s="210">
        <f>+'[11]All Men'!H31</f>
        <v>0</v>
      </c>
      <c r="I31" s="210">
        <f>+'[11]All Men'!I31</f>
        <v>0</v>
      </c>
      <c r="J31" s="210">
        <f>+'[11]All Men'!J31</f>
        <v>0</v>
      </c>
      <c r="K31" s="213">
        <f>+'[11]All Men'!K31</f>
        <v>0</v>
      </c>
      <c r="L31" s="210">
        <f>+'[11]All Men'!L31</f>
        <v>0</v>
      </c>
      <c r="M31" s="210">
        <f>+'[11]All Men'!M31</f>
        <v>18735</v>
      </c>
      <c r="N31" s="210">
        <f>+'[11]All Men'!N31</f>
        <v>0</v>
      </c>
      <c r="O31" s="210">
        <f>+'[11]All Men'!O31</f>
        <v>19958</v>
      </c>
      <c r="P31" s="210">
        <f>+'[11]All Men'!P31</f>
        <v>0</v>
      </c>
      <c r="Q31" s="210">
        <f>+'[11]All Men'!Q31</f>
        <v>20339</v>
      </c>
      <c r="R31" s="210">
        <f>+'[11]All Men'!R31</f>
        <v>20535</v>
      </c>
      <c r="S31" s="210">
        <f>+'[11]All Men'!S31</f>
        <v>20041</v>
      </c>
      <c r="T31" s="210">
        <f>+'[11]All Men'!T31</f>
        <v>19574</v>
      </c>
      <c r="U31" s="210">
        <f>+'[11]All Men'!U31</f>
        <v>20547</v>
      </c>
      <c r="V31" s="210">
        <f>+'[11]All Men'!V31</f>
        <v>20582</v>
      </c>
      <c r="W31" s="210">
        <f>+'[11]All Men'!W31</f>
        <v>21478</v>
      </c>
      <c r="X31" s="210">
        <f>+'[11]All Men'!X31</f>
        <v>21242</v>
      </c>
      <c r="Y31" s="210">
        <f>+'[11]All Men'!Y31</f>
        <v>21518</v>
      </c>
      <c r="Z31" s="210">
        <f>+'[11]All Men'!Z31</f>
        <v>21604</v>
      </c>
      <c r="AA31" s="210">
        <f>+'[11]All Men'!AA31</f>
        <v>21790</v>
      </c>
      <c r="AB31" s="210">
        <f>+'[11]All Men'!AB31</f>
        <v>21967</v>
      </c>
      <c r="AC31" s="210">
        <f>+'[11]All Men'!AC31</f>
        <v>24105</v>
      </c>
      <c r="AD31" s="210">
        <f>+'[11]All Men'!AD31</f>
        <v>24797</v>
      </c>
      <c r="AE31" s="210">
        <f>+'[11]All Men'!AE31</f>
        <v>24857</v>
      </c>
      <c r="AF31" s="210">
        <f>+'[11]All Men'!AF31</f>
        <v>24647</v>
      </c>
      <c r="AG31" s="210">
        <f>+'[11]All Men'!AG31</f>
        <v>24535</v>
      </c>
    </row>
    <row r="32" spans="1:33" ht="12.95" customHeight="1">
      <c r="A32" s="4" t="str">
        <f>+'[11]All Men'!A32</f>
        <v>Nevada</v>
      </c>
      <c r="B32" s="210">
        <f>+'[11]All Men'!B32</f>
        <v>0</v>
      </c>
      <c r="C32" s="210">
        <f>+'[11]All Men'!C32</f>
        <v>0</v>
      </c>
      <c r="D32" s="210">
        <f>+'[11]All Men'!D32</f>
        <v>0</v>
      </c>
      <c r="E32" s="210">
        <f>+'[11]All Men'!E32</f>
        <v>0</v>
      </c>
      <c r="F32" s="210">
        <f>+'[11]All Men'!F32</f>
        <v>0</v>
      </c>
      <c r="G32" s="210">
        <f>+'[11]All Men'!G32</f>
        <v>0</v>
      </c>
      <c r="H32" s="210">
        <f>+'[11]All Men'!H32</f>
        <v>0</v>
      </c>
      <c r="I32" s="210">
        <f>+'[11]All Men'!I32</f>
        <v>0</v>
      </c>
      <c r="J32" s="210">
        <f>+'[11]All Men'!J32</f>
        <v>0</v>
      </c>
      <c r="K32" s="213">
        <f>+'[11]All Men'!K32</f>
        <v>0</v>
      </c>
      <c r="L32" s="210">
        <f>+'[11]All Men'!L32</f>
        <v>0</v>
      </c>
      <c r="M32" s="210">
        <f>+'[11]All Men'!M32</f>
        <v>28171</v>
      </c>
      <c r="N32" s="210">
        <f>+'[11]All Men'!N32</f>
        <v>0</v>
      </c>
      <c r="O32" s="210">
        <f>+'[11]All Men'!O32</f>
        <v>29983</v>
      </c>
      <c r="P32" s="210">
        <f>+'[11]All Men'!P32</f>
        <v>0</v>
      </c>
      <c r="Q32" s="210">
        <f>+'[11]All Men'!Q32</f>
        <v>33978</v>
      </c>
      <c r="R32" s="210">
        <f>+'[11]All Men'!R32</f>
        <v>36795</v>
      </c>
      <c r="S32" s="210">
        <f>+'[11]All Men'!S32</f>
        <v>39991</v>
      </c>
      <c r="T32" s="210">
        <f>+'[11]All Men'!T32</f>
        <v>38420</v>
      </c>
      <c r="U32" s="210">
        <f>+'[11]All Men'!U32</f>
        <v>40334</v>
      </c>
      <c r="V32" s="210">
        <f>+'[11]All Men'!V32</f>
        <v>41159</v>
      </c>
      <c r="W32" s="210">
        <f>+'[11]All Men'!W32</f>
        <v>43457</v>
      </c>
      <c r="X32" s="210">
        <f>+'[11]All Men'!X32</f>
        <v>45657</v>
      </c>
      <c r="Y32" s="210">
        <f>+'[11]All Men'!Y32</f>
        <v>48331</v>
      </c>
      <c r="Z32" s="210">
        <f>+'[11]All Men'!Z32</f>
        <v>49291</v>
      </c>
      <c r="AA32" s="210">
        <f>+'[11]All Men'!AA32</f>
        <v>51767</v>
      </c>
      <c r="AB32" s="210">
        <f>+'[11]All Men'!AB32</f>
        <v>54226</v>
      </c>
      <c r="AC32" s="210">
        <f>+'[11]All Men'!AC32</f>
        <v>56496</v>
      </c>
      <c r="AD32" s="210">
        <f>+'[11]All Men'!AD32</f>
        <v>57222</v>
      </c>
      <c r="AE32" s="210">
        <f>+'[11]All Men'!AE32</f>
        <v>53169</v>
      </c>
      <c r="AF32" s="210">
        <f>+'[11]All Men'!AF32</f>
        <v>52067</v>
      </c>
      <c r="AG32" s="210">
        <f>+'[11]All Men'!AG32</f>
        <v>51611</v>
      </c>
    </row>
    <row r="33" spans="1:33" ht="12.95" customHeight="1">
      <c r="A33" s="4" t="str">
        <f>+'[11]All Men'!A33</f>
        <v>New Mexico</v>
      </c>
      <c r="B33" s="210">
        <f>+'[11]All Men'!B33</f>
        <v>0</v>
      </c>
      <c r="C33" s="210">
        <f>+'[11]All Men'!C33</f>
        <v>0</v>
      </c>
      <c r="D33" s="210">
        <f>+'[11]All Men'!D33</f>
        <v>0</v>
      </c>
      <c r="E33" s="210">
        <f>+'[11]All Men'!E33</f>
        <v>0</v>
      </c>
      <c r="F33" s="210">
        <f>+'[11]All Men'!F33</f>
        <v>0</v>
      </c>
      <c r="G33" s="210">
        <f>+'[11]All Men'!G33</f>
        <v>0</v>
      </c>
      <c r="H33" s="210">
        <f>+'[11]All Men'!H33</f>
        <v>0</v>
      </c>
      <c r="I33" s="210">
        <f>+'[11]All Men'!I33</f>
        <v>0</v>
      </c>
      <c r="J33" s="210">
        <f>+'[11]All Men'!J33</f>
        <v>0</v>
      </c>
      <c r="K33" s="213">
        <f>+'[11]All Men'!K33</f>
        <v>0</v>
      </c>
      <c r="L33" s="210">
        <f>+'[11]All Men'!L33</f>
        <v>0</v>
      </c>
      <c r="M33" s="210">
        <f>+'[11]All Men'!M33</f>
        <v>44102</v>
      </c>
      <c r="N33" s="210">
        <f>+'[11]All Men'!N33</f>
        <v>0</v>
      </c>
      <c r="O33" s="210">
        <f>+'[11]All Men'!O33</f>
        <v>43206</v>
      </c>
      <c r="P33" s="210">
        <f>+'[11]All Men'!P33</f>
        <v>0</v>
      </c>
      <c r="Q33" s="210">
        <f>+'[11]All Men'!Q33</f>
        <v>45504</v>
      </c>
      <c r="R33" s="210">
        <f>+'[11]All Men'!R33</f>
        <v>45563</v>
      </c>
      <c r="S33" s="210">
        <f>+'[11]All Men'!S33</f>
        <v>46829</v>
      </c>
      <c r="T33" s="210">
        <f>+'[11]All Men'!T33</f>
        <v>46093</v>
      </c>
      <c r="U33" s="210">
        <f>+'[11]All Men'!U33</f>
        <v>46600</v>
      </c>
      <c r="V33" s="210">
        <f>+'[11]All Men'!V33</f>
        <v>50214</v>
      </c>
      <c r="W33" s="210">
        <f>+'[11]All Men'!W33</f>
        <v>52181</v>
      </c>
      <c r="X33" s="210">
        <f>+'[11]All Men'!X33</f>
        <v>53638</v>
      </c>
      <c r="Y33" s="210">
        <f>+'[11]All Men'!Y33</f>
        <v>53340</v>
      </c>
      <c r="Z33" s="210">
        <f>+'[11]All Men'!Z33</f>
        <v>54778</v>
      </c>
      <c r="AA33" s="210">
        <f>+'[11]All Men'!AA33</f>
        <v>56594</v>
      </c>
      <c r="AB33" s="210">
        <f>+'[11]All Men'!AB33</f>
        <v>61195</v>
      </c>
      <c r="AC33" s="210">
        <f>+'[11]All Men'!AC33</f>
        <v>65885</v>
      </c>
      <c r="AD33" s="210">
        <f>+'[11]All Men'!AD33</f>
        <v>69050</v>
      </c>
      <c r="AE33" s="210">
        <f>+'[11]All Men'!AE33</f>
        <v>67330</v>
      </c>
      <c r="AF33" s="210">
        <f>+'[11]All Men'!AF33</f>
        <v>66990</v>
      </c>
      <c r="AG33" s="210">
        <f>+'[11]All Men'!AG33</f>
        <v>66141</v>
      </c>
    </row>
    <row r="34" spans="1:33" ht="12.95" customHeight="1">
      <c r="A34" s="4" t="str">
        <f>+'[11]All Men'!A34</f>
        <v>Oregon</v>
      </c>
      <c r="B34" s="210">
        <f>+'[11]All Men'!B34</f>
        <v>0</v>
      </c>
      <c r="C34" s="210">
        <f>+'[11]All Men'!C34</f>
        <v>0</v>
      </c>
      <c r="D34" s="210">
        <f>+'[11]All Men'!D34</f>
        <v>0</v>
      </c>
      <c r="E34" s="210">
        <f>+'[11]All Men'!E34</f>
        <v>0</v>
      </c>
      <c r="F34" s="210">
        <f>+'[11]All Men'!F34</f>
        <v>0</v>
      </c>
      <c r="G34" s="210">
        <f>+'[11]All Men'!G34</f>
        <v>0</v>
      </c>
      <c r="H34" s="210">
        <f>+'[11]All Men'!H34</f>
        <v>0</v>
      </c>
      <c r="I34" s="210">
        <f>+'[11]All Men'!I34</f>
        <v>0</v>
      </c>
      <c r="J34" s="210">
        <f>+'[11]All Men'!J34</f>
        <v>0</v>
      </c>
      <c r="K34" s="213">
        <f>+'[11]All Men'!K34</f>
        <v>0</v>
      </c>
      <c r="L34" s="210">
        <f>+'[11]All Men'!L34</f>
        <v>0</v>
      </c>
      <c r="M34" s="210">
        <f>+'[11]All Men'!M34</f>
        <v>78403</v>
      </c>
      <c r="N34" s="210">
        <f>+'[11]All Men'!N34</f>
        <v>0</v>
      </c>
      <c r="O34" s="210">
        <f>+'[11]All Men'!O34</f>
        <v>77006</v>
      </c>
      <c r="P34" s="210">
        <f>+'[11]All Men'!P34</f>
        <v>0</v>
      </c>
      <c r="Q34" s="210">
        <f>+'[11]All Men'!Q34</f>
        <v>77166</v>
      </c>
      <c r="R34" s="210">
        <f>+'[11]All Men'!R34</f>
        <v>77949</v>
      </c>
      <c r="S34" s="210">
        <f>+'[11]All Men'!S34</f>
        <v>79731</v>
      </c>
      <c r="T34" s="210">
        <f>+'[11]All Men'!T34</f>
        <v>83346</v>
      </c>
      <c r="U34" s="210">
        <f>+'[11]All Men'!U34</f>
        <v>86845</v>
      </c>
      <c r="V34" s="210">
        <f>+'[11]All Men'!V34</f>
        <v>93202</v>
      </c>
      <c r="W34" s="210">
        <f>+'[11]All Men'!W34</f>
        <v>89301</v>
      </c>
      <c r="X34" s="210">
        <f>+'[11]All Men'!X34</f>
        <v>89083</v>
      </c>
      <c r="Y34" s="210">
        <f>+'[11]All Men'!Y34</f>
        <v>88651</v>
      </c>
      <c r="Z34" s="210">
        <f>+'[11]All Men'!Z34</f>
        <v>86702</v>
      </c>
      <c r="AA34" s="210">
        <f>+'[11]All Men'!AA34</f>
        <v>89832</v>
      </c>
      <c r="AB34" s="210">
        <f>+'[11]All Men'!AB34</f>
        <v>98039</v>
      </c>
      <c r="AC34" s="210">
        <f>+'[11]All Men'!AC34</f>
        <v>109328</v>
      </c>
      <c r="AD34" s="210">
        <f>+'[11]All Men'!AD34</f>
        <v>113684</v>
      </c>
      <c r="AE34" s="210">
        <f>+'[11]All Men'!AE34</f>
        <v>117070</v>
      </c>
      <c r="AF34" s="210">
        <f>+'[11]All Men'!AF34</f>
        <v>115050</v>
      </c>
      <c r="AG34" s="210">
        <f>+'[11]All Men'!AG34</f>
        <v>113710</v>
      </c>
    </row>
    <row r="35" spans="1:33" ht="12.95" customHeight="1">
      <c r="A35" s="4" t="str">
        <f>+'[11]All Men'!A35</f>
        <v>Utah</v>
      </c>
      <c r="B35" s="210">
        <f>+'[11]All Men'!B35</f>
        <v>0</v>
      </c>
      <c r="C35" s="210">
        <f>+'[11]All Men'!C35</f>
        <v>0</v>
      </c>
      <c r="D35" s="210">
        <f>+'[11]All Men'!D35</f>
        <v>0</v>
      </c>
      <c r="E35" s="210">
        <f>+'[11]All Men'!E35</f>
        <v>0</v>
      </c>
      <c r="F35" s="210">
        <f>+'[11]All Men'!F35</f>
        <v>0</v>
      </c>
      <c r="G35" s="210">
        <f>+'[11]All Men'!G35</f>
        <v>0</v>
      </c>
      <c r="H35" s="210">
        <f>+'[11]All Men'!H35</f>
        <v>0</v>
      </c>
      <c r="I35" s="210">
        <f>+'[11]All Men'!I35</f>
        <v>0</v>
      </c>
      <c r="J35" s="210">
        <f>+'[11]All Men'!J35</f>
        <v>0</v>
      </c>
      <c r="K35" s="213">
        <f>+'[11]All Men'!K35</f>
        <v>0</v>
      </c>
      <c r="L35" s="210">
        <f>+'[11]All Men'!L35</f>
        <v>0</v>
      </c>
      <c r="M35" s="210">
        <f>+'[11]All Men'!M35</f>
        <v>69372</v>
      </c>
      <c r="N35" s="210">
        <f>+'[11]All Men'!N35</f>
        <v>0</v>
      </c>
      <c r="O35" s="210">
        <f>+'[11]All Men'!O35</f>
        <v>73872</v>
      </c>
      <c r="P35" s="210">
        <f>+'[11]All Men'!P35</f>
        <v>0</v>
      </c>
      <c r="Q35" s="210">
        <f>+'[11]All Men'!Q35</f>
        <v>78182</v>
      </c>
      <c r="R35" s="210">
        <f>+'[11]All Men'!R35</f>
        <v>75078</v>
      </c>
      <c r="S35" s="210">
        <f>+'[11]All Men'!S35</f>
        <v>81237</v>
      </c>
      <c r="T35" s="210">
        <f>+'[11]All Men'!T35</f>
        <v>82593</v>
      </c>
      <c r="U35" s="210">
        <f>+'[11]All Men'!U35</f>
        <v>90459</v>
      </c>
      <c r="V35" s="210">
        <f>+'[11]All Men'!V35</f>
        <v>92118</v>
      </c>
      <c r="W35" s="210">
        <f>+'[11]All Men'!W35</f>
        <v>94677</v>
      </c>
      <c r="X35" s="210">
        <f>+'[11]All Men'!X35</f>
        <v>99224</v>
      </c>
      <c r="Y35" s="210">
        <f>+'[11]All Men'!Y35</f>
        <v>101885</v>
      </c>
      <c r="Z35" s="210">
        <f>+'[11]All Men'!Z35</f>
        <v>99681</v>
      </c>
      <c r="AA35" s="210">
        <f>+'[11]All Men'!AA35</f>
        <v>102926</v>
      </c>
      <c r="AB35" s="210">
        <f>+'[11]All Men'!AB35</f>
        <v>109141</v>
      </c>
      <c r="AC35" s="210">
        <f>+'[11]All Men'!AC35</f>
        <v>120007</v>
      </c>
      <c r="AD35" s="210">
        <f>+'[11]All Men'!AD35</f>
        <v>124407</v>
      </c>
      <c r="AE35" s="210">
        <f>+'[11]All Men'!AE35</f>
        <v>116428</v>
      </c>
      <c r="AF35" s="210">
        <f>+'[11]All Men'!AF35</f>
        <v>112541</v>
      </c>
      <c r="AG35" s="210">
        <f>+'[11]All Men'!AG35</f>
        <v>108786</v>
      </c>
    </row>
    <row r="36" spans="1:33" ht="12.95" customHeight="1">
      <c r="A36" s="4" t="str">
        <f>+'[11]All Men'!A36</f>
        <v>Washington</v>
      </c>
      <c r="B36" s="210">
        <f>+'[11]All Men'!B36</f>
        <v>0</v>
      </c>
      <c r="C36" s="210">
        <f>+'[11]All Men'!C36</f>
        <v>0</v>
      </c>
      <c r="D36" s="210">
        <f>+'[11]All Men'!D36</f>
        <v>0</v>
      </c>
      <c r="E36" s="210">
        <f>+'[11]All Men'!E36</f>
        <v>0</v>
      </c>
      <c r="F36" s="210">
        <f>+'[11]All Men'!F36</f>
        <v>0</v>
      </c>
      <c r="G36" s="210">
        <f>+'[11]All Men'!G36</f>
        <v>0</v>
      </c>
      <c r="H36" s="210">
        <f>+'[11]All Men'!H36</f>
        <v>0</v>
      </c>
      <c r="I36" s="210">
        <f>+'[11]All Men'!I36</f>
        <v>0</v>
      </c>
      <c r="J36" s="210">
        <f>+'[11]All Men'!J36</f>
        <v>0</v>
      </c>
      <c r="K36" s="213">
        <f>+'[11]All Men'!K36</f>
        <v>0</v>
      </c>
      <c r="L36" s="210">
        <f>+'[11]All Men'!L36</f>
        <v>0</v>
      </c>
      <c r="M36" s="210">
        <f>+'[11]All Men'!M36</f>
        <v>125103</v>
      </c>
      <c r="N36" s="210">
        <f>+'[11]All Men'!N36</f>
        <v>0</v>
      </c>
      <c r="O36" s="210">
        <f>+'[11]All Men'!O36</f>
        <v>126499</v>
      </c>
      <c r="P36" s="210">
        <f>+'[11]All Men'!P36</f>
        <v>0</v>
      </c>
      <c r="Q36" s="210">
        <f>+'[11]All Men'!Q36</f>
        <v>139601</v>
      </c>
      <c r="R36" s="210">
        <f>+'[11]All Men'!R36</f>
        <v>133272</v>
      </c>
      <c r="S36" s="210">
        <f>+'[11]All Men'!S36</f>
        <v>136432</v>
      </c>
      <c r="T36" s="210">
        <f>+'[11]All Men'!T36</f>
        <v>142668</v>
      </c>
      <c r="U36" s="210">
        <f>+'[11]All Men'!U36</f>
        <v>142852</v>
      </c>
      <c r="V36" s="210">
        <f>+'[11]All Men'!V36</f>
        <v>148512</v>
      </c>
      <c r="W36" s="210">
        <f>+'[11]All Men'!W36</f>
        <v>151704</v>
      </c>
      <c r="X36" s="210">
        <f>+'[11]All Men'!X36</f>
        <v>150303</v>
      </c>
      <c r="Y36" s="210">
        <f>+'[11]All Men'!Y36</f>
        <v>152037</v>
      </c>
      <c r="Z36" s="210">
        <f>+'[11]All Men'!Z36</f>
        <v>151128</v>
      </c>
      <c r="AA36" s="210">
        <f>+'[11]All Men'!AA36</f>
        <v>154130</v>
      </c>
      <c r="AB36" s="210">
        <f>+'[11]All Men'!AB36</f>
        <v>159313</v>
      </c>
      <c r="AC36" s="210">
        <f>+'[11]All Men'!AC36</f>
        <v>170551</v>
      </c>
      <c r="AD36" s="210">
        <f>+'[11]All Men'!AD36</f>
        <v>173149</v>
      </c>
      <c r="AE36" s="210">
        <f>+'[11]All Men'!AE36</f>
        <v>166983</v>
      </c>
      <c r="AF36" s="210">
        <f>+'[11]All Men'!AF36</f>
        <v>164202</v>
      </c>
      <c r="AG36" s="210">
        <f>+'[11]All Men'!AG36</f>
        <v>163646</v>
      </c>
    </row>
    <row r="37" spans="1:33" ht="12.95" customHeight="1">
      <c r="A37" s="5" t="str">
        <f>+'[11]All Men'!A37</f>
        <v>Wyoming</v>
      </c>
      <c r="B37" s="219">
        <f>+'[11]All Men'!B37</f>
        <v>0</v>
      </c>
      <c r="C37" s="219">
        <f>+'[11]All Men'!C37</f>
        <v>0</v>
      </c>
      <c r="D37" s="219">
        <f>+'[11]All Men'!D37</f>
        <v>0</v>
      </c>
      <c r="E37" s="219">
        <f>+'[11]All Men'!E37</f>
        <v>0</v>
      </c>
      <c r="F37" s="219">
        <f>+'[11]All Men'!F37</f>
        <v>0</v>
      </c>
      <c r="G37" s="219">
        <f>+'[11]All Men'!G37</f>
        <v>0</v>
      </c>
      <c r="H37" s="219">
        <f>+'[11]All Men'!H37</f>
        <v>0</v>
      </c>
      <c r="I37" s="219">
        <f>+'[11]All Men'!I37</f>
        <v>0</v>
      </c>
      <c r="J37" s="219">
        <f>+'[11]All Men'!J37</f>
        <v>0</v>
      </c>
      <c r="K37" s="231">
        <f>+'[11]All Men'!K37</f>
        <v>0</v>
      </c>
      <c r="L37" s="219">
        <f>+'[11]All Men'!L37</f>
        <v>0</v>
      </c>
      <c r="M37" s="219">
        <f>+'[11]All Men'!M37</f>
        <v>13403</v>
      </c>
      <c r="N37" s="219">
        <f>+'[11]All Men'!N37</f>
        <v>0</v>
      </c>
      <c r="O37" s="219">
        <f>+'[11]All Men'!O37</f>
        <v>13075</v>
      </c>
      <c r="P37" s="219">
        <f>+'[11]All Men'!P37</f>
        <v>0</v>
      </c>
      <c r="Q37" s="219">
        <f>+'[11]All Men'!Q37</f>
        <v>13084</v>
      </c>
      <c r="R37" s="219">
        <f>+'[11]All Men'!R37</f>
        <v>13024</v>
      </c>
      <c r="S37" s="219">
        <f>+'[11]All Men'!S37</f>
        <v>12709</v>
      </c>
      <c r="T37" s="219">
        <f>+'[11]All Men'!T37</f>
        <v>13184</v>
      </c>
      <c r="U37" s="219">
        <f>+'[11]All Men'!U37</f>
        <v>13644</v>
      </c>
      <c r="V37" s="219">
        <f>+'[11]All Men'!V37</f>
        <v>14386</v>
      </c>
      <c r="W37" s="219">
        <f>+'[11]All Men'!W37</f>
        <v>14805</v>
      </c>
      <c r="X37" s="219">
        <f>+'[11]All Men'!X37</f>
        <v>15100</v>
      </c>
      <c r="Y37" s="219">
        <f>+'[11]All Men'!Y37</f>
        <v>16259</v>
      </c>
      <c r="Z37" s="219">
        <f>+'[11]All Men'!Z37</f>
        <v>15798</v>
      </c>
      <c r="AA37" s="219">
        <f>+'[11]All Men'!AA37</f>
        <v>16170</v>
      </c>
      <c r="AB37" s="219">
        <f>+'[11]All Men'!AB37</f>
        <v>17103</v>
      </c>
      <c r="AC37" s="219">
        <f>+'[11]All Men'!AC37</f>
        <v>17482</v>
      </c>
      <c r="AD37" s="219">
        <f>+'[11]All Men'!AD37</f>
        <v>18354</v>
      </c>
      <c r="AE37" s="219">
        <f>+'[11]All Men'!AE37</f>
        <v>18202</v>
      </c>
      <c r="AF37" s="219">
        <f>+'[11]All Men'!AF37</f>
        <v>18073</v>
      </c>
      <c r="AG37" s="219">
        <f>+'[11]All Men'!AG37</f>
        <v>17669</v>
      </c>
    </row>
    <row r="38" spans="1:33" ht="12.95" customHeight="1">
      <c r="A38" s="10" t="str">
        <f>+'[11]All Men'!A38</f>
        <v>Midwest</v>
      </c>
      <c r="B38" s="203">
        <f>+'[11]All Men'!B38</f>
        <v>0</v>
      </c>
      <c r="C38" s="203">
        <f>+'[11]All Men'!C38</f>
        <v>0</v>
      </c>
      <c r="D38" s="203">
        <f>+'[11]All Men'!D38</f>
        <v>0</v>
      </c>
      <c r="E38" s="203">
        <f>+'[11]All Men'!E38</f>
        <v>0</v>
      </c>
      <c r="F38" s="203">
        <f>+'[11]All Men'!F38</f>
        <v>0</v>
      </c>
      <c r="G38" s="203">
        <f>+'[11]All Men'!G38</f>
        <v>0</v>
      </c>
      <c r="H38" s="203">
        <f>+'[11]All Men'!H38</f>
        <v>0</v>
      </c>
      <c r="I38" s="203">
        <f>+'[11]All Men'!I38</f>
        <v>0</v>
      </c>
      <c r="J38" s="203">
        <f>+'[11]All Men'!J38</f>
        <v>0</v>
      </c>
      <c r="K38" s="203">
        <f>+'[11]All Men'!K38</f>
        <v>0</v>
      </c>
      <c r="L38" s="203">
        <f>+'[11]All Men'!L38</f>
        <v>0</v>
      </c>
      <c r="M38" s="203">
        <f>+'[11]All Men'!M38</f>
        <v>1609407</v>
      </c>
      <c r="N38" s="203">
        <f>+'[11]All Men'!N38</f>
        <v>0</v>
      </c>
      <c r="O38" s="203">
        <f>+'[11]All Men'!O38</f>
        <v>1563118</v>
      </c>
      <c r="P38" s="203">
        <f>+'[11]All Men'!P38</f>
        <v>0</v>
      </c>
      <c r="Q38" s="203">
        <f>+'[11]All Men'!Q38</f>
        <v>1555578</v>
      </c>
      <c r="R38" s="203">
        <f>+'[11]All Men'!R38</f>
        <v>1576295</v>
      </c>
      <c r="S38" s="203">
        <f>+'[11]All Men'!S38</f>
        <v>1600443</v>
      </c>
      <c r="T38" s="203">
        <f>+'[11]All Men'!T38</f>
        <v>1624799</v>
      </c>
      <c r="U38" s="203">
        <f>+'[11]All Men'!U38</f>
        <v>1667673</v>
      </c>
      <c r="V38" s="203">
        <f>+'[11]All Men'!V38</f>
        <v>1710002</v>
      </c>
      <c r="W38" s="203">
        <f>+'[11]All Men'!W38</f>
        <v>1739895</v>
      </c>
      <c r="X38" s="203">
        <f>+'[11]All Men'!X38</f>
        <v>1756191</v>
      </c>
      <c r="Y38" s="203">
        <f>+'[11]All Men'!Y38</f>
        <v>1785369</v>
      </c>
      <c r="Z38" s="203">
        <f>+'[11]All Men'!Z38</f>
        <v>1793799</v>
      </c>
      <c r="AA38" s="203">
        <f>+'[11]All Men'!AA38</f>
        <v>1847741</v>
      </c>
      <c r="AB38" s="203">
        <f>+'[11]All Men'!AB38</f>
        <v>1914156</v>
      </c>
      <c r="AC38" s="203">
        <f>+'[11]All Men'!AC38</f>
        <v>2068376</v>
      </c>
      <c r="AD38" s="203">
        <f>+'[11]All Men'!AD38</f>
        <v>2124002</v>
      </c>
      <c r="AE38" s="203">
        <f>+'[11]All Men'!AE38</f>
        <v>2079439</v>
      </c>
      <c r="AF38" s="203">
        <f>+'[11]All Men'!AF38</f>
        <v>2024440</v>
      </c>
      <c r="AG38" s="203">
        <f>+'[11]All Men'!AG38</f>
        <v>1995475</v>
      </c>
    </row>
    <row r="39" spans="1:33" s="68" customFormat="1" ht="12.95" customHeight="1">
      <c r="A39" s="36" t="str">
        <f>+'[11]All Men'!A39</f>
        <v xml:space="preserve">   as a percent of U.S.</v>
      </c>
      <c r="B39" s="230">
        <f>+'[11]All Men'!B39</f>
        <v>0</v>
      </c>
      <c r="C39" s="230">
        <f>+'[11]All Men'!C39</f>
        <v>0</v>
      </c>
      <c r="D39" s="230">
        <f>+'[11]All Men'!D39</f>
        <v>0</v>
      </c>
      <c r="E39" s="230">
        <f>+'[11]All Men'!E39</f>
        <v>0</v>
      </c>
      <c r="F39" s="230">
        <f>+'[11]All Men'!F39</f>
        <v>0</v>
      </c>
      <c r="G39" s="230">
        <f>+'[11]All Men'!G39</f>
        <v>0</v>
      </c>
      <c r="H39" s="230">
        <f>+'[11]All Men'!H39</f>
        <v>0</v>
      </c>
      <c r="I39" s="230">
        <f>+'[11]All Men'!I39</f>
        <v>0</v>
      </c>
      <c r="J39" s="230">
        <f>+'[11]All Men'!J39</f>
        <v>0</v>
      </c>
      <c r="K39" s="230">
        <f>+'[11]All Men'!K39</f>
        <v>0</v>
      </c>
      <c r="L39" s="230">
        <f>+'[11]All Men'!L39</f>
        <v>0</v>
      </c>
      <c r="M39" s="230">
        <f>+'[11]All Men'!M39</f>
        <v>25.15872249146242</v>
      </c>
      <c r="N39" s="230">
        <f>+'[11]All Men'!N39</f>
        <v>0</v>
      </c>
      <c r="O39" s="230">
        <f>+'[11]All Men'!O39</f>
        <v>24.938762648925263</v>
      </c>
      <c r="P39" s="230">
        <f>+'[11]All Men'!P39</f>
        <v>0</v>
      </c>
      <c r="Q39" s="230">
        <f>+'[11]All Men'!Q39</f>
        <v>24.627577038655048</v>
      </c>
      <c r="R39" s="230">
        <f>+'[11]All Men'!R39</f>
        <v>24.761433054222419</v>
      </c>
      <c r="S39" s="230">
        <f>+'[11]All Men'!S39</f>
        <v>24.66530736795384</v>
      </c>
      <c r="T39" s="230">
        <f>+'[11]All Men'!T39</f>
        <v>24.213417382913644</v>
      </c>
      <c r="U39" s="230">
        <f>+'[11]All Men'!U39</f>
        <v>24.000157154140002</v>
      </c>
      <c r="V39" s="230">
        <f>+'[11]All Men'!V39</f>
        <v>23.782861339126516</v>
      </c>
      <c r="W39" s="230">
        <f>+'[11]All Men'!W39</f>
        <v>24.020448433613485</v>
      </c>
      <c r="X39" s="230">
        <f>+'[11]All Men'!X39</f>
        <v>23.83902265207432</v>
      </c>
      <c r="Y39" s="230">
        <f>+'[11]All Men'!Y39</f>
        <v>23.985920957669368</v>
      </c>
      <c r="Z39" s="230">
        <f>+'[11]All Men'!Z39</f>
        <v>23.976208765556041</v>
      </c>
      <c r="AA39" s="230">
        <f>+'[11]All Men'!AA39</f>
        <v>23.678592884354355</v>
      </c>
      <c r="AB39" s="230">
        <f>+'[11]All Men'!AB39</f>
        <v>23.411341540333392</v>
      </c>
      <c r="AC39" s="230">
        <f>+'[11]All Men'!AC39</f>
        <v>23.419671824134387</v>
      </c>
      <c r="AD39" s="230">
        <f>+'[11]All Men'!AD39</f>
        <v>23.606991530721903</v>
      </c>
      <c r="AE39" s="230">
        <f>+'[11]All Men'!AE39</f>
        <v>23.642347136002911</v>
      </c>
      <c r="AF39" s="230">
        <f>+'[11]All Men'!AF39</f>
        <v>23.094248774126193</v>
      </c>
      <c r="AG39" s="230">
        <f>+'[11]All Men'!AG39</f>
        <v>22.9227432417266</v>
      </c>
    </row>
    <row r="40" spans="1:33" ht="12.95" customHeight="1">
      <c r="A40" s="4" t="str">
        <f>+'[11]All Men'!A40</f>
        <v>Illinois</v>
      </c>
      <c r="B40" s="210">
        <f>+'[11]All Men'!B40</f>
        <v>0</v>
      </c>
      <c r="C40" s="210">
        <f>+'[11]All Men'!C40</f>
        <v>0</v>
      </c>
      <c r="D40" s="210">
        <f>+'[11]All Men'!D40</f>
        <v>0</v>
      </c>
      <c r="E40" s="210">
        <f>+'[11]All Men'!E40</f>
        <v>0</v>
      </c>
      <c r="F40" s="210">
        <f>+'[11]All Men'!F40</f>
        <v>0</v>
      </c>
      <c r="G40" s="210">
        <f>+'[11]All Men'!G40</f>
        <v>0</v>
      </c>
      <c r="H40" s="210">
        <f>+'[11]All Men'!H40</f>
        <v>0</v>
      </c>
      <c r="I40" s="210">
        <f>+'[11]All Men'!I40</f>
        <v>0</v>
      </c>
      <c r="J40" s="210">
        <f>+'[11]All Men'!J40</f>
        <v>0</v>
      </c>
      <c r="K40" s="213">
        <f>+'[11]All Men'!K40</f>
        <v>0</v>
      </c>
      <c r="L40" s="210">
        <f>+'[11]All Men'!L40</f>
        <v>0</v>
      </c>
      <c r="M40" s="210">
        <f>+'[11]All Men'!M40</f>
        <v>328471</v>
      </c>
      <c r="N40" s="210">
        <f>+'[11]All Men'!N40</f>
        <v>0</v>
      </c>
      <c r="O40" s="210">
        <f>+'[11]All Men'!O40</f>
        <v>316292</v>
      </c>
      <c r="P40" s="210">
        <f>+'[11]All Men'!P40</f>
        <v>0</v>
      </c>
      <c r="Q40" s="210">
        <f>+'[11]All Men'!Q40</f>
        <v>315380</v>
      </c>
      <c r="R40" s="210">
        <f>+'[11]All Men'!R40</f>
        <v>317853</v>
      </c>
      <c r="S40" s="210">
        <f>+'[11]All Men'!S40</f>
        <v>321141</v>
      </c>
      <c r="T40" s="210">
        <f>+'[11]All Men'!T40</f>
        <v>326474</v>
      </c>
      <c r="U40" s="210">
        <f>+'[11]All Men'!U40</f>
        <v>326745</v>
      </c>
      <c r="V40" s="210">
        <f>+'[11]All Men'!V40</f>
        <v>334101</v>
      </c>
      <c r="W40" s="210">
        <f>+'[11]All Men'!W40</f>
        <v>341405</v>
      </c>
      <c r="X40" s="210">
        <f>+'[11]All Men'!X40</f>
        <v>343455</v>
      </c>
      <c r="Y40" s="210">
        <f>+'[11]All Men'!Y40</f>
        <v>356811</v>
      </c>
      <c r="Z40" s="210">
        <f>+'[11]All Men'!Z40</f>
        <v>348640</v>
      </c>
      <c r="AA40" s="210">
        <f>+'[11]All Men'!AA40</f>
        <v>359489</v>
      </c>
      <c r="AB40" s="210">
        <f>+'[11]All Men'!AB40</f>
        <v>370628</v>
      </c>
      <c r="AC40" s="210">
        <f>+'[11]All Men'!AC40</f>
        <v>392559</v>
      </c>
      <c r="AD40" s="210">
        <f>+'[11]All Men'!AD40</f>
        <v>394126</v>
      </c>
      <c r="AE40" s="210">
        <f>+'[11]All Men'!AE40</f>
        <v>382991</v>
      </c>
      <c r="AF40" s="210">
        <f>+'[11]All Men'!AF40</f>
        <v>370312</v>
      </c>
      <c r="AG40" s="210">
        <f>+'[11]All Men'!AG40</f>
        <v>363687</v>
      </c>
    </row>
    <row r="41" spans="1:33" ht="12.95" customHeight="1">
      <c r="A41" s="4" t="str">
        <f>+'[11]All Men'!A41</f>
        <v>Indiana</v>
      </c>
      <c r="B41" s="210">
        <f>+'[11]All Men'!B41</f>
        <v>0</v>
      </c>
      <c r="C41" s="210">
        <f>+'[11]All Men'!C41</f>
        <v>0</v>
      </c>
      <c r="D41" s="210">
        <f>+'[11]All Men'!D41</f>
        <v>0</v>
      </c>
      <c r="E41" s="210">
        <f>+'[11]All Men'!E41</f>
        <v>0</v>
      </c>
      <c r="F41" s="210">
        <f>+'[11]All Men'!F41</f>
        <v>0</v>
      </c>
      <c r="G41" s="210">
        <f>+'[11]All Men'!G41</f>
        <v>0</v>
      </c>
      <c r="H41" s="210">
        <f>+'[11]All Men'!H41</f>
        <v>0</v>
      </c>
      <c r="I41" s="210">
        <f>+'[11]All Men'!I41</f>
        <v>0</v>
      </c>
      <c r="J41" s="210">
        <f>+'[11]All Men'!J41</f>
        <v>0</v>
      </c>
      <c r="K41" s="213">
        <f>+'[11]All Men'!K41</f>
        <v>0</v>
      </c>
      <c r="L41" s="210">
        <f>+'[11]All Men'!L41</f>
        <v>0</v>
      </c>
      <c r="M41" s="210">
        <f>+'[11]All Men'!M41</f>
        <v>136028</v>
      </c>
      <c r="N41" s="210">
        <f>+'[11]All Men'!N41</f>
        <v>0</v>
      </c>
      <c r="O41" s="210">
        <f>+'[11]All Men'!O41</f>
        <v>132239</v>
      </c>
      <c r="P41" s="210">
        <f>+'[11]All Men'!P41</f>
        <v>0</v>
      </c>
      <c r="Q41" s="210">
        <f>+'[11]All Men'!Q41</f>
        <v>133929</v>
      </c>
      <c r="R41" s="210">
        <f>+'[11]All Men'!R41</f>
        <v>136791</v>
      </c>
      <c r="S41" s="210">
        <f>+'[11]All Men'!S41</f>
        <v>139794</v>
      </c>
      <c r="T41" s="210">
        <f>+'[11]All Men'!T41</f>
        <v>145313</v>
      </c>
      <c r="U41" s="210">
        <f>+'[11]All Men'!U41</f>
        <v>154108</v>
      </c>
      <c r="V41" s="210">
        <f>+'[11]All Men'!V41</f>
        <v>154057</v>
      </c>
      <c r="W41" s="210">
        <f>+'[11]All Men'!W41</f>
        <v>156559</v>
      </c>
      <c r="X41" s="210">
        <f>+'[11]All Men'!X41</f>
        <v>159978</v>
      </c>
      <c r="Y41" s="210">
        <f>+'[11]All Men'!Y41</f>
        <v>161594</v>
      </c>
      <c r="Z41" s="210">
        <f>+'[11]All Men'!Z41</f>
        <v>163493</v>
      </c>
      <c r="AA41" s="210">
        <f>+'[11]All Men'!AA41</f>
        <v>169283</v>
      </c>
      <c r="AB41" s="210">
        <f>+'[11]All Men'!AB41</f>
        <v>178639</v>
      </c>
      <c r="AC41" s="210">
        <f>+'[11]All Men'!AC41</f>
        <v>196127</v>
      </c>
      <c r="AD41" s="210">
        <f>+'[11]All Men'!AD41</f>
        <v>202809</v>
      </c>
      <c r="AE41" s="210">
        <f>+'[11]All Men'!AE41</f>
        <v>200439</v>
      </c>
      <c r="AF41" s="210">
        <f>+'[11]All Men'!AF41</f>
        <v>196019</v>
      </c>
      <c r="AG41" s="210">
        <f>+'[11]All Men'!AG41</f>
        <v>197448</v>
      </c>
    </row>
    <row r="42" spans="1:33" ht="12.95" customHeight="1">
      <c r="A42" s="4" t="str">
        <f>+'[11]All Men'!A42</f>
        <v>Iowa</v>
      </c>
      <c r="B42" s="210">
        <f>+'[11]All Men'!B42</f>
        <v>0</v>
      </c>
      <c r="C42" s="210">
        <f>+'[11]All Men'!C42</f>
        <v>0</v>
      </c>
      <c r="D42" s="210">
        <f>+'[11]All Men'!D42</f>
        <v>0</v>
      </c>
      <c r="E42" s="210">
        <f>+'[11]All Men'!E42</f>
        <v>0</v>
      </c>
      <c r="F42" s="210">
        <f>+'[11]All Men'!F42</f>
        <v>0</v>
      </c>
      <c r="G42" s="210">
        <f>+'[11]All Men'!G42</f>
        <v>0</v>
      </c>
      <c r="H42" s="210">
        <f>+'[11]All Men'!H42</f>
        <v>0</v>
      </c>
      <c r="I42" s="210">
        <f>+'[11]All Men'!I42</f>
        <v>0</v>
      </c>
      <c r="J42" s="210">
        <f>+'[11]All Men'!J42</f>
        <v>0</v>
      </c>
      <c r="K42" s="213">
        <f>+'[11]All Men'!K42</f>
        <v>0</v>
      </c>
      <c r="L42" s="210">
        <f>+'[11]All Men'!L42</f>
        <v>0</v>
      </c>
      <c r="M42" s="210">
        <f>+'[11]All Men'!M42</f>
        <v>79178</v>
      </c>
      <c r="N42" s="210">
        <f>+'[11]All Men'!N42</f>
        <v>0</v>
      </c>
      <c r="O42" s="210">
        <f>+'[11]All Men'!O42</f>
        <v>78031</v>
      </c>
      <c r="P42" s="210">
        <f>+'[11]All Men'!P42</f>
        <v>0</v>
      </c>
      <c r="Q42" s="210">
        <f>+'[11]All Men'!Q42</f>
        <v>80999</v>
      </c>
      <c r="R42" s="210">
        <f>+'[11]All Men'!R42</f>
        <v>81683</v>
      </c>
      <c r="S42" s="210">
        <f>+'[11]All Men'!S42</f>
        <v>84404</v>
      </c>
      <c r="T42" s="210">
        <f>+'[11]All Men'!T42</f>
        <v>85593</v>
      </c>
      <c r="U42" s="210">
        <f>+'[11]All Men'!U42</f>
        <v>88439</v>
      </c>
      <c r="V42" s="210">
        <f>+'[11]All Men'!V42</f>
        <v>90988</v>
      </c>
      <c r="W42" s="210">
        <f>+'[11]All Men'!W42</f>
        <v>94769</v>
      </c>
      <c r="X42" s="210">
        <f>+'[11]All Men'!X42</f>
        <v>94995</v>
      </c>
      <c r="Y42" s="210">
        <f>+'[11]All Men'!Y42</f>
        <v>97780</v>
      </c>
      <c r="Z42" s="210">
        <f>+'[11]All Men'!Z42</f>
        <v>101464</v>
      </c>
      <c r="AA42" s="210">
        <f>+'[11]All Men'!AA42</f>
        <v>106666</v>
      </c>
      <c r="AB42" s="210">
        <f>+'[11]All Men'!AB42</f>
        <v>115234</v>
      </c>
      <c r="AC42" s="210">
        <f>+'[11]All Men'!AC42</f>
        <v>137926</v>
      </c>
      <c r="AD42" s="210">
        <f>+'[11]All Men'!AD42</f>
        <v>148407</v>
      </c>
      <c r="AE42" s="210">
        <f>+'[11]All Men'!AE42</f>
        <v>144959</v>
      </c>
      <c r="AF42" s="210">
        <f>+'[11]All Men'!AF42</f>
        <v>142025</v>
      </c>
      <c r="AG42" s="210">
        <f>+'[11]All Men'!AG42</f>
        <v>134970</v>
      </c>
    </row>
    <row r="43" spans="1:33" ht="12.95" customHeight="1">
      <c r="A43" s="4" t="str">
        <f>+'[11]All Men'!A43</f>
        <v>Kansas</v>
      </c>
      <c r="B43" s="210">
        <f>+'[11]All Men'!B43</f>
        <v>0</v>
      </c>
      <c r="C43" s="210">
        <f>+'[11]All Men'!C43</f>
        <v>0</v>
      </c>
      <c r="D43" s="210">
        <f>+'[11]All Men'!D43</f>
        <v>0</v>
      </c>
      <c r="E43" s="210">
        <f>+'[11]All Men'!E43</f>
        <v>0</v>
      </c>
      <c r="F43" s="210">
        <f>+'[11]All Men'!F43</f>
        <v>0</v>
      </c>
      <c r="G43" s="210">
        <f>+'[11]All Men'!G43</f>
        <v>0</v>
      </c>
      <c r="H43" s="210">
        <f>+'[11]All Men'!H43</f>
        <v>0</v>
      </c>
      <c r="I43" s="210">
        <f>+'[11]All Men'!I43</f>
        <v>0</v>
      </c>
      <c r="J43" s="210">
        <f>+'[11]All Men'!J43</f>
        <v>0</v>
      </c>
      <c r="K43" s="213">
        <f>+'[11]All Men'!K43</f>
        <v>0</v>
      </c>
      <c r="L43" s="210">
        <f>+'[11]All Men'!L43</f>
        <v>0</v>
      </c>
      <c r="M43" s="210">
        <f>+'[11]All Men'!M43</f>
        <v>75398</v>
      </c>
      <c r="N43" s="210">
        <f>+'[11]All Men'!N43</f>
        <v>0</v>
      </c>
      <c r="O43" s="210">
        <f>+'[11]All Men'!O43</f>
        <v>78840</v>
      </c>
      <c r="P43" s="210">
        <f>+'[11]All Men'!P43</f>
        <v>0</v>
      </c>
      <c r="Q43" s="210">
        <f>+'[11]All Men'!Q43</f>
        <v>80732</v>
      </c>
      <c r="R43" s="210">
        <f>+'[11]All Men'!R43</f>
        <v>80196</v>
      </c>
      <c r="S43" s="210">
        <f>+'[11]All Men'!S43</f>
        <v>79351</v>
      </c>
      <c r="T43" s="210">
        <f>+'[11]All Men'!T43</f>
        <v>80288</v>
      </c>
      <c r="U43" s="210">
        <f>+'[11]All Men'!U43</f>
        <v>82652</v>
      </c>
      <c r="V43" s="210">
        <f>+'[11]All Men'!V43</f>
        <v>84169</v>
      </c>
      <c r="W43" s="210">
        <f>+'[11]All Men'!W43</f>
        <v>84355</v>
      </c>
      <c r="X43" s="210">
        <f>+'[11]All Men'!X43</f>
        <v>84647</v>
      </c>
      <c r="Y43" s="210">
        <f>+'[11]All Men'!Y43</f>
        <v>85204</v>
      </c>
      <c r="Z43" s="210">
        <f>+'[11]All Men'!Z43</f>
        <v>85777</v>
      </c>
      <c r="AA43" s="210">
        <f>+'[11]All Men'!AA43</f>
        <v>85779</v>
      </c>
      <c r="AB43" s="210">
        <f>+'[11]All Men'!AB43</f>
        <v>88550</v>
      </c>
      <c r="AC43" s="210">
        <f>+'[11]All Men'!AC43</f>
        <v>93819</v>
      </c>
      <c r="AD43" s="210">
        <f>+'[11]All Men'!AD43</f>
        <v>95664</v>
      </c>
      <c r="AE43" s="210">
        <f>+'[11]All Men'!AE43</f>
        <v>96032</v>
      </c>
      <c r="AF43" s="210">
        <f>+'[11]All Men'!AF43</f>
        <v>95546</v>
      </c>
      <c r="AG43" s="210">
        <f>+'[11]All Men'!AG43</f>
        <v>97009</v>
      </c>
    </row>
    <row r="44" spans="1:33" ht="12.95" customHeight="1">
      <c r="A44" s="4" t="str">
        <f>+'[11]All Men'!A44</f>
        <v>Michigan</v>
      </c>
      <c r="B44" s="210">
        <f>+'[11]All Men'!B44</f>
        <v>0</v>
      </c>
      <c r="C44" s="210">
        <f>+'[11]All Men'!C44</f>
        <v>0</v>
      </c>
      <c r="D44" s="210">
        <f>+'[11]All Men'!D44</f>
        <v>0</v>
      </c>
      <c r="E44" s="210">
        <f>+'[11]All Men'!E44</f>
        <v>0</v>
      </c>
      <c r="F44" s="210">
        <f>+'[11]All Men'!F44</f>
        <v>0</v>
      </c>
      <c r="G44" s="210">
        <f>+'[11]All Men'!G44</f>
        <v>0</v>
      </c>
      <c r="H44" s="210">
        <f>+'[11]All Men'!H44</f>
        <v>0</v>
      </c>
      <c r="I44" s="210">
        <f>+'[11]All Men'!I44</f>
        <v>0</v>
      </c>
      <c r="J44" s="210">
        <f>+'[11]All Men'!J44</f>
        <v>0</v>
      </c>
      <c r="K44" s="213">
        <f>+'[11]All Men'!K44</f>
        <v>0</v>
      </c>
      <c r="L44" s="210">
        <f>+'[11]All Men'!L44</f>
        <v>0</v>
      </c>
      <c r="M44" s="210">
        <f>+'[11]All Men'!M44</f>
        <v>253262</v>
      </c>
      <c r="N44" s="210">
        <f>+'[11]All Men'!N44</f>
        <v>0</v>
      </c>
      <c r="O44" s="210">
        <f>+'[11]All Men'!O44</f>
        <v>241160</v>
      </c>
      <c r="P44" s="210">
        <f>+'[11]All Men'!P44</f>
        <v>0</v>
      </c>
      <c r="Q44" s="210">
        <f>+'[11]All Men'!Q44</f>
        <v>237709</v>
      </c>
      <c r="R44" s="210">
        <f>+'[11]All Men'!R44</f>
        <v>242256</v>
      </c>
      <c r="S44" s="210">
        <f>+'[11]All Men'!S44</f>
        <v>243523</v>
      </c>
      <c r="T44" s="210">
        <f>+'[11]All Men'!T44</f>
        <v>246773</v>
      </c>
      <c r="U44" s="210">
        <f>+'[11]All Men'!U44</f>
        <v>253173</v>
      </c>
      <c r="V44" s="210">
        <f>+'[11]All Men'!V44</f>
        <v>261011</v>
      </c>
      <c r="W44" s="210">
        <f>+'[11]All Men'!W44</f>
        <v>262431</v>
      </c>
      <c r="X44" s="210">
        <f>+'[11]All Men'!X44</f>
        <v>263938</v>
      </c>
      <c r="Y44" s="210">
        <f>+'[11]All Men'!Y44</f>
        <v>267134</v>
      </c>
      <c r="Z44" s="210">
        <f>+'[11]All Men'!Z44</f>
        <v>271032</v>
      </c>
      <c r="AA44" s="210">
        <f>+'[11]All Men'!AA44</f>
        <v>276691</v>
      </c>
      <c r="AB44" s="210">
        <f>+'[11]All Men'!AB44</f>
        <v>282789</v>
      </c>
      <c r="AC44" s="210">
        <f>+'[11]All Men'!AC44</f>
        <v>301538</v>
      </c>
      <c r="AD44" s="210">
        <f>+'[11]All Men'!AD44</f>
        <v>305502</v>
      </c>
      <c r="AE44" s="210">
        <f>+'[11]All Men'!AE44</f>
        <v>299835</v>
      </c>
      <c r="AF44" s="210">
        <f>+'[11]All Men'!AF44</f>
        <v>292488</v>
      </c>
      <c r="AG44" s="210">
        <f>+'[11]All Men'!AG44</f>
        <v>285976</v>
      </c>
    </row>
    <row r="45" spans="1:33" ht="12.95" customHeight="1">
      <c r="A45" s="4" t="str">
        <f>+'[11]All Men'!A45</f>
        <v>Minnesota</v>
      </c>
      <c r="B45" s="210">
        <f>+'[11]All Men'!B45</f>
        <v>0</v>
      </c>
      <c r="C45" s="210">
        <f>+'[11]All Men'!C45</f>
        <v>0</v>
      </c>
      <c r="D45" s="210">
        <f>+'[11]All Men'!D45</f>
        <v>0</v>
      </c>
      <c r="E45" s="210">
        <f>+'[11]All Men'!E45</f>
        <v>0</v>
      </c>
      <c r="F45" s="210">
        <f>+'[11]All Men'!F45</f>
        <v>0</v>
      </c>
      <c r="G45" s="210">
        <f>+'[11]All Men'!G45</f>
        <v>0</v>
      </c>
      <c r="H45" s="210">
        <f>+'[11]All Men'!H45</f>
        <v>0</v>
      </c>
      <c r="I45" s="210">
        <f>+'[11]All Men'!I45</f>
        <v>0</v>
      </c>
      <c r="J45" s="210">
        <f>+'[11]All Men'!J45</f>
        <v>0</v>
      </c>
      <c r="K45" s="213">
        <f>+'[11]All Men'!K45</f>
        <v>0</v>
      </c>
      <c r="L45" s="210">
        <f>+'[11]All Men'!L45</f>
        <v>0</v>
      </c>
      <c r="M45" s="210">
        <f>+'[11]All Men'!M45</f>
        <v>120338</v>
      </c>
      <c r="N45" s="210">
        <f>+'[11]All Men'!N45</f>
        <v>0</v>
      </c>
      <c r="O45" s="210">
        <f>+'[11]All Men'!O45</f>
        <v>126299</v>
      </c>
      <c r="P45" s="210">
        <f>+'[11]All Men'!P45</f>
        <v>0</v>
      </c>
      <c r="Q45" s="210">
        <f>+'[11]All Men'!Q45</f>
        <v>119661</v>
      </c>
      <c r="R45" s="210">
        <f>+'[11]All Men'!R45</f>
        <v>121646</v>
      </c>
      <c r="S45" s="210">
        <f>+'[11]All Men'!S45</f>
        <v>127855</v>
      </c>
      <c r="T45" s="210">
        <f>+'[11]All Men'!T45</f>
        <v>133883</v>
      </c>
      <c r="U45" s="210">
        <f>+'[11]All Men'!U45</f>
        <v>137976</v>
      </c>
      <c r="V45" s="210">
        <f>+'[11]All Men'!V45</f>
        <v>142259</v>
      </c>
      <c r="W45" s="210">
        <f>+'[11]All Men'!W45</f>
        <v>146515</v>
      </c>
      <c r="X45" s="210">
        <f>+'[11]All Men'!X45</f>
        <v>149076</v>
      </c>
      <c r="Y45" s="210">
        <f>+'[11]All Men'!Y45</f>
        <v>152145</v>
      </c>
      <c r="Z45" s="210">
        <f>+'[11]All Men'!Z45</f>
        <v>150121</v>
      </c>
      <c r="AA45" s="210">
        <f>+'[11]All Men'!AA45</f>
        <v>163156</v>
      </c>
      <c r="AB45" s="210">
        <f>+'[11]All Men'!AB45</f>
        <v>169446</v>
      </c>
      <c r="AC45" s="210">
        <f>+'[11]All Men'!AC45</f>
        <v>181501</v>
      </c>
      <c r="AD45" s="210">
        <f>+'[11]All Men'!AD45</f>
        <v>187910</v>
      </c>
      <c r="AE45" s="210">
        <f>+'[11]All Men'!AE45</f>
        <v>173313</v>
      </c>
      <c r="AF45" s="210">
        <f>+'[11]All Men'!AF45</f>
        <v>161007</v>
      </c>
      <c r="AG45" s="210">
        <f>+'[11]All Men'!AG45</f>
        <v>156319</v>
      </c>
    </row>
    <row r="46" spans="1:33" ht="12.95" customHeight="1">
      <c r="A46" s="4" t="str">
        <f>+'[11]All Men'!A46</f>
        <v>Missouri</v>
      </c>
      <c r="B46" s="210">
        <f>+'[11]All Men'!B46</f>
        <v>0</v>
      </c>
      <c r="C46" s="210">
        <f>+'[11]All Men'!C46</f>
        <v>0</v>
      </c>
      <c r="D46" s="210">
        <f>+'[11]All Men'!D46</f>
        <v>0</v>
      </c>
      <c r="E46" s="210">
        <f>+'[11]All Men'!E46</f>
        <v>0</v>
      </c>
      <c r="F46" s="210">
        <f>+'[11]All Men'!F46</f>
        <v>0</v>
      </c>
      <c r="G46" s="210">
        <f>+'[11]All Men'!G46</f>
        <v>0</v>
      </c>
      <c r="H46" s="210">
        <f>+'[11]All Men'!H46</f>
        <v>0</v>
      </c>
      <c r="I46" s="210">
        <f>+'[11]All Men'!I46</f>
        <v>0</v>
      </c>
      <c r="J46" s="210">
        <f>+'[11]All Men'!J46</f>
        <v>0</v>
      </c>
      <c r="K46" s="213">
        <f>+'[11]All Men'!K46</f>
        <v>0</v>
      </c>
      <c r="L46" s="210">
        <f>+'[11]All Men'!L46</f>
        <v>0</v>
      </c>
      <c r="M46" s="210">
        <f>+'[11]All Men'!M46</f>
        <v>132837</v>
      </c>
      <c r="N46" s="210">
        <f>+'[11]All Men'!N46</f>
        <v>0</v>
      </c>
      <c r="O46" s="210">
        <f>+'[11]All Men'!O46</f>
        <v>127260</v>
      </c>
      <c r="P46" s="210">
        <f>+'[11]All Men'!P46</f>
        <v>0</v>
      </c>
      <c r="Q46" s="210">
        <f>+'[11]All Men'!Q46</f>
        <v>131885</v>
      </c>
      <c r="R46" s="210">
        <f>+'[11]All Men'!R46</f>
        <v>135478</v>
      </c>
      <c r="S46" s="210">
        <f>+'[11]All Men'!S46</f>
        <v>138249</v>
      </c>
      <c r="T46" s="210">
        <f>+'[11]All Men'!T46</f>
        <v>140123</v>
      </c>
      <c r="U46" s="210">
        <f>+'[11]All Men'!U46</f>
        <v>143933</v>
      </c>
      <c r="V46" s="210">
        <f>+'[11]All Men'!V46</f>
        <v>149029</v>
      </c>
      <c r="W46" s="210">
        <f>+'[11]All Men'!W46</f>
        <v>153432</v>
      </c>
      <c r="X46" s="210">
        <f>+'[11]All Men'!X46</f>
        <v>155156</v>
      </c>
      <c r="Y46" s="210">
        <f>+'[11]All Men'!Y46</f>
        <v>158095</v>
      </c>
      <c r="Z46" s="210">
        <f>+'[11]All Men'!Z46</f>
        <v>159121</v>
      </c>
      <c r="AA46" s="210">
        <f>+'[11]All Men'!AA46</f>
        <v>162272</v>
      </c>
      <c r="AB46" s="210">
        <f>+'[11]All Men'!AB46</f>
        <v>165404</v>
      </c>
      <c r="AC46" s="210">
        <f>+'[11]All Men'!AC46</f>
        <v>178480</v>
      </c>
      <c r="AD46" s="210">
        <f>+'[11]All Men'!AD46</f>
        <v>186100</v>
      </c>
      <c r="AE46" s="210">
        <f>+'[11]All Men'!AE46</f>
        <v>186578</v>
      </c>
      <c r="AF46" s="210">
        <f>+'[11]All Men'!AF46</f>
        <v>184249</v>
      </c>
      <c r="AG46" s="210">
        <f>+'[11]All Men'!AG46</f>
        <v>183356</v>
      </c>
    </row>
    <row r="47" spans="1:33" ht="12.95" customHeight="1">
      <c r="A47" s="4" t="str">
        <f>+'[11]All Men'!A47</f>
        <v>Nebraska</v>
      </c>
      <c r="B47" s="210">
        <f>+'[11]All Men'!B47</f>
        <v>0</v>
      </c>
      <c r="C47" s="210">
        <f>+'[11]All Men'!C47</f>
        <v>0</v>
      </c>
      <c r="D47" s="210">
        <f>+'[11]All Men'!D47</f>
        <v>0</v>
      </c>
      <c r="E47" s="210">
        <f>+'[11]All Men'!E47</f>
        <v>0</v>
      </c>
      <c r="F47" s="210">
        <f>+'[11]All Men'!F47</f>
        <v>0</v>
      </c>
      <c r="G47" s="210">
        <f>+'[11]All Men'!G47</f>
        <v>0</v>
      </c>
      <c r="H47" s="210">
        <f>+'[11]All Men'!H47</f>
        <v>0</v>
      </c>
      <c r="I47" s="210">
        <f>+'[11]All Men'!I47</f>
        <v>0</v>
      </c>
      <c r="J47" s="210">
        <f>+'[11]All Men'!J47</f>
        <v>0</v>
      </c>
      <c r="K47" s="213">
        <f>+'[11]All Men'!K47</f>
        <v>0</v>
      </c>
      <c r="L47" s="210">
        <f>+'[11]All Men'!L47</f>
        <v>0</v>
      </c>
      <c r="M47" s="210">
        <f>+'[11]All Men'!M47</f>
        <v>52626</v>
      </c>
      <c r="N47" s="210">
        <f>+'[11]All Men'!N47</f>
        <v>0</v>
      </c>
      <c r="O47" s="210">
        <f>+'[11]All Men'!O47</f>
        <v>52452</v>
      </c>
      <c r="P47" s="210">
        <f>+'[11]All Men'!P47</f>
        <v>0</v>
      </c>
      <c r="Q47" s="210">
        <f>+'[11]All Men'!Q47</f>
        <v>50472</v>
      </c>
      <c r="R47" s="210">
        <f>+'[11]All Men'!R47</f>
        <v>50211</v>
      </c>
      <c r="S47" s="210">
        <f>+'[11]All Men'!S47</f>
        <v>50251</v>
      </c>
      <c r="T47" s="210">
        <f>+'[11]All Men'!T47</f>
        <v>50559</v>
      </c>
      <c r="U47" s="210">
        <f>+'[11]All Men'!U47</f>
        <v>51564</v>
      </c>
      <c r="V47" s="210">
        <f>+'[11]All Men'!V47</f>
        <v>52371</v>
      </c>
      <c r="W47" s="210">
        <f>+'[11]All Men'!W47</f>
        <v>53185</v>
      </c>
      <c r="X47" s="210">
        <f>+'[11]All Men'!X47</f>
        <v>53781</v>
      </c>
      <c r="Y47" s="210">
        <f>+'[11]All Men'!Y47</f>
        <v>54319</v>
      </c>
      <c r="Z47" s="210">
        <f>+'[11]All Men'!Z47</f>
        <v>55814</v>
      </c>
      <c r="AA47" s="210">
        <f>+'[11]All Men'!AA47</f>
        <v>57484</v>
      </c>
      <c r="AB47" s="210">
        <f>+'[11]All Men'!AB47</f>
        <v>59333</v>
      </c>
      <c r="AC47" s="210">
        <f>+'[11]All Men'!AC47</f>
        <v>62335</v>
      </c>
      <c r="AD47" s="210">
        <f>+'[11]All Men'!AD47</f>
        <v>65087</v>
      </c>
      <c r="AE47" s="210">
        <f>+'[11]All Men'!AE47</f>
        <v>63667</v>
      </c>
      <c r="AF47" s="210">
        <f>+'[11]All Men'!AF47</f>
        <v>62371</v>
      </c>
      <c r="AG47" s="210">
        <f>+'[11]All Men'!AG47</f>
        <v>61423</v>
      </c>
    </row>
    <row r="48" spans="1:33" ht="12.95" customHeight="1">
      <c r="A48" s="4" t="str">
        <f>+'[11]All Men'!A48</f>
        <v>North Dakota</v>
      </c>
      <c r="B48" s="210">
        <f>+'[11]All Men'!B48</f>
        <v>0</v>
      </c>
      <c r="C48" s="210">
        <f>+'[11]All Men'!C48</f>
        <v>0</v>
      </c>
      <c r="D48" s="210">
        <f>+'[11]All Men'!D48</f>
        <v>0</v>
      </c>
      <c r="E48" s="210">
        <f>+'[11]All Men'!E48</f>
        <v>0</v>
      </c>
      <c r="F48" s="210">
        <f>+'[11]All Men'!F48</f>
        <v>0</v>
      </c>
      <c r="G48" s="210">
        <f>+'[11]All Men'!G48</f>
        <v>0</v>
      </c>
      <c r="H48" s="210">
        <f>+'[11]All Men'!H48</f>
        <v>0</v>
      </c>
      <c r="I48" s="210">
        <f>+'[11]All Men'!I48</f>
        <v>0</v>
      </c>
      <c r="J48" s="210">
        <f>+'[11]All Men'!J48</f>
        <v>0</v>
      </c>
      <c r="K48" s="213">
        <f>+'[11]All Men'!K48</f>
        <v>0</v>
      </c>
      <c r="L48" s="210">
        <f>+'[11]All Men'!L48</f>
        <v>0</v>
      </c>
      <c r="M48" s="210">
        <f>+'[11]All Men'!M48</f>
        <v>20272</v>
      </c>
      <c r="N48" s="210">
        <f>+'[11]All Men'!N48</f>
        <v>0</v>
      </c>
      <c r="O48" s="210">
        <f>+'[11]All Men'!O48</f>
        <v>19942</v>
      </c>
      <c r="P48" s="210">
        <f>+'[11]All Men'!P48</f>
        <v>0</v>
      </c>
      <c r="Q48" s="210">
        <f>+'[11]All Men'!Q48</f>
        <v>19269</v>
      </c>
      <c r="R48" s="210">
        <f>+'[11]All Men'!R48</f>
        <v>19492</v>
      </c>
      <c r="S48" s="210">
        <f>+'[11]All Men'!S48</f>
        <v>19723</v>
      </c>
      <c r="T48" s="210">
        <f>+'[11]All Men'!T48</f>
        <v>19938</v>
      </c>
      <c r="U48" s="210">
        <f>+'[11]All Men'!U48</f>
        <v>21320</v>
      </c>
      <c r="V48" s="210">
        <f>+'[11]All Men'!V48</f>
        <v>22477</v>
      </c>
      <c r="W48" s="210">
        <f>+'[11]All Men'!W48</f>
        <v>23578</v>
      </c>
      <c r="X48" s="210">
        <f>+'[11]All Men'!X48</f>
        <v>23909</v>
      </c>
      <c r="Y48" s="210">
        <f>+'[11]All Men'!Y48</f>
        <v>23571</v>
      </c>
      <c r="Z48" s="210">
        <f>+'[11]All Men'!Z48</f>
        <v>23667</v>
      </c>
      <c r="AA48" s="210">
        <f>+'[11]All Men'!AA48</f>
        <v>23830</v>
      </c>
      <c r="AB48" s="210">
        <f>+'[11]All Men'!AB48</f>
        <v>24678</v>
      </c>
      <c r="AC48" s="210">
        <f>+'[11]All Men'!AC48</f>
        <v>26289</v>
      </c>
      <c r="AD48" s="210">
        <f>+'[11]All Men'!AD48</f>
        <v>27452</v>
      </c>
      <c r="AE48" s="210">
        <f>+'[11]All Men'!AE48</f>
        <v>27331</v>
      </c>
      <c r="AF48" s="210">
        <f>+'[11]All Men'!AF48</f>
        <v>26979</v>
      </c>
      <c r="AG48" s="210">
        <f>+'[11]All Men'!AG48</f>
        <v>27003</v>
      </c>
    </row>
    <row r="49" spans="1:33" ht="12.95" customHeight="1">
      <c r="A49" s="4" t="str">
        <f>+'[11]All Men'!A49</f>
        <v>Ohio</v>
      </c>
      <c r="B49" s="210">
        <f>+'[11]All Men'!B49</f>
        <v>0</v>
      </c>
      <c r="C49" s="210">
        <f>+'[11]All Men'!C49</f>
        <v>0</v>
      </c>
      <c r="D49" s="210">
        <f>+'[11]All Men'!D49</f>
        <v>0</v>
      </c>
      <c r="E49" s="210">
        <f>+'[11]All Men'!E49</f>
        <v>0</v>
      </c>
      <c r="F49" s="210">
        <f>+'[11]All Men'!F49</f>
        <v>0</v>
      </c>
      <c r="G49" s="210">
        <f>+'[11]All Men'!G49</f>
        <v>0</v>
      </c>
      <c r="H49" s="210">
        <f>+'[11]All Men'!H49</f>
        <v>0</v>
      </c>
      <c r="I49" s="210">
        <f>+'[11]All Men'!I49</f>
        <v>0</v>
      </c>
      <c r="J49" s="210">
        <f>+'[11]All Men'!J49</f>
        <v>0</v>
      </c>
      <c r="K49" s="213">
        <f>+'[11]All Men'!K49</f>
        <v>0</v>
      </c>
      <c r="L49" s="210">
        <f>+'[11]All Men'!L49</f>
        <v>0</v>
      </c>
      <c r="M49" s="210">
        <f>+'[11]All Men'!M49</f>
        <v>256027</v>
      </c>
      <c r="N49" s="210">
        <f>+'[11]All Men'!N49</f>
        <v>0</v>
      </c>
      <c r="O49" s="210">
        <f>+'[11]All Men'!O49</f>
        <v>242040</v>
      </c>
      <c r="P49" s="210">
        <f>+'[11]All Men'!P49</f>
        <v>0</v>
      </c>
      <c r="Q49" s="210">
        <f>+'[11]All Men'!Q49</f>
        <v>235414</v>
      </c>
      <c r="R49" s="210">
        <f>+'[11]All Men'!R49</f>
        <v>238543</v>
      </c>
      <c r="S49" s="210">
        <f>+'[11]All Men'!S49</f>
        <v>241975</v>
      </c>
      <c r="T49" s="210">
        <f>+'[11]All Men'!T49</f>
        <v>241691</v>
      </c>
      <c r="U49" s="210">
        <f>+'[11]All Men'!U49</f>
        <v>249973</v>
      </c>
      <c r="V49" s="210">
        <f>+'[11]All Men'!V49</f>
        <v>256189</v>
      </c>
      <c r="W49" s="210">
        <f>+'[11]All Men'!W49</f>
        <v>260731</v>
      </c>
      <c r="X49" s="210">
        <f>+'[11]All Men'!X49</f>
        <v>263876</v>
      </c>
      <c r="Y49" s="210">
        <f>+'[11]All Men'!Y49</f>
        <v>264651</v>
      </c>
      <c r="Z49" s="210">
        <f>+'[11]All Men'!Z49</f>
        <v>266725</v>
      </c>
      <c r="AA49" s="210">
        <f>+'[11]All Men'!AA49</f>
        <v>273513</v>
      </c>
      <c r="AB49" s="210">
        <f>+'[11]All Men'!AB49</f>
        <v>284285</v>
      </c>
      <c r="AC49" s="210">
        <f>+'[11]All Men'!AC49</f>
        <v>311712</v>
      </c>
      <c r="AD49" s="210">
        <f>+'[11]All Men'!AD49</f>
        <v>319420</v>
      </c>
      <c r="AE49" s="210">
        <f>+'[11]All Men'!AE49</f>
        <v>315966</v>
      </c>
      <c r="AF49" s="210">
        <f>+'[11]All Men'!AF49</f>
        <v>306905</v>
      </c>
      <c r="AG49" s="210">
        <f>+'[11]All Men'!AG49</f>
        <v>304086</v>
      </c>
    </row>
    <row r="50" spans="1:33" ht="12.95" customHeight="1">
      <c r="A50" s="4" t="str">
        <f>+'[11]All Men'!A50</f>
        <v>South Dakota</v>
      </c>
      <c r="B50" s="210">
        <f>+'[11]All Men'!B50</f>
        <v>0</v>
      </c>
      <c r="C50" s="210">
        <f>+'[11]All Men'!C50</f>
        <v>0</v>
      </c>
      <c r="D50" s="210">
        <f>+'[11]All Men'!D50</f>
        <v>0</v>
      </c>
      <c r="E50" s="210">
        <f>+'[11]All Men'!E50</f>
        <v>0</v>
      </c>
      <c r="F50" s="210">
        <f>+'[11]All Men'!F50</f>
        <v>0</v>
      </c>
      <c r="G50" s="210">
        <f>+'[11]All Men'!G50</f>
        <v>0</v>
      </c>
      <c r="H50" s="210">
        <f>+'[11]All Men'!H50</f>
        <v>0</v>
      </c>
      <c r="I50" s="210">
        <f>+'[11]All Men'!I50</f>
        <v>0</v>
      </c>
      <c r="J50" s="210">
        <f>+'[11]All Men'!J50</f>
        <v>0</v>
      </c>
      <c r="K50" s="213">
        <f>+'[11]All Men'!K50</f>
        <v>0</v>
      </c>
      <c r="L50" s="210">
        <f>+'[11]All Men'!L50</f>
        <v>0</v>
      </c>
      <c r="M50" s="210">
        <f>+'[11]All Men'!M50</f>
        <v>16985</v>
      </c>
      <c r="N50" s="210">
        <f>+'[11]All Men'!N50</f>
        <v>0</v>
      </c>
      <c r="O50" s="210">
        <f>+'[11]All Men'!O50</f>
        <v>16196</v>
      </c>
      <c r="P50" s="210">
        <f>+'[11]All Men'!P50</f>
        <v>0</v>
      </c>
      <c r="Q50" s="210">
        <f>+'[11]All Men'!Q50</f>
        <v>17511</v>
      </c>
      <c r="R50" s="210">
        <f>+'[11]All Men'!R50</f>
        <v>18608</v>
      </c>
      <c r="S50" s="210">
        <f>+'[11]All Men'!S50</f>
        <v>18953</v>
      </c>
      <c r="T50" s="210">
        <f>+'[11]All Men'!T50</f>
        <v>19091</v>
      </c>
      <c r="U50" s="210">
        <f>+'[11]All Men'!U50</f>
        <v>19844</v>
      </c>
      <c r="V50" s="210">
        <f>+'[11]All Men'!V50</f>
        <v>20873</v>
      </c>
      <c r="W50" s="210">
        <f>+'[11]All Men'!W50</f>
        <v>21266</v>
      </c>
      <c r="X50" s="210">
        <f>+'[11]All Men'!X50</f>
        <v>20959</v>
      </c>
      <c r="Y50" s="210">
        <f>+'[11]All Men'!Y50</f>
        <v>21072</v>
      </c>
      <c r="Z50" s="210">
        <f>+'[11]All Men'!Z50</f>
        <v>21112</v>
      </c>
      <c r="AA50" s="210">
        <f>+'[11]All Men'!AA50</f>
        <v>21337</v>
      </c>
      <c r="AB50" s="210">
        <f>+'[11]All Men'!AB50</f>
        <v>21615</v>
      </c>
      <c r="AC50" s="210">
        <f>+'[11]All Men'!AC50</f>
        <v>23047</v>
      </c>
      <c r="AD50" s="210">
        <f>+'[11]All Men'!AD50</f>
        <v>24831</v>
      </c>
      <c r="AE50" s="210">
        <f>+'[11]All Men'!AE50</f>
        <v>23978</v>
      </c>
      <c r="AF50" s="210">
        <f>+'[11]All Men'!AF50</f>
        <v>24245</v>
      </c>
      <c r="AG50" s="210">
        <f>+'[11]All Men'!AG50</f>
        <v>24196</v>
      </c>
    </row>
    <row r="51" spans="1:33" ht="12.95" customHeight="1">
      <c r="A51" s="5" t="str">
        <f>+'[11]All Men'!A51</f>
        <v>Wisconsin</v>
      </c>
      <c r="B51" s="219">
        <f>+'[11]All Men'!B51</f>
        <v>0</v>
      </c>
      <c r="C51" s="219">
        <f>+'[11]All Men'!C51</f>
        <v>0</v>
      </c>
      <c r="D51" s="219">
        <f>+'[11]All Men'!D51</f>
        <v>0</v>
      </c>
      <c r="E51" s="219">
        <f>+'[11]All Men'!E51</f>
        <v>0</v>
      </c>
      <c r="F51" s="219">
        <f>+'[11]All Men'!F51</f>
        <v>0</v>
      </c>
      <c r="G51" s="219">
        <f>+'[11]All Men'!G51</f>
        <v>0</v>
      </c>
      <c r="H51" s="219">
        <f>+'[11]All Men'!H51</f>
        <v>0</v>
      </c>
      <c r="I51" s="219">
        <f>+'[11]All Men'!I51</f>
        <v>0</v>
      </c>
      <c r="J51" s="219">
        <f>+'[11]All Men'!J51</f>
        <v>0</v>
      </c>
      <c r="K51" s="231">
        <f>+'[11]All Men'!K51</f>
        <v>0</v>
      </c>
      <c r="L51" s="219">
        <f>+'[11]All Men'!L51</f>
        <v>0</v>
      </c>
      <c r="M51" s="219">
        <f>+'[11]All Men'!M51</f>
        <v>137985</v>
      </c>
      <c r="N51" s="219">
        <f>+'[11]All Men'!N51</f>
        <v>0</v>
      </c>
      <c r="O51" s="219">
        <f>+'[11]All Men'!O51</f>
        <v>132367</v>
      </c>
      <c r="P51" s="219">
        <f>+'[11]All Men'!P51</f>
        <v>0</v>
      </c>
      <c r="Q51" s="219">
        <f>+'[11]All Men'!Q51</f>
        <v>132617</v>
      </c>
      <c r="R51" s="219">
        <f>+'[11]All Men'!R51</f>
        <v>133538</v>
      </c>
      <c r="S51" s="219">
        <f>+'[11]All Men'!S51</f>
        <v>135224</v>
      </c>
      <c r="T51" s="219">
        <f>+'[11]All Men'!T51</f>
        <v>135073</v>
      </c>
      <c r="U51" s="219">
        <f>+'[11]All Men'!U51</f>
        <v>137946</v>
      </c>
      <c r="V51" s="219">
        <f>+'[11]All Men'!V51</f>
        <v>142478</v>
      </c>
      <c r="W51" s="219">
        <f>+'[11]All Men'!W51</f>
        <v>141669</v>
      </c>
      <c r="X51" s="219">
        <f>+'[11]All Men'!X51</f>
        <v>142421</v>
      </c>
      <c r="Y51" s="219">
        <f>+'[11]All Men'!Y51</f>
        <v>142993</v>
      </c>
      <c r="Z51" s="219">
        <f>+'[11]All Men'!Z51</f>
        <v>146833</v>
      </c>
      <c r="AA51" s="219">
        <f>+'[11]All Men'!AA51</f>
        <v>148241</v>
      </c>
      <c r="AB51" s="219">
        <f>+'[11]All Men'!AB51</f>
        <v>153555</v>
      </c>
      <c r="AC51" s="219">
        <f>+'[11]All Men'!AC51</f>
        <v>163043</v>
      </c>
      <c r="AD51" s="219">
        <f>+'[11]All Men'!AD51</f>
        <v>166694</v>
      </c>
      <c r="AE51" s="219">
        <f>+'[11]All Men'!AE51</f>
        <v>164350</v>
      </c>
      <c r="AF51" s="219">
        <f>+'[11]All Men'!AF51</f>
        <v>162294</v>
      </c>
      <c r="AG51" s="219">
        <f>+'[11]All Men'!AG51</f>
        <v>160002</v>
      </c>
    </row>
    <row r="52" spans="1:33" ht="12.95" customHeight="1">
      <c r="A52" s="10" t="str">
        <f>+'[11]All Men'!A52</f>
        <v>Northeast</v>
      </c>
      <c r="B52" s="203">
        <f>+'[11]All Men'!B52</f>
        <v>0</v>
      </c>
      <c r="C52" s="203">
        <f>+'[11]All Men'!C52</f>
        <v>0</v>
      </c>
      <c r="D52" s="203">
        <f>+'[11]All Men'!D52</f>
        <v>0</v>
      </c>
      <c r="E52" s="203">
        <f>+'[11]All Men'!E52</f>
        <v>0</v>
      </c>
      <c r="F52" s="203">
        <f>+'[11]All Men'!F52</f>
        <v>0</v>
      </c>
      <c r="G52" s="203">
        <f>+'[11]All Men'!G52</f>
        <v>0</v>
      </c>
      <c r="H52" s="203">
        <f>+'[11]All Men'!H52</f>
        <v>0</v>
      </c>
      <c r="I52" s="203">
        <f>+'[11]All Men'!I52</f>
        <v>0</v>
      </c>
      <c r="J52" s="203">
        <f>+'[11]All Men'!J52</f>
        <v>0</v>
      </c>
      <c r="K52" s="203">
        <f>+'[11]All Men'!K52</f>
        <v>0</v>
      </c>
      <c r="L52" s="203">
        <f>+'[11]All Men'!L52</f>
        <v>0</v>
      </c>
      <c r="M52" s="203">
        <f>+'[11]All Men'!M52</f>
        <v>1259904</v>
      </c>
      <c r="N52" s="203">
        <f>+'[11]All Men'!N52</f>
        <v>0</v>
      </c>
      <c r="O52" s="203">
        <f>+'[11]All Men'!O52</f>
        <v>1214925</v>
      </c>
      <c r="P52" s="203">
        <f>+'[11]All Men'!P52</f>
        <v>0</v>
      </c>
      <c r="Q52" s="203">
        <f>+'[11]All Men'!Q52</f>
        <v>1178134</v>
      </c>
      <c r="R52" s="203">
        <f>+'[11]All Men'!R52</f>
        <v>1185194</v>
      </c>
      <c r="S52" s="203">
        <f>+'[11]All Men'!S52</f>
        <v>1200043</v>
      </c>
      <c r="T52" s="203">
        <f>+'[11]All Men'!T52</f>
        <v>1208950</v>
      </c>
      <c r="U52" s="203">
        <f>+'[11]All Men'!U52</f>
        <v>1231315</v>
      </c>
      <c r="V52" s="203">
        <f>+'[11]All Men'!V52</f>
        <v>1271986</v>
      </c>
      <c r="W52" s="203">
        <f>+'[11]All Men'!W52</f>
        <v>1290725</v>
      </c>
      <c r="X52" s="203">
        <f>+'[11]All Men'!X52</f>
        <v>1305396</v>
      </c>
      <c r="Y52" s="203">
        <f>+'[11]All Men'!Y52</f>
        <v>1314104</v>
      </c>
      <c r="Z52" s="203">
        <f>+'[11]All Men'!Z52</f>
        <v>1338471</v>
      </c>
      <c r="AA52" s="203">
        <f>+'[11]All Men'!AA52</f>
        <v>1372692</v>
      </c>
      <c r="AB52" s="203">
        <f>+'[11]All Men'!AB52</f>
        <v>1425226</v>
      </c>
      <c r="AC52" s="203">
        <f>+'[11]All Men'!AC52</f>
        <v>1509888</v>
      </c>
      <c r="AD52" s="203">
        <f>+'[11]All Men'!AD52</f>
        <v>1531856</v>
      </c>
      <c r="AE52" s="203">
        <f>+'[11]All Men'!AE52</f>
        <v>1518485</v>
      </c>
      <c r="AF52" s="203">
        <f>+'[11]All Men'!AF52</f>
        <v>1513432</v>
      </c>
      <c r="AG52" s="203">
        <f>+'[11]All Men'!AG52</f>
        <v>1511213</v>
      </c>
    </row>
    <row r="53" spans="1:33" s="68" customFormat="1" ht="12.95" customHeight="1">
      <c r="A53" s="36" t="str">
        <f>+'[11]All Men'!A53</f>
        <v xml:space="preserve">   as a percent of U.S.</v>
      </c>
      <c r="B53" s="230">
        <f>+'[11]All Men'!B53</f>
        <v>0</v>
      </c>
      <c r="C53" s="230">
        <f>+'[11]All Men'!C53</f>
        <v>0</v>
      </c>
      <c r="D53" s="230">
        <f>+'[11]All Men'!D53</f>
        <v>0</v>
      </c>
      <c r="E53" s="230">
        <f>+'[11]All Men'!E53</f>
        <v>0</v>
      </c>
      <c r="F53" s="230">
        <f>+'[11]All Men'!F53</f>
        <v>0</v>
      </c>
      <c r="G53" s="230">
        <f>+'[11]All Men'!G53</f>
        <v>0</v>
      </c>
      <c r="H53" s="230">
        <f>+'[11]All Men'!H53</f>
        <v>0</v>
      </c>
      <c r="I53" s="230">
        <f>+'[11]All Men'!I53</f>
        <v>0</v>
      </c>
      <c r="J53" s="230">
        <f>+'[11]All Men'!J53</f>
        <v>0</v>
      </c>
      <c r="K53" s="230">
        <f>+'[11]All Men'!K53</f>
        <v>0</v>
      </c>
      <c r="L53" s="230">
        <f>+'[11]All Men'!L53</f>
        <v>0</v>
      </c>
      <c r="M53" s="230">
        <f>+'[11]All Men'!M53</f>
        <v>19.695189036634904</v>
      </c>
      <c r="N53" s="230">
        <f>+'[11]All Men'!N53</f>
        <v>0</v>
      </c>
      <c r="O53" s="230">
        <f>+'[11]All Men'!O53</f>
        <v>19.383518206076271</v>
      </c>
      <c r="P53" s="230">
        <f>+'[11]All Men'!P53</f>
        <v>0</v>
      </c>
      <c r="Q53" s="230">
        <f>+'[11]All Men'!Q53</f>
        <v>18.651964637490902</v>
      </c>
      <c r="R53" s="230">
        <f>+'[11]All Men'!R53</f>
        <v>18.617772616969592</v>
      </c>
      <c r="S53" s="230">
        <f>+'[11]All Men'!S53</f>
        <v>18.494522735118608</v>
      </c>
      <c r="T53" s="230">
        <f>+'[11]All Men'!T53</f>
        <v>18.016265978175426</v>
      </c>
      <c r="U53" s="230">
        <f>+'[11]All Men'!U53</f>
        <v>17.720352554877305</v>
      </c>
      <c r="V53" s="230">
        <f>+'[11]All Men'!V53</f>
        <v>17.690895486268545</v>
      </c>
      <c r="W53" s="230">
        <f>+'[11]All Men'!W53</f>
        <v>17.819347319508225</v>
      </c>
      <c r="X53" s="230">
        <f>+'[11]All Men'!X53</f>
        <v>17.719806566556375</v>
      </c>
      <c r="Y53" s="230">
        <f>+'[11]All Men'!Y53</f>
        <v>17.654610713055479</v>
      </c>
      <c r="Z53" s="230">
        <f>+'[11]All Men'!Z53</f>
        <v>17.890220767567914</v>
      </c>
      <c r="AA53" s="230">
        <f>+'[11]All Men'!AA53</f>
        <v>17.590893433446649</v>
      </c>
      <c r="AB53" s="230">
        <f>+'[11]All Men'!AB53</f>
        <v>17.431417636892288</v>
      </c>
      <c r="AC53" s="230">
        <f>+'[11]All Men'!AC53</f>
        <v>17.096060605614561</v>
      </c>
      <c r="AD53" s="230">
        <f>+'[11]All Men'!AD53</f>
        <v>17.02564857202843</v>
      </c>
      <c r="AE53" s="230">
        <f>+'[11]All Men'!AE53</f>
        <v>17.264536007458446</v>
      </c>
      <c r="AF53" s="230">
        <f>+'[11]All Men'!AF53</f>
        <v>17.264811558121433</v>
      </c>
      <c r="AG53" s="230">
        <f>+'[11]All Men'!AG53</f>
        <v>17.359850452929443</v>
      </c>
    </row>
    <row r="54" spans="1:33" ht="12.95" customHeight="1">
      <c r="A54" s="4" t="str">
        <f>+'[11]All Men'!A54</f>
        <v>Connecticut</v>
      </c>
      <c r="B54" s="210">
        <f>+'[11]All Men'!B54</f>
        <v>0</v>
      </c>
      <c r="C54" s="210">
        <f>+'[11]All Men'!C54</f>
        <v>0</v>
      </c>
      <c r="D54" s="210">
        <f>+'[11]All Men'!D54</f>
        <v>0</v>
      </c>
      <c r="E54" s="210">
        <f>+'[11]All Men'!E54</f>
        <v>0</v>
      </c>
      <c r="F54" s="210">
        <f>+'[11]All Men'!F54</f>
        <v>0</v>
      </c>
      <c r="G54" s="210">
        <f>+'[11]All Men'!G54</f>
        <v>0</v>
      </c>
      <c r="H54" s="210">
        <f>+'[11]All Men'!H54</f>
        <v>0</v>
      </c>
      <c r="I54" s="210">
        <f>+'[11]All Men'!I54</f>
        <v>0</v>
      </c>
      <c r="J54" s="210">
        <f>+'[11]All Men'!J54</f>
        <v>0</v>
      </c>
      <c r="K54" s="213">
        <f>+'[11]All Men'!K54</f>
        <v>0</v>
      </c>
      <c r="L54" s="210">
        <f>+'[11]All Men'!L54</f>
        <v>0</v>
      </c>
      <c r="M54" s="210">
        <f>+'[11]All Men'!M54</f>
        <v>71204</v>
      </c>
      <c r="N54" s="210">
        <f>+'[11]All Men'!N54</f>
        <v>0</v>
      </c>
      <c r="O54" s="210">
        <f>+'[11]All Men'!O54</f>
        <v>68500</v>
      </c>
      <c r="P54" s="210">
        <f>+'[11]All Men'!P54</f>
        <v>0</v>
      </c>
      <c r="Q54" s="210">
        <f>+'[11]All Men'!Q54</f>
        <v>66391</v>
      </c>
      <c r="R54" s="210">
        <f>+'[11]All Men'!R54</f>
        <v>66564</v>
      </c>
      <c r="S54" s="210">
        <f>+'[11]All Men'!S54</f>
        <v>67937</v>
      </c>
      <c r="T54" s="210">
        <f>+'[11]All Men'!T54</f>
        <v>69552</v>
      </c>
      <c r="U54" s="210">
        <f>+'[11]All Men'!U54</f>
        <v>70435</v>
      </c>
      <c r="V54" s="210">
        <f>+'[11]All Men'!V54</f>
        <v>72219</v>
      </c>
      <c r="W54" s="210">
        <f>+'[11]All Men'!W54</f>
        <v>71589</v>
      </c>
      <c r="X54" s="210">
        <f>+'[11]All Men'!X54</f>
        <v>71944</v>
      </c>
      <c r="Y54" s="210">
        <f>+'[11]All Men'!Y54</f>
        <v>72313</v>
      </c>
      <c r="Z54" s="210">
        <f>+'[11]All Men'!Z54</f>
        <v>73039</v>
      </c>
      <c r="AA54" s="210">
        <f>+'[11]All Men'!AA54</f>
        <v>75503</v>
      </c>
      <c r="AB54" s="210">
        <f>+'[11]All Men'!AB54</f>
        <v>77997</v>
      </c>
      <c r="AC54" s="210">
        <f>+'[11]All Men'!AC54</f>
        <v>82826</v>
      </c>
      <c r="AD54" s="210">
        <f>+'[11]All Men'!AD54</f>
        <v>82228</v>
      </c>
      <c r="AE54" s="210">
        <f>+'[11]All Men'!AE54</f>
        <v>84510</v>
      </c>
      <c r="AF54" s="210">
        <f>+'[11]All Men'!AF54</f>
        <v>85344</v>
      </c>
      <c r="AG54" s="210">
        <f>+'[11]All Men'!AG54</f>
        <v>85115</v>
      </c>
    </row>
    <row r="55" spans="1:33" ht="12.95" customHeight="1">
      <c r="A55" s="4" t="str">
        <f>+'[11]All Men'!A55</f>
        <v>Maine</v>
      </c>
      <c r="B55" s="210">
        <f>+'[11]All Men'!B55</f>
        <v>0</v>
      </c>
      <c r="C55" s="210">
        <f>+'[11]All Men'!C55</f>
        <v>0</v>
      </c>
      <c r="D55" s="210">
        <f>+'[11]All Men'!D55</f>
        <v>0</v>
      </c>
      <c r="E55" s="210">
        <f>+'[11]All Men'!E55</f>
        <v>0</v>
      </c>
      <c r="F55" s="210">
        <f>+'[11]All Men'!F55</f>
        <v>0</v>
      </c>
      <c r="G55" s="210">
        <f>+'[11]All Men'!G55</f>
        <v>0</v>
      </c>
      <c r="H55" s="210">
        <f>+'[11]All Men'!H55</f>
        <v>0</v>
      </c>
      <c r="I55" s="210">
        <f>+'[11]All Men'!I55</f>
        <v>0</v>
      </c>
      <c r="J55" s="210">
        <f>+'[11]All Men'!J55</f>
        <v>0</v>
      </c>
      <c r="K55" s="213">
        <f>+'[11]All Men'!K55</f>
        <v>0</v>
      </c>
      <c r="L55" s="210">
        <f>+'[11]All Men'!L55</f>
        <v>0</v>
      </c>
      <c r="M55" s="210">
        <f>+'[11]All Men'!M55</f>
        <v>23620</v>
      </c>
      <c r="N55" s="210">
        <f>+'[11]All Men'!N55</f>
        <v>0</v>
      </c>
      <c r="O55" s="210">
        <f>+'[11]All Men'!O55</f>
        <v>22610</v>
      </c>
      <c r="P55" s="210">
        <f>+'[11]All Men'!P55</f>
        <v>0</v>
      </c>
      <c r="Q55" s="210">
        <f>+'[11]All Men'!Q55</f>
        <v>22456</v>
      </c>
      <c r="R55" s="210">
        <f>+'[11]All Men'!R55</f>
        <v>22915</v>
      </c>
      <c r="S55" s="210">
        <f>+'[11]All Men'!S55</f>
        <v>23269</v>
      </c>
      <c r="T55" s="210">
        <f>+'[11]All Men'!T55</f>
        <v>23017</v>
      </c>
      <c r="U55" s="210">
        <f>+'[11]All Men'!U55</f>
        <v>23855</v>
      </c>
      <c r="V55" s="210">
        <f>+'[11]All Men'!V55</f>
        <v>24857</v>
      </c>
      <c r="W55" s="210">
        <f>+'[11]All Men'!W55</f>
        <v>25347</v>
      </c>
      <c r="X55" s="210">
        <f>+'[11]All Men'!X55</f>
        <v>26171</v>
      </c>
      <c r="Y55" s="210">
        <f>+'[11]All Men'!Y55</f>
        <v>26429</v>
      </c>
      <c r="Z55" s="210">
        <f>+'[11]All Men'!Z55</f>
        <v>26627</v>
      </c>
      <c r="AA55" s="210">
        <f>+'[11]All Men'!AA55</f>
        <v>27158</v>
      </c>
      <c r="AB55" s="210">
        <f>+'[11]All Men'!AB55</f>
        <v>27955</v>
      </c>
      <c r="AC55" s="210">
        <f>+'[11]All Men'!AC55</f>
        <v>28985</v>
      </c>
      <c r="AD55" s="210">
        <f>+'[11]All Men'!AD55</f>
        <v>30279</v>
      </c>
      <c r="AE55" s="210">
        <f>+'[11]All Men'!AE55</f>
        <v>29996</v>
      </c>
      <c r="AF55" s="210">
        <f>+'[11]All Men'!AF55</f>
        <v>30206</v>
      </c>
      <c r="AG55" s="210">
        <f>+'[11]All Men'!AG55</f>
        <v>29730</v>
      </c>
    </row>
    <row r="56" spans="1:33" ht="12.95" customHeight="1">
      <c r="A56" s="4" t="str">
        <f>+'[11]All Men'!A56</f>
        <v>Massachusetts</v>
      </c>
      <c r="B56" s="210">
        <f>+'[11]All Men'!B56</f>
        <v>0</v>
      </c>
      <c r="C56" s="210">
        <f>+'[11]All Men'!C56</f>
        <v>0</v>
      </c>
      <c r="D56" s="210">
        <f>+'[11]All Men'!D56</f>
        <v>0</v>
      </c>
      <c r="E56" s="210">
        <f>+'[11]All Men'!E56</f>
        <v>0</v>
      </c>
      <c r="F56" s="210">
        <f>+'[11]All Men'!F56</f>
        <v>0</v>
      </c>
      <c r="G56" s="210">
        <f>+'[11]All Men'!G56</f>
        <v>0</v>
      </c>
      <c r="H56" s="210">
        <f>+'[11]All Men'!H56</f>
        <v>0</v>
      </c>
      <c r="I56" s="210">
        <f>+'[11]All Men'!I56</f>
        <v>0</v>
      </c>
      <c r="J56" s="210">
        <f>+'[11]All Men'!J56</f>
        <v>0</v>
      </c>
      <c r="K56" s="213">
        <f>+'[11]All Men'!K56</f>
        <v>0</v>
      </c>
      <c r="L56" s="210">
        <f>+'[11]All Men'!L56</f>
        <v>0</v>
      </c>
      <c r="M56" s="210">
        <f>+'[11]All Men'!M56</f>
        <v>187684</v>
      </c>
      <c r="N56" s="210">
        <f>+'[11]All Men'!N56</f>
        <v>0</v>
      </c>
      <c r="O56" s="210">
        <f>+'[11]All Men'!O56</f>
        <v>180732</v>
      </c>
      <c r="P56" s="210">
        <f>+'[11]All Men'!P56</f>
        <v>0</v>
      </c>
      <c r="Q56" s="210">
        <f>+'[11]All Men'!Q56</f>
        <v>179016</v>
      </c>
      <c r="R56" s="210">
        <f>+'[11]All Men'!R56</f>
        <v>180559</v>
      </c>
      <c r="S56" s="210">
        <f>+'[11]All Men'!S56</f>
        <v>183088</v>
      </c>
      <c r="T56" s="210">
        <f>+'[11]All Men'!T56</f>
        <v>182123</v>
      </c>
      <c r="U56" s="210">
        <f>+'[11]All Men'!U56</f>
        <v>183377</v>
      </c>
      <c r="V56" s="210">
        <f>+'[11]All Men'!V56</f>
        <v>184903</v>
      </c>
      <c r="W56" s="210">
        <f>+'[11]All Men'!W56</f>
        <v>185558</v>
      </c>
      <c r="X56" s="210">
        <f>+'[11]All Men'!X56</f>
        <v>186293</v>
      </c>
      <c r="Y56" s="210">
        <f>+'[11]All Men'!Y56</f>
        <v>187728</v>
      </c>
      <c r="Z56" s="210">
        <f>+'[11]All Men'!Z56</f>
        <v>191429</v>
      </c>
      <c r="AA56" s="210">
        <f>+'[11]All Men'!AA56</f>
        <v>197633</v>
      </c>
      <c r="AB56" s="210">
        <f>+'[11]All Men'!AB56</f>
        <v>203886</v>
      </c>
      <c r="AC56" s="210">
        <f>+'[11]All Men'!AC56</f>
        <v>215815</v>
      </c>
      <c r="AD56" s="210">
        <f>+'[11]All Men'!AD56</f>
        <v>219599</v>
      </c>
      <c r="AE56" s="210">
        <f>+'[11]All Men'!AE56</f>
        <v>219004</v>
      </c>
      <c r="AF56" s="210">
        <f>+'[11]All Men'!AF56</f>
        <v>223224</v>
      </c>
      <c r="AG56" s="210">
        <f>+'[11]All Men'!AG56</f>
        <v>222447</v>
      </c>
    </row>
    <row r="57" spans="1:33" ht="12.95" customHeight="1">
      <c r="A57" s="4" t="str">
        <f>+'[11]All Men'!A57</f>
        <v>New Hampshire</v>
      </c>
      <c r="B57" s="210">
        <f>+'[11]All Men'!B57</f>
        <v>0</v>
      </c>
      <c r="C57" s="210">
        <f>+'[11]All Men'!C57</f>
        <v>0</v>
      </c>
      <c r="D57" s="210">
        <f>+'[11]All Men'!D57</f>
        <v>0</v>
      </c>
      <c r="E57" s="210">
        <f>+'[11]All Men'!E57</f>
        <v>0</v>
      </c>
      <c r="F57" s="210">
        <f>+'[11]All Men'!F57</f>
        <v>0</v>
      </c>
      <c r="G57" s="210">
        <f>+'[11]All Men'!G57</f>
        <v>0</v>
      </c>
      <c r="H57" s="210">
        <f>+'[11]All Men'!H57</f>
        <v>0</v>
      </c>
      <c r="I57" s="210">
        <f>+'[11]All Men'!I57</f>
        <v>0</v>
      </c>
      <c r="J57" s="210">
        <f>+'[11]All Men'!J57</f>
        <v>0</v>
      </c>
      <c r="K57" s="213">
        <f>+'[11]All Men'!K57</f>
        <v>0</v>
      </c>
      <c r="L57" s="210">
        <f>+'[11]All Men'!L57</f>
        <v>0</v>
      </c>
      <c r="M57" s="210">
        <f>+'[11]All Men'!M57</f>
        <v>28109</v>
      </c>
      <c r="N57" s="210">
        <f>+'[11]All Men'!N57</f>
        <v>0</v>
      </c>
      <c r="O57" s="210">
        <f>+'[11]All Men'!O57</f>
        <v>27377</v>
      </c>
      <c r="P57" s="210">
        <f>+'[11]All Men'!P57</f>
        <v>0</v>
      </c>
      <c r="Q57" s="210">
        <f>+'[11]All Men'!Q57</f>
        <v>27061</v>
      </c>
      <c r="R57" s="210">
        <f>+'[11]All Men'!R57</f>
        <v>25720</v>
      </c>
      <c r="S57" s="210">
        <f>+'[11]All Men'!S57</f>
        <v>27017</v>
      </c>
      <c r="T57" s="210">
        <f>+'[11]All Men'!T57</f>
        <v>26224</v>
      </c>
      <c r="U57" s="210">
        <f>+'[11]All Men'!U57</f>
        <v>27845</v>
      </c>
      <c r="V57" s="210">
        <f>+'[11]All Men'!V57</f>
        <v>29279</v>
      </c>
      <c r="W57" s="210">
        <f>+'[11]All Men'!W57</f>
        <v>29119</v>
      </c>
      <c r="X57" s="210">
        <f>+'[11]All Men'!X57</f>
        <v>29344</v>
      </c>
      <c r="Y57" s="210">
        <f>+'[11]All Men'!Y57</f>
        <v>29280</v>
      </c>
      <c r="Z57" s="210">
        <f>+'[11]All Men'!Z57</f>
        <v>29446</v>
      </c>
      <c r="AA57" s="210">
        <f>+'[11]All Men'!AA57</f>
        <v>29603</v>
      </c>
      <c r="AB57" s="210">
        <f>+'[11]All Men'!AB57</f>
        <v>30321</v>
      </c>
      <c r="AC57" s="210">
        <f>+'[11]All Men'!AC57</f>
        <v>31442</v>
      </c>
      <c r="AD57" s="210">
        <f>+'[11]All Men'!AD57</f>
        <v>32536</v>
      </c>
      <c r="AE57" s="210">
        <f>+'[11]All Men'!AE57</f>
        <v>33247</v>
      </c>
      <c r="AF57" s="210">
        <f>+'[11]All Men'!AF57</f>
        <v>35256</v>
      </c>
      <c r="AG57" s="210">
        <f>+'[11]All Men'!AG57</f>
        <v>38975</v>
      </c>
    </row>
    <row r="58" spans="1:33" ht="12.95" customHeight="1">
      <c r="A58" s="4" t="str">
        <f>+'[11]All Men'!A58</f>
        <v>New Jersey</v>
      </c>
      <c r="B58" s="210">
        <f>+'[11]All Men'!B58</f>
        <v>0</v>
      </c>
      <c r="C58" s="210">
        <f>+'[11]All Men'!C58</f>
        <v>0</v>
      </c>
      <c r="D58" s="210">
        <f>+'[11]All Men'!D58</f>
        <v>0</v>
      </c>
      <c r="E58" s="210">
        <f>+'[11]All Men'!E58</f>
        <v>0</v>
      </c>
      <c r="F58" s="210">
        <f>+'[11]All Men'!F58</f>
        <v>0</v>
      </c>
      <c r="G58" s="210">
        <f>+'[11]All Men'!G58</f>
        <v>0</v>
      </c>
      <c r="H58" s="210">
        <f>+'[11]All Men'!H58</f>
        <v>0</v>
      </c>
      <c r="I58" s="210">
        <f>+'[11]All Men'!I58</f>
        <v>0</v>
      </c>
      <c r="J58" s="210">
        <f>+'[11]All Men'!J58</f>
        <v>0</v>
      </c>
      <c r="K58" s="213">
        <f>+'[11]All Men'!K58</f>
        <v>0</v>
      </c>
      <c r="L58" s="210">
        <f>+'[11]All Men'!L58</f>
        <v>0</v>
      </c>
      <c r="M58" s="210">
        <f>+'[11]All Men'!M58</f>
        <v>151333</v>
      </c>
      <c r="N58" s="210">
        <f>+'[11]All Men'!N58</f>
        <v>0</v>
      </c>
      <c r="O58" s="210">
        <f>+'[11]All Men'!O58</f>
        <v>145639</v>
      </c>
      <c r="P58" s="210">
        <f>+'[11]All Men'!P58</f>
        <v>0</v>
      </c>
      <c r="Q58" s="210">
        <f>+'[11]All Men'!Q58</f>
        <v>141826</v>
      </c>
      <c r="R58" s="210">
        <f>+'[11]All Men'!R58</f>
        <v>142223</v>
      </c>
      <c r="S58" s="210">
        <f>+'[11]All Men'!S58</f>
        <v>144278</v>
      </c>
      <c r="T58" s="210">
        <f>+'[11]All Men'!T58</f>
        <v>145645</v>
      </c>
      <c r="U58" s="210">
        <f>+'[11]All Men'!U58</f>
        <v>149245</v>
      </c>
      <c r="V58" s="210">
        <f>+'[11]All Men'!V58</f>
        <v>154854</v>
      </c>
      <c r="W58" s="210">
        <f>+'[11]All Men'!W58</f>
        <v>158996</v>
      </c>
      <c r="X58" s="210">
        <f>+'[11]All Men'!X58</f>
        <v>162438</v>
      </c>
      <c r="Y58" s="210">
        <f>+'[11]All Men'!Y58</f>
        <v>163087</v>
      </c>
      <c r="Z58" s="210">
        <f>+'[11]All Men'!Z58</f>
        <v>167992</v>
      </c>
      <c r="AA58" s="210">
        <f>+'[11]All Men'!AA58</f>
        <v>175660</v>
      </c>
      <c r="AB58" s="210">
        <f>+'[11]All Men'!AB58</f>
        <v>182704</v>
      </c>
      <c r="AC58" s="210">
        <f>+'[11]All Men'!AC58</f>
        <v>195847</v>
      </c>
      <c r="AD58" s="210">
        <f>+'[11]All Men'!AD58</f>
        <v>199859</v>
      </c>
      <c r="AE58" s="210">
        <f>+'[11]All Men'!AE58</f>
        <v>200751</v>
      </c>
      <c r="AF58" s="210">
        <f>+'[11]All Men'!AF58</f>
        <v>199742</v>
      </c>
      <c r="AG58" s="210">
        <f>+'[11]All Men'!AG58</f>
        <v>198902</v>
      </c>
    </row>
    <row r="59" spans="1:33" ht="12.95" customHeight="1">
      <c r="A59" s="4" t="str">
        <f>+'[11]All Men'!A59</f>
        <v>New York</v>
      </c>
      <c r="B59" s="210">
        <f>+'[11]All Men'!B59</f>
        <v>0</v>
      </c>
      <c r="C59" s="210">
        <f>+'[11]All Men'!C59</f>
        <v>0</v>
      </c>
      <c r="D59" s="210">
        <f>+'[11]All Men'!D59</f>
        <v>0</v>
      </c>
      <c r="E59" s="210">
        <f>+'[11]All Men'!E59</f>
        <v>0</v>
      </c>
      <c r="F59" s="210">
        <f>+'[11]All Men'!F59</f>
        <v>0</v>
      </c>
      <c r="G59" s="210">
        <f>+'[11]All Men'!G59</f>
        <v>0</v>
      </c>
      <c r="H59" s="210">
        <f>+'[11]All Men'!H59</f>
        <v>0</v>
      </c>
      <c r="I59" s="210">
        <f>+'[11]All Men'!I59</f>
        <v>0</v>
      </c>
      <c r="J59" s="210">
        <f>+'[11]All Men'!J59</f>
        <v>0</v>
      </c>
      <c r="K59" s="213">
        <f>+'[11]All Men'!K59</f>
        <v>0</v>
      </c>
      <c r="L59" s="210">
        <f>+'[11]All Men'!L59</f>
        <v>0</v>
      </c>
      <c r="M59" s="210">
        <f>+'[11]All Men'!M59</f>
        <v>464598</v>
      </c>
      <c r="N59" s="210">
        <f>+'[11]All Men'!N59</f>
        <v>0</v>
      </c>
      <c r="O59" s="210">
        <f>+'[11]All Men'!O59</f>
        <v>444138</v>
      </c>
      <c r="P59" s="210">
        <f>+'[11]All Men'!P59</f>
        <v>0</v>
      </c>
      <c r="Q59" s="210">
        <f>+'[11]All Men'!Q59</f>
        <v>431878</v>
      </c>
      <c r="R59" s="210">
        <f>+'[11]All Men'!R59</f>
        <v>432115</v>
      </c>
      <c r="S59" s="210">
        <f>+'[11]All Men'!S59</f>
        <v>433493</v>
      </c>
      <c r="T59" s="210">
        <f>+'[11]All Men'!T59</f>
        <v>441185</v>
      </c>
      <c r="U59" s="210">
        <f>+'[11]All Men'!U59</f>
        <v>446133</v>
      </c>
      <c r="V59" s="210">
        <f>+'[11]All Men'!V59</f>
        <v>466393</v>
      </c>
      <c r="W59" s="210">
        <f>+'[11]All Men'!W59</f>
        <v>473154</v>
      </c>
      <c r="X59" s="210">
        <f>+'[11]All Men'!X59</f>
        <v>477828</v>
      </c>
      <c r="Y59" s="210">
        <f>+'[11]All Men'!Y59</f>
        <v>482135</v>
      </c>
      <c r="Z59" s="210">
        <f>+'[11]All Men'!Z59</f>
        <v>489085</v>
      </c>
      <c r="AA59" s="210">
        <f>+'[11]All Men'!AA59</f>
        <v>495861</v>
      </c>
      <c r="AB59" s="210">
        <f>+'[11]All Men'!AB59</f>
        <v>524473</v>
      </c>
      <c r="AC59" s="210">
        <f>+'[11]All Men'!AC59</f>
        <v>553837</v>
      </c>
      <c r="AD59" s="210">
        <f>+'[11]All Men'!AD59</f>
        <v>561389</v>
      </c>
      <c r="AE59" s="210">
        <f>+'[11]All Men'!AE59</f>
        <v>553452</v>
      </c>
      <c r="AF59" s="210">
        <f>+'[11]All Men'!AF59</f>
        <v>549711</v>
      </c>
      <c r="AG59" s="210">
        <f>+'[11]All Men'!AG59</f>
        <v>550469</v>
      </c>
    </row>
    <row r="60" spans="1:33" ht="12.95" customHeight="1">
      <c r="A60" s="4" t="str">
        <f>+'[11]All Men'!A60</f>
        <v>Pennsylvania</v>
      </c>
      <c r="B60" s="210">
        <f>+'[11]All Men'!B60</f>
        <v>0</v>
      </c>
      <c r="C60" s="210">
        <f>+'[11]All Men'!C60</f>
        <v>0</v>
      </c>
      <c r="D60" s="210">
        <f>+'[11]All Men'!D60</f>
        <v>0</v>
      </c>
      <c r="E60" s="210">
        <f>+'[11]All Men'!E60</f>
        <v>0</v>
      </c>
      <c r="F60" s="210">
        <f>+'[11]All Men'!F60</f>
        <v>0</v>
      </c>
      <c r="G60" s="210">
        <f>+'[11]All Men'!G60</f>
        <v>0</v>
      </c>
      <c r="H60" s="210">
        <f>+'[11]All Men'!H60</f>
        <v>0</v>
      </c>
      <c r="I60" s="210">
        <f>+'[11]All Men'!I60</f>
        <v>0</v>
      </c>
      <c r="J60" s="210">
        <f>+'[11]All Men'!J60</f>
        <v>0</v>
      </c>
      <c r="K60" s="213">
        <f>+'[11]All Men'!K60</f>
        <v>0</v>
      </c>
      <c r="L60" s="210">
        <f>+'[11]All Men'!L60</f>
        <v>0</v>
      </c>
      <c r="M60" s="210">
        <f>+'[11]All Men'!M60</f>
        <v>282792</v>
      </c>
      <c r="N60" s="210">
        <f>+'[11]All Men'!N60</f>
        <v>0</v>
      </c>
      <c r="O60" s="210">
        <f>+'[11]All Men'!O60</f>
        <v>277928</v>
      </c>
      <c r="P60" s="210">
        <f>+'[11]All Men'!P60</f>
        <v>0</v>
      </c>
      <c r="Q60" s="210">
        <f>+'[11]All Men'!Q60</f>
        <v>262406</v>
      </c>
      <c r="R60" s="210">
        <f>+'[11]All Men'!R60</f>
        <v>266494</v>
      </c>
      <c r="S60" s="210">
        <f>+'[11]All Men'!S60</f>
        <v>271874</v>
      </c>
      <c r="T60" s="210">
        <f>+'[11]All Men'!T60</f>
        <v>272463</v>
      </c>
      <c r="U60" s="210">
        <f>+'[11]All Men'!U60</f>
        <v>280735</v>
      </c>
      <c r="V60" s="210">
        <f>+'[11]All Men'!V60</f>
        <v>289756</v>
      </c>
      <c r="W60" s="210">
        <f>+'[11]All Men'!W60</f>
        <v>296548</v>
      </c>
      <c r="X60" s="210">
        <f>+'[11]All Men'!X60</f>
        <v>299918</v>
      </c>
      <c r="Y60" s="210">
        <f>+'[11]All Men'!Y60</f>
        <v>300464</v>
      </c>
      <c r="Z60" s="210">
        <f>+'[11]All Men'!Z60</f>
        <v>306457</v>
      </c>
      <c r="AA60" s="210">
        <f>+'[11]All Men'!AA60</f>
        <v>315713</v>
      </c>
      <c r="AB60" s="210">
        <f>+'[11]All Men'!AB60</f>
        <v>321616</v>
      </c>
      <c r="AC60" s="210">
        <f>+'[11]All Men'!AC60</f>
        <v>343329</v>
      </c>
      <c r="AD60" s="210">
        <f>+'[11]All Men'!AD60</f>
        <v>347706</v>
      </c>
      <c r="AE60" s="210">
        <f>+'[11]All Men'!AE60</f>
        <v>340164</v>
      </c>
      <c r="AF60" s="210">
        <f>+'[11]All Men'!AF60</f>
        <v>333178</v>
      </c>
      <c r="AG60" s="210">
        <f>+'[11]All Men'!AG60</f>
        <v>329281</v>
      </c>
    </row>
    <row r="61" spans="1:33" ht="12.95" customHeight="1">
      <c r="A61" s="4" t="str">
        <f>+'[11]All Men'!A61</f>
        <v>Rhode Island</v>
      </c>
      <c r="B61" s="210">
        <f>+'[11]All Men'!B61</f>
        <v>0</v>
      </c>
      <c r="C61" s="210">
        <f>+'[11]All Men'!C61</f>
        <v>0</v>
      </c>
      <c r="D61" s="210">
        <f>+'[11]All Men'!D61</f>
        <v>0</v>
      </c>
      <c r="E61" s="210">
        <f>+'[11]All Men'!E61</f>
        <v>0</v>
      </c>
      <c r="F61" s="210">
        <f>+'[11]All Men'!F61</f>
        <v>0</v>
      </c>
      <c r="G61" s="210">
        <f>+'[11]All Men'!G61</f>
        <v>0</v>
      </c>
      <c r="H61" s="210">
        <f>+'[11]All Men'!H61</f>
        <v>0</v>
      </c>
      <c r="I61" s="210">
        <f>+'[11]All Men'!I61</f>
        <v>0</v>
      </c>
      <c r="J61" s="210">
        <f>+'[11]All Men'!J61</f>
        <v>0</v>
      </c>
      <c r="K61" s="213">
        <f>+'[11]All Men'!K61</f>
        <v>0</v>
      </c>
      <c r="L61" s="210">
        <f>+'[11]All Men'!L61</f>
        <v>0</v>
      </c>
      <c r="M61" s="210">
        <f>+'[11]All Men'!M61</f>
        <v>34943</v>
      </c>
      <c r="N61" s="210">
        <f>+'[11]All Men'!N61</f>
        <v>0</v>
      </c>
      <c r="O61" s="210">
        <f>+'[11]All Men'!O61</f>
        <v>33164</v>
      </c>
      <c r="P61" s="210">
        <f>+'[11]All Men'!P61</f>
        <v>0</v>
      </c>
      <c r="Q61" s="210">
        <f>+'[11]All Men'!Q61</f>
        <v>31717</v>
      </c>
      <c r="R61" s="210">
        <f>+'[11]All Men'!R61</f>
        <v>32615</v>
      </c>
      <c r="S61" s="210">
        <f>+'[11]All Men'!S61</f>
        <v>32978</v>
      </c>
      <c r="T61" s="210">
        <f>+'[11]All Men'!T61</f>
        <v>33151</v>
      </c>
      <c r="U61" s="210">
        <f>+'[11]All Men'!U61</f>
        <v>33672</v>
      </c>
      <c r="V61" s="210">
        <f>+'[11]All Men'!V61</f>
        <v>33659</v>
      </c>
      <c r="W61" s="210">
        <f>+'[11]All Men'!W61</f>
        <v>33981</v>
      </c>
      <c r="X61" s="210">
        <f>+'[11]All Men'!X61</f>
        <v>34538</v>
      </c>
      <c r="Y61" s="210">
        <f>+'[11]All Men'!Y61</f>
        <v>35039</v>
      </c>
      <c r="Z61" s="210">
        <f>+'[11]All Men'!Z61</f>
        <v>35809</v>
      </c>
      <c r="AA61" s="210">
        <f>+'[11]All Men'!AA61</f>
        <v>36293</v>
      </c>
      <c r="AB61" s="210">
        <f>+'[11]All Men'!AB61</f>
        <v>36683</v>
      </c>
      <c r="AC61" s="210">
        <f>+'[11]All Men'!AC61</f>
        <v>37390</v>
      </c>
      <c r="AD61" s="210">
        <f>+'[11]All Men'!AD61</f>
        <v>37564</v>
      </c>
      <c r="AE61" s="210">
        <f>+'[11]All Men'!AE61</f>
        <v>36922</v>
      </c>
      <c r="AF61" s="210">
        <f>+'[11]All Men'!AF61</f>
        <v>36422</v>
      </c>
      <c r="AG61" s="210">
        <f>+'[11]All Men'!AG61</f>
        <v>36376</v>
      </c>
    </row>
    <row r="62" spans="1:33" ht="12.95" customHeight="1">
      <c r="A62" s="5" t="str">
        <f>+'[11]All Men'!A62</f>
        <v>Vermont</v>
      </c>
      <c r="B62" s="219">
        <f>+'[11]All Men'!B62</f>
        <v>0</v>
      </c>
      <c r="C62" s="219">
        <f>+'[11]All Men'!C62</f>
        <v>0</v>
      </c>
      <c r="D62" s="219">
        <f>+'[11]All Men'!D62</f>
        <v>0</v>
      </c>
      <c r="E62" s="219">
        <f>+'[11]All Men'!E62</f>
        <v>0</v>
      </c>
      <c r="F62" s="219">
        <f>+'[11]All Men'!F62</f>
        <v>0</v>
      </c>
      <c r="G62" s="219">
        <f>+'[11]All Men'!G62</f>
        <v>0</v>
      </c>
      <c r="H62" s="219">
        <f>+'[11]All Men'!H62</f>
        <v>0</v>
      </c>
      <c r="I62" s="219">
        <f>+'[11]All Men'!I62</f>
        <v>0</v>
      </c>
      <c r="J62" s="219">
        <f>+'[11]All Men'!J62</f>
        <v>0</v>
      </c>
      <c r="K62" s="231">
        <f>+'[11]All Men'!K62</f>
        <v>0</v>
      </c>
      <c r="L62" s="219">
        <f>+'[11]All Men'!L62</f>
        <v>0</v>
      </c>
      <c r="M62" s="219">
        <f>+'[11]All Men'!M62</f>
        <v>15621</v>
      </c>
      <c r="N62" s="219">
        <f>+'[11]All Men'!N62</f>
        <v>0</v>
      </c>
      <c r="O62" s="219">
        <f>+'[11]All Men'!O62</f>
        <v>14837</v>
      </c>
      <c r="P62" s="219">
        <f>+'[11]All Men'!P62</f>
        <v>0</v>
      </c>
      <c r="Q62" s="219">
        <f>+'[11]All Men'!Q62</f>
        <v>15383</v>
      </c>
      <c r="R62" s="219">
        <f>+'[11]All Men'!R62</f>
        <v>15989</v>
      </c>
      <c r="S62" s="219">
        <f>+'[11]All Men'!S62</f>
        <v>16109</v>
      </c>
      <c r="T62" s="219">
        <f>+'[11]All Men'!T62</f>
        <v>15590</v>
      </c>
      <c r="U62" s="219">
        <f>+'[11]All Men'!U62</f>
        <v>16018</v>
      </c>
      <c r="V62" s="219">
        <f>+'[11]All Men'!V62</f>
        <v>16066</v>
      </c>
      <c r="W62" s="219">
        <f>+'[11]All Men'!W62</f>
        <v>16433</v>
      </c>
      <c r="X62" s="219">
        <f>+'[11]All Men'!X62</f>
        <v>16922</v>
      </c>
      <c r="Y62" s="219">
        <f>+'[11]All Men'!Y62</f>
        <v>17629</v>
      </c>
      <c r="Z62" s="219">
        <f>+'[11]All Men'!Z62</f>
        <v>18587</v>
      </c>
      <c r="AA62" s="219">
        <f>+'[11]All Men'!AA62</f>
        <v>19268</v>
      </c>
      <c r="AB62" s="219">
        <f>+'[11]All Men'!AB62</f>
        <v>19591</v>
      </c>
      <c r="AC62" s="219">
        <f>+'[11]All Men'!AC62</f>
        <v>20417</v>
      </c>
      <c r="AD62" s="219">
        <f>+'[11]All Men'!AD62</f>
        <v>20696</v>
      </c>
      <c r="AE62" s="219">
        <f>+'[11]All Men'!AE62</f>
        <v>20439</v>
      </c>
      <c r="AF62" s="219">
        <f>+'[11]All Men'!AF62</f>
        <v>20349</v>
      </c>
      <c r="AG62" s="219">
        <f>+'[11]All Men'!AG62</f>
        <v>19918</v>
      </c>
    </row>
    <row r="63" spans="1:33" ht="12.95" customHeight="1">
      <c r="A63" s="46" t="str">
        <f>+'[11]All Men'!A63</f>
        <v>District of Columbia</v>
      </c>
      <c r="B63" s="224">
        <f>+'[11]All Men'!B63</f>
        <v>0</v>
      </c>
      <c r="C63" s="224">
        <f>+'[11]All Men'!C63</f>
        <v>0</v>
      </c>
      <c r="D63" s="224">
        <f>+'[11]All Men'!D63</f>
        <v>0</v>
      </c>
      <c r="E63" s="224">
        <f>+'[11]All Men'!E63</f>
        <v>0</v>
      </c>
      <c r="F63" s="224">
        <f>+'[11]All Men'!F63</f>
        <v>0</v>
      </c>
      <c r="G63" s="224">
        <f>+'[11]All Men'!G63</f>
        <v>0</v>
      </c>
      <c r="H63" s="224">
        <f>+'[11]All Men'!H63</f>
        <v>0</v>
      </c>
      <c r="I63" s="224">
        <f>+'[11]All Men'!I63</f>
        <v>0</v>
      </c>
      <c r="J63" s="224">
        <f>+'[11]All Men'!J63</f>
        <v>0</v>
      </c>
      <c r="K63" s="233">
        <f>+'[11]All Men'!K63</f>
        <v>0</v>
      </c>
      <c r="L63" s="224">
        <f>+'[11]All Men'!L63</f>
        <v>0</v>
      </c>
      <c r="M63" s="224">
        <f>+'[11]All Men'!M63</f>
        <v>37690</v>
      </c>
      <c r="N63" s="224">
        <f>+'[11]All Men'!N63</f>
        <v>0</v>
      </c>
      <c r="O63" s="224">
        <f>+'[11]All Men'!O63</f>
        <v>34513</v>
      </c>
      <c r="P63" s="224">
        <f>+'[11]All Men'!P63</f>
        <v>0</v>
      </c>
      <c r="Q63" s="224">
        <f>+'[11]All Men'!Q63</f>
        <v>31826</v>
      </c>
      <c r="R63" s="224">
        <f>+'[11]All Men'!R63</f>
        <v>31532</v>
      </c>
      <c r="S63" s="224">
        <f>+'[11]All Men'!S63</f>
        <v>31062</v>
      </c>
      <c r="T63" s="224">
        <f>+'[11]All Men'!T63</f>
        <v>30832</v>
      </c>
      <c r="U63" s="224">
        <f>+'[11]All Men'!U63</f>
        <v>37144</v>
      </c>
      <c r="V63" s="224">
        <f>+'[11]All Men'!V63</f>
        <v>38215</v>
      </c>
      <c r="W63" s="224">
        <f>+'[11]All Men'!W63</f>
        <v>39318</v>
      </c>
      <c r="X63" s="224">
        <f>+'[11]All Men'!X63</f>
        <v>40938</v>
      </c>
      <c r="Y63" s="224">
        <f>+'[11]All Men'!Y63</f>
        <v>42460</v>
      </c>
      <c r="Z63" s="224">
        <f>+'[11]All Men'!Z63</f>
        <v>43774</v>
      </c>
      <c r="AA63" s="224">
        <f>+'[11]All Men'!AA63</f>
        <v>45429</v>
      </c>
      <c r="AB63" s="224">
        <f>+'[11]All Men'!AB63</f>
        <v>48946</v>
      </c>
      <c r="AC63" s="224">
        <f>+'[11]All Men'!AC63</f>
        <v>52133</v>
      </c>
      <c r="AD63" s="224">
        <f>+'[11]All Men'!AD63</f>
        <v>36114</v>
      </c>
      <c r="AE63" s="224">
        <f>+'[11]All Men'!AE63</f>
        <v>36464</v>
      </c>
      <c r="AF63" s="224">
        <f>+'[11]All Men'!AF63</f>
        <v>37146</v>
      </c>
      <c r="AG63" s="224">
        <f>+'[11]All Men'!AG63</f>
        <v>36611</v>
      </c>
    </row>
    <row r="64" spans="1:33" s="76" customFormat="1" ht="12.95" customHeight="1">
      <c r="A64" s="51"/>
      <c r="B64" s="74"/>
      <c r="C64" s="74"/>
      <c r="D64" s="74"/>
      <c r="E64" s="74"/>
      <c r="F64" s="74"/>
      <c r="G64" s="74"/>
      <c r="H64" s="74"/>
      <c r="I64" s="74"/>
      <c r="J64" s="74"/>
      <c r="K64" s="75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</row>
    <row r="65" spans="1:23" s="77" customFormat="1" ht="12.95" customHeight="1">
      <c r="A65" s="51"/>
      <c r="B65" s="74" t="str">
        <f>+'[11]All Men'!B65</f>
        <v>See "ALL" sheet for sources.</v>
      </c>
      <c r="C65" s="74">
        <f>+'[11]All Men'!C65</f>
        <v>0</v>
      </c>
      <c r="D65" s="74">
        <f>+'[11]All Men'!D65</f>
        <v>0</v>
      </c>
      <c r="E65" s="74">
        <f>+'[11]All Men'!E65</f>
        <v>0</v>
      </c>
      <c r="F65" s="74">
        <f>+'[11]All Men'!F65</f>
        <v>0</v>
      </c>
      <c r="G65" s="74">
        <f>+'[11]All Men'!G65</f>
        <v>0</v>
      </c>
      <c r="H65" s="74">
        <f>+'[11]All Men'!H65</f>
        <v>0</v>
      </c>
      <c r="I65" s="74">
        <f>+'[11]All Men'!I65</f>
        <v>0</v>
      </c>
      <c r="J65" s="74">
        <f>+'[11]All Men'!J65</f>
        <v>0</v>
      </c>
      <c r="K65" s="74">
        <f>+'[11]All Men'!K65</f>
        <v>0</v>
      </c>
      <c r="L65" s="74">
        <f>+'[11]All Men'!L65</f>
        <v>0</v>
      </c>
      <c r="M65" s="74">
        <f>+'[11]All Men'!M65</f>
        <v>0</v>
      </c>
      <c r="N65" s="74">
        <f>+'[11]All Men'!N65</f>
        <v>0</v>
      </c>
      <c r="O65" s="74">
        <f>+'[11]All Men'!O65</f>
        <v>0</v>
      </c>
      <c r="P65" s="74">
        <f>+'[11]All Men'!P65</f>
        <v>0</v>
      </c>
      <c r="Q65" s="74">
        <f>+'[11]All Men'!Q65</f>
        <v>0</v>
      </c>
      <c r="R65" s="74">
        <f>+'[11]All Men'!R65</f>
        <v>0</v>
      </c>
      <c r="S65" s="74">
        <f>+'[11]All Men'!S65</f>
        <v>0</v>
      </c>
      <c r="T65" s="74">
        <f>+'[11]All Men'!T65</f>
        <v>0</v>
      </c>
      <c r="U65" s="74">
        <f>+'[11]All Men'!U65</f>
        <v>0</v>
      </c>
      <c r="V65" s="74">
        <f>+'[11]All Men'!V65</f>
        <v>0</v>
      </c>
      <c r="W65" s="77">
        <f>+'[11]All Men'!W65</f>
        <v>0</v>
      </c>
    </row>
    <row r="66" spans="1:23" s="77" customFormat="1" ht="12.95" customHeight="1">
      <c r="A66" s="51"/>
      <c r="B66" s="74">
        <f>+'[11]All Men'!B66</f>
        <v>0</v>
      </c>
      <c r="C66" s="74">
        <f>+'[11]All Men'!C66</f>
        <v>0</v>
      </c>
      <c r="D66" s="74">
        <f>+'[11]All Men'!D66</f>
        <v>0</v>
      </c>
      <c r="E66" s="74">
        <f>+'[11]All Men'!E66</f>
        <v>0</v>
      </c>
      <c r="F66" s="74">
        <f>+'[11]All Men'!F66</f>
        <v>0</v>
      </c>
      <c r="G66" s="74">
        <f>+'[11]All Men'!G66</f>
        <v>0</v>
      </c>
      <c r="H66" s="74">
        <f>+'[11]All Men'!H66</f>
        <v>0</v>
      </c>
      <c r="I66" s="74">
        <f>+'[11]All Men'!I66</f>
        <v>0</v>
      </c>
      <c r="J66" s="74">
        <f>+'[11]All Men'!J66</f>
        <v>0</v>
      </c>
      <c r="K66" s="74">
        <f>+'[11]All Men'!K66</f>
        <v>0</v>
      </c>
      <c r="L66" s="74">
        <f>+'[11]All Men'!L66</f>
        <v>0</v>
      </c>
      <c r="M66" s="74">
        <f>+'[11]All Men'!M66</f>
        <v>0</v>
      </c>
      <c r="N66" s="74">
        <f>+'[11]All Men'!N66</f>
        <v>0</v>
      </c>
      <c r="O66" s="74">
        <f>+'[11]All Men'!O66</f>
        <v>0</v>
      </c>
      <c r="P66" s="74">
        <f>+'[11]All Men'!P66</f>
        <v>0</v>
      </c>
      <c r="Q66" s="74">
        <f>+'[11]All Men'!Q66</f>
        <v>0</v>
      </c>
      <c r="R66" s="74">
        <f>+'[11]All Men'!R66</f>
        <v>0</v>
      </c>
      <c r="S66" s="74">
        <f>+'[11]All Men'!S66</f>
        <v>0</v>
      </c>
      <c r="T66" s="74">
        <f>+'[11]All Men'!T66</f>
        <v>0</v>
      </c>
      <c r="U66" s="74">
        <f>+'[11]All Men'!U66</f>
        <v>0</v>
      </c>
      <c r="V66" s="74">
        <f>+'[11]All Men'!V66</f>
        <v>0</v>
      </c>
      <c r="W66" s="77">
        <f>+'[11]All Men'!W66</f>
        <v>0</v>
      </c>
    </row>
    <row r="67" spans="1:23" s="77" customFormat="1" ht="12.95" customHeight="1">
      <c r="A67" s="51"/>
      <c r="B67" s="77">
        <f>+'[11]All Men'!B67</f>
        <v>0</v>
      </c>
      <c r="C67" s="77">
        <f>+'[11]All Men'!C67</f>
        <v>0</v>
      </c>
      <c r="D67" s="77">
        <f>+'[11]All Men'!D67</f>
        <v>0</v>
      </c>
      <c r="E67" s="77">
        <f>+'[11]All Men'!E67</f>
        <v>0</v>
      </c>
      <c r="F67" s="77">
        <f>+'[11]All Men'!F67</f>
        <v>0</v>
      </c>
      <c r="G67" s="77">
        <f>+'[11]All Men'!G67</f>
        <v>0</v>
      </c>
      <c r="H67" s="77">
        <f>+'[11]All Men'!H67</f>
        <v>0</v>
      </c>
      <c r="I67" s="77">
        <f>+'[11]All Men'!I67</f>
        <v>0</v>
      </c>
      <c r="J67" s="77">
        <f>+'[11]All Men'!J67</f>
        <v>0</v>
      </c>
      <c r="K67" s="77">
        <f>+'[11]All Men'!K67</f>
        <v>0</v>
      </c>
      <c r="L67" s="77">
        <f>+'[11]All Men'!L67</f>
        <v>0</v>
      </c>
      <c r="M67" s="77">
        <f>+'[11]All Men'!M67</f>
        <v>0</v>
      </c>
      <c r="N67" s="77">
        <f>+'[11]All Men'!N67</f>
        <v>0</v>
      </c>
      <c r="O67" s="77">
        <f>+'[11]All Men'!O67</f>
        <v>0</v>
      </c>
      <c r="P67" s="77">
        <f>+'[11]All Men'!P67</f>
        <v>0</v>
      </c>
      <c r="Q67" s="77">
        <f>+'[11]All Men'!Q67</f>
        <v>0</v>
      </c>
      <c r="R67" s="77">
        <f>+'[11]All Men'!R67</f>
        <v>0</v>
      </c>
      <c r="S67" s="77">
        <f>+'[11]All Men'!S67</f>
        <v>0</v>
      </c>
      <c r="T67" s="77">
        <f>+'[11]All Men'!T67</f>
        <v>0</v>
      </c>
      <c r="U67" s="77">
        <f>+'[11]All Men'!U67</f>
        <v>0</v>
      </c>
      <c r="V67" s="77">
        <f>+'[11]All Men'!V67</f>
        <v>0</v>
      </c>
      <c r="W67" s="77">
        <f>+'[11]All Men'!W67</f>
        <v>0</v>
      </c>
    </row>
    <row r="68" spans="1:23" s="77" customFormat="1" ht="12.95" customHeight="1">
      <c r="A68" s="51"/>
      <c r="B68" s="77">
        <f>+'[11]All Men'!B68</f>
        <v>0</v>
      </c>
      <c r="C68" s="77">
        <f>+'[11]All Men'!C68</f>
        <v>0</v>
      </c>
      <c r="D68" s="77">
        <f>+'[11]All Men'!D68</f>
        <v>0</v>
      </c>
      <c r="E68" s="77">
        <f>+'[11]All Men'!E68</f>
        <v>0</v>
      </c>
      <c r="F68" s="77">
        <f>+'[11]All Men'!F68</f>
        <v>0</v>
      </c>
      <c r="G68" s="77">
        <f>+'[11]All Men'!G68</f>
        <v>0</v>
      </c>
      <c r="H68" s="77">
        <f>+'[11]All Men'!H68</f>
        <v>0</v>
      </c>
      <c r="I68" s="77">
        <f>+'[11]All Men'!I68</f>
        <v>0</v>
      </c>
      <c r="J68" s="77">
        <f>+'[11]All Men'!J68</f>
        <v>0</v>
      </c>
      <c r="K68" s="77">
        <f>+'[11]All Men'!K68</f>
        <v>0</v>
      </c>
      <c r="L68" s="77">
        <f>+'[11]All Men'!L68</f>
        <v>0</v>
      </c>
      <c r="M68" s="77">
        <f>+'[11]All Men'!M68</f>
        <v>0</v>
      </c>
      <c r="N68" s="77">
        <f>+'[11]All Men'!N68</f>
        <v>0</v>
      </c>
      <c r="O68" s="77">
        <f>+'[11]All Men'!O68</f>
        <v>0</v>
      </c>
      <c r="P68" s="77">
        <f>+'[11]All Men'!P68</f>
        <v>0</v>
      </c>
      <c r="Q68" s="77">
        <f>+'[11]All Men'!Q68</f>
        <v>0</v>
      </c>
      <c r="R68" s="77">
        <f>+'[11]All Men'!R68</f>
        <v>0</v>
      </c>
      <c r="S68" s="77">
        <f>+'[11]All Men'!S68</f>
        <v>0</v>
      </c>
      <c r="T68" s="77">
        <f>+'[11]All Men'!T68</f>
        <v>0</v>
      </c>
      <c r="U68" s="77">
        <f>+'[11]All Men'!U68</f>
        <v>0</v>
      </c>
      <c r="V68" s="77">
        <f>+'[11]All Men'!V68</f>
        <v>0</v>
      </c>
      <c r="W68" s="77">
        <f>+'[11]All Men'!W68</f>
        <v>0</v>
      </c>
    </row>
    <row r="69" spans="1:23" s="77" customFormat="1" ht="12.95" customHeight="1">
      <c r="A69" s="51"/>
      <c r="B69" s="77">
        <f>+'[11]All Men'!B69</f>
        <v>0</v>
      </c>
      <c r="C69" s="77">
        <f>+'[11]All Men'!C69</f>
        <v>0</v>
      </c>
      <c r="D69" s="77">
        <f>+'[11]All Men'!D69</f>
        <v>0</v>
      </c>
      <c r="E69" s="77">
        <f>+'[11]All Men'!E69</f>
        <v>0</v>
      </c>
      <c r="F69" s="77">
        <f>+'[11]All Men'!F69</f>
        <v>0</v>
      </c>
      <c r="G69" s="77">
        <f>+'[11]All Men'!G69</f>
        <v>0</v>
      </c>
      <c r="H69" s="77">
        <f>+'[11]All Men'!H69</f>
        <v>0</v>
      </c>
      <c r="I69" s="77">
        <f>+'[11]All Men'!I69</f>
        <v>0</v>
      </c>
      <c r="J69" s="77">
        <f>+'[11]All Men'!J69</f>
        <v>0</v>
      </c>
      <c r="K69" s="77">
        <f>+'[11]All Men'!K69</f>
        <v>0</v>
      </c>
      <c r="L69" s="77">
        <f>+'[11]All Men'!L69</f>
        <v>0</v>
      </c>
      <c r="N69" s="77">
        <f>+'[11]All Men'!N69</f>
        <v>0</v>
      </c>
      <c r="O69" s="77">
        <f>+'[11]All Men'!O69</f>
        <v>0</v>
      </c>
      <c r="P69" s="77">
        <f>+'[11]All Men'!P69</f>
        <v>0</v>
      </c>
      <c r="Q69" s="77">
        <f>+'[11]All Men'!Q69</f>
        <v>0</v>
      </c>
      <c r="R69" s="77">
        <f>+'[11]All Men'!R69</f>
        <v>0</v>
      </c>
      <c r="S69" s="77">
        <f>+'[11]All Men'!S69</f>
        <v>0</v>
      </c>
      <c r="T69" s="77">
        <f>+'[11]All Men'!T69</f>
        <v>0</v>
      </c>
      <c r="U69" s="77">
        <f>+'[11]All Men'!U69</f>
        <v>0</v>
      </c>
      <c r="V69" s="77">
        <f>+'[11]All Men'!V69</f>
        <v>0</v>
      </c>
      <c r="W69" s="77">
        <f>+'[11]All Men'!W69</f>
        <v>0</v>
      </c>
    </row>
    <row r="70" spans="1:23" s="77" customFormat="1" ht="12.95" customHeight="1">
      <c r="A70" s="51"/>
      <c r="B70" s="77">
        <f>+'[11]All Men'!B70</f>
        <v>0</v>
      </c>
      <c r="C70" s="77">
        <f>+'[11]All Men'!C70</f>
        <v>0</v>
      </c>
      <c r="D70" s="77">
        <f>+'[11]All Men'!D70</f>
        <v>0</v>
      </c>
      <c r="E70" s="77">
        <f>+'[11]All Men'!E70</f>
        <v>0</v>
      </c>
      <c r="F70" s="77">
        <f>+'[11]All Men'!F70</f>
        <v>0</v>
      </c>
      <c r="G70" s="77">
        <f>+'[11]All Men'!G70</f>
        <v>0</v>
      </c>
      <c r="H70" s="77">
        <f>+'[11]All Men'!H70</f>
        <v>0</v>
      </c>
      <c r="I70" s="77">
        <f>+'[11]All Men'!I70</f>
        <v>0</v>
      </c>
      <c r="J70" s="77">
        <f>+'[11]All Men'!J70</f>
        <v>0</v>
      </c>
      <c r="K70" s="77">
        <f>+'[11]All Men'!K70</f>
        <v>0</v>
      </c>
      <c r="L70" s="77">
        <f>+'[11]All Men'!L70</f>
        <v>0</v>
      </c>
      <c r="N70" s="77">
        <f>+'[11]All Men'!N70</f>
        <v>0</v>
      </c>
      <c r="O70" s="77">
        <f>+'[11]All Men'!O70</f>
        <v>0</v>
      </c>
      <c r="P70" s="77">
        <f>+'[11]All Men'!P70</f>
        <v>0</v>
      </c>
      <c r="Q70" s="77">
        <f>+'[11]All Men'!Q70</f>
        <v>0</v>
      </c>
      <c r="R70" s="77">
        <f>+'[11]All Men'!R70</f>
        <v>0</v>
      </c>
      <c r="S70" s="77">
        <f>+'[11]All Men'!S70</f>
        <v>0</v>
      </c>
      <c r="T70" s="77">
        <f>+'[11]All Men'!T70</f>
        <v>0</v>
      </c>
      <c r="U70" s="77">
        <f>+'[11]All Men'!U70</f>
        <v>0</v>
      </c>
      <c r="V70" s="77">
        <f>+'[11]All Men'!V70</f>
        <v>0</v>
      </c>
      <c r="W70" s="77">
        <f>+'[11]All Men'!W70</f>
        <v>0</v>
      </c>
    </row>
    <row r="71" spans="1:23" s="77" customFormat="1" ht="12.95" customHeight="1">
      <c r="A71" s="51"/>
      <c r="B71" s="77">
        <f>+'[11]All Men'!B71</f>
        <v>0</v>
      </c>
      <c r="C71" s="77">
        <f>+'[11]All Men'!C71</f>
        <v>0</v>
      </c>
      <c r="D71" s="77">
        <f>+'[11]All Men'!D71</f>
        <v>0</v>
      </c>
      <c r="E71" s="77">
        <f>+'[11]All Men'!E71</f>
        <v>0</v>
      </c>
      <c r="F71" s="77">
        <f>+'[11]All Men'!F71</f>
        <v>0</v>
      </c>
      <c r="G71" s="77">
        <f>+'[11]All Men'!G71</f>
        <v>0</v>
      </c>
      <c r="H71" s="77">
        <f>+'[11]All Men'!H71</f>
        <v>0</v>
      </c>
      <c r="I71" s="77">
        <f>+'[11]All Men'!I71</f>
        <v>0</v>
      </c>
      <c r="J71" s="77">
        <f>+'[11]All Men'!J71</f>
        <v>0</v>
      </c>
      <c r="K71" s="77">
        <f>+'[11]All Men'!K71</f>
        <v>0</v>
      </c>
      <c r="L71" s="77">
        <f>+'[11]All Men'!L71</f>
        <v>0</v>
      </c>
      <c r="N71" s="77">
        <f>+'[11]All Men'!N71</f>
        <v>0</v>
      </c>
      <c r="P71" s="77">
        <f>+'[11]All Men'!P71</f>
        <v>0</v>
      </c>
      <c r="Q71" s="77">
        <f>+'[11]All Men'!Q71</f>
        <v>0</v>
      </c>
      <c r="R71" s="77">
        <f>+'[11]All Men'!R71</f>
        <v>0</v>
      </c>
      <c r="S71" s="77">
        <f>+'[11]All Men'!S71</f>
        <v>0</v>
      </c>
      <c r="T71" s="77">
        <f>+'[11]All Men'!T71</f>
        <v>0</v>
      </c>
      <c r="U71" s="77">
        <f>+'[11]All Men'!U71</f>
        <v>0</v>
      </c>
    </row>
    <row r="72" spans="1:23" s="77" customFormat="1" ht="12.95" customHeight="1">
      <c r="A72" s="51"/>
      <c r="B72" s="77">
        <f>+'[11]All Men'!B72</f>
        <v>0</v>
      </c>
      <c r="C72" s="77">
        <f>+'[11]All Men'!C72</f>
        <v>0</v>
      </c>
      <c r="D72" s="77">
        <f>+'[11]All Men'!D72</f>
        <v>0</v>
      </c>
      <c r="E72" s="77">
        <f>+'[11]All Men'!E72</f>
        <v>0</v>
      </c>
      <c r="F72" s="77">
        <f>+'[11]All Men'!F72</f>
        <v>0</v>
      </c>
      <c r="G72" s="77">
        <f>+'[11]All Men'!G72</f>
        <v>0</v>
      </c>
      <c r="H72" s="77">
        <f>+'[11]All Men'!H72</f>
        <v>0</v>
      </c>
      <c r="I72" s="77">
        <f>+'[11]All Men'!I72</f>
        <v>0</v>
      </c>
      <c r="J72" s="77">
        <f>+'[11]All Men'!J72</f>
        <v>0</v>
      </c>
      <c r="K72" s="77">
        <f>+'[11]All Men'!K72</f>
        <v>0</v>
      </c>
      <c r="L72" s="77">
        <f>+'[11]All Men'!L72</f>
        <v>0</v>
      </c>
      <c r="N72" s="77">
        <f>+'[11]All Men'!N72</f>
        <v>0</v>
      </c>
      <c r="P72" s="77">
        <f>+'[11]All Men'!P72</f>
        <v>0</v>
      </c>
      <c r="Q72" s="77">
        <f>+'[11]All Men'!Q72</f>
        <v>0</v>
      </c>
      <c r="R72" s="77">
        <f>+'[11]All Men'!R72</f>
        <v>0</v>
      </c>
      <c r="S72" s="77">
        <f>+'[11]All Men'!S72</f>
        <v>0</v>
      </c>
      <c r="T72" s="77">
        <f>+'[11]All Men'!T72</f>
        <v>0</v>
      </c>
      <c r="U72" s="77">
        <f>+'[11]All Men'!U72</f>
        <v>0</v>
      </c>
    </row>
    <row r="73" spans="1:23" s="77" customFormat="1" ht="12.95" customHeight="1">
      <c r="A73" s="51"/>
      <c r="K73" s="78"/>
      <c r="R73" s="77">
        <f>+'[11]All Men'!R73</f>
        <v>0</v>
      </c>
      <c r="T73" s="77">
        <f>+'[11]All Men'!T73</f>
        <v>0</v>
      </c>
      <c r="U73" s="77">
        <f>+'[11]All Men'!U73</f>
        <v>0</v>
      </c>
    </row>
    <row r="74" spans="1:23" s="77" customFormat="1" ht="12.95" customHeight="1">
      <c r="A74" s="51"/>
      <c r="K74" s="78"/>
      <c r="R74" s="77">
        <f>+'[11]All Men'!R74</f>
        <v>0</v>
      </c>
      <c r="T74" s="77">
        <f>+'[11]All Men'!T74</f>
        <v>0</v>
      </c>
      <c r="U74" s="77">
        <f>+'[11]All Men'!U74</f>
        <v>0</v>
      </c>
    </row>
    <row r="75" spans="1:23" s="77" customFormat="1" ht="12.95" customHeight="1">
      <c r="A75" s="51"/>
      <c r="K75" s="78"/>
      <c r="R75" s="77">
        <f>+'[11]All Men'!R75</f>
        <v>0</v>
      </c>
      <c r="T75" s="77">
        <f>+'[11]All Men'!T75</f>
        <v>0</v>
      </c>
      <c r="U75" s="77">
        <f>+'[11]All Men'!U75</f>
        <v>0</v>
      </c>
    </row>
    <row r="76" spans="1:23" s="77" customFormat="1" ht="12.95" customHeight="1">
      <c r="A76" s="51"/>
      <c r="K76" s="78"/>
      <c r="R76" s="77">
        <f>+'[11]All Men'!R76</f>
        <v>0</v>
      </c>
      <c r="T76" s="77">
        <f>+'[11]All Men'!T76</f>
        <v>0</v>
      </c>
      <c r="U76" s="77">
        <f>+'[11]All Men'!U76</f>
        <v>0</v>
      </c>
    </row>
    <row r="77" spans="1:23" s="77" customFormat="1" ht="12.95" customHeight="1">
      <c r="A77" s="51"/>
      <c r="K77" s="78"/>
      <c r="R77" s="77">
        <f>+'[11]All Men'!R77</f>
        <v>0</v>
      </c>
      <c r="T77" s="77">
        <f>+'[11]All Men'!T77</f>
        <v>0</v>
      </c>
      <c r="U77" s="77">
        <f>+'[11]All Men'!U77</f>
        <v>0</v>
      </c>
    </row>
    <row r="78" spans="1:23" s="77" customFormat="1" ht="12.95" customHeight="1">
      <c r="A78" s="51"/>
      <c r="K78" s="78"/>
      <c r="R78" s="77">
        <f>+'[11]All Men'!R78</f>
        <v>0</v>
      </c>
      <c r="T78" s="77">
        <f>+'[11]All Men'!T78</f>
        <v>0</v>
      </c>
      <c r="U78" s="77">
        <f>+'[11]All Men'!U78</f>
        <v>0</v>
      </c>
    </row>
    <row r="79" spans="1:23" s="77" customFormat="1" ht="12.95" customHeight="1">
      <c r="A79" s="51"/>
      <c r="K79" s="78"/>
      <c r="R79" s="77">
        <f>+'[11]All Men'!R79</f>
        <v>0</v>
      </c>
    </row>
    <row r="80" spans="1:23" s="77" customFormat="1" ht="12.95" customHeight="1">
      <c r="A80" s="51"/>
      <c r="K80" s="78"/>
    </row>
    <row r="81" spans="1:29" s="77" customFormat="1" ht="12.95" customHeight="1">
      <c r="A81" s="51"/>
      <c r="K81" s="78"/>
    </row>
    <row r="82" spans="1:29" s="77" customFormat="1" ht="12.95" customHeight="1">
      <c r="A82" s="51"/>
      <c r="K82" s="78"/>
    </row>
    <row r="83" spans="1:29" s="77" customFormat="1" ht="12.95" customHeight="1">
      <c r="A83" s="51"/>
      <c r="K83" s="78"/>
    </row>
    <row r="84" spans="1:29" s="77" customFormat="1" ht="12.95" customHeight="1">
      <c r="A84" s="51"/>
      <c r="K84" s="78"/>
    </row>
    <row r="85" spans="1:29" s="77" customFormat="1" ht="12.95" customHeight="1">
      <c r="A85" s="51"/>
      <c r="K85" s="78"/>
    </row>
    <row r="86" spans="1:29" s="79" customFormat="1" ht="12.95" customHeight="1">
      <c r="A86" s="47"/>
      <c r="K86" s="80"/>
    </row>
    <row r="87" spans="1:29" s="81" customFormat="1" ht="12.95" customHeight="1">
      <c r="A87" s="47"/>
      <c r="B87" s="79"/>
      <c r="C87" s="79"/>
      <c r="D87" s="79"/>
      <c r="E87" s="79"/>
      <c r="F87" s="79"/>
      <c r="G87" s="79"/>
      <c r="H87" s="79"/>
      <c r="I87" s="79"/>
      <c r="J87" s="79"/>
      <c r="K87" s="80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</row>
    <row r="88" spans="1:29" s="81" customFormat="1" ht="12.95" customHeight="1">
      <c r="A88" s="47"/>
      <c r="B88" s="79"/>
      <c r="C88" s="79"/>
      <c r="D88" s="79"/>
      <c r="E88" s="79"/>
      <c r="F88" s="79"/>
      <c r="G88" s="79"/>
      <c r="H88" s="79"/>
      <c r="I88" s="79"/>
      <c r="J88" s="79"/>
      <c r="K88" s="80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</row>
    <row r="89" spans="1:29" s="81" customFormat="1" ht="12.95" customHeight="1">
      <c r="A89" s="47"/>
      <c r="B89" s="79"/>
      <c r="C89" s="79"/>
      <c r="D89" s="79"/>
      <c r="E89" s="79"/>
      <c r="F89" s="79"/>
      <c r="G89" s="79"/>
      <c r="H89" s="79"/>
      <c r="I89" s="79"/>
      <c r="J89" s="79"/>
      <c r="K89" s="80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</row>
    <row r="90" spans="1:29" s="81" customFormat="1" ht="12.95" customHeight="1">
      <c r="A90" s="47"/>
      <c r="B90" s="79"/>
      <c r="C90" s="79"/>
      <c r="D90" s="79"/>
      <c r="E90" s="79"/>
      <c r="F90" s="79"/>
      <c r="G90" s="79"/>
      <c r="H90" s="79"/>
      <c r="I90" s="79"/>
      <c r="J90" s="79"/>
      <c r="K90" s="80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</row>
    <row r="91" spans="1:29" s="81" customFormat="1" ht="12.95" customHeight="1">
      <c r="A91" s="47"/>
      <c r="B91" s="79"/>
      <c r="C91" s="79"/>
      <c r="D91" s="79"/>
      <c r="E91" s="79"/>
      <c r="F91" s="79"/>
      <c r="G91" s="79"/>
      <c r="H91" s="79"/>
      <c r="I91" s="79"/>
      <c r="J91" s="79"/>
      <c r="K91" s="80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</row>
    <row r="92" spans="1:29" s="81" customFormat="1" ht="12.95" customHeight="1">
      <c r="A92" s="47"/>
      <c r="B92" s="79"/>
      <c r="C92" s="79"/>
      <c r="D92" s="79"/>
      <c r="E92" s="79"/>
      <c r="F92" s="79"/>
      <c r="G92" s="79"/>
      <c r="H92" s="79"/>
      <c r="I92" s="79"/>
      <c r="J92" s="79"/>
      <c r="K92" s="80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</row>
    <row r="93" spans="1:29" s="81" customFormat="1" ht="12.95" customHeight="1">
      <c r="A93" s="47"/>
      <c r="B93" s="79"/>
      <c r="C93" s="79"/>
      <c r="D93" s="79"/>
      <c r="E93" s="79"/>
      <c r="F93" s="79"/>
      <c r="G93" s="79"/>
      <c r="H93" s="79"/>
      <c r="I93" s="79"/>
      <c r="J93" s="79"/>
      <c r="K93" s="80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</row>
    <row r="94" spans="1:29" s="81" customFormat="1" ht="12.95" customHeight="1">
      <c r="A94" s="47"/>
      <c r="B94" s="79"/>
      <c r="C94" s="79"/>
      <c r="D94" s="79"/>
      <c r="E94" s="79"/>
      <c r="F94" s="79"/>
      <c r="G94" s="79"/>
      <c r="H94" s="79"/>
      <c r="I94" s="79"/>
      <c r="J94" s="79"/>
      <c r="K94" s="80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</row>
    <row r="95" spans="1:29" s="81" customFormat="1" ht="12.95" customHeight="1">
      <c r="A95" s="47"/>
      <c r="B95" s="79"/>
      <c r="C95" s="79"/>
      <c r="D95" s="79"/>
      <c r="E95" s="79"/>
      <c r="F95" s="79"/>
      <c r="G95" s="79"/>
      <c r="H95" s="79"/>
      <c r="I95" s="79"/>
      <c r="J95" s="79"/>
      <c r="K95" s="80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</row>
    <row r="96" spans="1:29" s="81" customFormat="1" ht="12.95" customHeight="1">
      <c r="A96" s="47"/>
      <c r="B96" s="79"/>
      <c r="C96" s="79"/>
      <c r="D96" s="79"/>
      <c r="E96" s="79"/>
      <c r="F96" s="79"/>
      <c r="G96" s="79"/>
      <c r="H96" s="79"/>
      <c r="I96" s="79"/>
      <c r="J96" s="79"/>
      <c r="K96" s="80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</row>
    <row r="97" spans="1:29" s="81" customFormat="1" ht="12.95" customHeight="1">
      <c r="A97" s="47"/>
      <c r="B97" s="79"/>
      <c r="C97" s="79"/>
      <c r="D97" s="79"/>
      <c r="E97" s="79"/>
      <c r="F97" s="79"/>
      <c r="G97" s="79"/>
      <c r="H97" s="79"/>
      <c r="I97" s="79"/>
      <c r="J97" s="79"/>
      <c r="K97" s="80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</row>
    <row r="98" spans="1:29" s="81" customFormat="1" ht="12.95" customHeight="1">
      <c r="A98" s="47"/>
      <c r="B98" s="79"/>
      <c r="C98" s="79"/>
      <c r="D98" s="79"/>
      <c r="E98" s="79"/>
      <c r="F98" s="79"/>
      <c r="G98" s="79"/>
      <c r="H98" s="79"/>
      <c r="I98" s="79"/>
      <c r="J98" s="79"/>
      <c r="K98" s="80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</row>
    <row r="99" spans="1:29" s="81" customFormat="1" ht="12.95" customHeight="1">
      <c r="A99" s="47"/>
      <c r="B99" s="79"/>
      <c r="C99" s="79"/>
      <c r="D99" s="79"/>
      <c r="E99" s="79"/>
      <c r="F99" s="79"/>
      <c r="G99" s="79"/>
      <c r="H99" s="79"/>
      <c r="I99" s="79"/>
      <c r="J99" s="79"/>
      <c r="K99" s="80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</row>
  </sheetData>
  <pageMargins left="0.75" right="0.75" top="1" bottom="1" header="0.5" footer="0.5"/>
  <pageSetup orientation="portrait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AF99"/>
  <sheetViews>
    <sheetView showZeros="0" zoomScale="80" zoomScaleNormal="80" workbookViewId="0">
      <pane xSplit="1" ySplit="3" topLeftCell="S7" activePane="bottomRight" state="frozen"/>
      <selection activeCell="B4" sqref="B4"/>
      <selection pane="topRight" activeCell="B4" sqref="B4"/>
      <selection pane="bottomLeft" activeCell="B4" sqref="B4"/>
      <selection pane="bottomRight" activeCell="AF3" sqref="AF3"/>
    </sheetView>
  </sheetViews>
  <sheetFormatPr defaultRowHeight="12.95" customHeight="1"/>
  <cols>
    <col min="1" max="1" width="23.7109375" style="60" customWidth="1"/>
    <col min="2" max="11" width="12" style="38" customWidth="1"/>
    <col min="12" max="12" width="12" style="39" customWidth="1"/>
    <col min="13" max="28" width="12" style="38" customWidth="1"/>
    <col min="29" max="32" width="9.85546875" style="4" bestFit="1" customWidth="1"/>
    <col min="33" max="42" width="9.140625" style="4"/>
    <col min="43" max="43" width="10.42578125" style="4" customWidth="1"/>
    <col min="44" max="16384" width="9.140625" style="4"/>
  </cols>
  <sheetData>
    <row r="1" spans="1:32" s="25" customFormat="1" ht="12.95" customHeight="1">
      <c r="A1" s="84" t="str">
        <f>+'[11]Public Men'!A1</f>
        <v>Total Public Men Enrollment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6"/>
      <c r="M1" s="85"/>
      <c r="N1" s="26"/>
      <c r="O1" s="85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32" s="25" customFormat="1" ht="12.95" customHeight="1">
      <c r="A2" s="65"/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  <c r="M2" s="85"/>
      <c r="N2" s="26"/>
      <c r="O2" s="85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32" s="34" customFormat="1" ht="12.95" customHeight="1">
      <c r="A3" s="33"/>
      <c r="B3" s="200">
        <f>+'[11]Public Men'!B3</f>
        <v>1978</v>
      </c>
      <c r="C3" s="200">
        <f>+'[11]Public Men'!C3</f>
        <v>1980</v>
      </c>
      <c r="D3" s="200">
        <f>+'[11]Public Men'!D3</f>
        <v>1982</v>
      </c>
      <c r="E3" s="200">
        <f>+'[11]Public Men'!E3</f>
        <v>1984</v>
      </c>
      <c r="F3" s="200">
        <f>+'[11]Public Men'!F3</f>
        <v>1986</v>
      </c>
      <c r="G3" s="200">
        <f>+'[11]Public Men'!G3</f>
        <v>1988</v>
      </c>
      <c r="H3" s="200">
        <f>+'[11]Public Men'!H3</f>
        <v>1989</v>
      </c>
      <c r="I3" s="200">
        <f>+'[11]Public Men'!I3</f>
        <v>1990</v>
      </c>
      <c r="J3" s="200">
        <f>+'[11]Public Men'!J3</f>
        <v>1991</v>
      </c>
      <c r="K3" s="200">
        <f>+'[11]Public Men'!K3</f>
        <v>1992</v>
      </c>
      <c r="L3" s="234" t="str">
        <f>+'[11]Public Men'!L3</f>
        <v>1993</v>
      </c>
      <c r="M3" s="200">
        <f>+'[11]Public Men'!M3</f>
        <v>1994</v>
      </c>
      <c r="N3" s="197">
        <f>+'[11]Public Men'!N3</f>
        <v>1995</v>
      </c>
      <c r="O3" s="200">
        <f>+'[11]Public Men'!O3</f>
        <v>1996</v>
      </c>
      <c r="P3" s="235" t="str">
        <f>+'[11]Public Men'!P3</f>
        <v>1997</v>
      </c>
      <c r="Q3" s="235" t="str">
        <f>+'[11]Public Men'!Q3</f>
        <v>1998</v>
      </c>
      <c r="R3" s="235" t="str">
        <f>+'[11]Public Men'!R3</f>
        <v>1999</v>
      </c>
      <c r="S3" s="197">
        <f>+'[11]Public Men'!S3</f>
        <v>2000</v>
      </c>
      <c r="T3" s="197">
        <f>+'[11]Public Men'!T3</f>
        <v>2001</v>
      </c>
      <c r="U3" s="197">
        <f>+'[11]Public Men'!U3</f>
        <v>2002</v>
      </c>
      <c r="V3" s="197">
        <f>+'[11]Public Men'!V3</f>
        <v>2003</v>
      </c>
      <c r="W3" s="197">
        <f>+'[11]Public Men'!W3</f>
        <v>2004</v>
      </c>
      <c r="X3" s="197">
        <f>+'[11]Public Men'!X3</f>
        <v>2005</v>
      </c>
      <c r="Y3" s="197">
        <f>+'[11]Public Men'!Y3</f>
        <v>2006</v>
      </c>
      <c r="Z3" s="197">
        <f>+'[11]Public Men'!Z3</f>
        <v>2007</v>
      </c>
      <c r="AA3" s="197">
        <f>+'[11]Public Men'!AA3</f>
        <v>2008</v>
      </c>
      <c r="AB3" s="201">
        <f>+'[11]Public Men'!AB3</f>
        <v>2009</v>
      </c>
      <c r="AC3" s="201">
        <f>+'[11]Public Men'!AC3</f>
        <v>2010</v>
      </c>
      <c r="AD3" s="201">
        <f>+'[11]Public Men'!AD3</f>
        <v>2011</v>
      </c>
      <c r="AE3" s="201">
        <f>+'[11]Public Men'!AE3</f>
        <v>2012</v>
      </c>
      <c r="AF3" s="272" t="s">
        <v>75</v>
      </c>
    </row>
    <row r="4" spans="1:32" ht="12.95" customHeight="1">
      <c r="A4" s="35" t="str">
        <f>+'[11]Public Men'!A4</f>
        <v>50 States and D.C.</v>
      </c>
      <c r="B4" s="202">
        <f>+'[11]Public Men'!B4</f>
        <v>4281368</v>
      </c>
      <c r="C4" s="202">
        <f>+'[11]Public Men'!C4</f>
        <v>4437739</v>
      </c>
      <c r="D4" s="202">
        <f>+'[11]Public Men'!D4</f>
        <v>4572303</v>
      </c>
      <c r="E4" s="202">
        <f>+'[11]Public Men'!E4</f>
        <v>4392158</v>
      </c>
      <c r="F4" s="202">
        <f>+'[11]Public Men'!F4</f>
        <v>4456126</v>
      </c>
      <c r="G4" s="202">
        <f>+'[11]Public Men'!G4</f>
        <v>4571761</v>
      </c>
      <c r="H4" s="202">
        <f>+'[11]Public Men'!H4</f>
        <v>4766130</v>
      </c>
      <c r="I4" s="202">
        <f>+'[11]Public Men'!I4</f>
        <v>4893232</v>
      </c>
      <c r="J4" s="202">
        <f>+'[11]Public Men'!J4</f>
        <v>5020308</v>
      </c>
      <c r="K4" s="202">
        <f>+'[11]Public Men'!K4</f>
        <v>5041440</v>
      </c>
      <c r="L4" s="236">
        <f>+'[11]Public Men'!L4</f>
        <v>4970689</v>
      </c>
      <c r="M4" s="202">
        <f>+'[11]Public Men'!M4</f>
        <v>4899938</v>
      </c>
      <c r="N4" s="202">
        <f>+'[11]Public Men'!N4</f>
        <v>4832690</v>
      </c>
      <c r="O4" s="202">
        <f>+'[11]Public Men'!O4</f>
        <v>4848997</v>
      </c>
      <c r="P4" s="202">
        <f>+'[11]Public Men'!P4</f>
        <v>4860196</v>
      </c>
      <c r="Q4" s="202">
        <f>+'[11]Public Men'!Q4</f>
        <v>4872166</v>
      </c>
      <c r="R4" s="202">
        <f>+'[11]Public Men'!R4</f>
        <v>4939175</v>
      </c>
      <c r="S4" s="202">
        <f>+'[11]Public Men'!S4</f>
        <v>5120963</v>
      </c>
      <c r="T4" s="202">
        <f>+'[11]Public Men'!T4</f>
        <v>5315388</v>
      </c>
      <c r="U4" s="202">
        <f>+'[11]Public Men'!U4</f>
        <v>5499964</v>
      </c>
      <c r="V4" s="202">
        <f>+'[11]Public Men'!V4</f>
        <v>5499408</v>
      </c>
      <c r="W4" s="202">
        <f>+'[11]Public Men'!W4</f>
        <v>5547267</v>
      </c>
      <c r="X4" s="202">
        <f>+'[11]Public Men'!X4</f>
        <v>5576702</v>
      </c>
      <c r="Y4" s="202">
        <f>+'[11]Public Men'!Y4</f>
        <v>5668446</v>
      </c>
      <c r="Z4" s="202">
        <f>+'[11]Public Men'!Z4</f>
        <v>5844809</v>
      </c>
      <c r="AA4" s="202">
        <f>+'[11]Public Men'!AA4</f>
        <v>6086366</v>
      </c>
      <c r="AB4" s="202">
        <f>+'[11]Public Men'!AB4</f>
        <v>6529217</v>
      </c>
      <c r="AC4" s="202">
        <f>+'[11]Public Men'!AC4</f>
        <v>6660418</v>
      </c>
      <c r="AD4" s="202">
        <f>+'[11]Public Men'!AD4</f>
        <v>6642370</v>
      </c>
      <c r="AE4" s="202">
        <f>+'[11]Public Men'!AE4</f>
        <v>6561918</v>
      </c>
      <c r="AF4" s="202">
        <f>+'[11]Public Men'!AF4</f>
        <v>6537987</v>
      </c>
    </row>
    <row r="5" spans="1:32" ht="12.95" customHeight="1">
      <c r="A5" s="6" t="str">
        <f>+'[11]Public Men'!A5</f>
        <v>SREB States</v>
      </c>
      <c r="B5" s="237">
        <f>+'[11]Public Men'!B5</f>
        <v>1300491</v>
      </c>
      <c r="C5" s="237">
        <f>+'[11]Public Men'!C5</f>
        <v>1367421</v>
      </c>
      <c r="D5" s="237">
        <f>+'[11]Public Men'!D5</f>
        <v>1384917</v>
      </c>
      <c r="E5" s="237">
        <f>+'[11]Public Men'!E5</f>
        <v>1380044</v>
      </c>
      <c r="F5" s="237">
        <f>+'[11]Public Men'!F5</f>
        <v>1391935</v>
      </c>
      <c r="G5" s="237">
        <f>+'[11]Public Men'!G5</f>
        <v>1444557</v>
      </c>
      <c r="H5" s="237">
        <f>+'[11]Public Men'!H5</f>
        <v>1519682</v>
      </c>
      <c r="I5" s="237">
        <f>+'[11]Public Men'!I5</f>
        <v>1585911</v>
      </c>
      <c r="J5" s="237">
        <f>+'[11]Public Men'!J5</f>
        <v>1632376</v>
      </c>
      <c r="K5" s="237">
        <f>+'[11]Public Men'!K5</f>
        <v>1663968</v>
      </c>
      <c r="L5" s="237">
        <f>+'[11]Public Men'!L5</f>
        <v>1657483.5</v>
      </c>
      <c r="M5" s="237">
        <f>+'[11]Public Men'!M5</f>
        <v>1650999</v>
      </c>
      <c r="N5" s="237">
        <f>+'[11]Public Men'!N5</f>
        <v>1633208</v>
      </c>
      <c r="O5" s="237">
        <f>+'[11]Public Men'!O5</f>
        <v>1620583</v>
      </c>
      <c r="P5" s="237">
        <f>+'[11]Public Men'!P5</f>
        <v>1640454</v>
      </c>
      <c r="Q5" s="237">
        <f>+'[11]Public Men'!Q5</f>
        <v>1652336</v>
      </c>
      <c r="R5" s="237">
        <f>+'[11]Public Men'!R5</f>
        <v>1665797</v>
      </c>
      <c r="S5" s="237">
        <f>+'[11]Public Men'!S5</f>
        <v>1700134</v>
      </c>
      <c r="T5" s="237">
        <f>+'[11]Public Men'!T5</f>
        <v>1777524</v>
      </c>
      <c r="U5" s="237">
        <f>+'[11]Public Men'!U5</f>
        <v>1849133</v>
      </c>
      <c r="V5" s="237">
        <f>+'[11]Public Men'!V5</f>
        <v>1886431</v>
      </c>
      <c r="W5" s="237">
        <f>+'[11]Public Men'!W5</f>
        <v>1913133</v>
      </c>
      <c r="X5" s="237">
        <f>+'[11]Public Men'!X5</f>
        <v>1916846</v>
      </c>
      <c r="Y5" s="237">
        <f>+'[11]Public Men'!Y5</f>
        <v>1949543</v>
      </c>
      <c r="Z5" s="237">
        <f>+'[11]Public Men'!Z5</f>
        <v>2013499</v>
      </c>
      <c r="AA5" s="237">
        <f>+'[11]Public Men'!AA5</f>
        <v>2096729</v>
      </c>
      <c r="AB5" s="237">
        <f>+'[11]Public Men'!AB5</f>
        <v>2293706</v>
      </c>
      <c r="AC5" s="237">
        <f>+'[11]Public Men'!AC5</f>
        <v>2358976</v>
      </c>
      <c r="AD5" s="237">
        <f>+'[11]Public Men'!AD5</f>
        <v>2374501</v>
      </c>
      <c r="AE5" s="237">
        <f>+'[11]Public Men'!AE5</f>
        <v>2353896</v>
      </c>
      <c r="AF5" s="237">
        <f>+'[11]Public Men'!AF5</f>
        <v>2333274</v>
      </c>
    </row>
    <row r="6" spans="1:32" s="37" customFormat="1" ht="12.95" customHeight="1">
      <c r="A6" s="36" t="str">
        <f>+'[11]Public Men'!A6</f>
        <v xml:space="preserve">   as a percent of U.S.</v>
      </c>
      <c r="B6" s="238">
        <f>+'[11]Public Men'!B6</f>
        <v>30.375594903311274</v>
      </c>
      <c r="C6" s="238">
        <f>+'[11]Public Men'!C6</f>
        <v>30.813461539761576</v>
      </c>
      <c r="D6" s="238">
        <f>+'[11]Public Men'!D6</f>
        <v>30.289265606413224</v>
      </c>
      <c r="E6" s="238">
        <f>+'[11]Public Men'!E6</f>
        <v>31.420636507156619</v>
      </c>
      <c r="F6" s="238">
        <f>+'[11]Public Men'!F6</f>
        <v>31.236437210258416</v>
      </c>
      <c r="G6" s="238">
        <f>+'[11]Public Men'!G6</f>
        <v>31.59738665253936</v>
      </c>
      <c r="H6" s="238">
        <f>+'[11]Public Men'!H6</f>
        <v>31.885030412514975</v>
      </c>
      <c r="I6" s="238">
        <f>+'[11]Public Men'!I6</f>
        <v>32.410296507502608</v>
      </c>
      <c r="J6" s="238">
        <f>+'[11]Public Men'!J6</f>
        <v>32.515455227049813</v>
      </c>
      <c r="K6" s="238">
        <f>+'[11]Public Men'!K6</f>
        <v>33.005807864419687</v>
      </c>
      <c r="L6" s="238">
        <f>+'[11]Public Men'!L6</f>
        <v>33.345145914379273</v>
      </c>
      <c r="M6" s="238">
        <f>+'[11]Public Men'!M6</f>
        <v>33.694283478688916</v>
      </c>
      <c r="N6" s="238">
        <f>+'[11]Public Men'!N6</f>
        <v>33.795008577003699</v>
      </c>
      <c r="O6" s="238">
        <f>+'[11]Public Men'!O6</f>
        <v>33.420994073619759</v>
      </c>
      <c r="P6" s="238">
        <f>+'[11]Public Men'!P6</f>
        <v>33.752836305367104</v>
      </c>
      <c r="Q6" s="238">
        <f>+'[11]Public Men'!Q6</f>
        <v>33.913787009720117</v>
      </c>
      <c r="R6" s="238">
        <f>+'[11]Public Men'!R6</f>
        <v>33.726219459727588</v>
      </c>
      <c r="S6" s="238">
        <f>+'[11]Public Men'!S6</f>
        <v>33.199497828826338</v>
      </c>
      <c r="T6" s="238">
        <f>+'[11]Public Men'!T6</f>
        <v>33.441095927522127</v>
      </c>
      <c r="U6" s="238">
        <f>+'[11]Public Men'!U6</f>
        <v>33.620820063549509</v>
      </c>
      <c r="V6" s="238">
        <f>+'[11]Public Men'!V6</f>
        <v>34.30243764419734</v>
      </c>
      <c r="W6" s="238">
        <f>+'[11]Public Men'!W6</f>
        <v>34.487847799646204</v>
      </c>
      <c r="X6" s="238">
        <f>+'[11]Public Men'!X6</f>
        <v>34.372394293257912</v>
      </c>
      <c r="Y6" s="238">
        <f>+'[11]Public Men'!Y6</f>
        <v>34.39290062920243</v>
      </c>
      <c r="Z6" s="238">
        <f>+'[11]Public Men'!Z6</f>
        <v>34.449354974645026</v>
      </c>
      <c r="AA6" s="238">
        <f>+'[11]Public Men'!AA6</f>
        <v>34.44960424660627</v>
      </c>
      <c r="AB6" s="238">
        <f>+'[11]Public Men'!AB6</f>
        <v>35.129878513763593</v>
      </c>
      <c r="AC6" s="238">
        <f>+'[11]Public Men'!AC6</f>
        <v>35.417837138750151</v>
      </c>
      <c r="AD6" s="238">
        <f>+'[11]Public Men'!AD6</f>
        <v>35.747797849261637</v>
      </c>
      <c r="AE6" s="238">
        <f>+'[11]Public Men'!AE6</f>
        <v>35.872072768967854</v>
      </c>
      <c r="AF6" s="238">
        <f>+'[11]Public Men'!AF6</f>
        <v>35.687957164797055</v>
      </c>
    </row>
    <row r="7" spans="1:32" ht="12.95" customHeight="1">
      <c r="A7" s="6" t="str">
        <f>+'[11]Public Men'!A7</f>
        <v>Alabama</v>
      </c>
      <c r="B7" s="209">
        <f>+'[11]Public Men'!B7</f>
        <v>71412</v>
      </c>
      <c r="C7" s="209">
        <f>+'[11]Public Men'!C7</f>
        <v>70176</v>
      </c>
      <c r="D7" s="209">
        <f>+'[11]Public Men'!D7</f>
        <v>71472</v>
      </c>
      <c r="E7" s="209">
        <f>+'[11]Public Men'!E7</f>
        <v>72400</v>
      </c>
      <c r="F7" s="209">
        <f>+'[11]Public Men'!F7</f>
        <v>76661</v>
      </c>
      <c r="G7" s="209">
        <f>+'[11]Public Men'!G7</f>
        <v>81140</v>
      </c>
      <c r="H7" s="209">
        <f>+'[11]Public Men'!H7</f>
        <v>85964</v>
      </c>
      <c r="I7" s="210">
        <f>+'[11]Public Men'!I7</f>
        <v>89550</v>
      </c>
      <c r="J7" s="209">
        <f>+'[11]Public Men'!J7</f>
        <v>92134</v>
      </c>
      <c r="K7" s="209">
        <f>+'[11]Public Men'!K7</f>
        <v>93259</v>
      </c>
      <c r="L7" s="239">
        <f>+'[11]Public Men'!L7</f>
        <v>92786.5</v>
      </c>
      <c r="M7" s="206">
        <f>+'[11]Public Men'!M7</f>
        <v>92314</v>
      </c>
      <c r="N7" s="210">
        <f>+'[11]Public Men'!N7</f>
        <v>90032</v>
      </c>
      <c r="O7" s="206">
        <f>+'[11]Public Men'!O7</f>
        <v>86171</v>
      </c>
      <c r="P7" s="206">
        <f>+'[11]Public Men'!P7</f>
        <v>85036</v>
      </c>
      <c r="Q7" s="206">
        <f>+'[11]Public Men'!Q7</f>
        <v>82695</v>
      </c>
      <c r="R7" s="210">
        <f>+'[11]Public Men'!R7</f>
        <v>85624</v>
      </c>
      <c r="S7" s="210">
        <f>+'[11]Public Men'!S7</f>
        <v>88867</v>
      </c>
      <c r="T7" s="206">
        <f>+'[11]Public Men'!T7</f>
        <v>89554</v>
      </c>
      <c r="U7" s="210">
        <f>+'[11]Public Men'!U7</f>
        <v>92715</v>
      </c>
      <c r="V7" s="210">
        <f>+'[11]Public Men'!V7</f>
        <v>93835</v>
      </c>
      <c r="W7" s="206">
        <f>+'[11]Public Men'!W7</f>
        <v>94629</v>
      </c>
      <c r="X7" s="210">
        <f>+'[11]Public Men'!X7</f>
        <v>94525</v>
      </c>
      <c r="Y7" s="206">
        <f>+'[11]Public Men'!Y7</f>
        <v>95416</v>
      </c>
      <c r="Z7" s="206">
        <f>+'[11]Public Men'!Z7</f>
        <v>98662</v>
      </c>
      <c r="AA7" s="206">
        <f>+'[11]Public Men'!AA7</f>
        <v>101671</v>
      </c>
      <c r="AB7" s="206">
        <f>+'[11]Public Men'!AB7</f>
        <v>108317</v>
      </c>
      <c r="AC7" s="206">
        <f>+'[11]Public Men'!AC7</f>
        <v>111085</v>
      </c>
      <c r="AD7" s="206">
        <f>+'[11]Public Men'!AD7</f>
        <v>107713</v>
      </c>
      <c r="AE7" s="206">
        <f>+'[11]Public Men'!AE7</f>
        <v>104455</v>
      </c>
      <c r="AF7" s="206">
        <f>+'[11]Public Men'!AF7</f>
        <v>104104</v>
      </c>
    </row>
    <row r="8" spans="1:32" ht="12.95" customHeight="1">
      <c r="A8" s="6" t="str">
        <f>+'[11]Public Men'!A8</f>
        <v>Arkansas</v>
      </c>
      <c r="B8" s="209">
        <f>+'[11]Public Men'!B8</f>
        <v>30332</v>
      </c>
      <c r="C8" s="209">
        <f>+'[11]Public Men'!C8</f>
        <v>31480</v>
      </c>
      <c r="D8" s="209">
        <f>+'[11]Public Men'!D8</f>
        <v>31330</v>
      </c>
      <c r="E8" s="209">
        <f>+'[11]Public Men'!E8</f>
        <v>30168</v>
      </c>
      <c r="F8" s="209">
        <f>+'[11]Public Men'!F8</f>
        <v>30233</v>
      </c>
      <c r="G8" s="209">
        <f>+'[11]Public Men'!G8</f>
        <v>31054</v>
      </c>
      <c r="H8" s="209">
        <f>+'[11]Public Men'!H8</f>
        <v>32542</v>
      </c>
      <c r="I8" s="210">
        <f>+'[11]Public Men'!I8</f>
        <v>33258</v>
      </c>
      <c r="J8" s="209">
        <f>+'[11]Public Men'!J8</f>
        <v>34775</v>
      </c>
      <c r="K8" s="209">
        <f>+'[11]Public Men'!K8</f>
        <v>36543</v>
      </c>
      <c r="L8" s="239">
        <f>+'[11]Public Men'!L8</f>
        <v>36495.5</v>
      </c>
      <c r="M8" s="206">
        <f>+'[11]Public Men'!M8</f>
        <v>36448</v>
      </c>
      <c r="N8" s="210">
        <f>+'[11]Public Men'!N8</f>
        <v>36638</v>
      </c>
      <c r="O8" s="206">
        <f>+'[11]Public Men'!O8</f>
        <v>45439</v>
      </c>
      <c r="P8" s="206">
        <f>+'[11]Public Men'!P8</f>
        <v>41719</v>
      </c>
      <c r="Q8" s="206">
        <f>+'[11]Public Men'!Q8</f>
        <v>42513</v>
      </c>
      <c r="R8" s="210">
        <f>+'[11]Public Men'!R8</f>
        <v>42647</v>
      </c>
      <c r="S8" s="210">
        <f>+'[11]Public Men'!S8</f>
        <v>42086</v>
      </c>
      <c r="T8" s="206">
        <f>+'[11]Public Men'!T8</f>
        <v>44790</v>
      </c>
      <c r="U8" s="210">
        <f>+'[11]Public Men'!U8</f>
        <v>46255</v>
      </c>
      <c r="V8" s="210">
        <f>+'[11]Public Men'!V8</f>
        <v>48135</v>
      </c>
      <c r="W8" s="206">
        <f>+'[11]Public Men'!W8</f>
        <v>49117</v>
      </c>
      <c r="X8" s="210">
        <f>+'[11]Public Men'!X8</f>
        <v>51508</v>
      </c>
      <c r="Y8" s="206">
        <f>+'[11]Public Men'!Y8</f>
        <v>52269</v>
      </c>
      <c r="Z8" s="206">
        <f>+'[11]Public Men'!Z8</f>
        <v>54054</v>
      </c>
      <c r="AA8" s="206">
        <f>+'[11]Public Men'!AA8</f>
        <v>56334</v>
      </c>
      <c r="AB8" s="206">
        <f>+'[11]Public Men'!AB8</f>
        <v>60819</v>
      </c>
      <c r="AC8" s="206">
        <f>+'[11]Public Men'!AC8</f>
        <v>63430</v>
      </c>
      <c r="AD8" s="206">
        <f>+'[11]Public Men'!AD8</f>
        <v>64784</v>
      </c>
      <c r="AE8" s="206">
        <f>+'[11]Public Men'!AE8</f>
        <v>64497</v>
      </c>
      <c r="AF8" s="206">
        <f>+'[11]Public Men'!AF8</f>
        <v>63530</v>
      </c>
    </row>
    <row r="9" spans="1:32" ht="12.95" customHeight="1">
      <c r="A9" s="6" t="str">
        <f>+'[11]Public Men'!A9</f>
        <v>Delaware</v>
      </c>
      <c r="B9" s="209">
        <f>+'[11]Public Men'!B9</f>
        <v>0</v>
      </c>
      <c r="C9" s="209">
        <f>+'[11]Public Men'!C9</f>
        <v>0</v>
      </c>
      <c r="D9" s="209">
        <f>+'[11]Public Men'!D9</f>
        <v>0</v>
      </c>
      <c r="E9" s="209">
        <f>+'[11]Public Men'!E9</f>
        <v>0</v>
      </c>
      <c r="F9" s="209">
        <f>+'[11]Public Men'!F9</f>
        <v>12710</v>
      </c>
      <c r="G9" s="209">
        <f>+'[11]Public Men'!G9</f>
        <v>0</v>
      </c>
      <c r="H9" s="209">
        <f>+'[11]Public Men'!H9</f>
        <v>0</v>
      </c>
      <c r="I9" s="210">
        <f>+'[11]Public Men'!I9</f>
        <v>0</v>
      </c>
      <c r="J9" s="209">
        <f>+'[11]Public Men'!J9</f>
        <v>15328</v>
      </c>
      <c r="K9" s="209">
        <f>+'[11]Public Men'!K9</f>
        <v>15318</v>
      </c>
      <c r="L9" s="239">
        <f>+'[11]Public Men'!L9</f>
        <v>15576.5</v>
      </c>
      <c r="M9" s="206">
        <f>+'[11]Public Men'!M9</f>
        <v>15835</v>
      </c>
      <c r="N9" s="210">
        <f>+'[11]Public Men'!N9</f>
        <v>15610</v>
      </c>
      <c r="O9" s="206">
        <f>+'[11]Public Men'!O9</f>
        <v>15544</v>
      </c>
      <c r="P9" s="206">
        <f>+'[11]Public Men'!P9</f>
        <v>15495</v>
      </c>
      <c r="Q9" s="206">
        <f>+'[11]Public Men'!Q9</f>
        <v>15835</v>
      </c>
      <c r="R9" s="210">
        <f>+'[11]Public Men'!R9</f>
        <v>15458</v>
      </c>
      <c r="S9" s="210">
        <f>+'[11]Public Men'!S9</f>
        <v>13925</v>
      </c>
      <c r="T9" s="206">
        <f>+'[11]Public Men'!T9</f>
        <v>15026</v>
      </c>
      <c r="U9" s="210">
        <f>+'[11]Public Men'!U9</f>
        <v>15137</v>
      </c>
      <c r="V9" s="210">
        <f>+'[11]Public Men'!V9</f>
        <v>15116</v>
      </c>
      <c r="W9" s="206">
        <f>+'[11]Public Men'!W9</f>
        <v>15409</v>
      </c>
      <c r="X9" s="210">
        <f>+'[11]Public Men'!X9</f>
        <v>15513</v>
      </c>
      <c r="Y9" s="206">
        <f>+'[11]Public Men'!Y9</f>
        <v>15241</v>
      </c>
      <c r="Z9" s="206">
        <f>+'[11]Public Men'!Z9</f>
        <v>15680</v>
      </c>
      <c r="AA9" s="206">
        <f>+'[11]Public Men'!AA9</f>
        <v>15792</v>
      </c>
      <c r="AB9" s="206">
        <f>+'[11]Public Men'!AB9</f>
        <v>16547</v>
      </c>
      <c r="AC9" s="206">
        <f>+'[11]Public Men'!AC9</f>
        <v>16657</v>
      </c>
      <c r="AD9" s="206">
        <f>+'[11]Public Men'!AD9</f>
        <v>16861</v>
      </c>
      <c r="AE9" s="206">
        <f>+'[11]Public Men'!AE9</f>
        <v>17008</v>
      </c>
      <c r="AF9" s="206">
        <f>+'[11]Public Men'!AF9</f>
        <v>17121</v>
      </c>
    </row>
    <row r="10" spans="1:32" ht="12.95" customHeight="1">
      <c r="A10" s="6" t="str">
        <f>+'[11]Public Men'!A10</f>
        <v>Florida</v>
      </c>
      <c r="B10" s="209">
        <f>+'[11]Public Men'!B10</f>
        <v>148830</v>
      </c>
      <c r="C10" s="209">
        <f>+'[11]Public Men'!C10</f>
        <v>153321</v>
      </c>
      <c r="D10" s="209">
        <f>+'[11]Public Men'!D10</f>
        <v>161178</v>
      </c>
      <c r="E10" s="209">
        <f>+'[11]Public Men'!E10</f>
        <v>158704</v>
      </c>
      <c r="F10" s="209">
        <f>+'[11]Public Men'!F10</f>
        <v>170150</v>
      </c>
      <c r="G10" s="209">
        <f>+'[11]Public Men'!G10</f>
        <v>182417</v>
      </c>
      <c r="H10" s="209">
        <f>+'[11]Public Men'!H10</f>
        <v>212672</v>
      </c>
      <c r="I10" s="210">
        <f>+'[11]Public Men'!I10</f>
        <v>239444</v>
      </c>
      <c r="J10" s="209">
        <f>+'[11]Public Men'!J10</f>
        <v>217217</v>
      </c>
      <c r="K10" s="209">
        <f>+'[11]Public Men'!K10</f>
        <v>219496</v>
      </c>
      <c r="L10" s="239">
        <f>+'[11]Public Men'!L10</f>
        <v>222281.5</v>
      </c>
      <c r="M10" s="206">
        <f>+'[11]Public Men'!M10</f>
        <v>225067</v>
      </c>
      <c r="N10" s="210">
        <f>+'[11]Public Men'!N10</f>
        <v>223959</v>
      </c>
      <c r="O10" s="206">
        <f>+'[11]Public Men'!O10</f>
        <v>221408</v>
      </c>
      <c r="P10" s="206">
        <f>+'[11]Public Men'!P10</f>
        <v>224670</v>
      </c>
      <c r="Q10" s="206">
        <f>+'[11]Public Men'!Q10</f>
        <v>223460</v>
      </c>
      <c r="R10" s="210">
        <f>+'[11]Public Men'!R10</f>
        <v>226854</v>
      </c>
      <c r="S10" s="210">
        <f>+'[11]Public Men'!S10</f>
        <v>231879</v>
      </c>
      <c r="T10" s="206">
        <f>+'[11]Public Men'!T10</f>
        <v>244137</v>
      </c>
      <c r="U10" s="210">
        <f>+'[11]Public Men'!U10</f>
        <v>253041</v>
      </c>
      <c r="V10" s="210">
        <f>+'[11]Public Men'!V10</f>
        <v>260548</v>
      </c>
      <c r="W10" s="206">
        <f>+'[11]Public Men'!W10</f>
        <v>263932</v>
      </c>
      <c r="X10" s="210">
        <f>+'[11]Public Men'!X10</f>
        <v>262427</v>
      </c>
      <c r="Y10" s="206">
        <f>+'[11]Public Men'!Y10</f>
        <v>265966</v>
      </c>
      <c r="Z10" s="206">
        <f>+'[11]Public Men'!Z10</f>
        <v>282990</v>
      </c>
      <c r="AA10" s="206">
        <f>+'[11]Public Men'!AA10</f>
        <v>295335</v>
      </c>
      <c r="AB10" s="206">
        <f>+'[11]Public Men'!AB10</f>
        <v>330366</v>
      </c>
      <c r="AC10" s="206">
        <f>+'[11]Public Men'!AC10</f>
        <v>332000</v>
      </c>
      <c r="AD10" s="206">
        <f>+'[11]Public Men'!AD10</f>
        <v>337767</v>
      </c>
      <c r="AE10" s="206">
        <f>+'[11]Public Men'!AE10</f>
        <v>340252</v>
      </c>
      <c r="AF10" s="206">
        <f>+'[11]Public Men'!AF10</f>
        <v>339266</v>
      </c>
    </row>
    <row r="11" spans="1:32" ht="12.95" customHeight="1">
      <c r="A11" s="6" t="str">
        <f>+'[11]Public Men'!A11</f>
        <v>Georgia</v>
      </c>
      <c r="B11" s="209">
        <f>+'[11]Public Men'!B11</f>
        <v>69812</v>
      </c>
      <c r="C11" s="209">
        <f>+'[11]Public Men'!C11</f>
        <v>68886</v>
      </c>
      <c r="D11" s="209">
        <f>+'[11]Public Men'!D11</f>
        <v>73629</v>
      </c>
      <c r="E11" s="209">
        <f>+'[11]Public Men'!E11</f>
        <v>71805</v>
      </c>
      <c r="F11" s="209">
        <f>+'[11]Public Men'!F11</f>
        <v>69034</v>
      </c>
      <c r="G11" s="209">
        <f>+'[11]Public Men'!G11</f>
        <v>82105</v>
      </c>
      <c r="H11" s="209">
        <f>+'[11]Public Men'!H11</f>
        <v>84520</v>
      </c>
      <c r="I11" s="210">
        <f>+'[11]Public Men'!I11</f>
        <v>89001</v>
      </c>
      <c r="J11" s="209">
        <f>+'[11]Public Men'!J11</f>
        <v>97455</v>
      </c>
      <c r="K11" s="209">
        <f>+'[11]Public Men'!K11</f>
        <v>102568</v>
      </c>
      <c r="L11" s="239">
        <f>+'[11]Public Men'!L11</f>
        <v>103695.5</v>
      </c>
      <c r="M11" s="206">
        <f>+'[11]Public Men'!M11</f>
        <v>104823</v>
      </c>
      <c r="N11" s="210">
        <f>+'[11]Public Men'!N11</f>
        <v>104807</v>
      </c>
      <c r="O11" s="206">
        <f>+'[11]Public Men'!O11</f>
        <v>85678</v>
      </c>
      <c r="P11" s="206">
        <f>+'[11]Public Men'!P11</f>
        <v>106936</v>
      </c>
      <c r="Q11" s="206">
        <f>+'[11]Public Men'!Q11</f>
        <v>112992</v>
      </c>
      <c r="R11" s="210">
        <f>+'[11]Public Men'!R11</f>
        <v>110435</v>
      </c>
      <c r="S11" s="210">
        <f>+'[11]Public Men'!S11</f>
        <v>114677</v>
      </c>
      <c r="T11" s="206">
        <f>+'[11]Public Men'!T11</f>
        <v>125740</v>
      </c>
      <c r="U11" s="210">
        <f>+'[11]Public Men'!U11</f>
        <v>132899</v>
      </c>
      <c r="V11" s="210">
        <f>+'[11]Public Men'!V11</f>
        <v>135206</v>
      </c>
      <c r="W11" s="206">
        <f>+'[11]Public Men'!W11</f>
        <v>135838</v>
      </c>
      <c r="X11" s="210">
        <f>+'[11]Public Men'!X11</f>
        <v>138411</v>
      </c>
      <c r="Y11" s="206">
        <f>+'[11]Public Men'!Y11</f>
        <v>140688</v>
      </c>
      <c r="Z11" s="206">
        <f>+'[11]Public Men'!Z11</f>
        <v>146602</v>
      </c>
      <c r="AA11" s="206">
        <f>+'[11]Public Men'!AA11</f>
        <v>153914</v>
      </c>
      <c r="AB11" s="206">
        <f>+'[11]Public Men'!AB11</f>
        <v>171833</v>
      </c>
      <c r="AC11" s="206">
        <f>+'[11]Public Men'!AC11</f>
        <v>178671</v>
      </c>
      <c r="AD11" s="206">
        <f>+'[11]Public Men'!AD11</f>
        <v>176282</v>
      </c>
      <c r="AE11" s="206">
        <f>+'[11]Public Men'!AE11</f>
        <v>174950</v>
      </c>
      <c r="AF11" s="206">
        <f>+'[11]Public Men'!AF11</f>
        <v>174273</v>
      </c>
    </row>
    <row r="12" spans="1:32" ht="12.95" customHeight="1">
      <c r="A12" s="6" t="str">
        <f>+'[11]Public Men'!A12</f>
        <v>Kentucky</v>
      </c>
      <c r="B12" s="209">
        <f>+'[11]Public Men'!B12</f>
        <v>51700</v>
      </c>
      <c r="C12" s="209">
        <f>+'[11]Public Men'!C12</f>
        <v>53405</v>
      </c>
      <c r="D12" s="209">
        <f>+'[11]Public Men'!D12</f>
        <v>52742</v>
      </c>
      <c r="E12" s="209">
        <f>+'[11]Public Men'!E12</f>
        <v>51099</v>
      </c>
      <c r="F12" s="209">
        <f>+'[11]Public Men'!F12</f>
        <v>50511</v>
      </c>
      <c r="G12" s="209">
        <f>+'[11]Public Men'!G12</f>
        <v>55122</v>
      </c>
      <c r="H12" s="209">
        <f>+'[11]Public Men'!H12</f>
        <v>58283</v>
      </c>
      <c r="I12" s="210">
        <f>+'[11]Public Men'!I12</f>
        <v>61006</v>
      </c>
      <c r="J12" s="209">
        <f>+'[11]Public Men'!J12</f>
        <v>64431</v>
      </c>
      <c r="K12" s="209">
        <f>+'[11]Public Men'!K12</f>
        <v>65166</v>
      </c>
      <c r="L12" s="239">
        <f>+'[11]Public Men'!L12</f>
        <v>63903.5</v>
      </c>
      <c r="M12" s="206">
        <f>+'[11]Public Men'!M12</f>
        <v>62641</v>
      </c>
      <c r="N12" s="210">
        <f>+'[11]Public Men'!N12</f>
        <v>61508</v>
      </c>
      <c r="O12" s="206">
        <f>+'[11]Public Men'!O12</f>
        <v>60934</v>
      </c>
      <c r="P12" s="206">
        <f>+'[11]Public Men'!P12</f>
        <v>59975</v>
      </c>
      <c r="Q12" s="206">
        <f>+'[11]Public Men'!Q12</f>
        <v>60134</v>
      </c>
      <c r="R12" s="210">
        <f>+'[11]Public Men'!R12</f>
        <v>60200</v>
      </c>
      <c r="S12" s="210">
        <f>+'[11]Public Men'!S12</f>
        <v>62360</v>
      </c>
      <c r="T12" s="206">
        <f>+'[11]Public Men'!T12</f>
        <v>77281</v>
      </c>
      <c r="U12" s="210">
        <f>+'[11]Public Men'!U12</f>
        <v>81861</v>
      </c>
      <c r="V12" s="210">
        <f>+'[11]Public Men'!V12</f>
        <v>85372</v>
      </c>
      <c r="W12" s="206">
        <f>+'[11]Public Men'!W12</f>
        <v>85565</v>
      </c>
      <c r="X12" s="210">
        <f>+'[11]Public Men'!X12</f>
        <v>88742</v>
      </c>
      <c r="Y12" s="206">
        <f>+'[11]Public Men'!Y12</f>
        <v>89878</v>
      </c>
      <c r="Z12" s="206">
        <f>+'[11]Public Men'!Z12</f>
        <v>94254</v>
      </c>
      <c r="AA12" s="206">
        <f>+'[11]Public Men'!AA12</f>
        <v>92541</v>
      </c>
      <c r="AB12" s="206">
        <f>+'[11]Public Men'!AB12</f>
        <v>98175</v>
      </c>
      <c r="AC12" s="206">
        <f>+'[11]Public Men'!AC12</f>
        <v>102205</v>
      </c>
      <c r="AD12" s="206">
        <f>+'[11]Public Men'!AD12</f>
        <v>103480</v>
      </c>
      <c r="AE12" s="206">
        <f>+'[11]Public Men'!AE12</f>
        <v>98447</v>
      </c>
      <c r="AF12" s="206">
        <f>+'[11]Public Men'!AF12</f>
        <v>95954</v>
      </c>
    </row>
    <row r="13" spans="1:32" ht="12.95" customHeight="1">
      <c r="A13" s="6" t="str">
        <f>+'[11]Public Men'!A13</f>
        <v>Louisiana</v>
      </c>
      <c r="B13" s="209">
        <f>+'[11]Public Men'!B13</f>
        <v>63945</v>
      </c>
      <c r="C13" s="209">
        <f>+'[11]Public Men'!C13</f>
        <v>89171</v>
      </c>
      <c r="D13" s="209">
        <f>+'[11]Public Men'!D13</f>
        <v>73133</v>
      </c>
      <c r="E13" s="209">
        <f>+'[11]Public Men'!E13</f>
        <v>73439</v>
      </c>
      <c r="F13" s="209">
        <f>+'[11]Public Men'!F13</f>
        <v>68967</v>
      </c>
      <c r="G13" s="209">
        <f>+'[11]Public Men'!G13</f>
        <v>66868</v>
      </c>
      <c r="H13" s="209">
        <f>+'[11]Public Men'!H13</f>
        <v>66482</v>
      </c>
      <c r="I13" s="210">
        <f>+'[11]Public Men'!I13</f>
        <v>68079</v>
      </c>
      <c r="J13" s="209">
        <f>+'[11]Public Men'!J13</f>
        <v>72326</v>
      </c>
      <c r="K13" s="209">
        <f>+'[11]Public Men'!K13</f>
        <v>75594</v>
      </c>
      <c r="L13" s="239">
        <f>+'[11]Public Men'!L13</f>
        <v>74702</v>
      </c>
      <c r="M13" s="206">
        <f>+'[11]Public Men'!M13</f>
        <v>73810</v>
      </c>
      <c r="N13" s="210">
        <f>+'[11]Public Men'!N13</f>
        <v>72915</v>
      </c>
      <c r="O13" s="206">
        <f>+'[11]Public Men'!O13</f>
        <v>83047</v>
      </c>
      <c r="P13" s="206">
        <f>+'[11]Public Men'!P13</f>
        <v>79153</v>
      </c>
      <c r="Q13" s="206">
        <f>+'[11]Public Men'!Q13</f>
        <v>79171</v>
      </c>
      <c r="R13" s="210">
        <f>+'[11]Public Men'!R13</f>
        <v>78270</v>
      </c>
      <c r="S13" s="210">
        <f>+'[11]Public Men'!S13</f>
        <v>78937</v>
      </c>
      <c r="T13" s="206">
        <f>+'[11]Public Men'!T13</f>
        <v>81608</v>
      </c>
      <c r="U13" s="210">
        <f>+'[11]Public Men'!U13</f>
        <v>80286</v>
      </c>
      <c r="V13" s="210">
        <f>+'[11]Public Men'!V13</f>
        <v>83957</v>
      </c>
      <c r="W13" s="206">
        <f>+'[11]Public Men'!W13</f>
        <v>83627</v>
      </c>
      <c r="X13" s="210">
        <f>+'[11]Public Men'!X13</f>
        <v>74219</v>
      </c>
      <c r="Y13" s="206">
        <f>+'[11]Public Men'!Y13</f>
        <v>78502</v>
      </c>
      <c r="Z13" s="206">
        <f>+'[11]Public Men'!Z13</f>
        <v>79348</v>
      </c>
      <c r="AA13" s="206">
        <f>+'[11]Public Men'!AA13</f>
        <v>83698</v>
      </c>
      <c r="AB13" s="206">
        <f>+'[11]Public Men'!AB13</f>
        <v>89713</v>
      </c>
      <c r="AC13" s="206">
        <f>+'[11]Public Men'!AC13</f>
        <v>92462</v>
      </c>
      <c r="AD13" s="206">
        <f>+'[11]Public Men'!AD13</f>
        <v>92980</v>
      </c>
      <c r="AE13" s="206">
        <f>+'[11]Public Men'!AE13</f>
        <v>91448</v>
      </c>
      <c r="AF13" s="206">
        <f>+'[11]Public Men'!AF13</f>
        <v>89840</v>
      </c>
    </row>
    <row r="14" spans="1:32" ht="12.95" customHeight="1">
      <c r="A14" s="6" t="str">
        <f>+'[11]Public Men'!A14</f>
        <v>Maryland</v>
      </c>
      <c r="B14" s="209">
        <f>+'[11]Public Men'!B14</f>
        <v>86275</v>
      </c>
      <c r="C14" s="209">
        <f>+'[11]Public Men'!C14</f>
        <v>86279</v>
      </c>
      <c r="D14" s="209">
        <f>+'[11]Public Men'!D14</f>
        <v>89443</v>
      </c>
      <c r="E14" s="209">
        <f>+'[11]Public Men'!E14</f>
        <v>89354</v>
      </c>
      <c r="F14" s="209">
        <f>+'[11]Public Men'!F14</f>
        <v>87679</v>
      </c>
      <c r="G14" s="209">
        <f>+'[11]Public Men'!G14</f>
        <v>91992</v>
      </c>
      <c r="H14" s="209">
        <f>+'[11]Public Men'!H14</f>
        <v>93748</v>
      </c>
      <c r="I14" s="210">
        <f>+'[11]Public Men'!I14</f>
        <v>95049</v>
      </c>
      <c r="J14" s="209">
        <f>+'[11]Public Men'!J14</f>
        <v>97971</v>
      </c>
      <c r="K14" s="209">
        <f>+'[11]Public Men'!K14</f>
        <v>97620</v>
      </c>
      <c r="L14" s="239">
        <f>+'[11]Public Men'!L14</f>
        <v>95941.5</v>
      </c>
      <c r="M14" s="206">
        <f>+'[11]Public Men'!M14</f>
        <v>94263</v>
      </c>
      <c r="N14" s="210">
        <f>+'[11]Public Men'!N14</f>
        <v>93381</v>
      </c>
      <c r="O14" s="206">
        <f>+'[11]Public Men'!O14</f>
        <v>90068</v>
      </c>
      <c r="P14" s="206">
        <f>+'[11]Public Men'!P14</f>
        <v>90378</v>
      </c>
      <c r="Q14" s="206">
        <f>+'[11]Public Men'!Q14</f>
        <v>90816</v>
      </c>
      <c r="R14" s="210">
        <f>+'[11]Public Men'!R14</f>
        <v>91498</v>
      </c>
      <c r="S14" s="210">
        <f>+'[11]Public Men'!S14</f>
        <v>92450</v>
      </c>
      <c r="T14" s="206">
        <f>+'[11]Public Men'!T14</f>
        <v>97098</v>
      </c>
      <c r="U14" s="210">
        <f>+'[11]Public Men'!U14</f>
        <v>100285</v>
      </c>
      <c r="V14" s="210">
        <f>+'[11]Public Men'!V14</f>
        <v>102208</v>
      </c>
      <c r="W14" s="206">
        <f>+'[11]Public Men'!W14</f>
        <v>104269</v>
      </c>
      <c r="X14" s="210">
        <f>+'[11]Public Men'!X14</f>
        <v>103976</v>
      </c>
      <c r="Y14" s="206">
        <f>+'[11]Public Men'!Y14</f>
        <v>107076</v>
      </c>
      <c r="Z14" s="206">
        <f>+'[11]Public Men'!Z14</f>
        <v>111737</v>
      </c>
      <c r="AA14" s="206">
        <f>+'[11]Public Men'!AA14</f>
        <v>117162</v>
      </c>
      <c r="AB14" s="206">
        <f>+'[11]Public Men'!AB14</f>
        <v>124948</v>
      </c>
      <c r="AC14" s="206">
        <f>+'[11]Public Men'!AC14</f>
        <v>130498</v>
      </c>
      <c r="AD14" s="206">
        <f>+'[11]Public Men'!AD14</f>
        <v>133599</v>
      </c>
      <c r="AE14" s="206">
        <f>+'[11]Public Men'!AE14</f>
        <v>133720</v>
      </c>
      <c r="AF14" s="206">
        <f>+'[11]Public Men'!AF14</f>
        <v>131780</v>
      </c>
    </row>
    <row r="15" spans="1:32" ht="12.95" customHeight="1">
      <c r="A15" s="6" t="str">
        <f>+'[11]Public Men'!A15</f>
        <v>Mississippi</v>
      </c>
      <c r="B15" s="209">
        <f>+'[11]Public Men'!B15</f>
        <v>41598</v>
      </c>
      <c r="C15" s="209">
        <f>+'[11]Public Men'!C15</f>
        <v>44236</v>
      </c>
      <c r="D15" s="209">
        <f>+'[11]Public Men'!D15</f>
        <v>44397</v>
      </c>
      <c r="E15" s="209">
        <f>+'[11]Public Men'!E15</f>
        <v>42951</v>
      </c>
      <c r="F15" s="209">
        <f>+'[11]Public Men'!F15</f>
        <v>41680</v>
      </c>
      <c r="G15" s="209">
        <f>+'[11]Public Men'!G15</f>
        <v>42029</v>
      </c>
      <c r="H15" s="209">
        <f>+'[11]Public Men'!H15</f>
        <v>45209</v>
      </c>
      <c r="I15" s="210">
        <f>+'[11]Public Men'!I15</f>
        <v>47771</v>
      </c>
      <c r="J15" s="209">
        <f>+'[11]Public Men'!J15</f>
        <v>49037</v>
      </c>
      <c r="K15" s="209">
        <f>+'[11]Public Men'!K15</f>
        <v>48725</v>
      </c>
      <c r="L15" s="239">
        <f>+'[11]Public Men'!L15</f>
        <v>48012</v>
      </c>
      <c r="M15" s="206">
        <f>+'[11]Public Men'!M15</f>
        <v>47299</v>
      </c>
      <c r="N15" s="210">
        <f>+'[11]Public Men'!N15</f>
        <v>47580</v>
      </c>
      <c r="O15" s="206">
        <f>+'[11]Public Men'!O15</f>
        <v>49264</v>
      </c>
      <c r="P15" s="206">
        <f>+'[11]Public Men'!P15</f>
        <v>50208</v>
      </c>
      <c r="Q15" s="206">
        <f>+'[11]Public Men'!Q15</f>
        <v>51019</v>
      </c>
      <c r="R15" s="210">
        <f>+'[11]Public Men'!R15</f>
        <v>50814</v>
      </c>
      <c r="S15" s="206">
        <f>+'[11]Public Men'!S15</f>
        <v>51966</v>
      </c>
      <c r="T15" s="206">
        <f>+'[11]Public Men'!T15</f>
        <v>51372</v>
      </c>
      <c r="U15" s="210">
        <f>+'[11]Public Men'!U15</f>
        <v>54009</v>
      </c>
      <c r="V15" s="210">
        <f>+'[11]Public Men'!V15</f>
        <v>52810</v>
      </c>
      <c r="W15" s="206">
        <f>+'[11]Public Men'!W15</f>
        <v>53779</v>
      </c>
      <c r="X15" s="210">
        <f>+'[11]Public Men'!X15</f>
        <v>52535</v>
      </c>
      <c r="Y15" s="206">
        <f>+'[11]Public Men'!Y15</f>
        <v>52932</v>
      </c>
      <c r="Z15" s="206">
        <f>+'[11]Public Men'!Z15</f>
        <v>54494</v>
      </c>
      <c r="AA15" s="206">
        <f>+'[11]Public Men'!AA15</f>
        <v>56147</v>
      </c>
      <c r="AB15" s="206">
        <f>+'[11]Public Men'!AB15</f>
        <v>60963</v>
      </c>
      <c r="AC15" s="206">
        <f>+'[11]Public Men'!AC15</f>
        <v>63234</v>
      </c>
      <c r="AD15" s="206">
        <f>+'[11]Public Men'!AD15</f>
        <v>63145</v>
      </c>
      <c r="AE15" s="206">
        <f>+'[11]Public Men'!AE15</f>
        <v>62611</v>
      </c>
      <c r="AF15" s="206">
        <f>+'[11]Public Men'!AF15</f>
        <v>61956</v>
      </c>
    </row>
    <row r="16" spans="1:32" ht="12.95" customHeight="1">
      <c r="A16" s="6" t="str">
        <f>+'[11]Public Men'!A16</f>
        <v>North Carolina</v>
      </c>
      <c r="B16" s="209">
        <f>+'[11]Public Men'!B16</f>
        <v>101593</v>
      </c>
      <c r="C16" s="209">
        <f>+'[11]Public Men'!C16</f>
        <v>107799</v>
      </c>
      <c r="D16" s="209">
        <f>+'[11]Public Men'!D16</f>
        <v>112844</v>
      </c>
      <c r="E16" s="209">
        <f>+'[11]Public Men'!E16</f>
        <v>113548</v>
      </c>
      <c r="F16" s="209">
        <f>+'[11]Public Men'!F16</f>
        <v>116765</v>
      </c>
      <c r="G16" s="209">
        <f>+'[11]Public Men'!G16</f>
        <v>115981</v>
      </c>
      <c r="H16" s="209">
        <f>+'[11]Public Men'!H16</f>
        <v>120747</v>
      </c>
      <c r="I16" s="210">
        <f>+'[11]Public Men'!I16</f>
        <v>124104</v>
      </c>
      <c r="J16" s="209">
        <f>+'[11]Public Men'!J16</f>
        <v>132597</v>
      </c>
      <c r="K16" s="209">
        <f>+'[11]Public Men'!K16</f>
        <v>136362</v>
      </c>
      <c r="L16" s="239">
        <f>+'[11]Public Men'!L16</f>
        <v>132987.5</v>
      </c>
      <c r="M16" s="206">
        <f>+'[11]Public Men'!M16</f>
        <v>129613</v>
      </c>
      <c r="N16" s="210">
        <f>+'[11]Public Men'!N16</f>
        <v>128839</v>
      </c>
      <c r="O16" s="206">
        <f>+'[11]Public Men'!O16</f>
        <v>128429</v>
      </c>
      <c r="P16" s="206">
        <f>+'[11]Public Men'!P16</f>
        <v>128224</v>
      </c>
      <c r="Q16" s="206">
        <f>+'[11]Public Men'!Q16</f>
        <v>131961</v>
      </c>
      <c r="R16" s="210">
        <f>+'[11]Public Men'!R16</f>
        <v>134817</v>
      </c>
      <c r="S16" s="206">
        <f>+'[11]Public Men'!S16</f>
        <v>137497</v>
      </c>
      <c r="T16" s="206">
        <f>+'[11]Public Men'!T16</f>
        <v>145006</v>
      </c>
      <c r="U16" s="210">
        <f>+'[11]Public Men'!U16</f>
        <v>149974</v>
      </c>
      <c r="V16" s="210">
        <f>+'[11]Public Men'!V16</f>
        <v>153477</v>
      </c>
      <c r="W16" s="206">
        <f>+'[11]Public Men'!W16</f>
        <v>154457</v>
      </c>
      <c r="X16" s="210">
        <f>+'[11]Public Men'!X16</f>
        <v>156879</v>
      </c>
      <c r="Y16" s="206">
        <f>+'[11]Public Men'!Y16</f>
        <v>161199</v>
      </c>
      <c r="Z16" s="206">
        <f>+'[11]Public Men'!Z16</f>
        <v>163907</v>
      </c>
      <c r="AA16" s="206">
        <f>+'[11]Public Men'!AA16</f>
        <v>175357</v>
      </c>
      <c r="AB16" s="206">
        <f>+'[11]Public Men'!AB16</f>
        <v>191727</v>
      </c>
      <c r="AC16" s="206">
        <f>+'[11]Public Men'!AC16</f>
        <v>194453</v>
      </c>
      <c r="AD16" s="206">
        <f>+'[11]Public Men'!AD16</f>
        <v>191639</v>
      </c>
      <c r="AE16" s="206">
        <f>+'[11]Public Men'!AE16</f>
        <v>190451</v>
      </c>
      <c r="AF16" s="206">
        <f>+'[11]Public Men'!AF16</f>
        <v>189805</v>
      </c>
    </row>
    <row r="17" spans="1:32" ht="12.95" customHeight="1">
      <c r="A17" s="6" t="str">
        <f>+'[11]Public Men'!A17</f>
        <v>Oklahoma</v>
      </c>
      <c r="B17" s="209">
        <f>+'[11]Public Men'!B17</f>
        <v>66694</v>
      </c>
      <c r="C17" s="209">
        <f>+'[11]Public Men'!C17</f>
        <v>77398</v>
      </c>
      <c r="D17" s="209">
        <f>+'[11]Public Men'!D17</f>
        <v>70692</v>
      </c>
      <c r="E17" s="209">
        <f>+'[11]Public Men'!E17</f>
        <v>70200</v>
      </c>
      <c r="F17" s="209">
        <f>+'[11]Public Men'!F17</f>
        <v>70262</v>
      </c>
      <c r="G17" s="209">
        <f>+'[11]Public Men'!G17</f>
        <v>68749</v>
      </c>
      <c r="H17" s="209">
        <f>+'[11]Public Men'!H17</f>
        <v>68749</v>
      </c>
      <c r="I17" s="210">
        <f>+'[11]Public Men'!I17</f>
        <v>68047</v>
      </c>
      <c r="J17" s="209">
        <f>+'[11]Public Men'!J17</f>
        <v>71360</v>
      </c>
      <c r="K17" s="209">
        <f>+'[11]Public Men'!K17</f>
        <v>76879</v>
      </c>
      <c r="L17" s="239">
        <f>+'[11]Public Men'!L17</f>
        <v>74441.5</v>
      </c>
      <c r="M17" s="206">
        <f>+'[11]Public Men'!M17</f>
        <v>72004</v>
      </c>
      <c r="N17" s="210">
        <f>+'[11]Public Men'!N17</f>
        <v>70575</v>
      </c>
      <c r="O17" s="206">
        <f>+'[11]Public Men'!O17</f>
        <v>69094</v>
      </c>
      <c r="P17" s="206">
        <f>+'[11]Public Men'!P17</f>
        <v>68529</v>
      </c>
      <c r="Q17" s="206">
        <f>+'[11]Public Men'!Q17</f>
        <v>69829</v>
      </c>
      <c r="R17" s="210">
        <f>+'[11]Public Men'!R17</f>
        <v>69926</v>
      </c>
      <c r="S17" s="206">
        <f>+'[11]Public Men'!S17</f>
        <v>68529</v>
      </c>
      <c r="T17" s="206">
        <f>+'[11]Public Men'!T17</f>
        <v>71951</v>
      </c>
      <c r="U17" s="210">
        <f>+'[11]Public Men'!U17</f>
        <v>74505</v>
      </c>
      <c r="V17" s="210">
        <f>+'[11]Public Men'!V17</f>
        <v>76653</v>
      </c>
      <c r="W17" s="206">
        <f>+'[11]Public Men'!W17</f>
        <v>77391</v>
      </c>
      <c r="X17" s="210">
        <f>+'[11]Public Men'!X17</f>
        <v>76376</v>
      </c>
      <c r="Y17" s="206">
        <f>+'[11]Public Men'!Y17</f>
        <v>75772</v>
      </c>
      <c r="Z17" s="206">
        <f>+'[11]Public Men'!Z17</f>
        <v>76299</v>
      </c>
      <c r="AA17" s="206">
        <f>+'[11]Public Men'!AA17</f>
        <v>76632</v>
      </c>
      <c r="AB17" s="206">
        <f>+'[11]Public Men'!AB17</f>
        <v>88328</v>
      </c>
      <c r="AC17" s="206">
        <f>+'[11]Public Men'!AC17</f>
        <v>86138</v>
      </c>
      <c r="AD17" s="206">
        <f>+'[11]Public Men'!AD17</f>
        <v>85357</v>
      </c>
      <c r="AE17" s="206">
        <f>+'[11]Public Men'!AE17</f>
        <v>85533</v>
      </c>
      <c r="AF17" s="206">
        <f>+'[11]Public Men'!AF17</f>
        <v>81265</v>
      </c>
    </row>
    <row r="18" spans="1:32" ht="12.95" customHeight="1">
      <c r="A18" s="6" t="str">
        <f>+'[11]Public Men'!A18</f>
        <v>South Carolina</v>
      </c>
      <c r="B18" s="209">
        <f>+'[11]Public Men'!B18</f>
        <v>54232</v>
      </c>
      <c r="C18" s="209">
        <f>+'[11]Public Men'!C18</f>
        <v>54792</v>
      </c>
      <c r="D18" s="209">
        <f>+'[11]Public Men'!D18</f>
        <v>53792</v>
      </c>
      <c r="E18" s="209">
        <f>+'[11]Public Men'!E18</f>
        <v>49362</v>
      </c>
      <c r="F18" s="209">
        <f>+'[11]Public Men'!F18</f>
        <v>48989</v>
      </c>
      <c r="G18" s="209">
        <f>+'[11]Public Men'!G18</f>
        <v>53196</v>
      </c>
      <c r="H18" s="209">
        <f>+'[11]Public Men'!H18</f>
        <v>52335</v>
      </c>
      <c r="I18" s="210">
        <f>+'[11]Public Men'!I18</f>
        <v>56858</v>
      </c>
      <c r="J18" s="209">
        <f>+'[11]Public Men'!J18</f>
        <v>58929</v>
      </c>
      <c r="K18" s="209">
        <f>+'[11]Public Men'!K18</f>
        <v>62344</v>
      </c>
      <c r="L18" s="239">
        <f>+'[11]Public Men'!L18</f>
        <v>62592</v>
      </c>
      <c r="M18" s="206">
        <f>+'[11]Public Men'!M18</f>
        <v>62840</v>
      </c>
      <c r="N18" s="210">
        <f>+'[11]Public Men'!N18</f>
        <v>61748</v>
      </c>
      <c r="O18" s="206">
        <f>+'[11]Public Men'!O18</f>
        <v>61073</v>
      </c>
      <c r="P18" s="206">
        <f>+'[11]Public Men'!P18</f>
        <v>61233</v>
      </c>
      <c r="Q18" s="206">
        <f>+'[11]Public Men'!Q18</f>
        <v>62431</v>
      </c>
      <c r="R18" s="210">
        <f>+'[11]Public Men'!R18</f>
        <v>62826</v>
      </c>
      <c r="S18" s="206">
        <f>+'[11]Public Men'!S18</f>
        <v>63939</v>
      </c>
      <c r="T18" s="206">
        <f>+'[11]Public Men'!T18</f>
        <v>64398</v>
      </c>
      <c r="U18" s="210">
        <f>+'[11]Public Men'!U18</f>
        <v>66362</v>
      </c>
      <c r="V18" s="210">
        <f>+'[11]Public Men'!V18</f>
        <v>67502</v>
      </c>
      <c r="W18" s="206">
        <f>+'[11]Public Men'!W18</f>
        <v>67311</v>
      </c>
      <c r="X18" s="210">
        <f>+'[11]Public Men'!X18</f>
        <v>68022</v>
      </c>
      <c r="Y18" s="206">
        <f>+'[11]Public Men'!Y18</f>
        <v>68853</v>
      </c>
      <c r="Z18" s="206">
        <f>+'[11]Public Men'!Z18</f>
        <v>71326</v>
      </c>
      <c r="AA18" s="206">
        <f>+'[11]Public Men'!AA18</f>
        <v>75088</v>
      </c>
      <c r="AB18" s="206">
        <f>+'[11]Public Men'!AB18</f>
        <v>80723</v>
      </c>
      <c r="AC18" s="206">
        <f>+'[11]Public Men'!AC18</f>
        <v>83111</v>
      </c>
      <c r="AD18" s="206">
        <f>+'[11]Public Men'!AD18</f>
        <v>84674</v>
      </c>
      <c r="AE18" s="206">
        <f>+'[11]Public Men'!AE18</f>
        <v>85671</v>
      </c>
      <c r="AF18" s="206">
        <f>+'[11]Public Men'!AF18</f>
        <v>86403</v>
      </c>
    </row>
    <row r="19" spans="1:32" ht="12.95" customHeight="1">
      <c r="A19" s="6" t="str">
        <f>+'[11]Public Men'!A19</f>
        <v>Tennessee</v>
      </c>
      <c r="B19" s="209">
        <f>+'[11]Public Men'!B19</f>
        <v>74110</v>
      </c>
      <c r="C19" s="209">
        <f>+'[11]Public Men'!C19</f>
        <v>75232</v>
      </c>
      <c r="D19" s="209">
        <f>+'[11]Public Men'!D19</f>
        <v>74391</v>
      </c>
      <c r="E19" s="209">
        <f>+'[11]Public Men'!E19</f>
        <v>72440</v>
      </c>
      <c r="F19" s="209">
        <f>+'[11]Public Men'!F19</f>
        <v>69830</v>
      </c>
      <c r="G19" s="209">
        <f>+'[11]Public Men'!G19</f>
        <v>71622</v>
      </c>
      <c r="H19" s="209">
        <f>+'[11]Public Men'!H19</f>
        <v>76153</v>
      </c>
      <c r="I19" s="210">
        <f>+'[11]Public Men'!I19</f>
        <v>79748</v>
      </c>
      <c r="J19" s="209">
        <f>+'[11]Public Men'!J19</f>
        <v>84033</v>
      </c>
      <c r="K19" s="209">
        <f>+'[11]Public Men'!K19</f>
        <v>85436</v>
      </c>
      <c r="L19" s="239">
        <f>+'[11]Public Men'!L19</f>
        <v>84539.5</v>
      </c>
      <c r="M19" s="206">
        <f>+'[11]Public Men'!M19</f>
        <v>83643</v>
      </c>
      <c r="N19" s="210">
        <f>+'[11]Public Men'!N19</f>
        <v>83819</v>
      </c>
      <c r="O19" s="206">
        <f>+'[11]Public Men'!O19</f>
        <v>83584</v>
      </c>
      <c r="P19" s="206">
        <f>+'[11]Public Men'!P19</f>
        <v>82361</v>
      </c>
      <c r="Q19" s="206">
        <f>+'[11]Public Men'!Q19</f>
        <v>82658</v>
      </c>
      <c r="R19" s="210">
        <f>+'[11]Public Men'!R19</f>
        <v>82787</v>
      </c>
      <c r="S19" s="206">
        <f>+'[11]Public Men'!S19</f>
        <v>85803</v>
      </c>
      <c r="T19" s="206">
        <f>+'[11]Public Men'!T19</f>
        <v>81808</v>
      </c>
      <c r="U19" s="210">
        <f>+'[11]Public Men'!U19</f>
        <v>80882</v>
      </c>
      <c r="V19" s="210">
        <f>+'[11]Public Men'!V19</f>
        <v>80941</v>
      </c>
      <c r="W19" s="206">
        <f>+'[11]Public Men'!W19</f>
        <v>82265</v>
      </c>
      <c r="X19" s="210">
        <f>+'[11]Public Men'!X19</f>
        <v>82441</v>
      </c>
      <c r="Y19" s="206">
        <f>+'[11]Public Men'!Y19</f>
        <v>84166</v>
      </c>
      <c r="Z19" s="206">
        <f>+'[11]Public Men'!Z19</f>
        <v>86512</v>
      </c>
      <c r="AA19" s="206">
        <f>+'[11]Public Men'!AA19</f>
        <v>88947</v>
      </c>
      <c r="AB19" s="206">
        <f>+'[11]Public Men'!AB19</f>
        <v>104067</v>
      </c>
      <c r="AC19" s="206">
        <f>+'[11]Public Men'!AC19</f>
        <v>101478</v>
      </c>
      <c r="AD19" s="206">
        <f>+'[11]Public Men'!AD19</f>
        <v>101274</v>
      </c>
      <c r="AE19" s="206">
        <f>+'[11]Public Men'!AE19</f>
        <v>99139</v>
      </c>
      <c r="AF19" s="206">
        <f>+'[11]Public Men'!AF19</f>
        <v>97683</v>
      </c>
    </row>
    <row r="20" spans="1:32" ht="12.95" customHeight="1">
      <c r="A20" s="6" t="str">
        <f>+'[11]Public Men'!A20</f>
        <v>Texas</v>
      </c>
      <c r="B20" s="209">
        <f>+'[11]Public Men'!B20</f>
        <v>299631</v>
      </c>
      <c r="C20" s="209">
        <f>+'[11]Public Men'!C20</f>
        <v>309372</v>
      </c>
      <c r="D20" s="209">
        <f>+'[11]Public Men'!D20</f>
        <v>330518</v>
      </c>
      <c r="E20" s="209">
        <f>+'[11]Public Men'!E20</f>
        <v>342263</v>
      </c>
      <c r="F20" s="209">
        <f>+'[11]Public Men'!F20</f>
        <v>330505</v>
      </c>
      <c r="G20" s="209">
        <f>+'[11]Public Men'!G20</f>
        <v>351839</v>
      </c>
      <c r="H20" s="209">
        <f>+'[11]Public Men'!H20</f>
        <v>361775</v>
      </c>
      <c r="I20" s="210">
        <f>+'[11]Public Men'!I20</f>
        <v>371091</v>
      </c>
      <c r="J20" s="209">
        <f>+'[11]Public Men'!J20</f>
        <v>376998</v>
      </c>
      <c r="K20" s="209">
        <f>+'[11]Public Men'!K20</f>
        <v>380710</v>
      </c>
      <c r="L20" s="239">
        <f>+'[11]Public Men'!L20</f>
        <v>383887.5</v>
      </c>
      <c r="M20" s="206">
        <f>+'[11]Public Men'!M20</f>
        <v>387065</v>
      </c>
      <c r="N20" s="210">
        <f>+'[11]Public Men'!N20</f>
        <v>379985</v>
      </c>
      <c r="O20" s="206">
        <f>+'[11]Public Men'!O20</f>
        <v>379251</v>
      </c>
      <c r="P20" s="206">
        <f>+'[11]Public Men'!P20</f>
        <v>381560</v>
      </c>
      <c r="Q20" s="206">
        <f>+'[11]Public Men'!Q20</f>
        <v>380639</v>
      </c>
      <c r="R20" s="210">
        <f>+'[11]Public Men'!R20</f>
        <v>384465</v>
      </c>
      <c r="S20" s="206">
        <f>+'[11]Public Men'!S20</f>
        <v>398181</v>
      </c>
      <c r="T20" s="206">
        <f>+'[11]Public Men'!T20</f>
        <v>411959</v>
      </c>
      <c r="U20" s="210">
        <f>+'[11]Public Men'!U20</f>
        <v>440788</v>
      </c>
      <c r="V20" s="210">
        <f>+'[11]Public Men'!V20</f>
        <v>447849</v>
      </c>
      <c r="W20" s="206">
        <f>+'[11]Public Men'!W20</f>
        <v>461975</v>
      </c>
      <c r="X20" s="210">
        <f>+'[11]Public Men'!X20</f>
        <v>464221</v>
      </c>
      <c r="Y20" s="206">
        <f>+'[11]Public Men'!Y20</f>
        <v>469622</v>
      </c>
      <c r="Z20" s="206">
        <f>+'[11]Public Men'!Z20</f>
        <v>479123</v>
      </c>
      <c r="AA20" s="206">
        <f>+'[11]Public Men'!AA20</f>
        <v>503960</v>
      </c>
      <c r="AB20" s="206">
        <f>+'[11]Public Men'!AB20</f>
        <v>549908</v>
      </c>
      <c r="AC20" s="206">
        <f>+'[11]Public Men'!AC20</f>
        <v>581441</v>
      </c>
      <c r="AD20" s="206">
        <f>+'[11]Public Men'!AD20</f>
        <v>591578</v>
      </c>
      <c r="AE20" s="206">
        <f>+'[11]Public Men'!AE20</f>
        <v>583510</v>
      </c>
      <c r="AF20" s="206">
        <f>+'[11]Public Men'!AF20</f>
        <v>581104</v>
      </c>
    </row>
    <row r="21" spans="1:32" ht="12.95" customHeight="1">
      <c r="A21" s="6" t="str">
        <f>+'[11]Public Men'!A21</f>
        <v>Virginia</v>
      </c>
      <c r="B21" s="209">
        <f>+'[11]Public Men'!B21</f>
        <v>106516</v>
      </c>
      <c r="C21" s="209">
        <f>+'[11]Public Men'!C21</f>
        <v>112259</v>
      </c>
      <c r="D21" s="209">
        <f>+'[11]Public Men'!D21</f>
        <v>111538</v>
      </c>
      <c r="E21" s="209">
        <f>+'[11]Public Men'!E21</f>
        <v>110720</v>
      </c>
      <c r="F21" s="209">
        <f>+'[11]Public Men'!F21</f>
        <v>118133</v>
      </c>
      <c r="G21" s="209">
        <f>+'[11]Public Men'!G21</f>
        <v>119077</v>
      </c>
      <c r="H21" s="209">
        <f>+'[11]Public Men'!H21</f>
        <v>128124</v>
      </c>
      <c r="I21" s="210">
        <f>+'[11]Public Men'!I21</f>
        <v>129577</v>
      </c>
      <c r="J21" s="209">
        <f>+'[11]Public Men'!J21</f>
        <v>132967</v>
      </c>
      <c r="K21" s="209">
        <f>+'[11]Public Men'!K21</f>
        <v>132376</v>
      </c>
      <c r="L21" s="239">
        <f>+'[11]Public Men'!L21</f>
        <v>130788</v>
      </c>
      <c r="M21" s="206">
        <f>+'[11]Public Men'!M21</f>
        <v>129200</v>
      </c>
      <c r="N21" s="210">
        <f>+'[11]Public Men'!N21</f>
        <v>128261</v>
      </c>
      <c r="O21" s="206">
        <f>+'[11]Public Men'!O21</f>
        <v>127638</v>
      </c>
      <c r="P21" s="206">
        <f>+'[11]Public Men'!P21</f>
        <v>131111</v>
      </c>
      <c r="Q21" s="206">
        <f>+'[11]Public Men'!Q21</f>
        <v>131908</v>
      </c>
      <c r="R21" s="210">
        <f>+'[11]Public Men'!R21</f>
        <v>134392</v>
      </c>
      <c r="S21" s="206">
        <f>+'[11]Public Men'!S21</f>
        <v>134496</v>
      </c>
      <c r="T21" s="206">
        <f>+'[11]Public Men'!T21</f>
        <v>140196</v>
      </c>
      <c r="U21" s="210">
        <f>+'[11]Public Men'!U21</f>
        <v>144251</v>
      </c>
      <c r="V21" s="210">
        <f>+'[11]Public Men'!V21</f>
        <v>146091</v>
      </c>
      <c r="W21" s="206">
        <f>+'[11]Public Men'!W21</f>
        <v>146519</v>
      </c>
      <c r="X21" s="210">
        <f>+'[11]Public Men'!X21</f>
        <v>149231</v>
      </c>
      <c r="Y21" s="206">
        <f>+'[11]Public Men'!Y21</f>
        <v>153420</v>
      </c>
      <c r="Z21" s="206">
        <f>+'[11]Public Men'!Z21</f>
        <v>159416</v>
      </c>
      <c r="AA21" s="206">
        <f>+'[11]Public Men'!AA21</f>
        <v>165827</v>
      </c>
      <c r="AB21" s="206">
        <f>+'[11]Public Men'!AB21</f>
        <v>174272</v>
      </c>
      <c r="AC21" s="206">
        <f>+'[11]Public Men'!AC21</f>
        <v>178880</v>
      </c>
      <c r="AD21" s="206">
        <f>+'[11]Public Men'!AD21</f>
        <v>180590</v>
      </c>
      <c r="AE21" s="206">
        <f>+'[11]Public Men'!AE21</f>
        <v>180733</v>
      </c>
      <c r="AF21" s="206">
        <f>+'[11]Public Men'!AF21</f>
        <v>178615</v>
      </c>
    </row>
    <row r="22" spans="1:32" ht="12.95" customHeight="1">
      <c r="A22" s="7" t="str">
        <f>+'[11]Public Men'!A22</f>
        <v>West Virginia</v>
      </c>
      <c r="B22" s="218">
        <f>+'[11]Public Men'!B22</f>
        <v>33811</v>
      </c>
      <c r="C22" s="218">
        <f>+'[11]Public Men'!C22</f>
        <v>33615</v>
      </c>
      <c r="D22" s="218">
        <f>+'[11]Public Men'!D22</f>
        <v>33818</v>
      </c>
      <c r="E22" s="218">
        <f>+'[11]Public Men'!E22</f>
        <v>31591</v>
      </c>
      <c r="F22" s="218">
        <f>+'[11]Public Men'!F22</f>
        <v>29826</v>
      </c>
      <c r="G22" s="218">
        <f>+'[11]Public Men'!G22</f>
        <v>31366</v>
      </c>
      <c r="H22" s="218">
        <f>+'[11]Public Men'!H22</f>
        <v>32379</v>
      </c>
      <c r="I22" s="219">
        <f>+'[11]Public Men'!I22</f>
        <v>33328</v>
      </c>
      <c r="J22" s="218">
        <f>+'[11]Public Men'!J22</f>
        <v>34818</v>
      </c>
      <c r="K22" s="218">
        <f>+'[11]Public Men'!K22</f>
        <v>35572</v>
      </c>
      <c r="L22" s="240">
        <f>+'[11]Public Men'!L22</f>
        <v>34853</v>
      </c>
      <c r="M22" s="215">
        <f>+'[11]Public Men'!M22</f>
        <v>34134</v>
      </c>
      <c r="N22" s="219">
        <f>+'[11]Public Men'!N22</f>
        <v>33551</v>
      </c>
      <c r="O22" s="215">
        <f>+'[11]Public Men'!O22</f>
        <v>33961</v>
      </c>
      <c r="P22" s="215">
        <f>+'[11]Public Men'!P22</f>
        <v>33866</v>
      </c>
      <c r="Q22" s="215">
        <f>+'[11]Public Men'!Q22</f>
        <v>34275</v>
      </c>
      <c r="R22" s="219">
        <f>+'[11]Public Men'!R22</f>
        <v>34784</v>
      </c>
      <c r="S22" s="215">
        <f>+'[11]Public Men'!S22</f>
        <v>34542</v>
      </c>
      <c r="T22" s="215">
        <f>+'[11]Public Men'!T22</f>
        <v>35600</v>
      </c>
      <c r="U22" s="219">
        <f>+'[11]Public Men'!U22</f>
        <v>35883</v>
      </c>
      <c r="V22" s="219">
        <f>+'[11]Public Men'!V22</f>
        <v>36731</v>
      </c>
      <c r="W22" s="215">
        <f>+'[11]Public Men'!W22</f>
        <v>37050</v>
      </c>
      <c r="X22" s="219">
        <f>+'[11]Public Men'!X22</f>
        <v>37820</v>
      </c>
      <c r="Y22" s="215">
        <f>+'[11]Public Men'!Y22</f>
        <v>38543</v>
      </c>
      <c r="Z22" s="215">
        <f>+'[11]Public Men'!Z22</f>
        <v>39095</v>
      </c>
      <c r="AA22" s="215">
        <f>+'[11]Public Men'!AA22</f>
        <v>38324</v>
      </c>
      <c r="AB22" s="215">
        <f>+'[11]Public Men'!AB22</f>
        <v>43000</v>
      </c>
      <c r="AC22" s="215">
        <f>+'[11]Public Men'!AC22</f>
        <v>43233</v>
      </c>
      <c r="AD22" s="215">
        <f>+'[11]Public Men'!AD22</f>
        <v>42778</v>
      </c>
      <c r="AE22" s="215">
        <f>+'[11]Public Men'!AE22</f>
        <v>41471</v>
      </c>
      <c r="AF22" s="215">
        <f>+'[11]Public Men'!AF22</f>
        <v>40575</v>
      </c>
    </row>
    <row r="23" spans="1:32" s="11" customFormat="1" ht="12.95" customHeight="1">
      <c r="A23" s="10" t="str">
        <f>+'[11]Public Men'!A23</f>
        <v>West</v>
      </c>
      <c r="B23" s="237">
        <f>+'[11]Public Men'!B23</f>
        <v>0</v>
      </c>
      <c r="C23" s="237">
        <f>+'[11]Public Men'!C23</f>
        <v>0</v>
      </c>
      <c r="D23" s="237">
        <f>+'[11]Public Men'!D23</f>
        <v>0</v>
      </c>
      <c r="E23" s="237">
        <f>+'[11]Public Men'!E23</f>
        <v>0</v>
      </c>
      <c r="F23" s="237">
        <f>+'[11]Public Men'!F23</f>
        <v>0</v>
      </c>
      <c r="G23" s="237">
        <f>+'[11]Public Men'!G23</f>
        <v>0</v>
      </c>
      <c r="H23" s="237">
        <f>+'[11]Public Men'!H23</f>
        <v>0</v>
      </c>
      <c r="I23" s="237">
        <f>+'[11]Public Men'!I23</f>
        <v>0</v>
      </c>
      <c r="J23" s="237">
        <f>+'[11]Public Men'!J23</f>
        <v>0</v>
      </c>
      <c r="K23" s="237">
        <f>+'[11]Public Men'!K23</f>
        <v>0</v>
      </c>
      <c r="L23" s="237">
        <f>+'[11]Public Men'!L23</f>
        <v>0</v>
      </c>
      <c r="M23" s="237">
        <f>+'[11]Public Men'!M23</f>
        <v>1305672</v>
      </c>
      <c r="N23" s="237">
        <f>+'[11]Public Men'!N23</f>
        <v>1293095</v>
      </c>
      <c r="O23" s="237">
        <f>+'[11]Public Men'!O23</f>
        <v>0</v>
      </c>
      <c r="P23" s="237">
        <f>+'[11]Public Men'!P23</f>
        <v>1343481</v>
      </c>
      <c r="Q23" s="237">
        <f>+'[11]Public Men'!Q23</f>
        <v>1333463</v>
      </c>
      <c r="R23" s="237">
        <f>+'[11]Public Men'!R23</f>
        <v>1370029</v>
      </c>
      <c r="S23" s="237">
        <f>+'[11]Public Men'!S23</f>
        <v>1494290</v>
      </c>
      <c r="T23" s="237">
        <f>+'[11]Public Men'!T23</f>
        <v>1567090</v>
      </c>
      <c r="U23" s="237">
        <f>+'[11]Public Men'!U23</f>
        <v>1625215</v>
      </c>
      <c r="V23" s="237">
        <f>+'[11]Public Men'!V23</f>
        <v>1563581</v>
      </c>
      <c r="W23" s="237">
        <f>+'[11]Public Men'!W23</f>
        <v>1574405</v>
      </c>
      <c r="X23" s="237">
        <f>+'[11]Public Men'!X23</f>
        <v>1592497</v>
      </c>
      <c r="Y23" s="237">
        <f>+'[11]Public Men'!Y23</f>
        <v>1620549</v>
      </c>
      <c r="Z23" s="237">
        <f>+'[11]Public Men'!Z23</f>
        <v>1681179</v>
      </c>
      <c r="AA23" s="237">
        <f>+'[11]Public Men'!AA23</f>
        <v>1767692</v>
      </c>
      <c r="AB23" s="237">
        <f>+'[11]Public Men'!AB23</f>
        <v>1860582</v>
      </c>
      <c r="AC23" s="237">
        <f>+'[11]Public Men'!AC23</f>
        <v>1871531</v>
      </c>
      <c r="AD23" s="237">
        <f>+'[11]Public Men'!AD23</f>
        <v>1843273</v>
      </c>
      <c r="AE23" s="237">
        <f>+'[11]Public Men'!AE23</f>
        <v>1817559</v>
      </c>
      <c r="AF23" s="237">
        <f>+'[11]Public Men'!AF23</f>
        <v>1828419</v>
      </c>
    </row>
    <row r="24" spans="1:32" s="45" customFormat="1" ht="12.95" customHeight="1">
      <c r="A24" s="36" t="str">
        <f>+'[11]Public Men'!A24</f>
        <v xml:space="preserve">   as a percent of U.S.</v>
      </c>
      <c r="B24" s="238">
        <f>+'[11]Public Men'!B24</f>
        <v>0</v>
      </c>
      <c r="C24" s="238">
        <f>+'[11]Public Men'!C24</f>
        <v>0</v>
      </c>
      <c r="D24" s="238">
        <f>+'[11]Public Men'!D24</f>
        <v>0</v>
      </c>
      <c r="E24" s="238">
        <f>+'[11]Public Men'!E24</f>
        <v>0</v>
      </c>
      <c r="F24" s="238">
        <f>+'[11]Public Men'!F24</f>
        <v>0</v>
      </c>
      <c r="G24" s="238">
        <f>+'[11]Public Men'!G24</f>
        <v>0</v>
      </c>
      <c r="H24" s="238">
        <f>+'[11]Public Men'!H24</f>
        <v>0</v>
      </c>
      <c r="I24" s="238">
        <f>+'[11]Public Men'!I24</f>
        <v>0</v>
      </c>
      <c r="J24" s="238">
        <f>+'[11]Public Men'!J24</f>
        <v>0</v>
      </c>
      <c r="K24" s="238">
        <f>+'[11]Public Men'!K24</f>
        <v>0</v>
      </c>
      <c r="L24" s="238">
        <f>+'[11]Public Men'!L24</f>
        <v>0</v>
      </c>
      <c r="M24" s="238">
        <f>+'[11]Public Men'!M24</f>
        <v>26.646704509322362</v>
      </c>
      <c r="N24" s="238">
        <f>+'[11]Public Men'!N24</f>
        <v>26.757251137565209</v>
      </c>
      <c r="O24" s="238">
        <f>+'[11]Public Men'!O24</f>
        <v>0</v>
      </c>
      <c r="P24" s="238">
        <f>+'[11]Public Men'!P24</f>
        <v>27.642527173801223</v>
      </c>
      <c r="Q24" s="238">
        <f>+'[11]Public Men'!Q24</f>
        <v>27.368997690144383</v>
      </c>
      <c r="R24" s="238">
        <f>+'[11]Public Men'!R24</f>
        <v>27.738012927260119</v>
      </c>
      <c r="S24" s="238">
        <f>+'[11]Public Men'!S24</f>
        <v>29.179863240566277</v>
      </c>
      <c r="T24" s="238">
        <f>+'[11]Public Men'!T24</f>
        <v>29.482137522227912</v>
      </c>
      <c r="U24" s="238">
        <f>+'[11]Public Men'!U24</f>
        <v>29.549557051646158</v>
      </c>
      <c r="V24" s="238">
        <f>+'[11]Public Men'!V24</f>
        <v>28.431805750728078</v>
      </c>
      <c r="W24" s="238">
        <f>+'[11]Public Men'!W24</f>
        <v>28.381633694574283</v>
      </c>
      <c r="X24" s="238">
        <f>+'[11]Public Men'!X24</f>
        <v>28.556250629852553</v>
      </c>
      <c r="Y24" s="238">
        <f>+'[11]Public Men'!Y24</f>
        <v>28.588946600179309</v>
      </c>
      <c r="Z24" s="238">
        <f>+'[11]Public Men'!Z24</f>
        <v>28.763625979907982</v>
      </c>
      <c r="AA24" s="238">
        <f>+'[11]Public Men'!AA24</f>
        <v>29.043471917397014</v>
      </c>
      <c r="AB24" s="238">
        <f>+'[11]Public Men'!AB24</f>
        <v>28.496250009763806</v>
      </c>
      <c r="AC24" s="238">
        <f>+'[11]Public Men'!AC24</f>
        <v>28.099302476210951</v>
      </c>
      <c r="AD24" s="238">
        <f>+'[11]Public Men'!AD24</f>
        <v>27.750230715843895</v>
      </c>
      <c r="AE24" s="238">
        <f>+'[11]Public Men'!AE24</f>
        <v>27.698593612416371</v>
      </c>
      <c r="AF24" s="238">
        <f>+'[11]Public Men'!AF24</f>
        <v>27.966084973861221</v>
      </c>
    </row>
    <row r="25" spans="1:32" ht="12.95" customHeight="1">
      <c r="A25" s="4" t="str">
        <f>+'[11]Public Men'!A25</f>
        <v>Alaska</v>
      </c>
      <c r="B25" s="206">
        <f>+'[11]Public Men'!B25</f>
        <v>0</v>
      </c>
      <c r="C25" s="206">
        <f>+'[11]Public Men'!C25</f>
        <v>0</v>
      </c>
      <c r="D25" s="206">
        <f>+'[11]Public Men'!D25</f>
        <v>0</v>
      </c>
      <c r="E25" s="206">
        <f>+'[11]Public Men'!E25</f>
        <v>0</v>
      </c>
      <c r="F25" s="206">
        <f>+'[11]Public Men'!F25</f>
        <v>0</v>
      </c>
      <c r="G25" s="206">
        <f>+'[11]Public Men'!G25</f>
        <v>0</v>
      </c>
      <c r="H25" s="206">
        <f>+'[11]Public Men'!H25</f>
        <v>0</v>
      </c>
      <c r="I25" s="206">
        <f>+'[11]Public Men'!I25</f>
        <v>0</v>
      </c>
      <c r="J25" s="206">
        <f>+'[11]Public Men'!J25</f>
        <v>0</v>
      </c>
      <c r="K25" s="206">
        <f>+'[11]Public Men'!K25</f>
        <v>0</v>
      </c>
      <c r="L25" s="207">
        <f>+'[11]Public Men'!L25</f>
        <v>0</v>
      </c>
      <c r="M25" s="206">
        <f>+'[11]Public Men'!M25</f>
        <v>11362</v>
      </c>
      <c r="N25" s="210">
        <f>+'[11]Public Men'!N25</f>
        <v>11461</v>
      </c>
      <c r="O25" s="206">
        <f>+'[11]Public Men'!O25</f>
        <v>0</v>
      </c>
      <c r="P25" s="206">
        <f>+'[11]Public Men'!P25</f>
        <v>10640</v>
      </c>
      <c r="Q25" s="206">
        <f>+'[11]Public Men'!Q25</f>
        <v>10374</v>
      </c>
      <c r="R25" s="210">
        <f>+'[11]Public Men'!R25</f>
        <v>10248</v>
      </c>
      <c r="S25" s="210">
        <f>+'[11]Public Men'!S25</f>
        <v>10568</v>
      </c>
      <c r="T25" s="206">
        <f>+'[11]Public Men'!T25</f>
        <v>10565</v>
      </c>
      <c r="U25" s="210">
        <f>+'[11]Public Men'!U25</f>
        <v>11234</v>
      </c>
      <c r="V25" s="210">
        <f>+'[11]Public Men'!V25</f>
        <v>11761</v>
      </c>
      <c r="W25" s="206">
        <f>+'[11]Public Men'!W25</f>
        <v>11624</v>
      </c>
      <c r="X25" s="210">
        <f>+'[11]Public Men'!X25</f>
        <v>11403</v>
      </c>
      <c r="Y25" s="206">
        <f>+'[11]Public Men'!Y25</f>
        <v>11362</v>
      </c>
      <c r="Z25" s="206">
        <f>+'[11]Public Men'!Z25</f>
        <v>11675</v>
      </c>
      <c r="AA25" s="206">
        <f>+'[11]Public Men'!AA25</f>
        <v>11602</v>
      </c>
      <c r="AB25" s="206">
        <f>+'[11]Public Men'!AB25</f>
        <v>12208</v>
      </c>
      <c r="AC25" s="206">
        <f>+'[11]Public Men'!AC25</f>
        <v>13019</v>
      </c>
      <c r="AD25" s="206">
        <f>+'[11]Public Men'!AD25</f>
        <v>13107</v>
      </c>
      <c r="AE25" s="206">
        <f>+'[11]Public Men'!AE25</f>
        <v>12488</v>
      </c>
      <c r="AF25" s="206">
        <f>+'[11]Public Men'!AF25</f>
        <v>13328</v>
      </c>
    </row>
    <row r="26" spans="1:32" ht="12.95" customHeight="1">
      <c r="A26" s="4" t="str">
        <f>+'[11]Public Men'!A26</f>
        <v>Arizona</v>
      </c>
      <c r="B26" s="206">
        <f>+'[11]Public Men'!B26</f>
        <v>0</v>
      </c>
      <c r="C26" s="206">
        <f>+'[11]Public Men'!C26</f>
        <v>0</v>
      </c>
      <c r="D26" s="206">
        <f>+'[11]Public Men'!D26</f>
        <v>0</v>
      </c>
      <c r="E26" s="206">
        <f>+'[11]Public Men'!E26</f>
        <v>0</v>
      </c>
      <c r="F26" s="206">
        <f>+'[11]Public Men'!F26</f>
        <v>0</v>
      </c>
      <c r="G26" s="206">
        <f>+'[11]Public Men'!G26</f>
        <v>0</v>
      </c>
      <c r="H26" s="206">
        <f>+'[11]Public Men'!H26</f>
        <v>0</v>
      </c>
      <c r="I26" s="206">
        <f>+'[11]Public Men'!I26</f>
        <v>0</v>
      </c>
      <c r="J26" s="206">
        <f>+'[11]Public Men'!J26</f>
        <v>0</v>
      </c>
      <c r="K26" s="206">
        <f>+'[11]Public Men'!K26</f>
        <v>0</v>
      </c>
      <c r="L26" s="207">
        <f>+'[11]Public Men'!L26</f>
        <v>0</v>
      </c>
      <c r="M26" s="206">
        <f>+'[11]Public Men'!M26</f>
        <v>112482</v>
      </c>
      <c r="N26" s="210">
        <f>+'[11]Public Men'!N26</f>
        <v>112421</v>
      </c>
      <c r="O26" s="206">
        <f>+'[11]Public Men'!O26</f>
        <v>0</v>
      </c>
      <c r="P26" s="206">
        <f>+'[11]Public Men'!P26</f>
        <v>114836</v>
      </c>
      <c r="Q26" s="206">
        <f>+'[11]Public Men'!Q26</f>
        <v>118248</v>
      </c>
      <c r="R26" s="210">
        <f>+'[11]Public Men'!R26</f>
        <v>121422</v>
      </c>
      <c r="S26" s="210">
        <f>+'[11]Public Men'!S26</f>
        <v>123847</v>
      </c>
      <c r="T26" s="206">
        <f>+'[11]Public Men'!T26</f>
        <v>127932</v>
      </c>
      <c r="U26" s="210">
        <f>+'[11]Public Men'!U26</f>
        <v>133024</v>
      </c>
      <c r="V26" s="210">
        <f>+'[11]Public Men'!V26</f>
        <v>133599</v>
      </c>
      <c r="W26" s="206">
        <f>+'[11]Public Men'!W26</f>
        <v>137073</v>
      </c>
      <c r="X26" s="210">
        <f>+'[11]Public Men'!X26</f>
        <v>137602</v>
      </c>
      <c r="Y26" s="206">
        <f>+'[11]Public Men'!Y26</f>
        <v>142580</v>
      </c>
      <c r="Z26" s="206">
        <f>+'[11]Public Men'!Z26</f>
        <v>143809</v>
      </c>
      <c r="AA26" s="206">
        <f>+'[11]Public Men'!AA26</f>
        <v>144601</v>
      </c>
      <c r="AB26" s="206">
        <f>+'[11]Public Men'!AB26</f>
        <v>154837</v>
      </c>
      <c r="AC26" s="206">
        <f>+'[11]Public Men'!AC26</f>
        <v>163228</v>
      </c>
      <c r="AD26" s="206">
        <f>+'[11]Public Men'!AD26</f>
        <v>164073</v>
      </c>
      <c r="AE26" s="206">
        <f>+'[11]Public Men'!AE26</f>
        <v>161677</v>
      </c>
      <c r="AF26" s="206">
        <f>+'[11]Public Men'!AF26</f>
        <v>161477</v>
      </c>
    </row>
    <row r="27" spans="1:32" ht="12.95" customHeight="1">
      <c r="A27" s="4" t="str">
        <f>+'[11]Public Men'!A27</f>
        <v>California</v>
      </c>
      <c r="B27" s="206">
        <f>+'[11]Public Men'!B27</f>
        <v>0</v>
      </c>
      <c r="C27" s="206">
        <f>+'[11]Public Men'!C27</f>
        <v>0</v>
      </c>
      <c r="D27" s="206">
        <f>+'[11]Public Men'!D27</f>
        <v>0</v>
      </c>
      <c r="E27" s="206">
        <f>+'[11]Public Men'!E27</f>
        <v>0</v>
      </c>
      <c r="F27" s="206">
        <f>+'[11]Public Men'!F27</f>
        <v>0</v>
      </c>
      <c r="G27" s="206">
        <f>+'[11]Public Men'!G27</f>
        <v>0</v>
      </c>
      <c r="H27" s="206">
        <f>+'[11]Public Men'!H27</f>
        <v>0</v>
      </c>
      <c r="I27" s="206">
        <f>+'[11]Public Men'!I27</f>
        <v>0</v>
      </c>
      <c r="J27" s="206">
        <f>+'[11]Public Men'!J27</f>
        <v>0</v>
      </c>
      <c r="K27" s="206">
        <f>+'[11]Public Men'!K27</f>
        <v>0</v>
      </c>
      <c r="L27" s="207">
        <f>+'[11]Public Men'!L27</f>
        <v>0</v>
      </c>
      <c r="M27" s="206">
        <f>+'[11]Public Men'!M27</f>
        <v>711668</v>
      </c>
      <c r="N27" s="210">
        <f>+'[11]Public Men'!N27</f>
        <v>698162</v>
      </c>
      <c r="O27" s="206">
        <f>+'[11]Public Men'!O27</f>
        <v>0</v>
      </c>
      <c r="P27" s="206">
        <f>+'[11]Public Men'!P27</f>
        <v>726170</v>
      </c>
      <c r="Q27" s="206">
        <f>+'[11]Public Men'!Q27</f>
        <v>718667</v>
      </c>
      <c r="R27" s="210">
        <f>+'[11]Public Men'!R27</f>
        <v>738290</v>
      </c>
      <c r="S27" s="210">
        <f>+'[11]Public Men'!S27</f>
        <v>854798</v>
      </c>
      <c r="T27" s="206">
        <f>+'[11]Public Men'!T27</f>
        <v>908431</v>
      </c>
      <c r="U27" s="210">
        <f>+'[11]Public Men'!U27</f>
        <v>936496</v>
      </c>
      <c r="V27" s="210">
        <f>+'[11]Public Men'!V27</f>
        <v>866382</v>
      </c>
      <c r="W27" s="206">
        <f>+'[11]Public Men'!W27</f>
        <v>871688</v>
      </c>
      <c r="X27" s="210">
        <f>+'[11]Public Men'!X27</f>
        <v>886941</v>
      </c>
      <c r="Y27" s="206">
        <f>+'[11]Public Men'!Y27</f>
        <v>910788</v>
      </c>
      <c r="Z27" s="206">
        <f>+'[11]Public Men'!Z27</f>
        <v>956599</v>
      </c>
      <c r="AA27" s="206">
        <f>+'[11]Public Men'!AA27</f>
        <v>1011272</v>
      </c>
      <c r="AB27" s="206">
        <f>+'[11]Public Men'!AB27</f>
        <v>1042962</v>
      </c>
      <c r="AC27" s="206">
        <f>+'[11]Public Men'!AC27</f>
        <v>1024128</v>
      </c>
      <c r="AD27" s="206">
        <f>+'[11]Public Men'!AD27</f>
        <v>1003072</v>
      </c>
      <c r="AE27" s="206">
        <f>+'[11]Public Men'!AE27</f>
        <v>983464</v>
      </c>
      <c r="AF27" s="206">
        <f>+'[11]Public Men'!AF27</f>
        <v>999227</v>
      </c>
    </row>
    <row r="28" spans="1:32" ht="12.95" customHeight="1">
      <c r="A28" s="4" t="str">
        <f>+'[11]Public Men'!A28</f>
        <v>Colorado</v>
      </c>
      <c r="B28" s="206">
        <f>+'[11]Public Men'!B28</f>
        <v>0</v>
      </c>
      <c r="C28" s="206">
        <f>+'[11]Public Men'!C28</f>
        <v>0</v>
      </c>
      <c r="D28" s="206">
        <f>+'[11]Public Men'!D28</f>
        <v>0</v>
      </c>
      <c r="E28" s="206">
        <f>+'[11]Public Men'!E28</f>
        <v>0</v>
      </c>
      <c r="F28" s="206">
        <f>+'[11]Public Men'!F28</f>
        <v>0</v>
      </c>
      <c r="G28" s="206">
        <f>+'[11]Public Men'!G28</f>
        <v>0</v>
      </c>
      <c r="H28" s="206">
        <f>+'[11]Public Men'!H28</f>
        <v>0</v>
      </c>
      <c r="I28" s="206">
        <f>+'[11]Public Men'!I28</f>
        <v>0</v>
      </c>
      <c r="J28" s="206">
        <f>+'[11]Public Men'!J28</f>
        <v>0</v>
      </c>
      <c r="K28" s="206">
        <f>+'[11]Public Men'!K28</f>
        <v>0</v>
      </c>
      <c r="L28" s="207">
        <f>+'[11]Public Men'!L28</f>
        <v>0</v>
      </c>
      <c r="M28" s="206">
        <f>+'[11]Public Men'!M28</f>
        <v>95699</v>
      </c>
      <c r="N28" s="210">
        <f>+'[11]Public Men'!N28</f>
        <v>94853</v>
      </c>
      <c r="O28" s="206">
        <f>+'[11]Public Men'!O28</f>
        <v>0</v>
      </c>
      <c r="P28" s="206">
        <f>+'[11]Public Men'!P28</f>
        <v>95797</v>
      </c>
      <c r="Q28" s="206">
        <f>+'[11]Public Men'!Q28</f>
        <v>97637</v>
      </c>
      <c r="R28" s="210">
        <f>+'[11]Public Men'!R28</f>
        <v>98503</v>
      </c>
      <c r="S28" s="206">
        <f>+'[11]Public Men'!S28</f>
        <v>98239</v>
      </c>
      <c r="T28" s="206">
        <f>+'[11]Public Men'!T28</f>
        <v>98830</v>
      </c>
      <c r="U28" s="210">
        <f>+'[11]Public Men'!U28</f>
        <v>102697</v>
      </c>
      <c r="V28" s="210">
        <f>+'[11]Public Men'!V28</f>
        <v>103316</v>
      </c>
      <c r="W28" s="206">
        <f>+'[11]Public Men'!W28</f>
        <v>104438</v>
      </c>
      <c r="X28" s="210">
        <f>+'[11]Public Men'!X28</f>
        <v>101826</v>
      </c>
      <c r="Y28" s="206">
        <f>+'[11]Public Men'!Y28</f>
        <v>101601</v>
      </c>
      <c r="Z28" s="206">
        <f>+'[11]Public Men'!Z28</f>
        <v>102226</v>
      </c>
      <c r="AA28" s="206">
        <f>+'[11]Public Men'!AA28</f>
        <v>105485</v>
      </c>
      <c r="AB28" s="206">
        <f>+'[11]Public Men'!AB28</f>
        <v>116301</v>
      </c>
      <c r="AC28" s="206">
        <f>+'[11]Public Men'!AC28</f>
        <v>123435</v>
      </c>
      <c r="AD28" s="206">
        <f>+'[11]Public Men'!AD28</f>
        <v>123816</v>
      </c>
      <c r="AE28" s="206">
        <f>+'[11]Public Men'!AE28</f>
        <v>124005</v>
      </c>
      <c r="AF28" s="206">
        <f>+'[11]Public Men'!AF28</f>
        <v>122890</v>
      </c>
    </row>
    <row r="29" spans="1:32" ht="12.95" customHeight="1">
      <c r="A29" s="4" t="str">
        <f>+'[11]Public Men'!A29</f>
        <v>Hawaii</v>
      </c>
      <c r="B29" s="206">
        <f>+'[11]Public Men'!B29</f>
        <v>0</v>
      </c>
      <c r="C29" s="206">
        <f>+'[11]Public Men'!C29</f>
        <v>0</v>
      </c>
      <c r="D29" s="206">
        <f>+'[11]Public Men'!D29</f>
        <v>0</v>
      </c>
      <c r="E29" s="206">
        <f>+'[11]Public Men'!E29</f>
        <v>0</v>
      </c>
      <c r="F29" s="206">
        <f>+'[11]Public Men'!F29</f>
        <v>0</v>
      </c>
      <c r="G29" s="206">
        <f>+'[11]Public Men'!G29</f>
        <v>0</v>
      </c>
      <c r="H29" s="206">
        <f>+'[11]Public Men'!H29</f>
        <v>0</v>
      </c>
      <c r="I29" s="206">
        <f>+'[11]Public Men'!I29</f>
        <v>0</v>
      </c>
      <c r="J29" s="206">
        <f>+'[11]Public Men'!J29</f>
        <v>0</v>
      </c>
      <c r="K29" s="206">
        <f>+'[11]Public Men'!K29</f>
        <v>0</v>
      </c>
      <c r="L29" s="207">
        <f>+'[11]Public Men'!L29</f>
        <v>0</v>
      </c>
      <c r="M29" s="206">
        <f>+'[11]Public Men'!M29</f>
        <v>22409</v>
      </c>
      <c r="N29" s="210">
        <f>+'[11]Public Men'!N29</f>
        <v>21811</v>
      </c>
      <c r="O29" s="206">
        <f>+'[11]Public Men'!O29</f>
        <v>0</v>
      </c>
      <c r="P29" s="206">
        <f>+'[11]Public Men'!P29</f>
        <v>20108</v>
      </c>
      <c r="Q29" s="206">
        <f>+'[11]Public Men'!Q29</f>
        <v>19985</v>
      </c>
      <c r="R29" s="210">
        <f>+'[11]Public Men'!R29</f>
        <v>20418</v>
      </c>
      <c r="S29" s="210">
        <f>+'[11]Public Men'!S29</f>
        <v>19499</v>
      </c>
      <c r="T29" s="206">
        <f>+'[11]Public Men'!T29</f>
        <v>19902</v>
      </c>
      <c r="U29" s="210">
        <f>+'[11]Public Men'!U29</f>
        <v>20490</v>
      </c>
      <c r="V29" s="210">
        <f>+'[11]Public Men'!V29</f>
        <v>20963</v>
      </c>
      <c r="W29" s="206">
        <f>+'[11]Public Men'!W29</f>
        <v>20931</v>
      </c>
      <c r="X29" s="210">
        <f>+'[11]Public Men'!X29</f>
        <v>21037</v>
      </c>
      <c r="Y29" s="206">
        <f>+'[11]Public Men'!Y29</f>
        <v>21255</v>
      </c>
      <c r="Z29" s="206">
        <f>+'[11]Public Men'!Z29</f>
        <v>21433</v>
      </c>
      <c r="AA29" s="206">
        <f>+'[11]Public Men'!AA29</f>
        <v>22692</v>
      </c>
      <c r="AB29" s="206">
        <f>+'[11]Public Men'!AB29</f>
        <v>24755</v>
      </c>
      <c r="AC29" s="206">
        <f>+'[11]Public Men'!AC29</f>
        <v>25551</v>
      </c>
      <c r="AD29" s="206">
        <f>+'[11]Public Men'!AD29</f>
        <v>25734</v>
      </c>
      <c r="AE29" s="206">
        <f>+'[11]Public Men'!AE29</f>
        <v>25782</v>
      </c>
      <c r="AF29" s="206">
        <f>+'[11]Public Men'!AF29</f>
        <v>25279</v>
      </c>
    </row>
    <row r="30" spans="1:32" ht="12.95" customHeight="1">
      <c r="A30" s="4" t="str">
        <f>+'[11]Public Men'!A30</f>
        <v>Idaho</v>
      </c>
      <c r="B30" s="206">
        <f>+'[11]Public Men'!B30</f>
        <v>0</v>
      </c>
      <c r="C30" s="206">
        <f>+'[11]Public Men'!C30</f>
        <v>0</v>
      </c>
      <c r="D30" s="206">
        <f>+'[11]Public Men'!D30</f>
        <v>0</v>
      </c>
      <c r="E30" s="206">
        <f>+'[11]Public Men'!E30</f>
        <v>0</v>
      </c>
      <c r="F30" s="206">
        <f>+'[11]Public Men'!F30</f>
        <v>0</v>
      </c>
      <c r="G30" s="206">
        <f>+'[11]Public Men'!G30</f>
        <v>0</v>
      </c>
      <c r="H30" s="206">
        <f>+'[11]Public Men'!H30</f>
        <v>0</v>
      </c>
      <c r="I30" s="206">
        <f>+'[11]Public Men'!I30</f>
        <v>0</v>
      </c>
      <c r="J30" s="206">
        <f>+'[11]Public Men'!J30</f>
        <v>0</v>
      </c>
      <c r="K30" s="206">
        <f>+'[11]Public Men'!K30</f>
        <v>0</v>
      </c>
      <c r="L30" s="207">
        <f>+'[11]Public Men'!L30</f>
        <v>0</v>
      </c>
      <c r="M30" s="206">
        <f>+'[11]Public Men'!M30</f>
        <v>22411</v>
      </c>
      <c r="N30" s="210">
        <f>+'[11]Public Men'!N30</f>
        <v>22202</v>
      </c>
      <c r="O30" s="206">
        <f>+'[11]Public Men'!O30</f>
        <v>0</v>
      </c>
      <c r="P30" s="206">
        <f>+'[11]Public Men'!P30</f>
        <v>22277</v>
      </c>
      <c r="Q30" s="206">
        <f>+'[11]Public Men'!Q30</f>
        <v>22991</v>
      </c>
      <c r="R30" s="210">
        <f>+'[11]Public Men'!R30</f>
        <v>23891</v>
      </c>
      <c r="S30" s="210">
        <f>+'[11]Public Men'!S30</f>
        <v>24176</v>
      </c>
      <c r="T30" s="206">
        <f>+'[11]Public Men'!T30</f>
        <v>25542</v>
      </c>
      <c r="U30" s="210">
        <f>+'[11]Public Men'!U30</f>
        <v>26114</v>
      </c>
      <c r="V30" s="210">
        <f>+'[11]Public Men'!V30</f>
        <v>27270</v>
      </c>
      <c r="W30" s="206">
        <f>+'[11]Public Men'!W30</f>
        <v>27213</v>
      </c>
      <c r="X30" s="210">
        <f>+'[11]Public Men'!X30</f>
        <v>26896</v>
      </c>
      <c r="Y30" s="206">
        <f>+'[11]Public Men'!Y30</f>
        <v>26341</v>
      </c>
      <c r="Z30" s="206">
        <f>+'[11]Public Men'!Z30</f>
        <v>26949</v>
      </c>
      <c r="AA30" s="206">
        <f>+'[11]Public Men'!AA30</f>
        <v>27522</v>
      </c>
      <c r="AB30" s="206">
        <f>+'[11]Public Men'!AB30</f>
        <v>28520</v>
      </c>
      <c r="AC30" s="206">
        <f>+'[11]Public Men'!AC30</f>
        <v>29075</v>
      </c>
      <c r="AD30" s="206">
        <f>+'[11]Public Men'!AD30</f>
        <v>29847</v>
      </c>
      <c r="AE30" s="206">
        <f>+'[11]Public Men'!AE30</f>
        <v>35363</v>
      </c>
      <c r="AF30" s="206">
        <f>+'[11]Public Men'!AF30</f>
        <v>33883</v>
      </c>
    </row>
    <row r="31" spans="1:32" ht="12.95" customHeight="1">
      <c r="A31" s="4" t="str">
        <f>+'[11]Public Men'!A31</f>
        <v>Montana</v>
      </c>
      <c r="B31" s="206">
        <f>+'[11]Public Men'!B31</f>
        <v>0</v>
      </c>
      <c r="C31" s="206">
        <f>+'[11]Public Men'!C31</f>
        <v>0</v>
      </c>
      <c r="D31" s="206">
        <f>+'[11]Public Men'!D31</f>
        <v>0</v>
      </c>
      <c r="E31" s="206">
        <f>+'[11]Public Men'!E31</f>
        <v>0</v>
      </c>
      <c r="F31" s="206">
        <f>+'[11]Public Men'!F31</f>
        <v>0</v>
      </c>
      <c r="G31" s="206">
        <f>+'[11]Public Men'!G31</f>
        <v>0</v>
      </c>
      <c r="H31" s="206">
        <f>+'[11]Public Men'!H31</f>
        <v>0</v>
      </c>
      <c r="I31" s="206">
        <f>+'[11]Public Men'!I31</f>
        <v>0</v>
      </c>
      <c r="J31" s="206">
        <f>+'[11]Public Men'!J31</f>
        <v>0</v>
      </c>
      <c r="K31" s="206">
        <f>+'[11]Public Men'!K31</f>
        <v>0</v>
      </c>
      <c r="L31" s="207">
        <f>+'[11]Public Men'!L31</f>
        <v>0</v>
      </c>
      <c r="M31" s="206">
        <f>+'[11]Public Men'!M31</f>
        <v>17026</v>
      </c>
      <c r="N31" s="210">
        <f>+'[11]Public Men'!N31</f>
        <v>17916</v>
      </c>
      <c r="O31" s="206">
        <f>+'[11]Public Men'!O31</f>
        <v>0</v>
      </c>
      <c r="P31" s="206">
        <f>+'[11]Public Men'!P31</f>
        <v>18280</v>
      </c>
      <c r="Q31" s="206">
        <f>+'[11]Public Men'!Q31</f>
        <v>18475</v>
      </c>
      <c r="R31" s="210">
        <f>+'[11]Public Men'!R31</f>
        <v>18158</v>
      </c>
      <c r="S31" s="206">
        <f>+'[11]Public Men'!S31</f>
        <v>17669</v>
      </c>
      <c r="T31" s="206">
        <f>+'[11]Public Men'!T31</f>
        <v>18357</v>
      </c>
      <c r="U31" s="210">
        <f>+'[11]Public Men'!U31</f>
        <v>18854</v>
      </c>
      <c r="V31" s="210">
        <f>+'[11]Public Men'!V31</f>
        <v>19648</v>
      </c>
      <c r="W31" s="206">
        <f>+'[11]Public Men'!W31</f>
        <v>19293</v>
      </c>
      <c r="X31" s="210">
        <f>+'[11]Public Men'!X31</f>
        <v>19573</v>
      </c>
      <c r="Y31" s="206">
        <f>+'[11]Public Men'!Y31</f>
        <v>19817</v>
      </c>
      <c r="Z31" s="206">
        <f>+'[11]Public Men'!Z31</f>
        <v>19930</v>
      </c>
      <c r="AA31" s="206">
        <f>+'[11]Public Men'!AA31</f>
        <v>20138</v>
      </c>
      <c r="AB31" s="206">
        <f>+'[11]Public Men'!AB31</f>
        <v>21995</v>
      </c>
      <c r="AC31" s="206">
        <f>+'[11]Public Men'!AC31</f>
        <v>22717</v>
      </c>
      <c r="AD31" s="206">
        <f>+'[11]Public Men'!AD31</f>
        <v>22747</v>
      </c>
      <c r="AE31" s="206">
        <f>+'[11]Public Men'!AE31</f>
        <v>22612</v>
      </c>
      <c r="AF31" s="206">
        <f>+'[11]Public Men'!AF31</f>
        <v>22361</v>
      </c>
    </row>
    <row r="32" spans="1:32" ht="12.95" customHeight="1">
      <c r="A32" s="4" t="str">
        <f>+'[11]Public Men'!A32</f>
        <v>Nevada</v>
      </c>
      <c r="B32" s="206">
        <f>+'[11]Public Men'!B32</f>
        <v>0</v>
      </c>
      <c r="C32" s="206">
        <f>+'[11]Public Men'!C32</f>
        <v>0</v>
      </c>
      <c r="D32" s="206">
        <f>+'[11]Public Men'!D32</f>
        <v>0</v>
      </c>
      <c r="E32" s="206">
        <f>+'[11]Public Men'!E32</f>
        <v>0</v>
      </c>
      <c r="F32" s="206">
        <f>+'[11]Public Men'!F32</f>
        <v>0</v>
      </c>
      <c r="G32" s="206">
        <f>+'[11]Public Men'!G32</f>
        <v>0</v>
      </c>
      <c r="H32" s="206">
        <f>+'[11]Public Men'!H32</f>
        <v>0</v>
      </c>
      <c r="I32" s="206">
        <f>+'[11]Public Men'!I32</f>
        <v>0</v>
      </c>
      <c r="J32" s="206">
        <f>+'[11]Public Men'!J32</f>
        <v>0</v>
      </c>
      <c r="K32" s="206">
        <f>+'[11]Public Men'!K32</f>
        <v>0</v>
      </c>
      <c r="L32" s="239">
        <f>+'[11]Public Men'!L32</f>
        <v>0</v>
      </c>
      <c r="M32" s="206">
        <f>+'[11]Public Men'!M32</f>
        <v>27877</v>
      </c>
      <c r="N32" s="210">
        <f>+'[11]Public Men'!N32</f>
        <v>29488</v>
      </c>
      <c r="O32" s="206">
        <f>+'[11]Public Men'!O32</f>
        <v>0</v>
      </c>
      <c r="P32" s="206">
        <f>+'[11]Public Men'!P32</f>
        <v>32899</v>
      </c>
      <c r="Q32" s="206">
        <f>+'[11]Public Men'!Q32</f>
        <v>35403</v>
      </c>
      <c r="R32" s="210">
        <f>+'[11]Public Men'!R32</f>
        <v>38180</v>
      </c>
      <c r="S32" s="206">
        <f>+'[11]Public Men'!S32</f>
        <v>36465</v>
      </c>
      <c r="T32" s="206">
        <f>+'[11]Public Men'!T32</f>
        <v>38080</v>
      </c>
      <c r="U32" s="210">
        <f>+'[11]Public Men'!U32</f>
        <v>38717</v>
      </c>
      <c r="V32" s="210">
        <f>+'[11]Public Men'!V32</f>
        <v>40671</v>
      </c>
      <c r="W32" s="206">
        <f>+'[11]Public Men'!W32</f>
        <v>41888</v>
      </c>
      <c r="X32" s="210">
        <f>+'[11]Public Men'!X32</f>
        <v>43953</v>
      </c>
      <c r="Y32" s="206">
        <f>+'[11]Public Men'!Y32</f>
        <v>45248</v>
      </c>
      <c r="Z32" s="206">
        <f>+'[11]Public Men'!Z32</f>
        <v>47437</v>
      </c>
      <c r="AA32" s="206">
        <f>+'[11]Public Men'!AA32</f>
        <v>49654</v>
      </c>
      <c r="AB32" s="206">
        <f>+'[11]Public Men'!AB32</f>
        <v>51253</v>
      </c>
      <c r="AC32" s="206">
        <f>+'[11]Public Men'!AC32</f>
        <v>51568</v>
      </c>
      <c r="AD32" s="206">
        <f>+'[11]Public Men'!AD32</f>
        <v>46328</v>
      </c>
      <c r="AE32" s="206">
        <f>+'[11]Public Men'!AE32</f>
        <v>45775</v>
      </c>
      <c r="AF32" s="206">
        <f>+'[11]Public Men'!AF32</f>
        <v>46932</v>
      </c>
    </row>
    <row r="33" spans="1:32" ht="12.95" customHeight="1">
      <c r="A33" s="4" t="str">
        <f>+'[11]Public Men'!A33</f>
        <v>New Mexico</v>
      </c>
      <c r="B33" s="209">
        <f>+'[11]Public Men'!B33</f>
        <v>0</v>
      </c>
      <c r="C33" s="209">
        <f>+'[11]Public Men'!C33</f>
        <v>0</v>
      </c>
      <c r="D33" s="209">
        <f>+'[11]Public Men'!D33</f>
        <v>0</v>
      </c>
      <c r="E33" s="209">
        <f>+'[11]Public Men'!E33</f>
        <v>0</v>
      </c>
      <c r="F33" s="209">
        <f>+'[11]Public Men'!F33</f>
        <v>0</v>
      </c>
      <c r="G33" s="209">
        <f>+'[11]Public Men'!G33</f>
        <v>0</v>
      </c>
      <c r="H33" s="209">
        <f>+'[11]Public Men'!H33</f>
        <v>0</v>
      </c>
      <c r="I33" s="209">
        <f>+'[11]Public Men'!I33</f>
        <v>0</v>
      </c>
      <c r="J33" s="209">
        <f>+'[11]Public Men'!J33</f>
        <v>0</v>
      </c>
      <c r="K33" s="209">
        <f>+'[11]Public Men'!K33</f>
        <v>0</v>
      </c>
      <c r="L33" s="239">
        <f>+'[11]Public Men'!L33</f>
        <v>0</v>
      </c>
      <c r="M33" s="206">
        <f>+'[11]Public Men'!M33</f>
        <v>41669</v>
      </c>
      <c r="N33" s="210">
        <f>+'[11]Public Men'!N33</f>
        <v>41097</v>
      </c>
      <c r="O33" s="209">
        <f>+'[11]Public Men'!O33</f>
        <v>0</v>
      </c>
      <c r="P33" s="206">
        <f>+'[11]Public Men'!P33</f>
        <v>42340</v>
      </c>
      <c r="Q33" s="206">
        <f>+'[11]Public Men'!Q33</f>
        <v>42381</v>
      </c>
      <c r="R33" s="210">
        <f>+'[11]Public Men'!R33</f>
        <v>43088</v>
      </c>
      <c r="S33" s="206">
        <f>+'[11]Public Men'!S33</f>
        <v>42049</v>
      </c>
      <c r="T33" s="206">
        <f>+'[11]Public Men'!T33</f>
        <v>42744</v>
      </c>
      <c r="U33" s="210">
        <f>+'[11]Public Men'!U33</f>
        <v>46329</v>
      </c>
      <c r="V33" s="210">
        <f>+'[11]Public Men'!V33</f>
        <v>48298</v>
      </c>
      <c r="W33" s="206">
        <f>+'[11]Public Men'!W33</f>
        <v>49490</v>
      </c>
      <c r="X33" s="210">
        <f>+'[11]Public Men'!X33</f>
        <v>49346</v>
      </c>
      <c r="Y33" s="206">
        <f>+'[11]Public Men'!Y33</f>
        <v>50983</v>
      </c>
      <c r="Z33" s="206">
        <f>+'[11]Public Men'!Z33</f>
        <v>53080</v>
      </c>
      <c r="AA33" s="206">
        <f>+'[11]Public Men'!AA33</f>
        <v>57607</v>
      </c>
      <c r="AB33" s="206">
        <f>+'[11]Public Men'!AB33</f>
        <v>62255</v>
      </c>
      <c r="AC33" s="206">
        <f>+'[11]Public Men'!AC33</f>
        <v>65255</v>
      </c>
      <c r="AD33" s="206">
        <f>+'[11]Public Men'!AD33</f>
        <v>63528</v>
      </c>
      <c r="AE33" s="206">
        <f>+'[11]Public Men'!AE33</f>
        <v>63597</v>
      </c>
      <c r="AF33" s="206">
        <f>+'[11]Public Men'!AF33</f>
        <v>63249</v>
      </c>
    </row>
    <row r="34" spans="1:32" ht="12.95" customHeight="1">
      <c r="A34" s="4" t="str">
        <f>+'[11]Public Men'!A34</f>
        <v>Oregon</v>
      </c>
      <c r="B34" s="209">
        <f>+'[11]Public Men'!B34</f>
        <v>0</v>
      </c>
      <c r="C34" s="209">
        <f>+'[11]Public Men'!C34</f>
        <v>0</v>
      </c>
      <c r="D34" s="209">
        <f>+'[11]Public Men'!D34</f>
        <v>0</v>
      </c>
      <c r="E34" s="209">
        <f>+'[11]Public Men'!E34</f>
        <v>0</v>
      </c>
      <c r="F34" s="209">
        <f>+'[11]Public Men'!F34</f>
        <v>0</v>
      </c>
      <c r="G34" s="209">
        <f>+'[11]Public Men'!G34</f>
        <v>0</v>
      </c>
      <c r="H34" s="209">
        <f>+'[11]Public Men'!H34</f>
        <v>0</v>
      </c>
      <c r="I34" s="209">
        <f>+'[11]Public Men'!I34</f>
        <v>0</v>
      </c>
      <c r="J34" s="209">
        <f>+'[11]Public Men'!J34</f>
        <v>0</v>
      </c>
      <c r="K34" s="209">
        <f>+'[11]Public Men'!K34</f>
        <v>0</v>
      </c>
      <c r="L34" s="239">
        <f>+'[11]Public Men'!L34</f>
        <v>0</v>
      </c>
      <c r="M34" s="206">
        <f>+'[11]Public Men'!M34</f>
        <v>66329</v>
      </c>
      <c r="N34" s="210">
        <f>+'[11]Public Men'!N34</f>
        <v>66340</v>
      </c>
      <c r="O34" s="209">
        <f>+'[11]Public Men'!O34</f>
        <v>0</v>
      </c>
      <c r="P34" s="206">
        <f>+'[11]Public Men'!P34</f>
        <v>66432</v>
      </c>
      <c r="Q34" s="206">
        <f>+'[11]Public Men'!Q34</f>
        <v>66189</v>
      </c>
      <c r="R34" s="210">
        <f>+'[11]Public Men'!R34</f>
        <v>67505</v>
      </c>
      <c r="S34" s="206">
        <f>+'[11]Public Men'!S34</f>
        <v>70876</v>
      </c>
      <c r="T34" s="206">
        <f>+'[11]Public Men'!T34</f>
        <v>74302</v>
      </c>
      <c r="U34" s="210">
        <f>+'[11]Public Men'!U34</f>
        <v>79510</v>
      </c>
      <c r="V34" s="210">
        <f>+'[11]Public Men'!V34</f>
        <v>75126</v>
      </c>
      <c r="W34" s="206">
        <f>+'[11]Public Men'!W34</f>
        <v>74324</v>
      </c>
      <c r="X34" s="210">
        <f>+'[11]Public Men'!X34</f>
        <v>73539</v>
      </c>
      <c r="Y34" s="206">
        <f>+'[11]Public Men'!Y34</f>
        <v>71325</v>
      </c>
      <c r="Z34" s="206">
        <f>+'[11]Public Men'!Z34</f>
        <v>74511</v>
      </c>
      <c r="AA34" s="206">
        <f>+'[11]Public Men'!AA34</f>
        <v>82560</v>
      </c>
      <c r="AB34" s="206">
        <f>+'[11]Public Men'!AB34</f>
        <v>92546</v>
      </c>
      <c r="AC34" s="206">
        <f>+'[11]Public Men'!AC34</f>
        <v>96584</v>
      </c>
      <c r="AD34" s="206">
        <f>+'[11]Public Men'!AD34</f>
        <v>99959</v>
      </c>
      <c r="AE34" s="206">
        <f>+'[11]Public Men'!AE34</f>
        <v>98520</v>
      </c>
      <c r="AF34" s="206">
        <f>+'[11]Public Men'!AF34</f>
        <v>97246</v>
      </c>
    </row>
    <row r="35" spans="1:32" ht="12.95" customHeight="1">
      <c r="A35" s="4" t="str">
        <f>+'[11]Public Men'!A35</f>
        <v>Utah</v>
      </c>
      <c r="B35" s="209">
        <f>+'[11]Public Men'!B35</f>
        <v>0</v>
      </c>
      <c r="C35" s="209">
        <f>+'[11]Public Men'!C35</f>
        <v>0</v>
      </c>
      <c r="D35" s="209">
        <f>+'[11]Public Men'!D35</f>
        <v>0</v>
      </c>
      <c r="E35" s="209">
        <f>+'[11]Public Men'!E35</f>
        <v>0</v>
      </c>
      <c r="F35" s="209">
        <f>+'[11]Public Men'!F35</f>
        <v>0</v>
      </c>
      <c r="G35" s="209">
        <f>+'[11]Public Men'!G35</f>
        <v>0</v>
      </c>
      <c r="H35" s="209">
        <f>+'[11]Public Men'!H35</f>
        <v>0</v>
      </c>
      <c r="I35" s="209">
        <f>+'[11]Public Men'!I35</f>
        <v>0</v>
      </c>
      <c r="J35" s="209">
        <f>+'[11]Public Men'!J35</f>
        <v>0</v>
      </c>
      <c r="K35" s="209">
        <f>+'[11]Public Men'!K35</f>
        <v>0</v>
      </c>
      <c r="L35" s="239">
        <f>+'[11]Public Men'!L35</f>
        <v>0</v>
      </c>
      <c r="M35" s="206">
        <f>+'[11]Public Men'!M35</f>
        <v>54523</v>
      </c>
      <c r="N35" s="210">
        <f>+'[11]Public Men'!N35</f>
        <v>55665</v>
      </c>
      <c r="O35" s="209">
        <f>+'[11]Public Men'!O35</f>
        <v>0</v>
      </c>
      <c r="P35" s="206">
        <f>+'[11]Public Men'!P35</f>
        <v>59351</v>
      </c>
      <c r="Q35" s="206">
        <f>+'[11]Public Men'!Q35</f>
        <v>56013</v>
      </c>
      <c r="R35" s="210">
        <f>+'[11]Public Men'!R35</f>
        <v>61153</v>
      </c>
      <c r="S35" s="206">
        <f>+'[11]Public Men'!S35</f>
        <v>62319</v>
      </c>
      <c r="T35" s="206">
        <f>+'[11]Public Men'!T35</f>
        <v>68571</v>
      </c>
      <c r="U35" s="210">
        <f>+'[11]Public Men'!U35</f>
        <v>70328</v>
      </c>
      <c r="V35" s="210">
        <f>+'[11]Public Men'!V35</f>
        <v>72173</v>
      </c>
      <c r="W35" s="206">
        <f>+'[11]Public Men'!W35</f>
        <v>74876</v>
      </c>
      <c r="X35" s="210">
        <f>+'[11]Public Men'!X35</f>
        <v>76637</v>
      </c>
      <c r="Y35" s="206">
        <f>+'[11]Public Men'!Y35</f>
        <v>75688</v>
      </c>
      <c r="Z35" s="206">
        <f>+'[11]Public Men'!Z35</f>
        <v>75941</v>
      </c>
      <c r="AA35" s="206">
        <f>+'[11]Public Men'!AA35</f>
        <v>80608</v>
      </c>
      <c r="AB35" s="206">
        <f>+'[11]Public Men'!AB35</f>
        <v>88813</v>
      </c>
      <c r="AC35" s="206">
        <f>+'[11]Public Men'!AC35</f>
        <v>90174</v>
      </c>
      <c r="AD35" s="206">
        <f>+'[11]Public Men'!AD35</f>
        <v>90060</v>
      </c>
      <c r="AE35" s="206">
        <f>+'[11]Public Men'!AE35</f>
        <v>85789</v>
      </c>
      <c r="AF35" s="206">
        <f>+'[11]Public Men'!AF35</f>
        <v>84195</v>
      </c>
    </row>
    <row r="36" spans="1:32" ht="12.95" customHeight="1">
      <c r="A36" s="4" t="str">
        <f>+'[11]Public Men'!A36</f>
        <v>Washington</v>
      </c>
      <c r="B36" s="209">
        <f>+'[11]Public Men'!B36</f>
        <v>0</v>
      </c>
      <c r="C36" s="209">
        <f>+'[11]Public Men'!C36</f>
        <v>0</v>
      </c>
      <c r="D36" s="209">
        <f>+'[11]Public Men'!D36</f>
        <v>0</v>
      </c>
      <c r="E36" s="209">
        <f>+'[11]Public Men'!E36</f>
        <v>0</v>
      </c>
      <c r="F36" s="209">
        <f>+'[11]Public Men'!F36</f>
        <v>0</v>
      </c>
      <c r="G36" s="209">
        <f>+'[11]Public Men'!G36</f>
        <v>0</v>
      </c>
      <c r="H36" s="209">
        <f>+'[11]Public Men'!H36</f>
        <v>0</v>
      </c>
      <c r="I36" s="209">
        <f>+'[11]Public Men'!I36</f>
        <v>0</v>
      </c>
      <c r="J36" s="209">
        <f>+'[11]Public Men'!J36</f>
        <v>0</v>
      </c>
      <c r="K36" s="209">
        <f>+'[11]Public Men'!K36</f>
        <v>0</v>
      </c>
      <c r="L36" s="239">
        <f>+'[11]Public Men'!L36</f>
        <v>0</v>
      </c>
      <c r="M36" s="206">
        <f>+'[11]Public Men'!M36</f>
        <v>109419</v>
      </c>
      <c r="N36" s="210">
        <f>+'[11]Public Men'!N36</f>
        <v>109353</v>
      </c>
      <c r="O36" s="209">
        <f>+'[11]Public Men'!O36</f>
        <v>0</v>
      </c>
      <c r="P36" s="206">
        <f>+'[11]Public Men'!P36</f>
        <v>122063</v>
      </c>
      <c r="Q36" s="206">
        <f>+'[11]Public Men'!Q36</f>
        <v>115015</v>
      </c>
      <c r="R36" s="210">
        <f>+'[11]Public Men'!R36</f>
        <v>117504</v>
      </c>
      <c r="S36" s="206">
        <f>+'[11]Public Men'!S36</f>
        <v>121877</v>
      </c>
      <c r="T36" s="206">
        <f>+'[11]Public Men'!T36</f>
        <v>121719</v>
      </c>
      <c r="U36" s="210">
        <f>+'[11]Public Men'!U36</f>
        <v>128943</v>
      </c>
      <c r="V36" s="210">
        <f>+'[11]Public Men'!V36</f>
        <v>131559</v>
      </c>
      <c r="W36" s="206">
        <f>+'[11]Public Men'!W36</f>
        <v>128793</v>
      </c>
      <c r="X36" s="210">
        <f>+'[11]Public Men'!X36</f>
        <v>130093</v>
      </c>
      <c r="Y36" s="206">
        <f>+'[11]Public Men'!Y36</f>
        <v>129522</v>
      </c>
      <c r="Z36" s="206">
        <f>+'[11]Public Men'!Z36</f>
        <v>132888</v>
      </c>
      <c r="AA36" s="206">
        <f>+'[11]Public Men'!AA36</f>
        <v>138191</v>
      </c>
      <c r="AB36" s="206">
        <f>+'[11]Public Men'!AB36</f>
        <v>147906</v>
      </c>
      <c r="AC36" s="206">
        <f>+'[11]Public Men'!AC36</f>
        <v>150289</v>
      </c>
      <c r="AD36" s="206">
        <f>+'[11]Public Men'!AD36</f>
        <v>144371</v>
      </c>
      <c r="AE36" s="206">
        <f>+'[11]Public Men'!AE36</f>
        <v>142197</v>
      </c>
      <c r="AF36" s="206">
        <f>+'[11]Public Men'!AF36</f>
        <v>142110</v>
      </c>
    </row>
    <row r="37" spans="1:32" ht="12.95" customHeight="1">
      <c r="A37" s="5" t="str">
        <f>+'[11]Public Men'!A37</f>
        <v>Wyoming</v>
      </c>
      <c r="B37" s="218">
        <f>+'[11]Public Men'!B37</f>
        <v>0</v>
      </c>
      <c r="C37" s="218">
        <f>+'[11]Public Men'!C37</f>
        <v>0</v>
      </c>
      <c r="D37" s="218">
        <f>+'[11]Public Men'!D37</f>
        <v>0</v>
      </c>
      <c r="E37" s="218">
        <f>+'[11]Public Men'!E37</f>
        <v>0</v>
      </c>
      <c r="F37" s="218">
        <f>+'[11]Public Men'!F37</f>
        <v>0</v>
      </c>
      <c r="G37" s="218">
        <f>+'[11]Public Men'!G37</f>
        <v>0</v>
      </c>
      <c r="H37" s="218">
        <f>+'[11]Public Men'!H37</f>
        <v>0</v>
      </c>
      <c r="I37" s="218">
        <f>+'[11]Public Men'!I37</f>
        <v>0</v>
      </c>
      <c r="J37" s="218">
        <f>+'[11]Public Men'!J37</f>
        <v>0</v>
      </c>
      <c r="K37" s="218">
        <f>+'[11]Public Men'!K37</f>
        <v>0</v>
      </c>
      <c r="L37" s="240">
        <f>+'[11]Public Men'!L37</f>
        <v>0</v>
      </c>
      <c r="M37" s="215">
        <f>+'[11]Public Men'!M37</f>
        <v>12798</v>
      </c>
      <c r="N37" s="219">
        <f>+'[11]Public Men'!N37</f>
        <v>12326</v>
      </c>
      <c r="O37" s="218">
        <f>+'[11]Public Men'!O37</f>
        <v>0</v>
      </c>
      <c r="P37" s="215">
        <f>+'[11]Public Men'!P37</f>
        <v>12288</v>
      </c>
      <c r="Q37" s="215">
        <f>+'[11]Public Men'!Q37</f>
        <v>12085</v>
      </c>
      <c r="R37" s="219">
        <f>+'[11]Public Men'!R37</f>
        <v>11669</v>
      </c>
      <c r="S37" s="215">
        <f>+'[11]Public Men'!S37</f>
        <v>11908</v>
      </c>
      <c r="T37" s="215">
        <f>+'[11]Public Men'!T37</f>
        <v>12115</v>
      </c>
      <c r="U37" s="219">
        <f>+'[11]Public Men'!U37</f>
        <v>12479</v>
      </c>
      <c r="V37" s="219">
        <f>+'[11]Public Men'!V37</f>
        <v>12815</v>
      </c>
      <c r="W37" s="215">
        <f>+'[11]Public Men'!W37</f>
        <v>12774</v>
      </c>
      <c r="X37" s="219">
        <f>+'[11]Public Men'!X37</f>
        <v>13651</v>
      </c>
      <c r="Y37" s="215">
        <f>+'[11]Public Men'!Y37</f>
        <v>14039</v>
      </c>
      <c r="Z37" s="215">
        <f>+'[11]Public Men'!Z37</f>
        <v>14701</v>
      </c>
      <c r="AA37" s="215">
        <f>+'[11]Public Men'!AA37</f>
        <v>15760</v>
      </c>
      <c r="AB37" s="215">
        <f>+'[11]Public Men'!AB37</f>
        <v>16231</v>
      </c>
      <c r="AC37" s="215">
        <f>+'[11]Public Men'!AC37</f>
        <v>16508</v>
      </c>
      <c r="AD37" s="215">
        <f>+'[11]Public Men'!AD37</f>
        <v>16631</v>
      </c>
      <c r="AE37" s="215">
        <f>+'[11]Public Men'!AE37</f>
        <v>16290</v>
      </c>
      <c r="AF37" s="215">
        <f>+'[11]Public Men'!AF37</f>
        <v>16242</v>
      </c>
    </row>
    <row r="38" spans="1:32" ht="12.95" customHeight="1">
      <c r="A38" s="10" t="str">
        <f>+'[11]Public Men'!A38</f>
        <v>Midwest</v>
      </c>
      <c r="B38" s="237">
        <f>+'[11]Public Men'!B38</f>
        <v>0</v>
      </c>
      <c r="C38" s="237">
        <f>+'[11]Public Men'!C38</f>
        <v>0</v>
      </c>
      <c r="D38" s="237">
        <f>+'[11]Public Men'!D38</f>
        <v>0</v>
      </c>
      <c r="E38" s="237">
        <f>+'[11]Public Men'!E38</f>
        <v>0</v>
      </c>
      <c r="F38" s="237">
        <f>+'[11]Public Men'!F38</f>
        <v>0</v>
      </c>
      <c r="G38" s="237">
        <f>+'[11]Public Men'!G38</f>
        <v>0</v>
      </c>
      <c r="H38" s="237">
        <f>+'[11]Public Men'!H38</f>
        <v>0</v>
      </c>
      <c r="I38" s="237">
        <f>+'[11]Public Men'!I38</f>
        <v>0</v>
      </c>
      <c r="J38" s="237">
        <f>+'[11]Public Men'!J38</f>
        <v>0</v>
      </c>
      <c r="K38" s="237">
        <f>+'[11]Public Men'!K38</f>
        <v>0</v>
      </c>
      <c r="L38" s="237">
        <f>+'[11]Public Men'!L38</f>
        <v>0</v>
      </c>
      <c r="M38" s="237">
        <f>+'[11]Public Men'!M38</f>
        <v>1235041</v>
      </c>
      <c r="N38" s="237">
        <f>+'[11]Public Men'!N38</f>
        <v>1212885</v>
      </c>
      <c r="O38" s="237">
        <f>+'[11]Public Men'!O38</f>
        <v>0</v>
      </c>
      <c r="P38" s="237">
        <f>+'[11]Public Men'!P38</f>
        <v>1205013</v>
      </c>
      <c r="Q38" s="237">
        <f>+'[11]Public Men'!Q38</f>
        <v>1212982</v>
      </c>
      <c r="R38" s="237">
        <f>+'[11]Public Men'!R38</f>
        <v>1226482</v>
      </c>
      <c r="S38" s="237">
        <f>+'[11]Public Men'!S38</f>
        <v>1241501</v>
      </c>
      <c r="T38" s="237">
        <f>+'[11]Public Men'!T38</f>
        <v>1274071</v>
      </c>
      <c r="U38" s="237">
        <f>+'[11]Public Men'!U38</f>
        <v>1303051</v>
      </c>
      <c r="V38" s="237">
        <f>+'[11]Public Men'!V38</f>
        <v>1317131</v>
      </c>
      <c r="W38" s="237">
        <f>+'[11]Public Men'!W38</f>
        <v>1318197</v>
      </c>
      <c r="X38" s="237">
        <f>+'[11]Public Men'!X38</f>
        <v>1322220</v>
      </c>
      <c r="Y38" s="237">
        <f>+'[11]Public Men'!Y38</f>
        <v>1335993</v>
      </c>
      <c r="Z38" s="237">
        <f>+'[11]Public Men'!Z38</f>
        <v>1358879</v>
      </c>
      <c r="AA38" s="237">
        <f>+'[11]Public Men'!AA38</f>
        <v>1401860</v>
      </c>
      <c r="AB38" s="237">
        <f>+'[11]Public Men'!AB38</f>
        <v>1502786</v>
      </c>
      <c r="AC38" s="237">
        <f>+'[11]Public Men'!AC38</f>
        <v>1537932</v>
      </c>
      <c r="AD38" s="237">
        <f>+'[11]Public Men'!AD38</f>
        <v>1525548</v>
      </c>
      <c r="AE38" s="237">
        <f>+'[11]Public Men'!AE38</f>
        <v>1497677</v>
      </c>
      <c r="AF38" s="237">
        <f>+'[11]Public Men'!AF38</f>
        <v>1488223</v>
      </c>
    </row>
    <row r="39" spans="1:32" s="37" customFormat="1" ht="12.95" customHeight="1">
      <c r="A39" s="36" t="str">
        <f>+'[11]Public Men'!A39</f>
        <v xml:space="preserve">   as a percent of U.S.</v>
      </c>
      <c r="B39" s="238">
        <f>+'[11]Public Men'!B39</f>
        <v>0</v>
      </c>
      <c r="C39" s="238">
        <f>+'[11]Public Men'!C39</f>
        <v>0</v>
      </c>
      <c r="D39" s="238">
        <f>+'[11]Public Men'!D39</f>
        <v>0</v>
      </c>
      <c r="E39" s="238">
        <f>+'[11]Public Men'!E39</f>
        <v>0</v>
      </c>
      <c r="F39" s="238">
        <f>+'[11]Public Men'!F39</f>
        <v>0</v>
      </c>
      <c r="G39" s="238">
        <f>+'[11]Public Men'!G39</f>
        <v>0</v>
      </c>
      <c r="H39" s="238">
        <f>+'[11]Public Men'!H39</f>
        <v>0</v>
      </c>
      <c r="I39" s="238">
        <f>+'[11]Public Men'!I39</f>
        <v>0</v>
      </c>
      <c r="J39" s="238">
        <f>+'[11]Public Men'!J39</f>
        <v>0</v>
      </c>
      <c r="K39" s="238">
        <f>+'[11]Public Men'!K39</f>
        <v>0</v>
      </c>
      <c r="L39" s="238">
        <f>+'[11]Public Men'!L39</f>
        <v>0</v>
      </c>
      <c r="M39" s="238">
        <f>+'[11]Public Men'!M39</f>
        <v>25.205237290757555</v>
      </c>
      <c r="N39" s="238">
        <f>+'[11]Public Men'!N39</f>
        <v>25.097512979313798</v>
      </c>
      <c r="O39" s="238">
        <f>+'[11]Public Men'!O39</f>
        <v>0</v>
      </c>
      <c r="P39" s="238">
        <f>+'[11]Public Men'!P39</f>
        <v>24.793506270117501</v>
      </c>
      <c r="Q39" s="238">
        <f>+'[11]Public Men'!Q39</f>
        <v>24.896155016064725</v>
      </c>
      <c r="R39" s="238">
        <f>+'[11]Public Men'!R39</f>
        <v>24.831717847616254</v>
      </c>
      <c r="S39" s="238">
        <f>+'[11]Public Men'!S39</f>
        <v>24.243506543593458</v>
      </c>
      <c r="T39" s="238">
        <f>+'[11]Public Men'!T39</f>
        <v>23.969482566465512</v>
      </c>
      <c r="U39" s="238">
        <f>+'[11]Public Men'!U39</f>
        <v>23.691991438489417</v>
      </c>
      <c r="V39" s="238">
        <f>+'[11]Public Men'!V39</f>
        <v>23.950414299139108</v>
      </c>
      <c r="W39" s="238">
        <f>+'[11]Public Men'!W39</f>
        <v>23.762998968681334</v>
      </c>
      <c r="X39" s="238">
        <f>+'[11]Public Men'!X39</f>
        <v>23.709712299491706</v>
      </c>
      <c r="Y39" s="238">
        <f>+'[11]Public Men'!Y39</f>
        <v>23.568946409650898</v>
      </c>
      <c r="Z39" s="238">
        <f>+'[11]Public Men'!Z39</f>
        <v>23.249331158640086</v>
      </c>
      <c r="AA39" s="238">
        <f>+'[11]Public Men'!AA39</f>
        <v>23.032791652687333</v>
      </c>
      <c r="AB39" s="238">
        <f>+'[11]Public Men'!AB39</f>
        <v>23.016327991549371</v>
      </c>
      <c r="AC39" s="238">
        <f>+'[11]Public Men'!AC39</f>
        <v>23.090622840788672</v>
      </c>
      <c r="AD39" s="238">
        <f>+'[11]Public Men'!AD39</f>
        <v>22.966922950693803</v>
      </c>
      <c r="AE39" s="238">
        <f>+'[11]Public Men'!AE39</f>
        <v>22.823768904152718</v>
      </c>
      <c r="AF39" s="238">
        <f>+'[11]Public Men'!AF39</f>
        <v>22.762709684188724</v>
      </c>
    </row>
    <row r="40" spans="1:32" ht="12.95" customHeight="1">
      <c r="A40" s="4" t="str">
        <f>+'[11]Public Men'!A40</f>
        <v>Illinois</v>
      </c>
      <c r="B40" s="206">
        <f>+'[11]Public Men'!B40</f>
        <v>0</v>
      </c>
      <c r="C40" s="206">
        <f>+'[11]Public Men'!C40</f>
        <v>0</v>
      </c>
      <c r="D40" s="206">
        <f>+'[11]Public Men'!D40</f>
        <v>0</v>
      </c>
      <c r="E40" s="206">
        <f>+'[11]Public Men'!E40</f>
        <v>0</v>
      </c>
      <c r="F40" s="206">
        <f>+'[11]Public Men'!F40</f>
        <v>0</v>
      </c>
      <c r="G40" s="206">
        <f>+'[11]Public Men'!G40</f>
        <v>0</v>
      </c>
      <c r="H40" s="206">
        <f>+'[11]Public Men'!H40</f>
        <v>0</v>
      </c>
      <c r="I40" s="206">
        <f>+'[11]Public Men'!I40</f>
        <v>0</v>
      </c>
      <c r="J40" s="206">
        <f>+'[11]Public Men'!J40</f>
        <v>0</v>
      </c>
      <c r="K40" s="206">
        <f>+'[11]Public Men'!K40</f>
        <v>0</v>
      </c>
      <c r="L40" s="207">
        <f>+'[11]Public Men'!L40</f>
        <v>0</v>
      </c>
      <c r="M40" s="206">
        <f>+'[11]Public Men'!M40</f>
        <v>238170</v>
      </c>
      <c r="N40" s="210">
        <f>+'[11]Public Men'!N40</f>
        <v>230413</v>
      </c>
      <c r="O40" s="206">
        <f>+'[11]Public Men'!O40</f>
        <v>0</v>
      </c>
      <c r="P40" s="206">
        <f>+'[11]Public Men'!P40</f>
        <v>231671</v>
      </c>
      <c r="Q40" s="206">
        <f>+'[11]Public Men'!Q40</f>
        <v>230491</v>
      </c>
      <c r="R40" s="210">
        <f>+'[11]Public Men'!R40</f>
        <v>232272</v>
      </c>
      <c r="S40" s="210">
        <f>+'[11]Public Men'!S40</f>
        <v>233260</v>
      </c>
      <c r="T40" s="206">
        <f>+'[11]Public Men'!T40</f>
        <v>232921</v>
      </c>
      <c r="U40" s="210">
        <f>+'[11]Public Men'!U40</f>
        <v>237703</v>
      </c>
      <c r="V40" s="210">
        <f>+'[11]Public Men'!V40</f>
        <v>243099</v>
      </c>
      <c r="W40" s="206">
        <f>+'[11]Public Men'!W40</f>
        <v>243218</v>
      </c>
      <c r="X40" s="210">
        <f>+'[11]Public Men'!X40</f>
        <v>241303</v>
      </c>
      <c r="Y40" s="206">
        <f>+'[11]Public Men'!Y40</f>
        <v>241531</v>
      </c>
      <c r="Z40" s="206">
        <f>+'[11]Public Men'!Z40</f>
        <v>241168</v>
      </c>
      <c r="AA40" s="206">
        <f>+'[11]Public Men'!AA40</f>
        <v>247734</v>
      </c>
      <c r="AB40" s="206">
        <f>+'[11]Public Men'!AB40</f>
        <v>260967</v>
      </c>
      <c r="AC40" s="206">
        <f>+'[11]Public Men'!AC40</f>
        <v>260591</v>
      </c>
      <c r="AD40" s="206">
        <f>+'[11]Public Men'!AD40</f>
        <v>256912</v>
      </c>
      <c r="AE40" s="206">
        <f>+'[11]Public Men'!AE40</f>
        <v>248743</v>
      </c>
      <c r="AF40" s="206">
        <f>+'[11]Public Men'!AF40</f>
        <v>246789</v>
      </c>
    </row>
    <row r="41" spans="1:32" ht="12.95" customHeight="1">
      <c r="A41" s="4" t="str">
        <f>+'[11]Public Men'!A41</f>
        <v>Indiana</v>
      </c>
      <c r="B41" s="206">
        <f>+'[11]Public Men'!B41</f>
        <v>0</v>
      </c>
      <c r="C41" s="206">
        <f>+'[11]Public Men'!C41</f>
        <v>0</v>
      </c>
      <c r="D41" s="206">
        <f>+'[11]Public Men'!D41</f>
        <v>0</v>
      </c>
      <c r="E41" s="206">
        <f>+'[11]Public Men'!E41</f>
        <v>0</v>
      </c>
      <c r="F41" s="206">
        <f>+'[11]Public Men'!F41</f>
        <v>0</v>
      </c>
      <c r="G41" s="206">
        <f>+'[11]Public Men'!G41</f>
        <v>0</v>
      </c>
      <c r="H41" s="206">
        <f>+'[11]Public Men'!H41</f>
        <v>0</v>
      </c>
      <c r="I41" s="206">
        <f>+'[11]Public Men'!I41</f>
        <v>0</v>
      </c>
      <c r="J41" s="206">
        <f>+'[11]Public Men'!J41</f>
        <v>0</v>
      </c>
      <c r="K41" s="206">
        <f>+'[11]Public Men'!K41</f>
        <v>0</v>
      </c>
      <c r="L41" s="207">
        <f>+'[11]Public Men'!L41</f>
        <v>0</v>
      </c>
      <c r="M41" s="206">
        <f>+'[11]Public Men'!M41</f>
        <v>103414</v>
      </c>
      <c r="N41" s="210">
        <f>+'[11]Public Men'!N41</f>
        <v>102664</v>
      </c>
      <c r="O41" s="206">
        <f>+'[11]Public Men'!O41</f>
        <v>0</v>
      </c>
      <c r="P41" s="206">
        <f>+'[11]Public Men'!P41</f>
        <v>103041</v>
      </c>
      <c r="Q41" s="206">
        <f>+'[11]Public Men'!Q41</f>
        <v>105664</v>
      </c>
      <c r="R41" s="210">
        <f>+'[11]Public Men'!R41</f>
        <v>107379</v>
      </c>
      <c r="S41" s="210">
        <f>+'[11]Public Men'!S41</f>
        <v>112380</v>
      </c>
      <c r="T41" s="206">
        <f>+'[11]Public Men'!T41</f>
        <v>119444</v>
      </c>
      <c r="U41" s="210">
        <f>+'[11]Public Men'!U41</f>
        <v>118362</v>
      </c>
      <c r="V41" s="210">
        <f>+'[11]Public Men'!V41</f>
        <v>119123</v>
      </c>
      <c r="W41" s="206">
        <f>+'[11]Public Men'!W41</f>
        <v>121269</v>
      </c>
      <c r="X41" s="210">
        <f>+'[11]Public Men'!X41</f>
        <v>121595</v>
      </c>
      <c r="Y41" s="206">
        <f>+'[11]Public Men'!Y41</f>
        <v>122984</v>
      </c>
      <c r="Z41" s="206">
        <f>+'[11]Public Men'!Z41</f>
        <v>126670</v>
      </c>
      <c r="AA41" s="206">
        <f>+'[11]Public Men'!AA41</f>
        <v>134725</v>
      </c>
      <c r="AB41" s="206">
        <f>+'[11]Public Men'!AB41</f>
        <v>147173</v>
      </c>
      <c r="AC41" s="206">
        <f>+'[11]Public Men'!AC41</f>
        <v>152448</v>
      </c>
      <c r="AD41" s="206">
        <f>+'[11]Public Men'!AD41</f>
        <v>152108</v>
      </c>
      <c r="AE41" s="206">
        <f>+'[11]Public Men'!AE41</f>
        <v>149496</v>
      </c>
      <c r="AF41" s="206">
        <f>+'[11]Public Men'!AF41</f>
        <v>151985</v>
      </c>
    </row>
    <row r="42" spans="1:32" ht="12.95" customHeight="1">
      <c r="A42" s="4" t="str">
        <f>+'[11]Public Men'!A42</f>
        <v>Iowa</v>
      </c>
      <c r="B42" s="206">
        <f>+'[11]Public Men'!B42</f>
        <v>0</v>
      </c>
      <c r="C42" s="206">
        <f>+'[11]Public Men'!C42</f>
        <v>0</v>
      </c>
      <c r="D42" s="206">
        <f>+'[11]Public Men'!D42</f>
        <v>0</v>
      </c>
      <c r="E42" s="206">
        <f>+'[11]Public Men'!E42</f>
        <v>0</v>
      </c>
      <c r="F42" s="206">
        <f>+'[11]Public Men'!F42</f>
        <v>0</v>
      </c>
      <c r="G42" s="206">
        <f>+'[11]Public Men'!G42</f>
        <v>0</v>
      </c>
      <c r="H42" s="206">
        <f>+'[11]Public Men'!H42</f>
        <v>0</v>
      </c>
      <c r="I42" s="206">
        <f>+'[11]Public Men'!I42</f>
        <v>0</v>
      </c>
      <c r="J42" s="206">
        <f>+'[11]Public Men'!J42</f>
        <v>0</v>
      </c>
      <c r="K42" s="206">
        <f>+'[11]Public Men'!K42</f>
        <v>0</v>
      </c>
      <c r="L42" s="207">
        <f>+'[11]Public Men'!L42</f>
        <v>0</v>
      </c>
      <c r="M42" s="206">
        <f>+'[11]Public Men'!M42</f>
        <v>56504</v>
      </c>
      <c r="N42" s="210">
        <f>+'[11]Public Men'!N42</f>
        <v>56506</v>
      </c>
      <c r="O42" s="206">
        <f>+'[11]Public Men'!O42</f>
        <v>0</v>
      </c>
      <c r="P42" s="206">
        <f>+'[11]Public Men'!P42</f>
        <v>59341</v>
      </c>
      <c r="Q42" s="206">
        <f>+'[11]Public Men'!Q42</f>
        <v>60123</v>
      </c>
      <c r="R42" s="210">
        <f>+'[11]Public Men'!R42</f>
        <v>62247</v>
      </c>
      <c r="S42" s="210">
        <f>+'[11]Public Men'!S42</f>
        <v>63022</v>
      </c>
      <c r="T42" s="206">
        <f>+'[11]Public Men'!T42</f>
        <v>65394</v>
      </c>
      <c r="U42" s="210">
        <f>+'[11]Public Men'!U42</f>
        <v>67344</v>
      </c>
      <c r="V42" s="210">
        <f>+'[11]Public Men'!V42</f>
        <v>69038</v>
      </c>
      <c r="W42" s="206">
        <f>+'[11]Public Men'!W42</f>
        <v>68631</v>
      </c>
      <c r="X42" s="210">
        <f>+'[11]Public Men'!X42</f>
        <v>68622</v>
      </c>
      <c r="Y42" s="206">
        <f>+'[11]Public Men'!Y42</f>
        <v>69982</v>
      </c>
      <c r="Z42" s="206">
        <f>+'[11]Public Men'!Z42</f>
        <v>72023</v>
      </c>
      <c r="AA42" s="206">
        <f>+'[11]Public Men'!AA42</f>
        <v>73169</v>
      </c>
      <c r="AB42" s="206">
        <f>+'[11]Public Men'!AB42</f>
        <v>80419</v>
      </c>
      <c r="AC42" s="206">
        <f>+'[11]Public Men'!AC42</f>
        <v>83345</v>
      </c>
      <c r="AD42" s="206">
        <f>+'[11]Public Men'!AD42</f>
        <v>83500</v>
      </c>
      <c r="AE42" s="206">
        <f>+'[11]Public Men'!AE42</f>
        <v>81632</v>
      </c>
      <c r="AF42" s="206">
        <f>+'[11]Public Men'!AF42</f>
        <v>80116</v>
      </c>
    </row>
    <row r="43" spans="1:32" ht="12.95" customHeight="1">
      <c r="A43" s="4" t="str">
        <f>+'[11]Public Men'!A43</f>
        <v>Kansas</v>
      </c>
      <c r="B43" s="206">
        <f>+'[11]Public Men'!B43</f>
        <v>0</v>
      </c>
      <c r="C43" s="206">
        <f>+'[11]Public Men'!C43</f>
        <v>0</v>
      </c>
      <c r="D43" s="206">
        <f>+'[11]Public Men'!D43</f>
        <v>0</v>
      </c>
      <c r="E43" s="206">
        <f>+'[11]Public Men'!E43</f>
        <v>0</v>
      </c>
      <c r="F43" s="206">
        <f>+'[11]Public Men'!F43</f>
        <v>0</v>
      </c>
      <c r="G43" s="206">
        <f>+'[11]Public Men'!G43</f>
        <v>0</v>
      </c>
      <c r="H43" s="206">
        <f>+'[11]Public Men'!H43</f>
        <v>0</v>
      </c>
      <c r="I43" s="206">
        <f>+'[11]Public Men'!I43</f>
        <v>0</v>
      </c>
      <c r="J43" s="206">
        <f>+'[11]Public Men'!J43</f>
        <v>0</v>
      </c>
      <c r="K43" s="206">
        <f>+'[11]Public Men'!K43</f>
        <v>0</v>
      </c>
      <c r="L43" s="207">
        <f>+'[11]Public Men'!L43</f>
        <v>0</v>
      </c>
      <c r="M43" s="206">
        <f>+'[11]Public Men'!M43</f>
        <v>68304</v>
      </c>
      <c r="N43" s="210">
        <f>+'[11]Public Men'!N43</f>
        <v>71365</v>
      </c>
      <c r="O43" s="206">
        <f>+'[11]Public Men'!O43</f>
        <v>0</v>
      </c>
      <c r="P43" s="206">
        <f>+'[11]Public Men'!P43</f>
        <v>73448</v>
      </c>
      <c r="Q43" s="206">
        <f>+'[11]Public Men'!Q43</f>
        <v>72167</v>
      </c>
      <c r="R43" s="210">
        <f>+'[11]Public Men'!R43</f>
        <v>71003</v>
      </c>
      <c r="S43" s="210">
        <f>+'[11]Public Men'!S43</f>
        <v>71864</v>
      </c>
      <c r="T43" s="206">
        <f>+'[11]Public Men'!T43</f>
        <v>73904</v>
      </c>
      <c r="U43" s="210">
        <f>+'[11]Public Men'!U43</f>
        <v>75447</v>
      </c>
      <c r="V43" s="210">
        <f>+'[11]Public Men'!V43</f>
        <v>75286</v>
      </c>
      <c r="W43" s="206">
        <f>+'[11]Public Men'!W43</f>
        <v>75456</v>
      </c>
      <c r="X43" s="210">
        <f>+'[11]Public Men'!X43</f>
        <v>75980</v>
      </c>
      <c r="Y43" s="206">
        <f>+'[11]Public Men'!Y43</f>
        <v>76176</v>
      </c>
      <c r="Z43" s="206">
        <f>+'[11]Public Men'!Z43</f>
        <v>75658</v>
      </c>
      <c r="AA43" s="206">
        <f>+'[11]Public Men'!AA43</f>
        <v>77811</v>
      </c>
      <c r="AB43" s="206">
        <f>+'[11]Public Men'!AB43</f>
        <v>82487</v>
      </c>
      <c r="AC43" s="206">
        <f>+'[11]Public Men'!AC43</f>
        <v>83581</v>
      </c>
      <c r="AD43" s="206">
        <f>+'[11]Public Men'!AD43</f>
        <v>83708</v>
      </c>
      <c r="AE43" s="206">
        <f>+'[11]Public Men'!AE43</f>
        <v>83246</v>
      </c>
      <c r="AF43" s="206">
        <f>+'[11]Public Men'!AF43</f>
        <v>83950</v>
      </c>
    </row>
    <row r="44" spans="1:32" ht="12.95" customHeight="1">
      <c r="A44" s="4" t="str">
        <f>+'[11]Public Men'!A44</f>
        <v>Michigan</v>
      </c>
      <c r="B44" s="206">
        <f>+'[11]Public Men'!B44</f>
        <v>0</v>
      </c>
      <c r="C44" s="206">
        <f>+'[11]Public Men'!C44</f>
        <v>0</v>
      </c>
      <c r="D44" s="206">
        <f>+'[11]Public Men'!D44</f>
        <v>0</v>
      </c>
      <c r="E44" s="206">
        <f>+'[11]Public Men'!E44</f>
        <v>0</v>
      </c>
      <c r="F44" s="206">
        <f>+'[11]Public Men'!F44</f>
        <v>0</v>
      </c>
      <c r="G44" s="206">
        <f>+'[11]Public Men'!G44</f>
        <v>0</v>
      </c>
      <c r="H44" s="206">
        <f>+'[11]Public Men'!H44</f>
        <v>0</v>
      </c>
      <c r="I44" s="206">
        <f>+'[11]Public Men'!I44</f>
        <v>0</v>
      </c>
      <c r="J44" s="206">
        <f>+'[11]Public Men'!J44</f>
        <v>0</v>
      </c>
      <c r="K44" s="206">
        <f>+'[11]Public Men'!K44</f>
        <v>0</v>
      </c>
      <c r="L44" s="207">
        <f>+'[11]Public Men'!L44</f>
        <v>0</v>
      </c>
      <c r="M44" s="206">
        <f>+'[11]Public Men'!M44</f>
        <v>207869</v>
      </c>
      <c r="N44" s="210">
        <f>+'[11]Public Men'!N44</f>
        <v>205339</v>
      </c>
      <c r="O44" s="206">
        <f>+'[11]Public Men'!O44</f>
        <v>0</v>
      </c>
      <c r="P44" s="206">
        <f>+'[11]Public Men'!P44</f>
        <v>202662</v>
      </c>
      <c r="Q44" s="206">
        <f>+'[11]Public Men'!Q44</f>
        <v>204604</v>
      </c>
      <c r="R44" s="210">
        <f>+'[11]Public Men'!R44</f>
        <v>204196</v>
      </c>
      <c r="S44" s="210">
        <f>+'[11]Public Men'!S44</f>
        <v>206609</v>
      </c>
      <c r="T44" s="206">
        <f>+'[11]Public Men'!T44</f>
        <v>211696</v>
      </c>
      <c r="U44" s="210">
        <f>+'[11]Public Men'!U44</f>
        <v>217634</v>
      </c>
      <c r="V44" s="210">
        <f>+'[11]Public Men'!V44</f>
        <v>217442</v>
      </c>
      <c r="W44" s="206">
        <f>+'[11]Public Men'!W44</f>
        <v>216990</v>
      </c>
      <c r="X44" s="210">
        <f>+'[11]Public Men'!X44</f>
        <v>219902</v>
      </c>
      <c r="Y44" s="206">
        <f>+'[11]Public Men'!Y44</f>
        <v>222629</v>
      </c>
      <c r="Z44" s="206">
        <f>+'[11]Public Men'!Z44</f>
        <v>226847</v>
      </c>
      <c r="AA44" s="206">
        <f>+'[11]Public Men'!AA44</f>
        <v>231925</v>
      </c>
      <c r="AB44" s="206">
        <f>+'[11]Public Men'!AB44</f>
        <v>245296</v>
      </c>
      <c r="AC44" s="206">
        <f>+'[11]Public Men'!AC44</f>
        <v>250799</v>
      </c>
      <c r="AD44" s="206">
        <f>+'[11]Public Men'!AD44</f>
        <v>246467</v>
      </c>
      <c r="AE44" s="206">
        <f>+'[11]Public Men'!AE44</f>
        <v>241771</v>
      </c>
      <c r="AF44" s="206">
        <f>+'[11]Public Men'!AF44</f>
        <v>237512</v>
      </c>
    </row>
    <row r="45" spans="1:32" ht="12.95" customHeight="1">
      <c r="A45" s="4" t="str">
        <f>+'[11]Public Men'!A45</f>
        <v>Minnesota</v>
      </c>
      <c r="B45" s="206">
        <f>+'[11]Public Men'!B45</f>
        <v>0</v>
      </c>
      <c r="C45" s="206">
        <f>+'[11]Public Men'!C45</f>
        <v>0</v>
      </c>
      <c r="D45" s="206">
        <f>+'[11]Public Men'!D45</f>
        <v>0</v>
      </c>
      <c r="E45" s="206">
        <f>+'[11]Public Men'!E45</f>
        <v>0</v>
      </c>
      <c r="F45" s="206">
        <f>+'[11]Public Men'!F45</f>
        <v>0</v>
      </c>
      <c r="G45" s="206">
        <f>+'[11]Public Men'!G45</f>
        <v>0</v>
      </c>
      <c r="H45" s="206">
        <f>+'[11]Public Men'!H45</f>
        <v>0</v>
      </c>
      <c r="I45" s="206">
        <f>+'[11]Public Men'!I45</f>
        <v>0</v>
      </c>
      <c r="J45" s="206">
        <f>+'[11]Public Men'!J45</f>
        <v>0</v>
      </c>
      <c r="K45" s="206">
        <f>+'[11]Public Men'!K45</f>
        <v>0</v>
      </c>
      <c r="L45" s="207">
        <f>+'[11]Public Men'!L45</f>
        <v>0</v>
      </c>
      <c r="M45" s="206">
        <f>+'[11]Public Men'!M45</f>
        <v>105450</v>
      </c>
      <c r="N45" s="210">
        <f>+'[11]Public Men'!N45</f>
        <v>99701</v>
      </c>
      <c r="O45" s="206">
        <f>+'[11]Public Men'!O45</f>
        <v>0</v>
      </c>
      <c r="P45" s="206">
        <f>+'[11]Public Men'!P45</f>
        <v>92048</v>
      </c>
      <c r="Q45" s="206">
        <f>+'[11]Public Men'!Q45</f>
        <v>91944</v>
      </c>
      <c r="R45" s="210">
        <f>+'[11]Public Men'!R45</f>
        <v>95920</v>
      </c>
      <c r="S45" s="210">
        <f>+'[11]Public Men'!S45</f>
        <v>102026</v>
      </c>
      <c r="T45" s="206">
        <f>+'[11]Public Men'!T45</f>
        <v>104160</v>
      </c>
      <c r="U45" s="210">
        <f>+'[11]Public Men'!U45</f>
        <v>106912</v>
      </c>
      <c r="V45" s="210">
        <f>+'[11]Public Men'!V45</f>
        <v>108828</v>
      </c>
      <c r="W45" s="206">
        <f>+'[11]Public Men'!W45</f>
        <v>107798</v>
      </c>
      <c r="X45" s="210">
        <f>+'[11]Public Men'!X45</f>
        <v>107809</v>
      </c>
      <c r="Y45" s="206">
        <f>+'[11]Public Men'!Y45</f>
        <v>109786</v>
      </c>
      <c r="Z45" s="206">
        <f>+'[11]Public Men'!Z45</f>
        <v>113619</v>
      </c>
      <c r="AA45" s="206">
        <f>+'[11]Public Men'!AA45</f>
        <v>116763</v>
      </c>
      <c r="AB45" s="206">
        <f>+'[11]Public Men'!AB45</f>
        <v>124391</v>
      </c>
      <c r="AC45" s="206">
        <f>+'[11]Public Men'!AC45</f>
        <v>126832</v>
      </c>
      <c r="AD45" s="206">
        <f>+'[11]Public Men'!AD45</f>
        <v>125576</v>
      </c>
      <c r="AE45" s="206">
        <f>+'[11]Public Men'!AE45</f>
        <v>124592</v>
      </c>
      <c r="AF45" s="206">
        <f>+'[11]Public Men'!AF45</f>
        <v>121247</v>
      </c>
    </row>
    <row r="46" spans="1:32" ht="12.95" customHeight="1">
      <c r="A46" s="4" t="str">
        <f>+'[11]Public Men'!A46</f>
        <v>Missouri</v>
      </c>
      <c r="B46" s="206">
        <f>+'[11]Public Men'!B46</f>
        <v>0</v>
      </c>
      <c r="C46" s="206">
        <f>+'[11]Public Men'!C46</f>
        <v>0</v>
      </c>
      <c r="D46" s="206">
        <f>+'[11]Public Men'!D46</f>
        <v>0</v>
      </c>
      <c r="E46" s="206">
        <f>+'[11]Public Men'!E46</f>
        <v>0</v>
      </c>
      <c r="F46" s="206">
        <f>+'[11]Public Men'!F46</f>
        <v>0</v>
      </c>
      <c r="G46" s="206">
        <f>+'[11]Public Men'!G46</f>
        <v>0</v>
      </c>
      <c r="H46" s="206">
        <f>+'[11]Public Men'!H46</f>
        <v>0</v>
      </c>
      <c r="I46" s="206">
        <f>+'[11]Public Men'!I46</f>
        <v>0</v>
      </c>
      <c r="J46" s="206">
        <f>+'[11]Public Men'!J46</f>
        <v>0</v>
      </c>
      <c r="K46" s="206">
        <f>+'[11]Public Men'!K46</f>
        <v>0</v>
      </c>
      <c r="L46" s="207">
        <f>+'[11]Public Men'!L46</f>
        <v>0</v>
      </c>
      <c r="M46" s="206">
        <f>+'[11]Public Men'!M46</f>
        <v>81919</v>
      </c>
      <c r="N46" s="210">
        <f>+'[11]Public Men'!N46</f>
        <v>80501</v>
      </c>
      <c r="O46" s="206">
        <f>+'[11]Public Men'!O46</f>
        <v>0</v>
      </c>
      <c r="P46" s="206">
        <f>+'[11]Public Men'!P46</f>
        <v>81045</v>
      </c>
      <c r="Q46" s="206">
        <f>+'[11]Public Men'!Q46</f>
        <v>82859</v>
      </c>
      <c r="R46" s="210">
        <f>+'[11]Public Men'!R46</f>
        <v>84793</v>
      </c>
      <c r="S46" s="206">
        <f>+'[11]Public Men'!S46</f>
        <v>85170</v>
      </c>
      <c r="T46" s="206">
        <f>+'[11]Public Men'!T46</f>
        <v>87670</v>
      </c>
      <c r="U46" s="210">
        <f>+'[11]Public Men'!U46</f>
        <v>89735</v>
      </c>
      <c r="V46" s="210">
        <f>+'[11]Public Men'!V46</f>
        <v>90460</v>
      </c>
      <c r="W46" s="206">
        <f>+'[11]Public Men'!W46</f>
        <v>89565</v>
      </c>
      <c r="X46" s="210">
        <f>+'[11]Public Men'!X46</f>
        <v>91262</v>
      </c>
      <c r="Y46" s="206">
        <f>+'[11]Public Men'!Y46</f>
        <v>91750</v>
      </c>
      <c r="Z46" s="206">
        <f>+'[11]Public Men'!Z46</f>
        <v>94101</v>
      </c>
      <c r="AA46" s="206">
        <f>+'[11]Public Men'!AA46</f>
        <v>96420</v>
      </c>
      <c r="AB46" s="206">
        <f>+'[11]Public Men'!AB46</f>
        <v>105114</v>
      </c>
      <c r="AC46" s="206">
        <f>+'[11]Public Men'!AC46</f>
        <v>109779</v>
      </c>
      <c r="AD46" s="206">
        <f>+'[11]Public Men'!AD46</f>
        <v>111464</v>
      </c>
      <c r="AE46" s="206">
        <f>+'[11]Public Men'!AE46</f>
        <v>111008</v>
      </c>
      <c r="AF46" s="206">
        <f>+'[11]Public Men'!AF46</f>
        <v>111166</v>
      </c>
    </row>
    <row r="47" spans="1:32" ht="12.95" customHeight="1">
      <c r="A47" s="4" t="str">
        <f>+'[11]Public Men'!A47</f>
        <v>Nebraska</v>
      </c>
      <c r="B47" s="206">
        <f>+'[11]Public Men'!B47</f>
        <v>0</v>
      </c>
      <c r="C47" s="206">
        <f>+'[11]Public Men'!C47</f>
        <v>0</v>
      </c>
      <c r="D47" s="206">
        <f>+'[11]Public Men'!D47</f>
        <v>0</v>
      </c>
      <c r="E47" s="206">
        <f>+'[11]Public Men'!E47</f>
        <v>0</v>
      </c>
      <c r="F47" s="206">
        <f>+'[11]Public Men'!F47</f>
        <v>0</v>
      </c>
      <c r="G47" s="206">
        <f>+'[11]Public Men'!G47</f>
        <v>0</v>
      </c>
      <c r="H47" s="206">
        <f>+'[11]Public Men'!H47</f>
        <v>0</v>
      </c>
      <c r="I47" s="206">
        <f>+'[11]Public Men'!I47</f>
        <v>0</v>
      </c>
      <c r="J47" s="206">
        <f>+'[11]Public Men'!J47</f>
        <v>0</v>
      </c>
      <c r="K47" s="206">
        <f>+'[11]Public Men'!K47</f>
        <v>0</v>
      </c>
      <c r="L47" s="207">
        <f>+'[11]Public Men'!L47</f>
        <v>0</v>
      </c>
      <c r="M47" s="206">
        <f>+'[11]Public Men'!M47</f>
        <v>43752</v>
      </c>
      <c r="N47" s="210">
        <f>+'[11]Public Men'!N47</f>
        <v>44156</v>
      </c>
      <c r="O47" s="206">
        <f>+'[11]Public Men'!O47</f>
        <v>0</v>
      </c>
      <c r="P47" s="206">
        <f>+'[11]Public Men'!P47</f>
        <v>41461</v>
      </c>
      <c r="Q47" s="206">
        <f>+'[11]Public Men'!Q47</f>
        <v>41178</v>
      </c>
      <c r="R47" s="210">
        <f>+'[11]Public Men'!R47</f>
        <v>40617</v>
      </c>
      <c r="S47" s="206">
        <f>+'[11]Public Men'!S47</f>
        <v>40513</v>
      </c>
      <c r="T47" s="206">
        <f>+'[11]Public Men'!T47</f>
        <v>41121</v>
      </c>
      <c r="U47" s="210">
        <f>+'[11]Public Men'!U47</f>
        <v>41933</v>
      </c>
      <c r="V47" s="210">
        <f>+'[11]Public Men'!V47</f>
        <v>42572</v>
      </c>
      <c r="W47" s="206">
        <f>+'[11]Public Men'!W47</f>
        <v>42546</v>
      </c>
      <c r="X47" s="210">
        <f>+'[11]Public Men'!X47</f>
        <v>42854</v>
      </c>
      <c r="Y47" s="206">
        <f>+'[11]Public Men'!Y47</f>
        <v>43592</v>
      </c>
      <c r="Z47" s="206">
        <f>+'[11]Public Men'!Z47</f>
        <v>44824</v>
      </c>
      <c r="AA47" s="206">
        <f>+'[11]Public Men'!AA47</f>
        <v>46618</v>
      </c>
      <c r="AB47" s="206">
        <f>+'[11]Public Men'!AB47</f>
        <v>48133</v>
      </c>
      <c r="AC47" s="206">
        <f>+'[11]Public Men'!AC47</f>
        <v>50193</v>
      </c>
      <c r="AD47" s="206">
        <f>+'[11]Public Men'!AD47</f>
        <v>49095</v>
      </c>
      <c r="AE47" s="206">
        <f>+'[11]Public Men'!AE47</f>
        <v>48143</v>
      </c>
      <c r="AF47" s="206">
        <f>+'[11]Public Men'!AF47</f>
        <v>47268</v>
      </c>
    </row>
    <row r="48" spans="1:32" ht="12.95" customHeight="1">
      <c r="A48" s="4" t="str">
        <f>+'[11]Public Men'!A48</f>
        <v>North Dakota</v>
      </c>
      <c r="B48" s="209">
        <f>+'[11]Public Men'!B48</f>
        <v>0</v>
      </c>
      <c r="C48" s="209">
        <f>+'[11]Public Men'!C48</f>
        <v>0</v>
      </c>
      <c r="D48" s="209">
        <f>+'[11]Public Men'!D48</f>
        <v>0</v>
      </c>
      <c r="E48" s="209">
        <f>+'[11]Public Men'!E48</f>
        <v>0</v>
      </c>
      <c r="F48" s="209">
        <f>+'[11]Public Men'!F48</f>
        <v>0</v>
      </c>
      <c r="G48" s="209">
        <f>+'[11]Public Men'!G48</f>
        <v>0</v>
      </c>
      <c r="H48" s="209">
        <f>+'[11]Public Men'!H48</f>
        <v>0</v>
      </c>
      <c r="I48" s="209">
        <f>+'[11]Public Men'!I48</f>
        <v>0</v>
      </c>
      <c r="J48" s="209">
        <f>+'[11]Public Men'!J48</f>
        <v>0</v>
      </c>
      <c r="K48" s="209">
        <f>+'[11]Public Men'!K48</f>
        <v>0</v>
      </c>
      <c r="L48" s="239">
        <f>+'[11]Public Men'!L48</f>
        <v>0</v>
      </c>
      <c r="M48" s="206">
        <f>+'[11]Public Men'!M48</f>
        <v>18584</v>
      </c>
      <c r="N48" s="210">
        <f>+'[11]Public Men'!N48</f>
        <v>18472</v>
      </c>
      <c r="O48" s="209">
        <f>+'[11]Public Men'!O48</f>
        <v>0</v>
      </c>
      <c r="P48" s="206">
        <f>+'[11]Public Men'!P48</f>
        <v>17744</v>
      </c>
      <c r="Q48" s="206">
        <f>+'[11]Public Men'!Q48</f>
        <v>17836</v>
      </c>
      <c r="R48" s="210">
        <f>+'[11]Public Men'!R48</f>
        <v>18087</v>
      </c>
      <c r="S48" s="206">
        <f>+'[11]Public Men'!S48</f>
        <v>18252</v>
      </c>
      <c r="T48" s="206">
        <f>+'[11]Public Men'!T48</f>
        <v>19598</v>
      </c>
      <c r="U48" s="210">
        <f>+'[11]Public Men'!U48</f>
        <v>20595</v>
      </c>
      <c r="V48" s="210">
        <f>+'[11]Public Men'!V48</f>
        <v>21617</v>
      </c>
      <c r="W48" s="206">
        <f>+'[11]Public Men'!W48</f>
        <v>21593</v>
      </c>
      <c r="X48" s="210">
        <f>+'[11]Public Men'!X48</f>
        <v>21231</v>
      </c>
      <c r="Y48" s="206">
        <f>+'[11]Public Men'!Y48</f>
        <v>21271</v>
      </c>
      <c r="Z48" s="206">
        <f>+'[11]Public Men'!Z48</f>
        <v>21277</v>
      </c>
      <c r="AA48" s="206">
        <f>+'[11]Public Men'!AA48</f>
        <v>22117</v>
      </c>
      <c r="AB48" s="206">
        <f>+'[11]Public Men'!AB48</f>
        <v>23502</v>
      </c>
      <c r="AC48" s="206">
        <f>+'[11]Public Men'!AC48</f>
        <v>24563</v>
      </c>
      <c r="AD48" s="206">
        <f>+'[11]Public Men'!AD48</f>
        <v>24799</v>
      </c>
      <c r="AE48" s="206">
        <f>+'[11]Public Men'!AE48</f>
        <v>24683</v>
      </c>
      <c r="AF48" s="206">
        <f>+'[11]Public Men'!AF48</f>
        <v>24717</v>
      </c>
    </row>
    <row r="49" spans="1:32" ht="12.95" customHeight="1">
      <c r="A49" s="4" t="str">
        <f>+'[11]Public Men'!A49</f>
        <v>Ohio</v>
      </c>
      <c r="B49" s="209">
        <f>+'[11]Public Men'!B49</f>
        <v>0</v>
      </c>
      <c r="C49" s="209">
        <f>+'[11]Public Men'!C49</f>
        <v>0</v>
      </c>
      <c r="D49" s="209">
        <f>+'[11]Public Men'!D49</f>
        <v>0</v>
      </c>
      <c r="E49" s="209">
        <f>+'[11]Public Men'!E49</f>
        <v>0</v>
      </c>
      <c r="F49" s="209">
        <f>+'[11]Public Men'!F49</f>
        <v>0</v>
      </c>
      <c r="G49" s="209">
        <f>+'[11]Public Men'!G49</f>
        <v>0</v>
      </c>
      <c r="H49" s="209">
        <f>+'[11]Public Men'!H49</f>
        <v>0</v>
      </c>
      <c r="I49" s="209">
        <f>+'[11]Public Men'!I49</f>
        <v>0</v>
      </c>
      <c r="J49" s="209">
        <f>+'[11]Public Men'!J49</f>
        <v>0</v>
      </c>
      <c r="K49" s="209">
        <f>+'[11]Public Men'!K49</f>
        <v>0</v>
      </c>
      <c r="L49" s="239">
        <f>+'[11]Public Men'!L49</f>
        <v>0</v>
      </c>
      <c r="M49" s="206">
        <f>+'[11]Public Men'!M49</f>
        <v>185237</v>
      </c>
      <c r="N49" s="210">
        <f>+'[11]Public Men'!N49</f>
        <v>180538</v>
      </c>
      <c r="O49" s="209">
        <f>+'[11]Public Men'!O49</f>
        <v>0</v>
      </c>
      <c r="P49" s="206">
        <f>+'[11]Public Men'!P49</f>
        <v>177553</v>
      </c>
      <c r="Q49" s="206">
        <f>+'[11]Public Men'!Q49</f>
        <v>179277</v>
      </c>
      <c r="R49" s="210">
        <f>+'[11]Public Men'!R49</f>
        <v>181639</v>
      </c>
      <c r="S49" s="206">
        <f>+'[11]Public Men'!S49</f>
        <v>180669</v>
      </c>
      <c r="T49" s="206">
        <f>+'[11]Public Men'!T49</f>
        <v>186826</v>
      </c>
      <c r="U49" s="210">
        <f>+'[11]Public Men'!U49</f>
        <v>192715</v>
      </c>
      <c r="V49" s="210">
        <f>+'[11]Public Men'!V49</f>
        <v>195500</v>
      </c>
      <c r="W49" s="206">
        <f>+'[11]Public Men'!W49</f>
        <v>196772</v>
      </c>
      <c r="X49" s="210">
        <f>+'[11]Public Men'!X49</f>
        <v>197172</v>
      </c>
      <c r="Y49" s="206">
        <f>+'[11]Public Men'!Y49</f>
        <v>198173</v>
      </c>
      <c r="Z49" s="206">
        <f>+'[11]Public Men'!Z49</f>
        <v>203486</v>
      </c>
      <c r="AA49" s="206">
        <f>+'[11]Public Men'!AA49</f>
        <v>210590</v>
      </c>
      <c r="AB49" s="206">
        <f>+'[11]Public Men'!AB49</f>
        <v>232517</v>
      </c>
      <c r="AC49" s="206">
        <f>+'[11]Public Men'!AC49</f>
        <v>238627</v>
      </c>
      <c r="AD49" s="206">
        <f>+'[11]Public Men'!AD49</f>
        <v>237014</v>
      </c>
      <c r="AE49" s="206">
        <f>+'[11]Public Men'!AE49</f>
        <v>230304</v>
      </c>
      <c r="AF49" s="206">
        <f>+'[11]Public Men'!AF49</f>
        <v>230788</v>
      </c>
    </row>
    <row r="50" spans="1:32" ht="12.95" customHeight="1">
      <c r="A50" s="4" t="str">
        <f>+'[11]Public Men'!A50</f>
        <v>South Dakota</v>
      </c>
      <c r="B50" s="209">
        <f>+'[11]Public Men'!B50</f>
        <v>0</v>
      </c>
      <c r="C50" s="209">
        <f>+'[11]Public Men'!C50</f>
        <v>0</v>
      </c>
      <c r="D50" s="209">
        <f>+'[11]Public Men'!D50</f>
        <v>0</v>
      </c>
      <c r="E50" s="209">
        <f>+'[11]Public Men'!E50</f>
        <v>0</v>
      </c>
      <c r="F50" s="209">
        <f>+'[11]Public Men'!F50</f>
        <v>0</v>
      </c>
      <c r="G50" s="209">
        <f>+'[11]Public Men'!G50</f>
        <v>0</v>
      </c>
      <c r="H50" s="209">
        <f>+'[11]Public Men'!H50</f>
        <v>0</v>
      </c>
      <c r="I50" s="209">
        <f>+'[11]Public Men'!I50</f>
        <v>0</v>
      </c>
      <c r="J50" s="209">
        <f>+'[11]Public Men'!J50</f>
        <v>0</v>
      </c>
      <c r="K50" s="209">
        <f>+'[11]Public Men'!K50</f>
        <v>0</v>
      </c>
      <c r="L50" s="239">
        <f>+'[11]Public Men'!L50</f>
        <v>0</v>
      </c>
      <c r="M50" s="206">
        <f>+'[11]Public Men'!M50</f>
        <v>14184</v>
      </c>
      <c r="N50" s="210">
        <f>+'[11]Public Men'!N50</f>
        <v>13568</v>
      </c>
      <c r="O50" s="209">
        <f>+'[11]Public Men'!O50</f>
        <v>0</v>
      </c>
      <c r="P50" s="206">
        <f>+'[11]Public Men'!P50</f>
        <v>15269</v>
      </c>
      <c r="Q50" s="206">
        <f>+'[11]Public Men'!Q50</f>
        <v>15824</v>
      </c>
      <c r="R50" s="210">
        <f>+'[11]Public Men'!R50</f>
        <v>15853</v>
      </c>
      <c r="S50" s="206">
        <f>+'[11]Public Men'!S50</f>
        <v>15740</v>
      </c>
      <c r="T50" s="206">
        <f>+'[11]Public Men'!T50</f>
        <v>16666</v>
      </c>
      <c r="U50" s="210">
        <f>+'[11]Public Men'!U50</f>
        <v>16813</v>
      </c>
      <c r="V50" s="210">
        <f>+'[11]Public Men'!V50</f>
        <v>17132</v>
      </c>
      <c r="W50" s="206">
        <f>+'[11]Public Men'!W50</f>
        <v>16872</v>
      </c>
      <c r="X50" s="210">
        <f>+'[11]Public Men'!X50</f>
        <v>16949</v>
      </c>
      <c r="Y50" s="206">
        <f>+'[11]Public Men'!Y50</f>
        <v>17173</v>
      </c>
      <c r="Z50" s="206">
        <f>+'[11]Public Men'!Z50</f>
        <v>17359</v>
      </c>
      <c r="AA50" s="206">
        <f>+'[11]Public Men'!AA50</f>
        <v>17733</v>
      </c>
      <c r="AB50" s="206">
        <f>+'[11]Public Men'!AB50</f>
        <v>18833</v>
      </c>
      <c r="AC50" s="206">
        <f>+'[11]Public Men'!AC50</f>
        <v>20053</v>
      </c>
      <c r="AD50" s="206">
        <f>+'[11]Public Men'!AD50</f>
        <v>19756</v>
      </c>
      <c r="AE50" s="206">
        <f>+'[11]Public Men'!AE50</f>
        <v>20004</v>
      </c>
      <c r="AF50" s="206">
        <f>+'[11]Public Men'!AF50</f>
        <v>20364</v>
      </c>
    </row>
    <row r="51" spans="1:32" ht="12.95" customHeight="1">
      <c r="A51" s="5" t="str">
        <f>+'[11]Public Men'!A51</f>
        <v>Wisconsin</v>
      </c>
      <c r="B51" s="218">
        <f>+'[11]Public Men'!B51</f>
        <v>0</v>
      </c>
      <c r="C51" s="218">
        <f>+'[11]Public Men'!C51</f>
        <v>0</v>
      </c>
      <c r="D51" s="218">
        <f>+'[11]Public Men'!D51</f>
        <v>0</v>
      </c>
      <c r="E51" s="218">
        <f>+'[11]Public Men'!E51</f>
        <v>0</v>
      </c>
      <c r="F51" s="218">
        <f>+'[11]Public Men'!F51</f>
        <v>0</v>
      </c>
      <c r="G51" s="218">
        <f>+'[11]Public Men'!G51</f>
        <v>0</v>
      </c>
      <c r="H51" s="218">
        <f>+'[11]Public Men'!H51</f>
        <v>0</v>
      </c>
      <c r="I51" s="218">
        <f>+'[11]Public Men'!I51</f>
        <v>0</v>
      </c>
      <c r="J51" s="218">
        <f>+'[11]Public Men'!J51</f>
        <v>0</v>
      </c>
      <c r="K51" s="218">
        <f>+'[11]Public Men'!K51</f>
        <v>0</v>
      </c>
      <c r="L51" s="240">
        <f>+'[11]Public Men'!L51</f>
        <v>0</v>
      </c>
      <c r="M51" s="215">
        <f>+'[11]Public Men'!M51</f>
        <v>111654</v>
      </c>
      <c r="N51" s="219">
        <f>+'[11]Public Men'!N51</f>
        <v>109662</v>
      </c>
      <c r="O51" s="218">
        <f>+'[11]Public Men'!O51</f>
        <v>0</v>
      </c>
      <c r="P51" s="215">
        <f>+'[11]Public Men'!P51</f>
        <v>109730</v>
      </c>
      <c r="Q51" s="215">
        <f>+'[11]Public Men'!Q51</f>
        <v>111015</v>
      </c>
      <c r="R51" s="219">
        <f>+'[11]Public Men'!R51</f>
        <v>112476</v>
      </c>
      <c r="S51" s="215">
        <f>+'[11]Public Men'!S51</f>
        <v>111996</v>
      </c>
      <c r="T51" s="215">
        <f>+'[11]Public Men'!T51</f>
        <v>114671</v>
      </c>
      <c r="U51" s="219">
        <f>+'[11]Public Men'!U51</f>
        <v>117858</v>
      </c>
      <c r="V51" s="219">
        <f>+'[11]Public Men'!V51</f>
        <v>117034</v>
      </c>
      <c r="W51" s="215">
        <f>+'[11]Public Men'!W51</f>
        <v>117487</v>
      </c>
      <c r="X51" s="219">
        <f>+'[11]Public Men'!X51</f>
        <v>117541</v>
      </c>
      <c r="Y51" s="215">
        <f>+'[11]Public Men'!Y51</f>
        <v>120946</v>
      </c>
      <c r="Z51" s="215">
        <f>+'[11]Public Men'!Z51</f>
        <v>121847</v>
      </c>
      <c r="AA51" s="215">
        <f>+'[11]Public Men'!AA51</f>
        <v>126255</v>
      </c>
      <c r="AB51" s="215">
        <f>+'[11]Public Men'!AB51</f>
        <v>133954</v>
      </c>
      <c r="AC51" s="215">
        <f>+'[11]Public Men'!AC51</f>
        <v>137121</v>
      </c>
      <c r="AD51" s="215">
        <f>+'[11]Public Men'!AD51</f>
        <v>135149</v>
      </c>
      <c r="AE51" s="215">
        <f>+'[11]Public Men'!AE51</f>
        <v>134055</v>
      </c>
      <c r="AF51" s="215">
        <f>+'[11]Public Men'!AF51</f>
        <v>132321</v>
      </c>
    </row>
    <row r="52" spans="1:32" ht="12.95" customHeight="1">
      <c r="A52" s="10" t="str">
        <f>+'[11]Public Men'!A52</f>
        <v>Northeast</v>
      </c>
      <c r="B52" s="237">
        <f>+'[11]Public Men'!B52</f>
        <v>0</v>
      </c>
      <c r="C52" s="237">
        <f>+'[11]Public Men'!C52</f>
        <v>0</v>
      </c>
      <c r="D52" s="237">
        <f>+'[11]Public Men'!D52</f>
        <v>0</v>
      </c>
      <c r="E52" s="237">
        <f>+'[11]Public Men'!E52</f>
        <v>0</v>
      </c>
      <c r="F52" s="237">
        <f>+'[11]Public Men'!F52</f>
        <v>0</v>
      </c>
      <c r="G52" s="237">
        <f>+'[11]Public Men'!G52</f>
        <v>0</v>
      </c>
      <c r="H52" s="237">
        <f>+'[11]Public Men'!H52</f>
        <v>0</v>
      </c>
      <c r="I52" s="237">
        <f>+'[11]Public Men'!I52</f>
        <v>0</v>
      </c>
      <c r="J52" s="237">
        <f>+'[11]Public Men'!J52</f>
        <v>0</v>
      </c>
      <c r="K52" s="237">
        <f>+'[11]Public Men'!K52</f>
        <v>0</v>
      </c>
      <c r="L52" s="237">
        <f>+'[11]Public Men'!L52</f>
        <v>0</v>
      </c>
      <c r="M52" s="237">
        <f>+'[11]Public Men'!M52</f>
        <v>703863</v>
      </c>
      <c r="N52" s="237">
        <f>+'[11]Public Men'!N52</f>
        <v>689576</v>
      </c>
      <c r="O52" s="237">
        <f>+'[11]Public Men'!O52</f>
        <v>0</v>
      </c>
      <c r="P52" s="237">
        <f>+'[11]Public Men'!P52</f>
        <v>669377</v>
      </c>
      <c r="Q52" s="237">
        <f>+'[11]Public Men'!Q52</f>
        <v>671120</v>
      </c>
      <c r="R52" s="237">
        <f>+'[11]Public Men'!R52</f>
        <v>674719</v>
      </c>
      <c r="S52" s="237">
        <f>+'[11]Public Men'!S52</f>
        <v>683000</v>
      </c>
      <c r="T52" s="237">
        <f>+'[11]Public Men'!T52</f>
        <v>694612</v>
      </c>
      <c r="U52" s="237">
        <f>+'[11]Public Men'!U52</f>
        <v>720465</v>
      </c>
      <c r="V52" s="237">
        <f>+'[11]Public Men'!V52</f>
        <v>730266</v>
      </c>
      <c r="W52" s="237">
        <f>+'[11]Public Men'!W52</f>
        <v>739589</v>
      </c>
      <c r="X52" s="237">
        <f>+'[11]Public Men'!X52</f>
        <v>743165</v>
      </c>
      <c r="Y52" s="237">
        <f>+'[11]Public Men'!Y52</f>
        <v>760075</v>
      </c>
      <c r="Z52" s="237">
        <f>+'[11]Public Men'!Z52</f>
        <v>788949</v>
      </c>
      <c r="AA52" s="237">
        <f>+'[11]Public Men'!AA52</f>
        <v>817697</v>
      </c>
      <c r="AB52" s="237">
        <f>+'[11]Public Men'!AB52</f>
        <v>870158</v>
      </c>
      <c r="AC52" s="237">
        <f>+'[11]Public Men'!AC52</f>
        <v>889776</v>
      </c>
      <c r="AD52" s="237">
        <f>+'[11]Public Men'!AD52</f>
        <v>896502</v>
      </c>
      <c r="AE52" s="237">
        <f>+'[11]Public Men'!AE52</f>
        <v>890680</v>
      </c>
      <c r="AF52" s="237">
        <f>+'[11]Public Men'!AF52</f>
        <v>886080</v>
      </c>
    </row>
    <row r="53" spans="1:32" s="37" customFormat="1" ht="12.95" customHeight="1">
      <c r="A53" s="36" t="str">
        <f>+'[11]Public Men'!A53</f>
        <v xml:space="preserve">   as a percent of U.S.</v>
      </c>
      <c r="B53" s="238">
        <f>+'[11]Public Men'!B53</f>
        <v>0</v>
      </c>
      <c r="C53" s="238">
        <f>+'[11]Public Men'!C53</f>
        <v>0</v>
      </c>
      <c r="D53" s="238">
        <f>+'[11]Public Men'!D53</f>
        <v>0</v>
      </c>
      <c r="E53" s="238">
        <f>+'[11]Public Men'!E53</f>
        <v>0</v>
      </c>
      <c r="F53" s="238">
        <f>+'[11]Public Men'!F53</f>
        <v>0</v>
      </c>
      <c r="G53" s="238">
        <f>+'[11]Public Men'!G53</f>
        <v>0</v>
      </c>
      <c r="H53" s="238">
        <f>+'[11]Public Men'!H53</f>
        <v>0</v>
      </c>
      <c r="I53" s="238">
        <f>+'[11]Public Men'!I53</f>
        <v>0</v>
      </c>
      <c r="J53" s="238">
        <f>+'[11]Public Men'!J53</f>
        <v>0</v>
      </c>
      <c r="K53" s="238">
        <f>+'[11]Public Men'!K53</f>
        <v>0</v>
      </c>
      <c r="L53" s="238">
        <f>+'[11]Public Men'!L53</f>
        <v>0</v>
      </c>
      <c r="M53" s="238">
        <f>+'[11]Public Men'!M53</f>
        <v>14.364732778251479</v>
      </c>
      <c r="N53" s="238">
        <f>+'[11]Public Men'!N53</f>
        <v>14.268988906799319</v>
      </c>
      <c r="O53" s="238">
        <f>+'[11]Public Men'!O53</f>
        <v>0</v>
      </c>
      <c r="P53" s="238">
        <f>+'[11]Public Men'!P53</f>
        <v>13.77263386085664</v>
      </c>
      <c r="Q53" s="238">
        <f>+'[11]Public Men'!Q53</f>
        <v>13.774571720257478</v>
      </c>
      <c r="R53" s="238">
        <f>+'[11]Public Men'!R53</f>
        <v>13.66056072117307</v>
      </c>
      <c r="S53" s="238">
        <f>+'[11]Public Men'!S53</f>
        <v>13.337335184808014</v>
      </c>
      <c r="T53" s="238">
        <f>+'[11]Public Men'!T53</f>
        <v>13.067945369180952</v>
      </c>
      <c r="U53" s="238">
        <f>+'[11]Public Men'!U53</f>
        <v>13.099449378214112</v>
      </c>
      <c r="V53" s="238">
        <f>+'[11]Public Men'!V53</f>
        <v>13.27899293887633</v>
      </c>
      <c r="W53" s="238">
        <f>+'[11]Public Men'!W53</f>
        <v>13.332493280024199</v>
      </c>
      <c r="X53" s="238">
        <f>+'[11]Public Men'!X53</f>
        <v>13.32624551213244</v>
      </c>
      <c r="Y53" s="238">
        <f>+'[11]Public Men'!Y53</f>
        <v>13.408877847649956</v>
      </c>
      <c r="Z53" s="238">
        <f>+'[11]Public Men'!Z53</f>
        <v>13.498285401627324</v>
      </c>
      <c r="AA53" s="238">
        <f>+'[11]Public Men'!AA53</f>
        <v>13.434896948359661</v>
      </c>
      <c r="AB53" s="238">
        <f>+'[11]Public Men'!AB53</f>
        <v>13.32714167717201</v>
      </c>
      <c r="AC53" s="238">
        <f>+'[11]Public Men'!AC53</f>
        <v>13.359161542113423</v>
      </c>
      <c r="AD53" s="238">
        <f>+'[11]Public Men'!AD53</f>
        <v>13.496718791636116</v>
      </c>
      <c r="AE53" s="238">
        <f>+'[11]Public Men'!AE53</f>
        <v>13.573470439587936</v>
      </c>
      <c r="AF53" s="238">
        <f>+'[11]Public Men'!AF53</f>
        <v>13.552795378761076</v>
      </c>
    </row>
    <row r="54" spans="1:32" ht="12.95" customHeight="1">
      <c r="A54" s="4" t="str">
        <f>+'[11]Public Men'!A54</f>
        <v>Connecticut</v>
      </c>
      <c r="B54" s="206">
        <f>+'[11]Public Men'!B54</f>
        <v>0</v>
      </c>
      <c r="C54" s="206">
        <f>+'[11]Public Men'!C54</f>
        <v>0</v>
      </c>
      <c r="D54" s="206">
        <f>+'[11]Public Men'!D54</f>
        <v>0</v>
      </c>
      <c r="E54" s="206">
        <f>+'[11]Public Men'!E54</f>
        <v>0</v>
      </c>
      <c r="F54" s="206">
        <f>+'[11]Public Men'!F54</f>
        <v>0</v>
      </c>
      <c r="G54" s="206">
        <f>+'[11]Public Men'!G54</f>
        <v>0</v>
      </c>
      <c r="H54" s="206">
        <f>+'[11]Public Men'!H54</f>
        <v>0</v>
      </c>
      <c r="I54" s="206">
        <f>+'[11]Public Men'!I54</f>
        <v>0</v>
      </c>
      <c r="J54" s="206">
        <f>+'[11]Public Men'!J54</f>
        <v>0</v>
      </c>
      <c r="K54" s="206">
        <f>+'[11]Public Men'!K54</f>
        <v>0</v>
      </c>
      <c r="L54" s="207">
        <f>+'[11]Public Men'!L54</f>
        <v>0</v>
      </c>
      <c r="M54" s="206">
        <f>+'[11]Public Men'!M54</f>
        <v>43102</v>
      </c>
      <c r="N54" s="210">
        <f>+'[11]Public Men'!N54</f>
        <v>42289</v>
      </c>
      <c r="O54" s="206">
        <f>+'[11]Public Men'!O54</f>
        <v>0</v>
      </c>
      <c r="P54" s="206">
        <f>+'[11]Public Men'!P54</f>
        <v>39837</v>
      </c>
      <c r="Q54" s="206">
        <f>+'[11]Public Men'!Q54</f>
        <v>39756</v>
      </c>
      <c r="R54" s="210">
        <f>+'[11]Public Men'!R54</f>
        <v>40922</v>
      </c>
      <c r="S54" s="210">
        <f>+'[11]Public Men'!S54</f>
        <v>42741</v>
      </c>
      <c r="T54" s="206">
        <f>+'[11]Public Men'!T54</f>
        <v>43568</v>
      </c>
      <c r="U54" s="210">
        <f>+'[11]Public Men'!U54</f>
        <v>44937</v>
      </c>
      <c r="V54" s="210">
        <f>+'[11]Public Men'!V54</f>
        <v>44679</v>
      </c>
      <c r="W54" s="206">
        <f>+'[11]Public Men'!W54</f>
        <v>45434</v>
      </c>
      <c r="X54" s="210">
        <f>+'[11]Public Men'!X54</f>
        <v>45729</v>
      </c>
      <c r="Y54" s="206">
        <f>+'[11]Public Men'!Y54</f>
        <v>45984</v>
      </c>
      <c r="Z54" s="206">
        <f>+'[11]Public Men'!Z54</f>
        <v>47908</v>
      </c>
      <c r="AA54" s="206">
        <f>+'[11]Public Men'!AA54</f>
        <v>50341</v>
      </c>
      <c r="AB54" s="206">
        <f>+'[11]Public Men'!AB54</f>
        <v>52724</v>
      </c>
      <c r="AC54" s="206">
        <f>+'[11]Public Men'!AC54</f>
        <v>52830</v>
      </c>
      <c r="AD54" s="206">
        <f>+'[11]Public Men'!AD54</f>
        <v>54255</v>
      </c>
      <c r="AE54" s="206">
        <f>+'[11]Public Men'!AE54</f>
        <v>54473</v>
      </c>
      <c r="AF54" s="206">
        <f>+'[11]Public Men'!AF54</f>
        <v>53598</v>
      </c>
    </row>
    <row r="55" spans="1:32" ht="12.95" customHeight="1">
      <c r="A55" s="4" t="str">
        <f>+'[11]Public Men'!A55</f>
        <v>Maine</v>
      </c>
      <c r="B55" s="206">
        <f>+'[11]Public Men'!B55</f>
        <v>0</v>
      </c>
      <c r="C55" s="206">
        <f>+'[11]Public Men'!C55</f>
        <v>0</v>
      </c>
      <c r="D55" s="206">
        <f>+'[11]Public Men'!D55</f>
        <v>0</v>
      </c>
      <c r="E55" s="206">
        <f>+'[11]Public Men'!E55</f>
        <v>0</v>
      </c>
      <c r="F55" s="206">
        <f>+'[11]Public Men'!F55</f>
        <v>0</v>
      </c>
      <c r="G55" s="206">
        <f>+'[11]Public Men'!G55</f>
        <v>0</v>
      </c>
      <c r="H55" s="206">
        <f>+'[11]Public Men'!H55</f>
        <v>0</v>
      </c>
      <c r="I55" s="206">
        <f>+'[11]Public Men'!I55</f>
        <v>0</v>
      </c>
      <c r="J55" s="206">
        <f>+'[11]Public Men'!J55</f>
        <v>0</v>
      </c>
      <c r="K55" s="206">
        <f>+'[11]Public Men'!K55</f>
        <v>0</v>
      </c>
      <c r="L55" s="207">
        <f>+'[11]Public Men'!L55</f>
        <v>0</v>
      </c>
      <c r="M55" s="206">
        <f>+'[11]Public Men'!M55</f>
        <v>17336</v>
      </c>
      <c r="N55" s="210">
        <f>+'[11]Public Men'!N55</f>
        <v>16670</v>
      </c>
      <c r="O55" s="206">
        <f>+'[11]Public Men'!O55</f>
        <v>0</v>
      </c>
      <c r="P55" s="206">
        <f>+'[11]Public Men'!P55</f>
        <v>16343</v>
      </c>
      <c r="Q55" s="206">
        <f>+'[11]Public Men'!Q55</f>
        <v>16629</v>
      </c>
      <c r="R55" s="210">
        <f>+'[11]Public Men'!R55</f>
        <v>16983</v>
      </c>
      <c r="S55" s="210">
        <f>+'[11]Public Men'!S55</f>
        <v>16696</v>
      </c>
      <c r="T55" s="206">
        <f>+'[11]Public Men'!T55</f>
        <v>17157</v>
      </c>
      <c r="U55" s="210">
        <f>+'[11]Public Men'!U55</f>
        <v>18081</v>
      </c>
      <c r="V55" s="210">
        <f>+'[11]Public Men'!V55</f>
        <v>18694</v>
      </c>
      <c r="W55" s="206">
        <f>+'[11]Public Men'!W55</f>
        <v>19109</v>
      </c>
      <c r="X55" s="210">
        <f>+'[11]Public Men'!X55</f>
        <v>19460</v>
      </c>
      <c r="Y55" s="206">
        <f>+'[11]Public Men'!Y55</f>
        <v>19585</v>
      </c>
      <c r="Z55" s="206">
        <f>+'[11]Public Men'!Z55</f>
        <v>20099</v>
      </c>
      <c r="AA55" s="206">
        <f>+'[11]Public Men'!AA55</f>
        <v>20502</v>
      </c>
      <c r="AB55" s="206">
        <f>+'[11]Public Men'!AB55</f>
        <v>21269</v>
      </c>
      <c r="AC55" s="206">
        <f>+'[11]Public Men'!AC55</f>
        <v>22317</v>
      </c>
      <c r="AD55" s="206">
        <f>+'[11]Public Men'!AD55</f>
        <v>21798</v>
      </c>
      <c r="AE55" s="206">
        <f>+'[11]Public Men'!AE55</f>
        <v>21973</v>
      </c>
      <c r="AF55" s="206">
        <f>+'[11]Public Men'!AF55</f>
        <v>21593</v>
      </c>
    </row>
    <row r="56" spans="1:32" ht="12.95" customHeight="1">
      <c r="A56" s="4" t="str">
        <f>+'[11]Public Men'!A56</f>
        <v>Massachusetts</v>
      </c>
      <c r="B56" s="206">
        <f>+'[11]Public Men'!B56</f>
        <v>0</v>
      </c>
      <c r="C56" s="206">
        <f>+'[11]Public Men'!C56</f>
        <v>0</v>
      </c>
      <c r="D56" s="206">
        <f>+'[11]Public Men'!D56</f>
        <v>0</v>
      </c>
      <c r="E56" s="206">
        <f>+'[11]Public Men'!E56</f>
        <v>0</v>
      </c>
      <c r="F56" s="206">
        <f>+'[11]Public Men'!F56</f>
        <v>0</v>
      </c>
      <c r="G56" s="206">
        <f>+'[11]Public Men'!G56</f>
        <v>0</v>
      </c>
      <c r="H56" s="206">
        <f>+'[11]Public Men'!H56</f>
        <v>0</v>
      </c>
      <c r="I56" s="206">
        <f>+'[11]Public Men'!I56</f>
        <v>0</v>
      </c>
      <c r="J56" s="206">
        <f>+'[11]Public Men'!J56</f>
        <v>0</v>
      </c>
      <c r="K56" s="206">
        <f>+'[11]Public Men'!K56</f>
        <v>0</v>
      </c>
      <c r="L56" s="207">
        <f>+'[11]Public Men'!L56</f>
        <v>0</v>
      </c>
      <c r="M56" s="206">
        <f>+'[11]Public Men'!M56</f>
        <v>77479</v>
      </c>
      <c r="N56" s="210">
        <f>+'[11]Public Men'!N56</f>
        <v>75532</v>
      </c>
      <c r="O56" s="206">
        <f>+'[11]Public Men'!O56</f>
        <v>0</v>
      </c>
      <c r="P56" s="206">
        <f>+'[11]Public Men'!P56</f>
        <v>74198</v>
      </c>
      <c r="Q56" s="206">
        <f>+'[11]Public Men'!Q56</f>
        <v>75587</v>
      </c>
      <c r="R56" s="210">
        <f>+'[11]Public Men'!R56</f>
        <v>77146</v>
      </c>
      <c r="S56" s="210">
        <f>+'[11]Public Men'!S56</f>
        <v>76695</v>
      </c>
      <c r="T56" s="206">
        <f>+'[11]Public Men'!T56</f>
        <v>78232</v>
      </c>
      <c r="U56" s="210">
        <f>+'[11]Public Men'!U56</f>
        <v>78003</v>
      </c>
      <c r="V56" s="210">
        <f>+'[11]Public Men'!V56</f>
        <v>77699</v>
      </c>
      <c r="W56" s="206">
        <f>+'[11]Public Men'!W56</f>
        <v>77330</v>
      </c>
      <c r="X56" s="210">
        <f>+'[11]Public Men'!X56</f>
        <v>77612</v>
      </c>
      <c r="Y56" s="206">
        <f>+'[11]Public Men'!Y56</f>
        <v>78985</v>
      </c>
      <c r="Z56" s="206">
        <f>+'[11]Public Men'!Z56</f>
        <v>83164</v>
      </c>
      <c r="AA56" s="206">
        <f>+'[11]Public Men'!AA56</f>
        <v>86612</v>
      </c>
      <c r="AB56" s="206">
        <f>+'[11]Public Men'!AB56</f>
        <v>93523</v>
      </c>
      <c r="AC56" s="206">
        <f>+'[11]Public Men'!AC56</f>
        <v>96777</v>
      </c>
      <c r="AD56" s="206">
        <f>+'[11]Public Men'!AD56</f>
        <v>97374</v>
      </c>
      <c r="AE56" s="206">
        <f>+'[11]Public Men'!AE56</f>
        <v>98335</v>
      </c>
      <c r="AF56" s="206">
        <f>+'[11]Public Men'!AF56</f>
        <v>99093</v>
      </c>
    </row>
    <row r="57" spans="1:32" ht="12.95" customHeight="1">
      <c r="A57" s="4" t="str">
        <f>+'[11]Public Men'!A57</f>
        <v>New Hampshire</v>
      </c>
      <c r="B57" s="209">
        <f>+'[11]Public Men'!B57</f>
        <v>0</v>
      </c>
      <c r="C57" s="209">
        <f>+'[11]Public Men'!C57</f>
        <v>0</v>
      </c>
      <c r="D57" s="209">
        <f>+'[11]Public Men'!D57</f>
        <v>0</v>
      </c>
      <c r="E57" s="209">
        <f>+'[11]Public Men'!E57</f>
        <v>0</v>
      </c>
      <c r="F57" s="209">
        <f>+'[11]Public Men'!F57</f>
        <v>0</v>
      </c>
      <c r="G57" s="209">
        <f>+'[11]Public Men'!G57</f>
        <v>0</v>
      </c>
      <c r="H57" s="209">
        <f>+'[11]Public Men'!H57</f>
        <v>0</v>
      </c>
      <c r="I57" s="209">
        <f>+'[11]Public Men'!I57</f>
        <v>0</v>
      </c>
      <c r="J57" s="209">
        <f>+'[11]Public Men'!J57</f>
        <v>0</v>
      </c>
      <c r="K57" s="209">
        <f>+'[11]Public Men'!K57</f>
        <v>0</v>
      </c>
      <c r="L57" s="239">
        <f>+'[11]Public Men'!L57</f>
        <v>0</v>
      </c>
      <c r="M57" s="206">
        <f>+'[11]Public Men'!M57</f>
        <v>14884</v>
      </c>
      <c r="N57" s="210">
        <f>+'[11]Public Men'!N57</f>
        <v>15477</v>
      </c>
      <c r="O57" s="209">
        <f>+'[11]Public Men'!O57</f>
        <v>0</v>
      </c>
      <c r="P57" s="206">
        <f>+'[11]Public Men'!P57</f>
        <v>14969</v>
      </c>
      <c r="Q57" s="206">
        <f>+'[11]Public Men'!Q57</f>
        <v>13539</v>
      </c>
      <c r="R57" s="210">
        <f>+'[11]Public Men'!R57</f>
        <v>14786</v>
      </c>
      <c r="S57" s="206">
        <f>+'[11]Public Men'!S57</f>
        <v>15074</v>
      </c>
      <c r="T57" s="206">
        <f>+'[11]Public Men'!T57</f>
        <v>15688</v>
      </c>
      <c r="U57" s="210">
        <f>+'[11]Public Men'!U57</f>
        <v>17323</v>
      </c>
      <c r="V57" s="210">
        <f>+'[11]Public Men'!V57</f>
        <v>17075</v>
      </c>
      <c r="W57" s="206">
        <f>+'[11]Public Men'!W57</f>
        <v>17004</v>
      </c>
      <c r="X57" s="210">
        <f>+'[11]Public Men'!X57</f>
        <v>17218</v>
      </c>
      <c r="Y57" s="206">
        <f>+'[11]Public Men'!Y57</f>
        <v>17259</v>
      </c>
      <c r="Z57" s="206">
        <f>+'[11]Public Men'!Z57</f>
        <v>17451</v>
      </c>
      <c r="AA57" s="206">
        <f>+'[11]Public Men'!AA57</f>
        <v>17868</v>
      </c>
      <c r="AB57" s="206">
        <f>+'[11]Public Men'!AB57</f>
        <v>18681</v>
      </c>
      <c r="AC57" s="206">
        <f>+'[11]Public Men'!AC57</f>
        <v>19358</v>
      </c>
      <c r="AD57" s="206">
        <f>+'[11]Public Men'!AD57</f>
        <v>19023</v>
      </c>
      <c r="AE57" s="206">
        <f>+'[11]Public Men'!AE57</f>
        <v>19008</v>
      </c>
      <c r="AF57" s="206">
        <f>+'[11]Public Men'!AF57</f>
        <v>18801</v>
      </c>
    </row>
    <row r="58" spans="1:32" ht="12.95" customHeight="1">
      <c r="A58" s="4" t="str">
        <f>+'[11]Public Men'!A58</f>
        <v>New Jersey</v>
      </c>
      <c r="B58" s="209">
        <f>+'[11]Public Men'!B58</f>
        <v>0</v>
      </c>
      <c r="C58" s="209">
        <f>+'[11]Public Men'!C58</f>
        <v>0</v>
      </c>
      <c r="D58" s="209">
        <f>+'[11]Public Men'!D58</f>
        <v>0</v>
      </c>
      <c r="E58" s="209">
        <f>+'[11]Public Men'!E58</f>
        <v>0</v>
      </c>
      <c r="F58" s="209">
        <f>+'[11]Public Men'!F58</f>
        <v>0</v>
      </c>
      <c r="G58" s="209">
        <f>+'[11]Public Men'!G58</f>
        <v>0</v>
      </c>
      <c r="H58" s="209">
        <f>+'[11]Public Men'!H58</f>
        <v>0</v>
      </c>
      <c r="I58" s="209">
        <f>+'[11]Public Men'!I58</f>
        <v>0</v>
      </c>
      <c r="J58" s="209">
        <f>+'[11]Public Men'!J58</f>
        <v>0</v>
      </c>
      <c r="K58" s="209">
        <f>+'[11]Public Men'!K58</f>
        <v>0</v>
      </c>
      <c r="L58" s="239">
        <f>+'[11]Public Men'!L58</f>
        <v>0</v>
      </c>
      <c r="M58" s="206">
        <f>+'[11]Public Men'!M58</f>
        <v>118192</v>
      </c>
      <c r="N58" s="210">
        <f>+'[11]Public Men'!N58</f>
        <v>117107</v>
      </c>
      <c r="O58" s="209">
        <f>+'[11]Public Men'!O58</f>
        <v>0</v>
      </c>
      <c r="P58" s="206">
        <f>+'[11]Public Men'!P58</f>
        <v>112346</v>
      </c>
      <c r="Q58" s="206">
        <f>+'[11]Public Men'!Q58</f>
        <v>111904</v>
      </c>
      <c r="R58" s="210">
        <f>+'[11]Public Men'!R58</f>
        <v>112888</v>
      </c>
      <c r="S58" s="206">
        <f>+'[11]Public Men'!S58</f>
        <v>113121</v>
      </c>
      <c r="T58" s="206">
        <f>+'[11]Public Men'!T58</f>
        <v>115857</v>
      </c>
      <c r="U58" s="210">
        <f>+'[11]Public Men'!U58</f>
        <v>120781</v>
      </c>
      <c r="V58" s="210">
        <f>+'[11]Public Men'!V58</f>
        <v>124509</v>
      </c>
      <c r="W58" s="206">
        <f>+'[11]Public Men'!W58</f>
        <v>127445</v>
      </c>
      <c r="X58" s="210">
        <f>+'[11]Public Men'!X58</f>
        <v>128098</v>
      </c>
      <c r="Y58" s="206">
        <f>+'[11]Public Men'!Y58</f>
        <v>132015</v>
      </c>
      <c r="Z58" s="206">
        <f>+'[11]Public Men'!Z58</f>
        <v>138506</v>
      </c>
      <c r="AA58" s="206">
        <f>+'[11]Public Men'!AA58</f>
        <v>144603</v>
      </c>
      <c r="AB58" s="206">
        <f>+'[11]Public Men'!AB58</f>
        <v>155636</v>
      </c>
      <c r="AC58" s="206">
        <f>+'[11]Public Men'!AC58</f>
        <v>160312</v>
      </c>
      <c r="AD58" s="206">
        <f>+'[11]Public Men'!AD58</f>
        <v>161553</v>
      </c>
      <c r="AE58" s="206">
        <f>+'[11]Public Men'!AE58</f>
        <v>160734</v>
      </c>
      <c r="AF58" s="206">
        <f>+'[11]Public Men'!AF58</f>
        <v>159985</v>
      </c>
    </row>
    <row r="59" spans="1:32" ht="12.95" customHeight="1">
      <c r="A59" s="4" t="str">
        <f>+'[11]Public Men'!A59</f>
        <v>New York</v>
      </c>
      <c r="B59" s="209">
        <f>+'[11]Public Men'!B59</f>
        <v>0</v>
      </c>
      <c r="C59" s="209">
        <f>+'[11]Public Men'!C59</f>
        <v>0</v>
      </c>
      <c r="D59" s="209">
        <f>+'[11]Public Men'!D59</f>
        <v>0</v>
      </c>
      <c r="E59" s="209">
        <f>+'[11]Public Men'!E59</f>
        <v>0</v>
      </c>
      <c r="F59" s="209">
        <f>+'[11]Public Men'!F59</f>
        <v>0</v>
      </c>
      <c r="G59" s="209">
        <f>+'[11]Public Men'!G59</f>
        <v>0</v>
      </c>
      <c r="H59" s="209">
        <f>+'[11]Public Men'!H59</f>
        <v>0</v>
      </c>
      <c r="I59" s="209">
        <f>+'[11]Public Men'!I59</f>
        <v>0</v>
      </c>
      <c r="J59" s="209">
        <f>+'[11]Public Men'!J59</f>
        <v>0</v>
      </c>
      <c r="K59" s="209">
        <f>+'[11]Public Men'!K59</f>
        <v>0</v>
      </c>
      <c r="L59" s="239">
        <f>+'[11]Public Men'!L59</f>
        <v>0</v>
      </c>
      <c r="M59" s="206">
        <f>+'[11]Public Men'!M59</f>
        <v>254332</v>
      </c>
      <c r="N59" s="210">
        <f>+'[11]Public Men'!N59</f>
        <v>246516</v>
      </c>
      <c r="O59" s="209">
        <f>+'[11]Public Men'!O59</f>
        <v>0</v>
      </c>
      <c r="P59" s="206">
        <f>+'[11]Public Men'!P59</f>
        <v>238130</v>
      </c>
      <c r="Q59" s="206">
        <f>+'[11]Public Men'!Q59</f>
        <v>238185</v>
      </c>
      <c r="R59" s="210">
        <f>+'[11]Public Men'!R59</f>
        <v>237157</v>
      </c>
      <c r="S59" s="206">
        <f>+'[11]Public Men'!S59</f>
        <v>243309</v>
      </c>
      <c r="T59" s="206">
        <f>+'[11]Public Men'!T59</f>
        <v>243058</v>
      </c>
      <c r="U59" s="210">
        <f>+'[11]Public Men'!U59</f>
        <v>254323</v>
      </c>
      <c r="V59" s="210">
        <f>+'[11]Public Men'!V59</f>
        <v>256490</v>
      </c>
      <c r="W59" s="206">
        <f>+'[11]Public Men'!W59</f>
        <v>261046</v>
      </c>
      <c r="X59" s="210">
        <f>+'[11]Public Men'!X59</f>
        <v>263718</v>
      </c>
      <c r="Y59" s="206">
        <f>+'[11]Public Men'!Y59</f>
        <v>269742</v>
      </c>
      <c r="Z59" s="206">
        <f>+'[11]Public Men'!Z59</f>
        <v>279366</v>
      </c>
      <c r="AA59" s="206">
        <f>+'[11]Public Men'!AA59</f>
        <v>290746</v>
      </c>
      <c r="AB59" s="206">
        <f>+'[11]Public Men'!AB59</f>
        <v>309841</v>
      </c>
      <c r="AC59" s="206">
        <f>+'[11]Public Men'!AC59</f>
        <v>316643</v>
      </c>
      <c r="AD59" s="206">
        <f>+'[11]Public Men'!AD59</f>
        <v>321827</v>
      </c>
      <c r="AE59" s="206">
        <f>+'[11]Public Men'!AE59</f>
        <v>319131</v>
      </c>
      <c r="AF59" s="206">
        <f>+'[11]Public Men'!AF59</f>
        <v>318855</v>
      </c>
    </row>
    <row r="60" spans="1:32" ht="12.95" customHeight="1">
      <c r="A60" s="4" t="str">
        <f>+'[11]Public Men'!A60</f>
        <v>Pennsylvania</v>
      </c>
      <c r="B60" s="209">
        <f>+'[11]Public Men'!B60</f>
        <v>0</v>
      </c>
      <c r="C60" s="209">
        <f>+'[11]Public Men'!C60</f>
        <v>0</v>
      </c>
      <c r="D60" s="209">
        <f>+'[11]Public Men'!D60</f>
        <v>0</v>
      </c>
      <c r="E60" s="209">
        <f>+'[11]Public Men'!E60</f>
        <v>0</v>
      </c>
      <c r="F60" s="209">
        <f>+'[11]Public Men'!F60</f>
        <v>0</v>
      </c>
      <c r="G60" s="209">
        <f>+'[11]Public Men'!G60</f>
        <v>0</v>
      </c>
      <c r="H60" s="209">
        <f>+'[11]Public Men'!H60</f>
        <v>0</v>
      </c>
      <c r="I60" s="209">
        <f>+'[11]Public Men'!I60</f>
        <v>0</v>
      </c>
      <c r="J60" s="209">
        <f>+'[11]Public Men'!J60</f>
        <v>0</v>
      </c>
      <c r="K60" s="209">
        <f>+'[11]Public Men'!K60</f>
        <v>0</v>
      </c>
      <c r="L60" s="239">
        <f>+'[11]Public Men'!L60</f>
        <v>0</v>
      </c>
      <c r="M60" s="206">
        <f>+'[11]Public Men'!M60</f>
        <v>154415</v>
      </c>
      <c r="N60" s="210">
        <f>+'[11]Public Men'!N60</f>
        <v>152385</v>
      </c>
      <c r="O60" s="209">
        <f>+'[11]Public Men'!O60</f>
        <v>0</v>
      </c>
      <c r="P60" s="206">
        <f>+'[11]Public Men'!P60</f>
        <v>150368</v>
      </c>
      <c r="Q60" s="206">
        <f>+'[11]Public Men'!Q60</f>
        <v>151993</v>
      </c>
      <c r="R60" s="210">
        <f>+'[11]Public Men'!R60</f>
        <v>151331</v>
      </c>
      <c r="S60" s="206">
        <f>+'[11]Public Men'!S60</f>
        <v>152261</v>
      </c>
      <c r="T60" s="206">
        <f>+'[11]Public Men'!T60</f>
        <v>157745</v>
      </c>
      <c r="U60" s="210">
        <f>+'[11]Public Men'!U60</f>
        <v>163555</v>
      </c>
      <c r="V60" s="210">
        <f>+'[11]Public Men'!V60</f>
        <v>167151</v>
      </c>
      <c r="W60" s="206">
        <f>+'[11]Public Men'!W60</f>
        <v>168085</v>
      </c>
      <c r="X60" s="210">
        <f>+'[11]Public Men'!X60</f>
        <v>166741</v>
      </c>
      <c r="Y60" s="206">
        <f>+'[11]Public Men'!Y60</f>
        <v>170983</v>
      </c>
      <c r="Z60" s="206">
        <f>+'[11]Public Men'!Z60</f>
        <v>176222</v>
      </c>
      <c r="AA60" s="206">
        <f>+'[11]Public Men'!AA60</f>
        <v>180026</v>
      </c>
      <c r="AB60" s="206">
        <f>+'[11]Public Men'!AB60</f>
        <v>190081</v>
      </c>
      <c r="AC60" s="206">
        <f>+'[11]Public Men'!AC60</f>
        <v>192710</v>
      </c>
      <c r="AD60" s="206">
        <f>+'[11]Public Men'!AD60</f>
        <v>192191</v>
      </c>
      <c r="AE60" s="206">
        <f>+'[11]Public Men'!AE60</f>
        <v>188667</v>
      </c>
      <c r="AF60" s="206">
        <f>+'[11]Public Men'!AF60</f>
        <v>185935</v>
      </c>
    </row>
    <row r="61" spans="1:32" ht="12.95" customHeight="1">
      <c r="A61" s="4" t="str">
        <f>+'[11]Public Men'!A61</f>
        <v>Rhode Island</v>
      </c>
      <c r="B61" s="209">
        <f>+'[11]Public Men'!B61</f>
        <v>0</v>
      </c>
      <c r="C61" s="209">
        <f>+'[11]Public Men'!C61</f>
        <v>0</v>
      </c>
      <c r="D61" s="209">
        <f>+'[11]Public Men'!D61</f>
        <v>0</v>
      </c>
      <c r="E61" s="209">
        <f>+'[11]Public Men'!E61</f>
        <v>0</v>
      </c>
      <c r="F61" s="209">
        <f>+'[11]Public Men'!F61</f>
        <v>0</v>
      </c>
      <c r="G61" s="209">
        <f>+'[11]Public Men'!G61</f>
        <v>0</v>
      </c>
      <c r="H61" s="209">
        <f>+'[11]Public Men'!H61</f>
        <v>0</v>
      </c>
      <c r="I61" s="209">
        <f>+'[11]Public Men'!I61</f>
        <v>0</v>
      </c>
      <c r="J61" s="209">
        <f>+'[11]Public Men'!J61</f>
        <v>0</v>
      </c>
      <c r="K61" s="209">
        <f>+'[11]Public Men'!K61</f>
        <v>0</v>
      </c>
      <c r="L61" s="239">
        <f>+'[11]Public Men'!L61</f>
        <v>0</v>
      </c>
      <c r="M61" s="206">
        <f>+'[11]Public Men'!M61</f>
        <v>15429</v>
      </c>
      <c r="N61" s="210">
        <f>+'[11]Public Men'!N61</f>
        <v>15042</v>
      </c>
      <c r="O61" s="209">
        <f>+'[11]Public Men'!O61</f>
        <v>0</v>
      </c>
      <c r="P61" s="206">
        <f>+'[11]Public Men'!P61</f>
        <v>14399</v>
      </c>
      <c r="Q61" s="206">
        <f>+'[11]Public Men'!Q61</f>
        <v>14695</v>
      </c>
      <c r="R61" s="210">
        <f>+'[11]Public Men'!R61</f>
        <v>14709</v>
      </c>
      <c r="S61" s="206">
        <f>+'[11]Public Men'!S61</f>
        <v>14613</v>
      </c>
      <c r="T61" s="206">
        <f>+'[11]Public Men'!T61</f>
        <v>14758</v>
      </c>
      <c r="U61" s="210">
        <f>+'[11]Public Men'!U61</f>
        <v>14735</v>
      </c>
      <c r="V61" s="210">
        <f>+'[11]Public Men'!V61</f>
        <v>14898</v>
      </c>
      <c r="W61" s="206">
        <f>+'[11]Public Men'!W61</f>
        <v>14902</v>
      </c>
      <c r="X61" s="210">
        <f>+'[11]Public Men'!X61</f>
        <v>14874</v>
      </c>
      <c r="Y61" s="206">
        <f>+'[11]Public Men'!Y61</f>
        <v>15430</v>
      </c>
      <c r="Z61" s="206">
        <f>+'[11]Public Men'!Z61</f>
        <v>15957</v>
      </c>
      <c r="AA61" s="206">
        <f>+'[11]Public Men'!AA61</f>
        <v>16436</v>
      </c>
      <c r="AB61" s="206">
        <f>+'[11]Public Men'!AB61</f>
        <v>17189</v>
      </c>
      <c r="AC61" s="206">
        <f>+'[11]Public Men'!AC61</f>
        <v>17435</v>
      </c>
      <c r="AD61" s="206">
        <f>+'[11]Public Men'!AD61</f>
        <v>17224</v>
      </c>
      <c r="AE61" s="206">
        <f>+'[11]Public Men'!AE61</f>
        <v>17331</v>
      </c>
      <c r="AF61" s="206">
        <f>+'[11]Public Men'!AF61</f>
        <v>17422</v>
      </c>
    </row>
    <row r="62" spans="1:32" ht="12.95" customHeight="1">
      <c r="A62" s="5" t="str">
        <f>+'[11]Public Men'!A62</f>
        <v>Vermont</v>
      </c>
      <c r="B62" s="218">
        <f>+'[11]Public Men'!B62</f>
        <v>0</v>
      </c>
      <c r="C62" s="218">
        <f>+'[11]Public Men'!C62</f>
        <v>0</v>
      </c>
      <c r="D62" s="218">
        <f>+'[11]Public Men'!D62</f>
        <v>0</v>
      </c>
      <c r="E62" s="218">
        <f>+'[11]Public Men'!E62</f>
        <v>0</v>
      </c>
      <c r="F62" s="218">
        <f>+'[11]Public Men'!F62</f>
        <v>0</v>
      </c>
      <c r="G62" s="218">
        <f>+'[11]Public Men'!G62</f>
        <v>0</v>
      </c>
      <c r="H62" s="218">
        <f>+'[11]Public Men'!H62</f>
        <v>0</v>
      </c>
      <c r="I62" s="218">
        <f>+'[11]Public Men'!I62</f>
        <v>0</v>
      </c>
      <c r="J62" s="218">
        <f>+'[11]Public Men'!J62</f>
        <v>0</v>
      </c>
      <c r="K62" s="218">
        <f>+'[11]Public Men'!K62</f>
        <v>0</v>
      </c>
      <c r="L62" s="240">
        <f>+'[11]Public Men'!L62</f>
        <v>0</v>
      </c>
      <c r="M62" s="215">
        <f>+'[11]Public Men'!M62</f>
        <v>8694</v>
      </c>
      <c r="N62" s="219">
        <f>+'[11]Public Men'!N62</f>
        <v>8558</v>
      </c>
      <c r="O62" s="218">
        <f>+'[11]Public Men'!O62</f>
        <v>0</v>
      </c>
      <c r="P62" s="215">
        <f>+'[11]Public Men'!P62</f>
        <v>8787</v>
      </c>
      <c r="Q62" s="215">
        <f>+'[11]Public Men'!Q62</f>
        <v>8832</v>
      </c>
      <c r="R62" s="219">
        <f>+'[11]Public Men'!R62</f>
        <v>8797</v>
      </c>
      <c r="S62" s="215">
        <f>+'[11]Public Men'!S62</f>
        <v>8490</v>
      </c>
      <c r="T62" s="215">
        <f>+'[11]Public Men'!T62</f>
        <v>8549</v>
      </c>
      <c r="U62" s="219">
        <f>+'[11]Public Men'!U62</f>
        <v>8727</v>
      </c>
      <c r="V62" s="219">
        <f>+'[11]Public Men'!V62</f>
        <v>9071</v>
      </c>
      <c r="W62" s="215">
        <f>+'[11]Public Men'!W62</f>
        <v>9234</v>
      </c>
      <c r="X62" s="219">
        <f>+'[11]Public Men'!X62</f>
        <v>9715</v>
      </c>
      <c r="Y62" s="215">
        <f>+'[11]Public Men'!Y62</f>
        <v>10092</v>
      </c>
      <c r="Z62" s="215">
        <f>+'[11]Public Men'!Z62</f>
        <v>10276</v>
      </c>
      <c r="AA62" s="215">
        <f>+'[11]Public Men'!AA62</f>
        <v>10563</v>
      </c>
      <c r="AB62" s="215">
        <f>+'[11]Public Men'!AB62</f>
        <v>11214</v>
      </c>
      <c r="AC62" s="215">
        <f>+'[11]Public Men'!AC62</f>
        <v>11394</v>
      </c>
      <c r="AD62" s="215">
        <f>+'[11]Public Men'!AD62</f>
        <v>11257</v>
      </c>
      <c r="AE62" s="215">
        <f>+'[11]Public Men'!AE62</f>
        <v>11028</v>
      </c>
      <c r="AF62" s="215">
        <f>+'[11]Public Men'!AF62</f>
        <v>10798</v>
      </c>
    </row>
    <row r="63" spans="1:32" ht="12.95" customHeight="1">
      <c r="A63" s="46" t="str">
        <f>+'[11]Public Men'!A63</f>
        <v>District of Columbia</v>
      </c>
      <c r="B63" s="222">
        <f>+'[11]Public Men'!B63</f>
        <v>0</v>
      </c>
      <c r="C63" s="222">
        <f>+'[11]Public Men'!C63</f>
        <v>0</v>
      </c>
      <c r="D63" s="222">
        <f>+'[11]Public Men'!D63</f>
        <v>0</v>
      </c>
      <c r="E63" s="222">
        <f>+'[11]Public Men'!E63</f>
        <v>0</v>
      </c>
      <c r="F63" s="222">
        <f>+'[11]Public Men'!F63</f>
        <v>0</v>
      </c>
      <c r="G63" s="222">
        <f>+'[11]Public Men'!G63</f>
        <v>0</v>
      </c>
      <c r="H63" s="222">
        <f>+'[11]Public Men'!H63</f>
        <v>0</v>
      </c>
      <c r="I63" s="222">
        <f>+'[11]Public Men'!I63</f>
        <v>0</v>
      </c>
      <c r="J63" s="222">
        <f>+'[11]Public Men'!J63</f>
        <v>0</v>
      </c>
      <c r="K63" s="222">
        <f>+'[11]Public Men'!K63</f>
        <v>0</v>
      </c>
      <c r="L63" s="223">
        <f>+'[11]Public Men'!L63</f>
        <v>0</v>
      </c>
      <c r="M63" s="222">
        <f>+'[11]Public Men'!M63</f>
        <v>4363</v>
      </c>
      <c r="N63" s="224">
        <f>+'[11]Public Men'!N63</f>
        <v>3926</v>
      </c>
      <c r="O63" s="222">
        <f>+'[11]Public Men'!O63</f>
        <v>0</v>
      </c>
      <c r="P63" s="222">
        <f>+'[11]Public Men'!P63</f>
        <v>1871</v>
      </c>
      <c r="Q63" s="222">
        <f>+'[11]Public Men'!Q63</f>
        <v>2265</v>
      </c>
      <c r="R63" s="224">
        <f>+'[11]Public Men'!R63</f>
        <v>2148</v>
      </c>
      <c r="S63" s="224">
        <f>+'[11]Public Men'!S63</f>
        <v>2038</v>
      </c>
      <c r="T63" s="222">
        <f>+'[11]Public Men'!T63</f>
        <v>2091</v>
      </c>
      <c r="U63" s="224">
        <f>+'[11]Public Men'!U63</f>
        <v>2100</v>
      </c>
      <c r="V63" s="224">
        <f>+'[11]Public Men'!V63</f>
        <v>1999</v>
      </c>
      <c r="W63" s="222">
        <f>+'[11]Public Men'!W63</f>
        <v>1943</v>
      </c>
      <c r="X63" s="224">
        <f>+'[11]Public Men'!X63</f>
        <v>1974</v>
      </c>
      <c r="Y63" s="222">
        <f>+'[11]Public Men'!Y63</f>
        <v>2286</v>
      </c>
      <c r="Z63" s="222">
        <f>+'[11]Public Men'!Z63</f>
        <v>2303</v>
      </c>
      <c r="AA63" s="222">
        <f>+'[11]Public Men'!AA63</f>
        <v>2388</v>
      </c>
      <c r="AB63" s="222">
        <f>+'[11]Public Men'!AB63</f>
        <v>1985</v>
      </c>
      <c r="AC63" s="222">
        <f>+'[11]Public Men'!AC63</f>
        <v>2203</v>
      </c>
      <c r="AD63" s="222">
        <f>+'[11]Public Men'!AD63</f>
        <v>2546</v>
      </c>
      <c r="AE63" s="222">
        <f>+'[11]Public Men'!AE63</f>
        <v>2106</v>
      </c>
      <c r="AF63" s="222">
        <f>+'[11]Public Men'!AF63</f>
        <v>1991</v>
      </c>
    </row>
    <row r="64" spans="1:32" s="48" customFormat="1" ht="12.95" customHeight="1">
      <c r="A64" s="4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8"/>
      <c r="N64" s="89"/>
      <c r="R64" s="89"/>
      <c r="S64" s="89"/>
      <c r="U64" s="89"/>
      <c r="V64" s="89"/>
    </row>
    <row r="65" spans="1:22" s="53" customFormat="1" ht="12.95" customHeight="1">
      <c r="A65" s="51"/>
      <c r="B65" s="53" t="str">
        <f>+'[11]Public Men'!B65</f>
        <v>See "ALL" sheet for sources.</v>
      </c>
      <c r="C65" s="53">
        <f>+'[11]Public Men'!C65</f>
        <v>0</v>
      </c>
      <c r="D65" s="53">
        <f>+'[11]Public Men'!D65</f>
        <v>0</v>
      </c>
      <c r="E65" s="53">
        <f>+'[11]Public Men'!E65</f>
        <v>0</v>
      </c>
      <c r="F65" s="53">
        <f>+'[11]Public Men'!F65</f>
        <v>0</v>
      </c>
      <c r="G65" s="53">
        <f>+'[11]Public Men'!G65</f>
        <v>0</v>
      </c>
      <c r="H65" s="53">
        <f>+'[11]Public Men'!H65</f>
        <v>0</v>
      </c>
      <c r="I65" s="53">
        <f>+'[11]Public Men'!I65</f>
        <v>0</v>
      </c>
      <c r="J65" s="53">
        <f>+'[11]Public Men'!J65</f>
        <v>0</v>
      </c>
      <c r="K65" s="53">
        <f>+'[11]Public Men'!K65</f>
        <v>0</v>
      </c>
      <c r="L65" s="53">
        <f>+'[11]Public Men'!L65</f>
        <v>0</v>
      </c>
      <c r="M65" s="53">
        <f>+'[11]Public Men'!M65</f>
        <v>0</v>
      </c>
      <c r="N65" s="53">
        <f>+'[11]Public Men'!N65</f>
        <v>0</v>
      </c>
      <c r="O65" s="53">
        <f>+'[11]Public Men'!O65</f>
        <v>0</v>
      </c>
      <c r="P65" s="53">
        <f>+'[11]Public Men'!P65</f>
        <v>0</v>
      </c>
      <c r="R65" s="53">
        <f>+'[11]Public Men'!R65</f>
        <v>0</v>
      </c>
      <c r="S65" s="53">
        <f>+'[11]Public Men'!S65</f>
        <v>0</v>
      </c>
      <c r="T65" s="53">
        <f>+'[11]Public Men'!T65</f>
        <v>0</v>
      </c>
      <c r="U65" s="74">
        <f>+'[11]Public Men'!U65</f>
        <v>0</v>
      </c>
      <c r="V65" s="53">
        <f>+'[11]Public Men'!V65</f>
        <v>0</v>
      </c>
    </row>
    <row r="66" spans="1:22" s="53" customFormat="1" ht="12.95" customHeight="1">
      <c r="A66" s="51"/>
      <c r="B66" s="90">
        <f>+'[11]Public Men'!B66</f>
        <v>0</v>
      </c>
      <c r="C66" s="90">
        <f>+'[11]Public Men'!C66</f>
        <v>0</v>
      </c>
      <c r="D66" s="90">
        <f>+'[11]Public Men'!D66</f>
        <v>0</v>
      </c>
      <c r="E66" s="90">
        <f>+'[11]Public Men'!E66</f>
        <v>0</v>
      </c>
      <c r="F66" s="90">
        <f>+'[11]Public Men'!F66</f>
        <v>0</v>
      </c>
      <c r="G66" s="90">
        <f>+'[11]Public Men'!G66</f>
        <v>0</v>
      </c>
      <c r="H66" s="90">
        <f>+'[11]Public Men'!H66</f>
        <v>0</v>
      </c>
      <c r="I66" s="90">
        <f>+'[11]Public Men'!I66</f>
        <v>0</v>
      </c>
      <c r="J66" s="90">
        <f>+'[11]Public Men'!J66</f>
        <v>0</v>
      </c>
      <c r="K66" s="90">
        <f>+'[11]Public Men'!K66</f>
        <v>0</v>
      </c>
      <c r="L66" s="90">
        <f>+'[11]Public Men'!L66</f>
        <v>0</v>
      </c>
      <c r="M66" s="90">
        <f>+'[11]Public Men'!M66</f>
        <v>0</v>
      </c>
      <c r="N66" s="53">
        <f>+'[11]Public Men'!N66</f>
        <v>0</v>
      </c>
      <c r="O66" s="90">
        <f>+'[11]Public Men'!O66</f>
        <v>0</v>
      </c>
      <c r="P66" s="53">
        <f>+'[11]Public Men'!P66</f>
        <v>0</v>
      </c>
      <c r="R66" s="53">
        <f>+'[11]Public Men'!R66</f>
        <v>0</v>
      </c>
      <c r="S66" s="53">
        <f>+'[11]Public Men'!S66</f>
        <v>0</v>
      </c>
      <c r="T66" s="53">
        <f>+'[11]Public Men'!T66</f>
        <v>0</v>
      </c>
      <c r="U66" s="74">
        <f>+'[11]Public Men'!U66</f>
        <v>0</v>
      </c>
      <c r="V66" s="53">
        <f>+'[11]Public Men'!V66</f>
        <v>0</v>
      </c>
    </row>
    <row r="67" spans="1:22" s="53" customFormat="1" ht="12.95" customHeight="1">
      <c r="A67" s="51"/>
      <c r="B67" s="90">
        <f>+'[11]Public Men'!B67</f>
        <v>0</v>
      </c>
      <c r="C67" s="90">
        <f>+'[11]Public Men'!C67</f>
        <v>0</v>
      </c>
      <c r="D67" s="90">
        <f>+'[11]Public Men'!D67</f>
        <v>0</v>
      </c>
      <c r="E67" s="90">
        <f>+'[11]Public Men'!E67</f>
        <v>0</v>
      </c>
      <c r="F67" s="90">
        <f>+'[11]Public Men'!F67</f>
        <v>0</v>
      </c>
      <c r="G67" s="90">
        <f>+'[11]Public Men'!G67</f>
        <v>0</v>
      </c>
      <c r="H67" s="90">
        <f>+'[11]Public Men'!H67</f>
        <v>0</v>
      </c>
      <c r="I67" s="90">
        <f>+'[11]Public Men'!I67</f>
        <v>0</v>
      </c>
      <c r="J67" s="90">
        <f>+'[11]Public Men'!J67</f>
        <v>0</v>
      </c>
      <c r="K67" s="90">
        <f>+'[11]Public Men'!K67</f>
        <v>0</v>
      </c>
      <c r="L67" s="90"/>
      <c r="M67" s="90">
        <f>+'[11]Public Men'!M67</f>
        <v>0</v>
      </c>
      <c r="N67" s="53">
        <f>+'[11]Public Men'!N67</f>
        <v>0</v>
      </c>
      <c r="O67" s="90">
        <f>+'[11]Public Men'!O67</f>
        <v>0</v>
      </c>
      <c r="P67" s="53">
        <f>+'[11]Public Men'!P67</f>
        <v>0</v>
      </c>
      <c r="R67" s="53">
        <f>+'[11]Public Men'!R67</f>
        <v>0</v>
      </c>
      <c r="S67" s="53">
        <f>+'[11]Public Men'!S67</f>
        <v>0</v>
      </c>
      <c r="T67" s="53">
        <f>+'[11]Public Men'!T67</f>
        <v>0</v>
      </c>
      <c r="U67" s="74">
        <f>+'[11]Public Men'!U67</f>
        <v>0</v>
      </c>
      <c r="V67" s="53">
        <f>+'[11]Public Men'!V67</f>
        <v>0</v>
      </c>
    </row>
    <row r="68" spans="1:22" s="53" customFormat="1" ht="12.95" customHeight="1">
      <c r="A68" s="51"/>
      <c r="B68" s="90">
        <f>+'[11]Public Men'!B68</f>
        <v>0</v>
      </c>
      <c r="C68" s="90">
        <f>+'[11]Public Men'!C68</f>
        <v>0</v>
      </c>
      <c r="D68" s="90">
        <f>+'[11]Public Men'!D68</f>
        <v>0</v>
      </c>
      <c r="E68" s="90">
        <f>+'[11]Public Men'!E68</f>
        <v>0</v>
      </c>
      <c r="F68" s="90">
        <f>+'[11]Public Men'!F68</f>
        <v>0</v>
      </c>
      <c r="G68" s="90">
        <f>+'[11]Public Men'!G68</f>
        <v>0</v>
      </c>
      <c r="H68" s="90">
        <f>+'[11]Public Men'!H68</f>
        <v>0</v>
      </c>
      <c r="I68" s="90">
        <f>+'[11]Public Men'!I68</f>
        <v>0</v>
      </c>
      <c r="J68" s="90">
        <f>+'[11]Public Men'!J68</f>
        <v>0</v>
      </c>
      <c r="K68" s="90">
        <f>+'[11]Public Men'!K68</f>
        <v>0</v>
      </c>
      <c r="L68" s="90"/>
      <c r="M68" s="90">
        <f>+'[11]Public Men'!M68</f>
        <v>0</v>
      </c>
      <c r="N68" s="53">
        <f>+'[11]Public Men'!N68</f>
        <v>0</v>
      </c>
      <c r="O68" s="90">
        <f>+'[11]Public Men'!O68</f>
        <v>0</v>
      </c>
      <c r="P68" s="53">
        <f>+'[11]Public Men'!P68</f>
        <v>0</v>
      </c>
      <c r="R68" s="53">
        <f>+'[11]Public Men'!R68</f>
        <v>0</v>
      </c>
      <c r="S68" s="53">
        <f>+'[11]Public Men'!S68</f>
        <v>0</v>
      </c>
      <c r="T68" s="53">
        <f>+'[11]Public Men'!T68</f>
        <v>0</v>
      </c>
      <c r="U68" s="74">
        <f>+'[11]Public Men'!U68</f>
        <v>0</v>
      </c>
      <c r="V68" s="53">
        <f>+'[11]Public Men'!V68</f>
        <v>0</v>
      </c>
    </row>
    <row r="69" spans="1:22" s="53" customFormat="1" ht="12.95" customHeight="1">
      <c r="A69" s="51"/>
      <c r="B69" s="90">
        <f>+'[11]Public Men'!B69</f>
        <v>0</v>
      </c>
      <c r="C69" s="90">
        <f>+'[11]Public Men'!C69</f>
        <v>0</v>
      </c>
      <c r="D69" s="90">
        <f>+'[11]Public Men'!D69</f>
        <v>0</v>
      </c>
      <c r="E69" s="90">
        <f>+'[11]Public Men'!E69</f>
        <v>0</v>
      </c>
      <c r="F69" s="90">
        <f>+'[11]Public Men'!F69</f>
        <v>0</v>
      </c>
      <c r="G69" s="90">
        <f>+'[11]Public Men'!G69</f>
        <v>0</v>
      </c>
      <c r="H69" s="90">
        <f>+'[11]Public Men'!H69</f>
        <v>0</v>
      </c>
      <c r="I69" s="90">
        <f>+'[11]Public Men'!I69</f>
        <v>0</v>
      </c>
      <c r="J69" s="90">
        <f>+'[11]Public Men'!J69</f>
        <v>0</v>
      </c>
      <c r="K69" s="90">
        <f>+'[11]Public Men'!K69</f>
        <v>0</v>
      </c>
      <c r="L69" s="90"/>
      <c r="M69" s="90">
        <f>+'[11]Public Men'!M69</f>
        <v>0</v>
      </c>
      <c r="N69" s="53">
        <f>+'[11]Public Men'!N69</f>
        <v>0</v>
      </c>
      <c r="O69" s="90">
        <f>+'[11]Public Men'!O69</f>
        <v>0</v>
      </c>
      <c r="P69" s="53">
        <f>+'[11]Public Men'!P69</f>
        <v>0</v>
      </c>
      <c r="R69" s="53">
        <f>+'[11]Public Men'!R69</f>
        <v>0</v>
      </c>
      <c r="S69" s="53">
        <f>+'[11]Public Men'!S69</f>
        <v>0</v>
      </c>
      <c r="T69" s="53">
        <f>+'[11]Public Men'!T69</f>
        <v>0</v>
      </c>
      <c r="U69" s="74">
        <f>+'[11]Public Men'!U69</f>
        <v>0</v>
      </c>
      <c r="V69" s="53">
        <f>+'[11]Public Men'!V69</f>
        <v>0</v>
      </c>
    </row>
    <row r="70" spans="1:22" s="53" customFormat="1" ht="12.95" customHeight="1">
      <c r="A70" s="51"/>
      <c r="B70" s="53">
        <f>+'[11]Public Men'!B70</f>
        <v>0</v>
      </c>
      <c r="C70" s="53">
        <f>+'[11]Public Men'!C70</f>
        <v>0</v>
      </c>
      <c r="D70" s="53">
        <f>+'[11]Public Men'!D70</f>
        <v>0</v>
      </c>
      <c r="E70" s="53">
        <f>+'[11]Public Men'!E70</f>
        <v>0</v>
      </c>
      <c r="F70" s="53">
        <f>+'[11]Public Men'!F70</f>
        <v>0</v>
      </c>
      <c r="G70" s="53">
        <f>+'[11]Public Men'!G70</f>
        <v>0</v>
      </c>
      <c r="H70" s="53">
        <f>+'[11]Public Men'!H70</f>
        <v>0</v>
      </c>
      <c r="I70" s="53">
        <f>+'[11]Public Men'!I70</f>
        <v>0</v>
      </c>
      <c r="J70" s="53">
        <f>+'[11]Public Men'!J70</f>
        <v>0</v>
      </c>
      <c r="K70" s="53">
        <f>+'[11]Public Men'!K70</f>
        <v>0</v>
      </c>
      <c r="L70" s="90"/>
      <c r="M70" s="53">
        <f>+'[11]Public Men'!M70</f>
        <v>0</v>
      </c>
      <c r="N70" s="53">
        <f>+'[11]Public Men'!N70</f>
        <v>0</v>
      </c>
      <c r="O70" s="53">
        <f>+'[11]Public Men'!O70</f>
        <v>0</v>
      </c>
      <c r="P70" s="53">
        <f>+'[11]Public Men'!P70</f>
        <v>0</v>
      </c>
      <c r="R70" s="53">
        <f>+'[11]Public Men'!R70</f>
        <v>0</v>
      </c>
      <c r="S70" s="53">
        <f>+'[11]Public Men'!S70</f>
        <v>0</v>
      </c>
      <c r="T70" s="53">
        <f>+'[11]Public Men'!T70</f>
        <v>0</v>
      </c>
      <c r="U70" s="74">
        <f>+'[11]Public Men'!U70</f>
        <v>0</v>
      </c>
      <c r="V70" s="53">
        <f>+'[11]Public Men'!V70</f>
        <v>0</v>
      </c>
    </row>
    <row r="71" spans="1:22" s="53" customFormat="1" ht="12.95" customHeight="1">
      <c r="A71" s="51"/>
      <c r="B71" s="90">
        <f>+'[11]Public Men'!B71</f>
        <v>0</v>
      </c>
      <c r="C71" s="90">
        <f>+'[11]Public Men'!C71</f>
        <v>0</v>
      </c>
      <c r="D71" s="90">
        <f>+'[11]Public Men'!D71</f>
        <v>0</v>
      </c>
      <c r="E71" s="90">
        <f>+'[11]Public Men'!E71</f>
        <v>0</v>
      </c>
      <c r="F71" s="90">
        <f>+'[11]Public Men'!F71</f>
        <v>0</v>
      </c>
      <c r="G71" s="90">
        <f>+'[11]Public Men'!G71</f>
        <v>0</v>
      </c>
      <c r="H71" s="90">
        <f>+'[11]Public Men'!H71</f>
        <v>0</v>
      </c>
      <c r="I71" s="90">
        <f>+'[11]Public Men'!I71</f>
        <v>0</v>
      </c>
      <c r="J71" s="90">
        <f>+'[11]Public Men'!J71</f>
        <v>0</v>
      </c>
      <c r="K71" s="90">
        <f>+'[11]Public Men'!K71</f>
        <v>0</v>
      </c>
      <c r="L71" s="90"/>
      <c r="M71" s="90">
        <f>+'[11]Public Men'!M71</f>
        <v>0</v>
      </c>
      <c r="O71" s="90">
        <f>+'[11]Public Men'!O71</f>
        <v>0</v>
      </c>
      <c r="P71" s="53">
        <f>+'[11]Public Men'!P71</f>
        <v>0</v>
      </c>
      <c r="R71" s="53">
        <f>+'[11]Public Men'!R71</f>
        <v>0</v>
      </c>
      <c r="S71" s="53">
        <f>+'[11]Public Men'!S71</f>
        <v>0</v>
      </c>
      <c r="T71" s="53">
        <f>+'[11]Public Men'!T71</f>
        <v>0</v>
      </c>
      <c r="U71" s="74"/>
    </row>
    <row r="72" spans="1:22" s="53" customFormat="1" ht="12.95" customHeight="1">
      <c r="A72" s="51"/>
      <c r="B72" s="90">
        <f>+'[11]Public Men'!B72</f>
        <v>0</v>
      </c>
      <c r="C72" s="90">
        <f>+'[11]Public Men'!C72</f>
        <v>0</v>
      </c>
      <c r="D72" s="90">
        <f>+'[11]Public Men'!D72</f>
        <v>0</v>
      </c>
      <c r="E72" s="90">
        <f>+'[11]Public Men'!E72</f>
        <v>0</v>
      </c>
      <c r="F72" s="90">
        <f>+'[11]Public Men'!F72</f>
        <v>0</v>
      </c>
      <c r="G72" s="90">
        <f>+'[11]Public Men'!G72</f>
        <v>0</v>
      </c>
      <c r="H72" s="90">
        <f>+'[11]Public Men'!H72</f>
        <v>0</v>
      </c>
      <c r="I72" s="90">
        <f>+'[11]Public Men'!I72</f>
        <v>0</v>
      </c>
      <c r="J72" s="90">
        <f>+'[11]Public Men'!J72</f>
        <v>0</v>
      </c>
      <c r="K72" s="90">
        <f>+'[11]Public Men'!K72</f>
        <v>0</v>
      </c>
      <c r="L72" s="90"/>
      <c r="M72" s="90">
        <f>+'[11]Public Men'!M72</f>
        <v>0</v>
      </c>
      <c r="O72" s="90">
        <f>+'[11]Public Men'!O72</f>
        <v>0</v>
      </c>
      <c r="P72" s="55">
        <f>+'[11]Public Men'!P72</f>
        <v>0</v>
      </c>
      <c r="R72" s="53">
        <f>+'[11]Public Men'!R72</f>
        <v>0</v>
      </c>
      <c r="S72" s="53">
        <f>+'[11]Public Men'!S72</f>
        <v>0</v>
      </c>
      <c r="T72" s="53">
        <f>+'[11]Public Men'!T72</f>
        <v>0</v>
      </c>
      <c r="U72" s="74"/>
    </row>
    <row r="73" spans="1:22" s="53" customFormat="1" ht="12.95" customHeight="1">
      <c r="A73" s="51"/>
      <c r="B73" s="90">
        <f>+'[11]Public Men'!B73</f>
        <v>0</v>
      </c>
      <c r="C73" s="90">
        <f>+'[11]Public Men'!C73</f>
        <v>0</v>
      </c>
      <c r="D73" s="90">
        <f>+'[11]Public Men'!D73</f>
        <v>0</v>
      </c>
      <c r="E73" s="90">
        <f>+'[11]Public Men'!E73</f>
        <v>0</v>
      </c>
      <c r="F73" s="90">
        <f>+'[11]Public Men'!F73</f>
        <v>0</v>
      </c>
      <c r="G73" s="90">
        <f>+'[11]Public Men'!G73</f>
        <v>0</v>
      </c>
      <c r="H73" s="90">
        <f>+'[11]Public Men'!H73</f>
        <v>0</v>
      </c>
      <c r="I73" s="90">
        <f>+'[11]Public Men'!I73</f>
        <v>0</v>
      </c>
      <c r="J73" s="90">
        <f>+'[11]Public Men'!J73</f>
        <v>0</v>
      </c>
      <c r="K73" s="90">
        <f>+'[11]Public Men'!K73</f>
        <v>0</v>
      </c>
      <c r="L73" s="90"/>
      <c r="M73" s="90">
        <f>+'[11]Public Men'!M73</f>
        <v>0</v>
      </c>
      <c r="O73" s="90">
        <f>+'[11]Public Men'!O73</f>
        <v>0</v>
      </c>
      <c r="P73" s="55">
        <f>+'[11]Public Men'!P73</f>
        <v>0</v>
      </c>
      <c r="S73" s="53">
        <f>+'[11]Public Men'!S73</f>
        <v>0</v>
      </c>
      <c r="T73" s="53">
        <f>+'[11]Public Men'!T73</f>
        <v>0</v>
      </c>
      <c r="U73" s="74"/>
    </row>
    <row r="74" spans="1:22" s="53" customFormat="1" ht="12.95" customHeight="1">
      <c r="A74" s="51"/>
      <c r="B74" s="90"/>
      <c r="C74" s="90"/>
      <c r="D74" s="90"/>
      <c r="E74" s="90"/>
      <c r="F74" s="90"/>
      <c r="G74" s="90"/>
      <c r="H74" s="90"/>
      <c r="I74" s="90"/>
      <c r="J74" s="90"/>
      <c r="K74" s="90"/>
      <c r="M74" s="90"/>
      <c r="O74" s="90"/>
      <c r="P74" s="55">
        <f>+'[11]Public Men'!P74</f>
        <v>0</v>
      </c>
      <c r="S74" s="53">
        <f>+'[11]Public Men'!S74</f>
        <v>0</v>
      </c>
      <c r="T74" s="53">
        <f>+'[11]Public Men'!T74</f>
        <v>0</v>
      </c>
      <c r="U74" s="74"/>
    </row>
    <row r="75" spans="1:22" s="53" customFormat="1" ht="12.95" customHeight="1">
      <c r="A75" s="51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O75" s="90"/>
      <c r="P75" s="55">
        <f>+'[11]Public Men'!P75</f>
        <v>0</v>
      </c>
      <c r="S75" s="53">
        <f>+'[11]Public Men'!S75</f>
        <v>0</v>
      </c>
      <c r="T75" s="53">
        <f>+'[11]Public Men'!T75</f>
        <v>0</v>
      </c>
      <c r="U75" s="74"/>
    </row>
    <row r="76" spans="1:22" s="53" customFormat="1" ht="12.95" customHeight="1">
      <c r="A76" s="51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O76" s="90"/>
      <c r="P76" s="53">
        <f>+'[11]Public Men'!P76</f>
        <v>0</v>
      </c>
      <c r="S76" s="53">
        <f>+'[11]Public Men'!S76</f>
        <v>0</v>
      </c>
      <c r="T76" s="53">
        <f>+'[11]Public Men'!T76</f>
        <v>0</v>
      </c>
      <c r="U76" s="74"/>
    </row>
    <row r="77" spans="1:22" s="53" customFormat="1" ht="12.95" customHeight="1">
      <c r="A77" s="51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O77" s="90"/>
      <c r="P77" s="53">
        <f>+'[11]Public Men'!P77</f>
        <v>0</v>
      </c>
      <c r="S77" s="53">
        <f>+'[11]Public Men'!S77</f>
        <v>0</v>
      </c>
      <c r="T77" s="53">
        <f>+'[11]Public Men'!T77</f>
        <v>0</v>
      </c>
      <c r="U77" s="74"/>
    </row>
    <row r="78" spans="1:22" s="53" customFormat="1" ht="12.95" customHeight="1">
      <c r="A78" s="51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O78" s="90"/>
      <c r="P78" s="53">
        <f>+'[11]Public Men'!P78</f>
        <v>0</v>
      </c>
      <c r="S78" s="53">
        <f>+'[11]Public Men'!S78</f>
        <v>0</v>
      </c>
      <c r="T78" s="53">
        <f>+'[11]Public Men'!T78</f>
        <v>0</v>
      </c>
    </row>
    <row r="79" spans="1:22" s="53" customFormat="1" ht="12.95" customHeight="1">
      <c r="A79" s="51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O79" s="90"/>
      <c r="P79" s="53">
        <f>+'[11]Public Men'!P79</f>
        <v>0</v>
      </c>
    </row>
    <row r="80" spans="1:22" s="53" customFormat="1" ht="12.95" customHeight="1">
      <c r="A80" s="51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O80" s="90"/>
      <c r="P80" s="53">
        <f>+'[11]Public Men'!P80</f>
        <v>0</v>
      </c>
    </row>
    <row r="81" spans="1:16" s="53" customFormat="1" ht="12.95" customHeight="1">
      <c r="A81" s="51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O81" s="90"/>
      <c r="P81" s="53">
        <f>+'[11]Public Men'!P81</f>
        <v>0</v>
      </c>
    </row>
    <row r="82" spans="1:16" s="53" customFormat="1" ht="12.95" customHeight="1">
      <c r="A82" s="51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O82" s="90"/>
      <c r="P82" s="90"/>
    </row>
    <row r="83" spans="1:16" s="53" customFormat="1" ht="12.95" customHeight="1">
      <c r="A83" s="51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O83" s="90"/>
      <c r="P83" s="90"/>
    </row>
    <row r="84" spans="1:16" s="53" customFormat="1" ht="12.95" customHeight="1">
      <c r="A84" s="51"/>
      <c r="B84" s="90"/>
      <c r="C84" s="90"/>
      <c r="D84" s="90"/>
      <c r="E84" s="90"/>
      <c r="F84" s="90"/>
      <c r="G84" s="90"/>
      <c r="H84" s="90"/>
      <c r="I84" s="90"/>
      <c r="J84" s="90"/>
      <c r="K84" s="90"/>
      <c r="M84" s="90"/>
      <c r="O84" s="90"/>
      <c r="P84" s="90"/>
    </row>
    <row r="85" spans="1:16" s="53" customFormat="1" ht="12.95" customHeight="1">
      <c r="A85" s="51"/>
      <c r="M85" s="90"/>
      <c r="P85" s="90"/>
    </row>
    <row r="86" spans="1:16" s="53" customFormat="1" ht="12.95" customHeight="1">
      <c r="A86" s="51"/>
    </row>
    <row r="87" spans="1:16" s="53" customFormat="1" ht="12.95" customHeight="1">
      <c r="A87" s="51"/>
    </row>
    <row r="88" spans="1:16" s="53" customFormat="1" ht="12.95" customHeight="1">
      <c r="A88" s="51"/>
    </row>
    <row r="89" spans="1:16" s="53" customFormat="1" ht="12.95" customHeight="1">
      <c r="A89" s="51"/>
    </row>
    <row r="90" spans="1:16" s="53" customFormat="1" ht="12.95" customHeight="1">
      <c r="A90" s="51"/>
    </row>
    <row r="91" spans="1:16" s="53" customFormat="1" ht="12.95" customHeight="1">
      <c r="A91" s="51"/>
    </row>
    <row r="92" spans="1:16" s="48" customFormat="1" ht="12.95" customHeight="1">
      <c r="A92" s="47"/>
      <c r="L92" s="59"/>
    </row>
    <row r="93" spans="1:16" s="48" customFormat="1" ht="12.95" customHeight="1">
      <c r="A93" s="47"/>
      <c r="L93" s="59"/>
    </row>
    <row r="94" spans="1:16" s="48" customFormat="1" ht="12.95" customHeight="1">
      <c r="A94" s="47"/>
      <c r="L94" s="59"/>
    </row>
    <row r="95" spans="1:16" s="48" customFormat="1" ht="12.95" customHeight="1">
      <c r="A95" s="47"/>
      <c r="L95" s="59"/>
    </row>
    <row r="96" spans="1:16" s="48" customFormat="1" ht="12.95" customHeight="1">
      <c r="A96" s="47"/>
      <c r="L96" s="59"/>
    </row>
    <row r="97" spans="1:12" s="48" customFormat="1" ht="12.95" customHeight="1">
      <c r="A97" s="47"/>
      <c r="L97" s="59"/>
    </row>
    <row r="98" spans="1:12" s="48" customFormat="1" ht="12.95" customHeight="1">
      <c r="A98" s="47"/>
      <c r="L98" s="59"/>
    </row>
    <row r="99" spans="1:12" s="48" customFormat="1" ht="12.95" customHeight="1">
      <c r="A99" s="47"/>
      <c r="L99" s="59"/>
    </row>
  </sheetData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T99"/>
  <sheetViews>
    <sheetView showZeros="0" zoomScale="80" zoomScaleNormal="80" workbookViewId="0">
      <pane xSplit="1" ySplit="3" topLeftCell="AG4" activePane="bottomRight" state="frozen"/>
      <selection activeCell="B4" sqref="B4"/>
      <selection pane="topRight" activeCell="B4" sqref="B4"/>
      <selection pane="bottomLeft" activeCell="B4" sqref="B4"/>
      <selection pane="bottomRight" activeCell="AT3" sqref="AT3"/>
    </sheetView>
  </sheetViews>
  <sheetFormatPr defaultRowHeight="12.95" customHeight="1"/>
  <cols>
    <col min="1" max="1" width="23.7109375" style="60" customWidth="1"/>
    <col min="2" max="42" width="12" style="41" customWidth="1"/>
    <col min="43" max="43" width="10.42578125" style="42" customWidth="1"/>
    <col min="44" max="46" width="9.85546875" style="42" bestFit="1" customWidth="1"/>
    <col min="47" max="16384" width="9.140625" style="42"/>
  </cols>
  <sheetData>
    <row r="1" spans="1:46" s="91" customFormat="1" ht="12.95" customHeight="1">
      <c r="A1" s="91" t="str">
        <f>+'[11]All 2yr'!A1</f>
        <v>Total Enrollment in All 2-YEAR Institutions of Higher Education (Public &amp; Private) (grandtot)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</row>
    <row r="2" spans="1:46" s="91" customFormat="1" ht="12.95" customHeight="1">
      <c r="A2" s="65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3">
        <f>+'[11]All 2yr'!AE2</f>
        <v>5511937</v>
      </c>
      <c r="AF2" s="92">
        <f>+'[11]All 2yr'!AF2</f>
        <v>5592699</v>
      </c>
      <c r="AG2" s="92"/>
      <c r="AH2" s="92"/>
      <c r="AI2" s="92"/>
      <c r="AJ2" s="92"/>
      <c r="AK2" s="92"/>
      <c r="AL2" s="92"/>
      <c r="AM2" s="92"/>
      <c r="AN2" s="92"/>
      <c r="AO2" s="92"/>
      <c r="AP2" s="92"/>
    </row>
    <row r="3" spans="1:46" s="94" customFormat="1" ht="12.95" customHeight="1">
      <c r="A3" s="33"/>
      <c r="B3" s="241" t="str">
        <f>+'[11]All 2yr'!B3</f>
        <v>Fall 1969</v>
      </c>
      <c r="C3" s="241">
        <f>+'[11]All 2yr'!C3</f>
        <v>1970</v>
      </c>
      <c r="D3" s="241">
        <f>+'[11]All 2yr'!D3</f>
        <v>1971</v>
      </c>
      <c r="E3" s="241">
        <f>+'[11]All 2yr'!E3</f>
        <v>1972</v>
      </c>
      <c r="F3" s="241">
        <f>+'[11]All 2yr'!F3</f>
        <v>1973</v>
      </c>
      <c r="G3" s="241">
        <f>+'[11]All 2yr'!G3</f>
        <v>1974</v>
      </c>
      <c r="H3" s="241">
        <f>+'[11]All 2yr'!H3</f>
        <v>1975</v>
      </c>
      <c r="I3" s="241">
        <f>+'[11]All 2yr'!I3</f>
        <v>1976</v>
      </c>
      <c r="J3" s="241">
        <f>+'[11]All 2yr'!J3</f>
        <v>1977</v>
      </c>
      <c r="K3" s="241">
        <f>+'[11]All 2yr'!K3</f>
        <v>1978</v>
      </c>
      <c r="L3" s="241">
        <f>+'[11]All 2yr'!L3</f>
        <v>1979</v>
      </c>
      <c r="M3" s="241">
        <f>+'[11]All 2yr'!M3</f>
        <v>1980</v>
      </c>
      <c r="N3" s="241">
        <f>+'[11]All 2yr'!N3</f>
        <v>1981</v>
      </c>
      <c r="O3" s="241">
        <f>+'[11]All 2yr'!O3</f>
        <v>1982</v>
      </c>
      <c r="P3" s="241">
        <f>+'[11]All 2yr'!P3</f>
        <v>1983</v>
      </c>
      <c r="Q3" s="241">
        <f>+'[11]All 2yr'!Q3</f>
        <v>1984</v>
      </c>
      <c r="R3" s="241">
        <f>+'[11]All 2yr'!R3</f>
        <v>1985</v>
      </c>
      <c r="S3" s="241">
        <f>+'[11]All 2yr'!S3</f>
        <v>1986</v>
      </c>
      <c r="T3" s="241">
        <f>+'[11]All 2yr'!T3</f>
        <v>1987</v>
      </c>
      <c r="U3" s="241">
        <f>+'[11]All 2yr'!U3</f>
        <v>1988</v>
      </c>
      <c r="V3" s="241">
        <f>+'[11]All 2yr'!V3</f>
        <v>1989</v>
      </c>
      <c r="W3" s="241">
        <f>+'[11]All 2yr'!W3</f>
        <v>1990</v>
      </c>
      <c r="X3" s="241">
        <f>+'[11]All 2yr'!X3</f>
        <v>1991</v>
      </c>
      <c r="Y3" s="241">
        <f>+'[11]All 2yr'!Y3</f>
        <v>1992</v>
      </c>
      <c r="Z3" s="241">
        <f>+'[11]All 2yr'!Z3</f>
        <v>1993</v>
      </c>
      <c r="AA3" s="241">
        <f>+'[11]All 2yr'!AA3</f>
        <v>1994</v>
      </c>
      <c r="AB3" s="241">
        <f>+'[11]All 2yr'!AB3</f>
        <v>1995</v>
      </c>
      <c r="AC3" s="241">
        <f>+'[11]All 2yr'!AC3</f>
        <v>1996</v>
      </c>
      <c r="AD3" s="241">
        <f>+'[11]All 2yr'!AD3</f>
        <v>1997</v>
      </c>
      <c r="AE3" s="241">
        <f>+'[11]All 2yr'!AE3</f>
        <v>1998</v>
      </c>
      <c r="AF3" s="241">
        <f>+'[11]All 2yr'!AF3</f>
        <v>1999</v>
      </c>
      <c r="AG3" s="241">
        <f>+'[11]All 2yr'!AG3</f>
        <v>2000</v>
      </c>
      <c r="AH3" s="241">
        <f>+'[11]All 2yr'!AH3</f>
        <v>2001</v>
      </c>
      <c r="AI3" s="241">
        <f>+'[11]All 2yr'!AI3</f>
        <v>2002</v>
      </c>
      <c r="AJ3" s="241">
        <f>+'[11]All 2yr'!AJ3</f>
        <v>2003</v>
      </c>
      <c r="AK3" s="241">
        <f>+'[11]All 2yr'!AK3</f>
        <v>2004</v>
      </c>
      <c r="AL3" s="241">
        <f>+'[11]All 2yr'!AL3</f>
        <v>2005</v>
      </c>
      <c r="AM3" s="241">
        <f>+'[11]All 2yr'!AM3</f>
        <v>2006</v>
      </c>
      <c r="AN3" s="241">
        <f>+'[11]All 2yr'!AN3</f>
        <v>2007</v>
      </c>
      <c r="AO3" s="241">
        <f>+'[11]All 2yr'!AO3</f>
        <v>2008</v>
      </c>
      <c r="AP3" s="241" t="str">
        <f>+'[11]All 2yr'!AP3</f>
        <v>2009</v>
      </c>
      <c r="AQ3" s="241">
        <f>+'[11]All 2yr'!AQ3</f>
        <v>2010</v>
      </c>
      <c r="AR3" s="241" t="str">
        <f>+'[11]All 2yr'!AR3</f>
        <v>2011</v>
      </c>
      <c r="AS3" s="241" t="str">
        <f>+'[11]All 2yr'!AS3</f>
        <v>2012</v>
      </c>
      <c r="AT3" s="275" t="s">
        <v>75</v>
      </c>
    </row>
    <row r="4" spans="1:46" ht="12.95" customHeight="1">
      <c r="A4" s="35" t="str">
        <f>+'[11]All 2yr'!A4</f>
        <v>50 States and D.C.</v>
      </c>
      <c r="B4" s="229">
        <f>+'[11]All 2yr'!B4</f>
        <v>2067533</v>
      </c>
      <c r="C4" s="202">
        <f>+'[11]All 2yr'!C4</f>
        <v>2319385</v>
      </c>
      <c r="D4" s="202">
        <f>+'[11]All 2yr'!D4</f>
        <v>2579289</v>
      </c>
      <c r="E4" s="202">
        <f>+'[11]All 2yr'!E4</f>
        <v>2756186</v>
      </c>
      <c r="F4" s="202">
        <f>+'[11]All 2yr'!F4</f>
        <v>3012100</v>
      </c>
      <c r="G4" s="202">
        <f>+'[11]All 2yr'!G4</f>
        <v>3391777</v>
      </c>
      <c r="H4" s="202">
        <f>+'[11]All 2yr'!H4</f>
        <v>3950162</v>
      </c>
      <c r="I4" s="202">
        <f>+'[11]All 2yr'!I4</f>
        <v>3883321</v>
      </c>
      <c r="J4" s="202">
        <f>+'[11]All 2yr'!J4</f>
        <v>4042942</v>
      </c>
      <c r="K4" s="202">
        <f>+'[11]All 2yr'!K4</f>
        <v>4028467</v>
      </c>
      <c r="L4" s="202">
        <f>+'[11]All 2yr'!L4</f>
        <v>4216666</v>
      </c>
      <c r="M4" s="202">
        <f>+'[11]All 2yr'!M4</f>
        <v>4495177</v>
      </c>
      <c r="N4" s="202">
        <f>+'[11]All 2yr'!N4</f>
        <v>4681574</v>
      </c>
      <c r="O4" s="202">
        <f>+'[11]All 2yr'!O4</f>
        <v>4731305</v>
      </c>
      <c r="P4" s="202">
        <f>+'[11]All 2yr'!P4</f>
        <v>4690411</v>
      </c>
      <c r="Q4" s="202">
        <f>+'[11]All 2yr'!Q4</f>
        <v>4497718</v>
      </c>
      <c r="R4" s="202">
        <f>+'[11]All 2yr'!R4</f>
        <v>4495865</v>
      </c>
      <c r="S4" s="202">
        <f>+'[11]All 2yr'!S4</f>
        <v>4644931</v>
      </c>
      <c r="T4" s="202">
        <f>+'[11]All 2yr'!T4</f>
        <v>4735912</v>
      </c>
      <c r="U4" s="202">
        <f>+'[11]All 2yr'!U4</f>
        <v>4848801</v>
      </c>
      <c r="V4" s="202">
        <f>+'[11]All 2yr'!V4</f>
        <v>5113852</v>
      </c>
      <c r="W4" s="202">
        <f>+'[11]All 2yr'!W4</f>
        <v>5210516</v>
      </c>
      <c r="X4" s="202">
        <f>+'[11]All 2yr'!X4</f>
        <v>5617606</v>
      </c>
      <c r="Y4" s="202">
        <f>+'[11]All 2yr'!Y4</f>
        <v>5688096</v>
      </c>
      <c r="Z4" s="202">
        <f>+'[11]All 2yr'!Z4</f>
        <v>5532420</v>
      </c>
      <c r="AA4" s="202">
        <f>+'[11]All 2yr'!AA4</f>
        <v>5496603</v>
      </c>
      <c r="AB4" s="202">
        <f>+'[11]All 2yr'!AB4</f>
        <v>5387952</v>
      </c>
      <c r="AC4" s="202">
        <f>+'[11]All 2yr'!AC4</f>
        <v>5434297</v>
      </c>
      <c r="AD4" s="202">
        <f>+'[11]All 2yr'!AD4</f>
        <v>5560638</v>
      </c>
      <c r="AE4" s="202">
        <f>+'[11]All 2yr'!AE4</f>
        <v>5509531</v>
      </c>
      <c r="AF4" s="202">
        <f>+'[11]All 2yr'!AF4</f>
        <v>5614981</v>
      </c>
      <c r="AG4" s="202">
        <f>+'[11]All 2yr'!AG4</f>
        <v>5948431</v>
      </c>
      <c r="AH4" s="202">
        <f>+'[11]All 2yr'!AH4</f>
        <v>6250579</v>
      </c>
      <c r="AI4" s="202">
        <f>+'[11]All 2yr'!AI4</f>
        <v>6529379</v>
      </c>
      <c r="AJ4" s="202">
        <f>+'[11]All 2yr'!AJ4</f>
        <v>6577541</v>
      </c>
      <c r="AK4" s="202">
        <f>+'[11]All 2yr'!AK4</f>
        <v>6700860</v>
      </c>
      <c r="AL4" s="202">
        <f>+'[11]All 2yr'!AL4</f>
        <v>6642516</v>
      </c>
      <c r="AM4" s="202">
        <f>+'[11]All 2yr'!AM4</f>
        <v>6793175</v>
      </c>
      <c r="AN4" s="202">
        <f>+'[11]All 2yr'!AN4</f>
        <v>6816539</v>
      </c>
      <c r="AO4" s="202">
        <f>+'[11]All 2yr'!AO4</f>
        <v>7197873</v>
      </c>
      <c r="AP4" s="202">
        <f>+'[11]All 2yr'!AP4</f>
        <v>8113394</v>
      </c>
      <c r="AQ4" s="202">
        <f>+'[11]All 2yr'!AQ4</f>
        <v>8664525</v>
      </c>
      <c r="AR4" s="202">
        <f>+'[11]All 2yr'!AR4</f>
        <v>8316838</v>
      </c>
      <c r="AS4" s="202">
        <f>+'[11]All 2yr'!AS4</f>
        <v>8000430</v>
      </c>
      <c r="AT4" s="202">
        <f>+'[11]All 2yr'!AT4</f>
        <v>8056314</v>
      </c>
    </row>
    <row r="5" spans="1:46" ht="12.95" customHeight="1">
      <c r="A5" s="6" t="str">
        <f>+'[11]All 2yr'!A5</f>
        <v>SREB States</v>
      </c>
      <c r="B5" s="203">
        <f>+'[11]All 2yr'!B5</f>
        <v>450779</v>
      </c>
      <c r="C5" s="203">
        <f>+'[11]All 2yr'!C5</f>
        <v>507789</v>
      </c>
      <c r="D5" s="203">
        <f>+'[11]All 2yr'!D5</f>
        <v>567125</v>
      </c>
      <c r="E5" s="203">
        <f>+'[11]All 2yr'!E5</f>
        <v>632599</v>
      </c>
      <c r="F5" s="203">
        <f>+'[11]All 2yr'!F5</f>
        <v>690886</v>
      </c>
      <c r="G5" s="203">
        <f>+'[11]All 2yr'!G5</f>
        <v>806526</v>
      </c>
      <c r="H5" s="203">
        <f>+'[11]All 2yr'!H5</f>
        <v>985673</v>
      </c>
      <c r="I5" s="203">
        <f>+'[11]All 2yr'!I5</f>
        <v>959576</v>
      </c>
      <c r="J5" s="203">
        <f>+'[11]All 2yr'!J5</f>
        <v>1021721</v>
      </c>
      <c r="K5" s="203">
        <f>+'[11]All 2yr'!K5</f>
        <v>1051106</v>
      </c>
      <c r="L5" s="203">
        <f>+'[11]All 2yr'!L5</f>
        <v>1085735</v>
      </c>
      <c r="M5" s="203">
        <f>+'[11]All 2yr'!M5</f>
        <v>1154207</v>
      </c>
      <c r="N5" s="203">
        <f>+'[11]All 2yr'!N5</f>
        <v>1202616</v>
      </c>
      <c r="O5" s="203">
        <f>+'[11]All 2yr'!O5</f>
        <v>1253163</v>
      </c>
      <c r="P5" s="203">
        <f>+'[11]All 2yr'!P5</f>
        <v>1291077</v>
      </c>
      <c r="Q5" s="203">
        <f>+'[11]All 2yr'!Q5</f>
        <v>1262132</v>
      </c>
      <c r="R5" s="203">
        <f>+'[11]All 2yr'!R5</f>
        <v>1262667</v>
      </c>
      <c r="S5" s="203">
        <f>+'[11]All 2yr'!S5</f>
        <v>1304519</v>
      </c>
      <c r="T5" s="203">
        <f>+'[11]All 2yr'!T5</f>
        <v>1360398</v>
      </c>
      <c r="U5" s="203">
        <f>+'[11]All 2yr'!U5</f>
        <v>1424298</v>
      </c>
      <c r="V5" s="203">
        <f>+'[11]All 2yr'!V5</f>
        <v>1532605</v>
      </c>
      <c r="W5" s="203">
        <f>+'[11]All 2yr'!W5</f>
        <v>1590669</v>
      </c>
      <c r="X5" s="203">
        <f>+'[11]All 2yr'!X5</f>
        <v>1674817</v>
      </c>
      <c r="Y5" s="203">
        <f>+'[11]All 2yr'!Y5</f>
        <v>1721249</v>
      </c>
      <c r="Z5" s="203">
        <f>+'[11]All 2yr'!Z5</f>
        <v>1711640</v>
      </c>
      <c r="AA5" s="203">
        <f>+'[11]All 2yr'!AA5</f>
        <v>1710944</v>
      </c>
      <c r="AB5" s="203">
        <f>+'[11]All 2yr'!AB5</f>
        <v>1692381</v>
      </c>
      <c r="AC5" s="203">
        <f>+'[11]All 2yr'!AC5</f>
        <v>1689583</v>
      </c>
      <c r="AD5" s="203">
        <f>+'[11]All 2yr'!AD5</f>
        <v>1746209</v>
      </c>
      <c r="AE5" s="203">
        <f>+'[11]All 2yr'!AE5</f>
        <v>1749131</v>
      </c>
      <c r="AF5" s="203">
        <f>+'[11]All 2yr'!AF5</f>
        <v>1771859</v>
      </c>
      <c r="AG5" s="203">
        <f>+'[11]All 2yr'!AG5</f>
        <v>1839291</v>
      </c>
      <c r="AH5" s="203">
        <f>+'[11]All 2yr'!AH5</f>
        <v>1970520</v>
      </c>
      <c r="AI5" s="203">
        <f>+'[11]All 2yr'!AI5</f>
        <v>2066085</v>
      </c>
      <c r="AJ5" s="203">
        <f>+'[11]All 2yr'!AJ5</f>
        <v>2172492</v>
      </c>
      <c r="AK5" s="203">
        <f>+'[11]All 2yr'!AK5</f>
        <v>2242534</v>
      </c>
      <c r="AL5" s="203">
        <f>+'[11]All 2yr'!AL5</f>
        <v>2206691</v>
      </c>
      <c r="AM5" s="203">
        <f>+'[11]All 2yr'!AM5</f>
        <v>2274458</v>
      </c>
      <c r="AN5" s="203">
        <f>+'[11]All 2yr'!AN5</f>
        <v>2273453</v>
      </c>
      <c r="AO5" s="203">
        <f>+'[11]All 2yr'!AO5</f>
        <v>2409844</v>
      </c>
      <c r="AP5" s="203">
        <f>+'[11]All 2yr'!AP5</f>
        <v>2834418</v>
      </c>
      <c r="AQ5" s="203">
        <f>+'[11]All 2yr'!AQ5</f>
        <v>3049041</v>
      </c>
      <c r="AR5" s="203">
        <f>+'[11]All 2yr'!AR5</f>
        <v>3010329</v>
      </c>
      <c r="AS5" s="203">
        <f>+'[11]All 2yr'!AS5</f>
        <v>2910349</v>
      </c>
      <c r="AT5" s="203">
        <f>+'[11]All 2yr'!AT5</f>
        <v>2851720</v>
      </c>
    </row>
    <row r="6" spans="1:46" s="95" customFormat="1" ht="12.95" customHeight="1">
      <c r="A6" s="36" t="str">
        <f>+'[11]All 2yr'!A6</f>
        <v xml:space="preserve">   as a percent of U.S.</v>
      </c>
      <c r="B6" s="242">
        <f>+'[11]All 2yr'!B6</f>
        <v>21.802747525674317</v>
      </c>
      <c r="C6" s="242">
        <f>+'[11]All 2yr'!C6</f>
        <v>21.893260497933721</v>
      </c>
      <c r="D6" s="242">
        <f>+'[11]All 2yr'!D6</f>
        <v>21.987648534150303</v>
      </c>
      <c r="E6" s="242">
        <f>+'[11]All 2yr'!E6</f>
        <v>22.951970585439444</v>
      </c>
      <c r="F6" s="242">
        <f>+'[11]All 2yr'!F6</f>
        <v>22.937020683244246</v>
      </c>
      <c r="G6" s="242">
        <f>+'[11]All 2yr'!G6</f>
        <v>23.778862820285649</v>
      </c>
      <c r="H6" s="242">
        <f>+'[11]All 2yr'!H6</f>
        <v>24.952723457924002</v>
      </c>
      <c r="I6" s="242">
        <f>+'[11]All 2yr'!I6</f>
        <v>24.710190066698065</v>
      </c>
      <c r="J6" s="242">
        <f>+'[11]All 2yr'!J6</f>
        <v>25.271720445160973</v>
      </c>
      <c r="K6" s="242">
        <f>+'[11]All 2yr'!K6</f>
        <v>26.091960043361407</v>
      </c>
      <c r="L6" s="242">
        <f>+'[11]All 2yr'!L6</f>
        <v>25.748660197416633</v>
      </c>
      <c r="M6" s="242">
        <f>+'[11]All 2yr'!M6</f>
        <v>25.676564015165589</v>
      </c>
      <c r="N6" s="242">
        <f>+'[11]All 2yr'!N6</f>
        <v>25.68828347047382</v>
      </c>
      <c r="O6" s="242">
        <f>+'[11]All 2yr'!O6</f>
        <v>26.486624726159064</v>
      </c>
      <c r="P6" s="242">
        <f>+'[11]All 2yr'!P6</f>
        <v>27.525882060228835</v>
      </c>
      <c r="Q6" s="242">
        <f>+'[11]All 2yr'!Q6</f>
        <v>28.06160813105668</v>
      </c>
      <c r="R6" s="242">
        <f>+'[11]All 2yr'!R6</f>
        <v>28.08507372885974</v>
      </c>
      <c r="S6" s="242">
        <f>+'[11]All 2yr'!S6</f>
        <v>28.084787481234919</v>
      </c>
      <c r="T6" s="242">
        <f>+'[11]All 2yr'!T6</f>
        <v>28.72515367684197</v>
      </c>
      <c r="U6" s="242">
        <f>+'[11]All 2yr'!U6</f>
        <v>29.374230866558559</v>
      </c>
      <c r="V6" s="242">
        <f>+'[11]All 2yr'!V6</f>
        <v>29.969678434182295</v>
      </c>
      <c r="W6" s="242">
        <f>+'[11]All 2yr'!W6</f>
        <v>30.528051348465297</v>
      </c>
      <c r="X6" s="242">
        <f>+'[11]All 2yr'!X6</f>
        <v>29.813714240550155</v>
      </c>
      <c r="Y6" s="242">
        <f>+'[11]All 2yr'!Y6</f>
        <v>30.260547641952595</v>
      </c>
      <c r="Z6" s="242">
        <f>+'[11]All 2yr'!Z6</f>
        <v>30.938359705156156</v>
      </c>
      <c r="AA6" s="242">
        <f>+'[11]All 2yr'!AA6</f>
        <v>31.127298078467735</v>
      </c>
      <c r="AB6" s="242">
        <f>+'[11]All 2yr'!AB6</f>
        <v>31.410469135582495</v>
      </c>
      <c r="AC6" s="242">
        <f>+'[11]All 2yr'!AC6</f>
        <v>31.091105252436517</v>
      </c>
      <c r="AD6" s="242">
        <f>+'[11]All 2yr'!AD6</f>
        <v>31.403033249062428</v>
      </c>
      <c r="AE6" s="242">
        <f>+'[11]All 2yr'!AE6</f>
        <v>31.747366518130129</v>
      </c>
      <c r="AF6" s="242">
        <f>+'[11]All 2yr'!AF6</f>
        <v>31.555921560553813</v>
      </c>
      <c r="AG6" s="242">
        <f>+'[11]All 2yr'!AG6</f>
        <v>30.920607467750738</v>
      </c>
      <c r="AH6" s="242">
        <f>+'[11]All 2yr'!AH6</f>
        <v>31.525399486991525</v>
      </c>
      <c r="AI6" s="242">
        <f>+'[11]All 2yr'!AI6</f>
        <v>31.642902027895765</v>
      </c>
      <c r="AJ6" s="242">
        <f>+'[11]All 2yr'!AJ6</f>
        <v>33.028938930217237</v>
      </c>
      <c r="AK6" s="242">
        <f>+'[11]All 2yr'!AK6</f>
        <v>33.466361034255307</v>
      </c>
      <c r="AL6" s="242">
        <f>+'[11]All 2yr'!AL6</f>
        <v>33.220710345296872</v>
      </c>
      <c r="AM6" s="242">
        <f>+'[11]All 2yr'!AM6</f>
        <v>33.481516374890973</v>
      </c>
      <c r="AN6" s="242">
        <f>+'[11]All 2yr'!AN6</f>
        <v>33.352013389786222</v>
      </c>
      <c r="AO6" s="242">
        <f>+'[11]All 2yr'!AO6</f>
        <v>33.479946089629529</v>
      </c>
      <c r="AP6" s="242">
        <f>+'[11]All 2yr'!AP6</f>
        <v>34.935046911317265</v>
      </c>
      <c r="AQ6" s="242">
        <f>+'[11]All 2yr'!AQ6</f>
        <v>35.189938282825665</v>
      </c>
      <c r="AR6" s="242">
        <f>+'[11]All 2yr'!AR6</f>
        <v>36.195595008583794</v>
      </c>
      <c r="AS6" s="242">
        <f>+'[11]All 2yr'!AS6</f>
        <v>36.377407214362229</v>
      </c>
      <c r="AT6" s="242">
        <f>+'[11]All 2yr'!AT6</f>
        <v>35.397329349377394</v>
      </c>
    </row>
    <row r="7" spans="1:46" ht="12.95" customHeight="1">
      <c r="A7" s="6" t="str">
        <f>+'[11]All 2yr'!A7</f>
        <v>Alabama</v>
      </c>
      <c r="B7" s="243">
        <f>+'[11]All 2yr'!B7</f>
        <v>19716</v>
      </c>
      <c r="C7" s="210">
        <f>+'[11]All 2yr'!C7</f>
        <v>22695</v>
      </c>
      <c r="D7" s="210">
        <f>+'[11]All 2yr'!D7</f>
        <v>25750</v>
      </c>
      <c r="E7" s="210">
        <f>+'[11]All 2yr'!E7</f>
        <v>29319</v>
      </c>
      <c r="F7" s="210">
        <f>+'[11]All 2yr'!F7</f>
        <v>33820</v>
      </c>
      <c r="G7" s="210">
        <f>+'[11]All 2yr'!G7</f>
        <v>44173</v>
      </c>
      <c r="H7" s="210">
        <f>+'[11]All 2yr'!H7</f>
        <v>55311</v>
      </c>
      <c r="I7" s="210">
        <f>+'[11]All 2yr'!I7</f>
        <v>43143</v>
      </c>
      <c r="J7" s="210">
        <f>+'[11]All 2yr'!J7</f>
        <v>43762</v>
      </c>
      <c r="K7" s="210">
        <f>+'[11]All 2yr'!K7</f>
        <v>43491</v>
      </c>
      <c r="L7" s="210">
        <f>+'[11]All 2yr'!L7</f>
        <v>40808</v>
      </c>
      <c r="M7" s="210">
        <f>+'[11]All 2yr'!M7</f>
        <v>43393</v>
      </c>
      <c r="N7" s="210">
        <f>+'[11]All 2yr'!N7</f>
        <v>45643</v>
      </c>
      <c r="O7" s="210">
        <f>+'[11]All 2yr'!O7</f>
        <v>47524</v>
      </c>
      <c r="P7" s="210">
        <f>+'[11]All 2yr'!P7</f>
        <v>48580</v>
      </c>
      <c r="Q7" s="210">
        <f>+'[11]All 2yr'!Q7</f>
        <v>51658</v>
      </c>
      <c r="R7" s="210">
        <f>+'[11]All 2yr'!R7</f>
        <v>57861</v>
      </c>
      <c r="S7" s="210">
        <f>+'[11]All 2yr'!S7</f>
        <v>61299</v>
      </c>
      <c r="T7" s="210">
        <f>+'[11]All 2yr'!T7</f>
        <v>59966</v>
      </c>
      <c r="U7" s="210">
        <f>+'[11]All 2yr'!U7</f>
        <v>65522</v>
      </c>
      <c r="V7" s="210">
        <f>+'[11]All 2yr'!V7</f>
        <v>69881</v>
      </c>
      <c r="W7" s="210">
        <f>+'[11]All 2yr'!W7</f>
        <v>75903</v>
      </c>
      <c r="X7" s="210">
        <f>+'[11]All 2yr'!X7</f>
        <v>77789</v>
      </c>
      <c r="Y7" s="210">
        <f>+'[11]All 2yr'!Y7</f>
        <v>82120</v>
      </c>
      <c r="Z7" s="210">
        <f>+'[11]All 2yr'!Z7</f>
        <v>83776</v>
      </c>
      <c r="AA7" s="210">
        <f>+'[11]All 2yr'!AA7</f>
        <v>81823</v>
      </c>
      <c r="AB7" s="210">
        <f>+'[11]All 2yr'!AB7</f>
        <v>77155</v>
      </c>
      <c r="AC7" s="210">
        <f>+'[11]All 2yr'!AC7</f>
        <v>74834</v>
      </c>
      <c r="AD7" s="210">
        <f>+'[11]All 2yr'!AD7</f>
        <v>72959</v>
      </c>
      <c r="AE7" s="210">
        <f>+'[11]All 2yr'!AE7</f>
        <v>68073</v>
      </c>
      <c r="AF7" s="210">
        <f>+'[11]All 2yr'!AF7</f>
        <v>69041</v>
      </c>
      <c r="AG7" s="210">
        <f>+'[11]All 2yr'!AG7</f>
        <v>71200</v>
      </c>
      <c r="AH7" s="210">
        <f>+'[11]All 2yr'!AH7</f>
        <v>77619</v>
      </c>
      <c r="AI7" s="210">
        <f>+'[11]All 2yr'!AI7</f>
        <v>79800</v>
      </c>
      <c r="AJ7" s="210">
        <f>+'[11]All 2yr'!AJ7</f>
        <v>81942</v>
      </c>
      <c r="AK7" s="210">
        <f>+'[11]All 2yr'!AK7</f>
        <v>79339</v>
      </c>
      <c r="AL7" s="210">
        <f>+'[11]All 2yr'!AL7</f>
        <v>79111</v>
      </c>
      <c r="AM7" s="210">
        <f>+'[11]All 2yr'!AM7</f>
        <v>77690</v>
      </c>
      <c r="AN7" s="210">
        <f>+'[11]All 2yr'!AN7</f>
        <v>80047</v>
      </c>
      <c r="AO7" s="210">
        <f>+'[11]All 2yr'!AO7</f>
        <v>84838</v>
      </c>
      <c r="AP7" s="210">
        <f>+'[11]All 2yr'!AP7</f>
        <v>96558</v>
      </c>
      <c r="AQ7" s="210">
        <f>+'[11]All 2yr'!AQ7</f>
        <v>105566</v>
      </c>
      <c r="AR7" s="210">
        <f>+'[11]All 2yr'!AR7</f>
        <v>98527</v>
      </c>
      <c r="AS7" s="210">
        <f>+'[11]All 2yr'!AS7</f>
        <v>90897</v>
      </c>
      <c r="AT7" s="210">
        <f>+'[11]All 2yr'!AT7</f>
        <v>93316</v>
      </c>
    </row>
    <row r="8" spans="1:46" ht="12.95" customHeight="1">
      <c r="A8" s="6" t="str">
        <f>+'[11]All 2yr'!A8</f>
        <v>Arkansas</v>
      </c>
      <c r="B8" s="243">
        <f>+'[11]All 2yr'!B8</f>
        <v>4002</v>
      </c>
      <c r="C8" s="210">
        <f>+'[11]All 2yr'!C8</f>
        <v>4080</v>
      </c>
      <c r="D8" s="210">
        <f>+'[11]All 2yr'!D8</f>
        <v>4157</v>
      </c>
      <c r="E8" s="210">
        <f>+'[11]All 2yr'!E8</f>
        <v>4367</v>
      </c>
      <c r="F8" s="210">
        <f>+'[11]All 2yr'!F8</f>
        <v>4558</v>
      </c>
      <c r="G8" s="210">
        <f>+'[11]All 2yr'!G8</f>
        <v>5979</v>
      </c>
      <c r="H8" s="210">
        <f>+'[11]All 2yr'!H8</f>
        <v>9317</v>
      </c>
      <c r="I8" s="210">
        <f>+'[11]All 2yr'!I8</f>
        <v>9410</v>
      </c>
      <c r="J8" s="210">
        <f>+'[11]All 2yr'!J8</f>
        <v>11957</v>
      </c>
      <c r="K8" s="210">
        <f>+'[11]All 2yr'!K8</f>
        <v>12155</v>
      </c>
      <c r="L8" s="210">
        <f>+'[11]All 2yr'!L8</f>
        <v>12755</v>
      </c>
      <c r="M8" s="210">
        <f>+'[11]All 2yr'!M8</f>
        <v>13627</v>
      </c>
      <c r="N8" s="210">
        <f>+'[11]All 2yr'!N8</f>
        <v>13595</v>
      </c>
      <c r="O8" s="210">
        <f>+'[11]All 2yr'!O8</f>
        <v>14664</v>
      </c>
      <c r="P8" s="210">
        <f>+'[11]All 2yr'!P8</f>
        <v>15312</v>
      </c>
      <c r="Q8" s="210">
        <f>+'[11]All 2yr'!Q8</f>
        <v>15555</v>
      </c>
      <c r="R8" s="210">
        <f>+'[11]All 2yr'!R8</f>
        <v>15164</v>
      </c>
      <c r="S8" s="210">
        <f>+'[11]All 2yr'!S8</f>
        <v>15953</v>
      </c>
      <c r="T8" s="210">
        <f>+'[11]All 2yr'!T8</f>
        <v>16363</v>
      </c>
      <c r="U8" s="210">
        <f>+'[11]All 2yr'!U8</f>
        <v>19386</v>
      </c>
      <c r="V8" s="210">
        <f>+'[11]All 2yr'!V8</f>
        <v>19994</v>
      </c>
      <c r="W8" s="210">
        <f>+'[11]All 2yr'!W8</f>
        <v>19218</v>
      </c>
      <c r="X8" s="210">
        <f>+'[11]All 2yr'!X8</f>
        <v>20806</v>
      </c>
      <c r="Y8" s="210">
        <f>+'[11]All 2yr'!Y8</f>
        <v>20752</v>
      </c>
      <c r="Z8" s="210">
        <f>+'[11]All 2yr'!Z8</f>
        <v>23008</v>
      </c>
      <c r="AA8" s="210">
        <f>+'[11]All 2yr'!AA8</f>
        <v>21407</v>
      </c>
      <c r="AB8" s="210">
        <f>+'[11]All 2yr'!AB8</f>
        <v>24704</v>
      </c>
      <c r="AC8" s="210">
        <f>+'[11]All 2yr'!AC8</f>
        <v>27769</v>
      </c>
      <c r="AD8" s="210">
        <f>+'[11]All 2yr'!AD8</f>
        <v>39538</v>
      </c>
      <c r="AE8" s="210">
        <f>+'[11]All 2yr'!AE8</f>
        <v>34532</v>
      </c>
      <c r="AF8" s="210">
        <f>+'[11]All 2yr'!AF8</f>
        <v>34891</v>
      </c>
      <c r="AG8" s="210">
        <f>+'[11]All 2yr'!AG8</f>
        <v>34042</v>
      </c>
      <c r="AH8" s="210">
        <f>+'[11]All 2yr'!AH8</f>
        <v>38470</v>
      </c>
      <c r="AI8" s="210">
        <f>+'[11]All 2yr'!AI8</f>
        <v>41702</v>
      </c>
      <c r="AJ8" s="210">
        <f>+'[11]All 2yr'!AJ8</f>
        <v>44781</v>
      </c>
      <c r="AK8" s="210">
        <f>+'[11]All 2yr'!AK8</f>
        <v>53252</v>
      </c>
      <c r="AL8" s="210">
        <f>+'[11]All 2yr'!AL8</f>
        <v>55185</v>
      </c>
      <c r="AM8" s="210">
        <f>+'[11]All 2yr'!AM8</f>
        <v>49506</v>
      </c>
      <c r="AN8" s="210">
        <f>+'[11]All 2yr'!AN8</f>
        <v>58541</v>
      </c>
      <c r="AO8" s="210">
        <f>+'[11]All 2yr'!AO8</f>
        <v>61998</v>
      </c>
      <c r="AP8" s="210">
        <f>+'[11]All 2yr'!AP8</f>
        <v>61342</v>
      </c>
      <c r="AQ8" s="210">
        <f>+'[11]All 2yr'!AQ8</f>
        <v>65980</v>
      </c>
      <c r="AR8" s="210">
        <f>+'[11]All 2yr'!AR8</f>
        <v>62896</v>
      </c>
      <c r="AS8" s="210">
        <f>+'[11]All 2yr'!AS8</f>
        <v>60348</v>
      </c>
      <c r="AT8" s="210">
        <f>+'[11]All 2yr'!AT8</f>
        <v>58322</v>
      </c>
    </row>
    <row r="9" spans="1:46" ht="12.95" customHeight="1">
      <c r="A9" s="6" t="str">
        <f>+'[11]All 2yr'!A9</f>
        <v>Delaware</v>
      </c>
      <c r="B9" s="243">
        <f>+'[11]All 2yr'!B9</f>
        <v>0</v>
      </c>
      <c r="C9" s="210">
        <f>+'[11]All 2yr'!C9</f>
        <v>7370</v>
      </c>
      <c r="D9" s="210">
        <f>+'[11]All 2yr'!D9</f>
        <v>8160</v>
      </c>
      <c r="E9" s="210">
        <f>+'[11]All 2yr'!E9</f>
        <v>7783</v>
      </c>
      <c r="F9" s="210">
        <f>+'[11]All 2yr'!F9</f>
        <v>8505</v>
      </c>
      <c r="G9" s="210">
        <f>+'[11]All 2yr'!G9</f>
        <v>9654</v>
      </c>
      <c r="H9" s="210">
        <f>+'[11]All 2yr'!H9</f>
        <v>10871</v>
      </c>
      <c r="I9" s="210">
        <f>+'[11]All 2yr'!I9</f>
        <v>9633</v>
      </c>
      <c r="J9" s="210">
        <f>+'[11]All 2yr'!J9</f>
        <v>7930</v>
      </c>
      <c r="K9" s="210">
        <f>+'[11]All 2yr'!K9</f>
        <v>8108</v>
      </c>
      <c r="L9" s="210">
        <f>+'[11]All 2yr'!L9</f>
        <v>7763</v>
      </c>
      <c r="M9" s="210">
        <f>+'[11]All 2yr'!M9</f>
        <v>7850</v>
      </c>
      <c r="N9" s="210">
        <f>+'[11]All 2yr'!N9</f>
        <v>8274</v>
      </c>
      <c r="O9" s="210">
        <f>+'[11]All 2yr'!O9</f>
        <v>8304</v>
      </c>
      <c r="P9" s="210">
        <f>+'[11]All 2yr'!P9</f>
        <v>8328</v>
      </c>
      <c r="Q9" s="210">
        <f>+'[11]All 2yr'!Q9</f>
        <v>7867</v>
      </c>
      <c r="R9" s="210">
        <f>+'[11]All 2yr'!R9</f>
        <v>8089</v>
      </c>
      <c r="S9" s="210">
        <f>+'[11]All 2yr'!S9</f>
        <v>7936</v>
      </c>
      <c r="T9" s="210">
        <f>+'[11]All 2yr'!T9</f>
        <v>8191</v>
      </c>
      <c r="U9" s="210">
        <f>+'[11]All 2yr'!U9</f>
        <v>9318</v>
      </c>
      <c r="V9" s="210">
        <f>+'[11]All 2yr'!V9</f>
        <v>9957</v>
      </c>
      <c r="W9" s="210">
        <f>+'[11]All 2yr'!W9</f>
        <v>10828</v>
      </c>
      <c r="X9" s="210">
        <f>+'[11]All 2yr'!X9</f>
        <v>11566</v>
      </c>
      <c r="Y9" s="210">
        <f>+'[11]All 2yr'!Y9</f>
        <v>11241</v>
      </c>
      <c r="Z9" s="210">
        <f>+'[11]All 2yr'!Z9</f>
        <v>10735</v>
      </c>
      <c r="AA9" s="210">
        <f>+'[11]All 2yr'!AA9</f>
        <v>11356</v>
      </c>
      <c r="AB9" s="210">
        <f>+'[11]All 2yr'!AB9</f>
        <v>11664</v>
      </c>
      <c r="AC9" s="210">
        <f>+'[11]All 2yr'!AC9</f>
        <v>11871</v>
      </c>
      <c r="AD9" s="210">
        <f>+'[11]All 2yr'!AD9</f>
        <v>12009</v>
      </c>
      <c r="AE9" s="210">
        <f>+'[11]All 2yr'!AE9</f>
        <v>12968</v>
      </c>
      <c r="AF9" s="210">
        <f>+'[11]All 2yr'!AF9</f>
        <v>12667</v>
      </c>
      <c r="AG9" s="210">
        <f>+'[11]All 2yr'!AG9</f>
        <v>12169</v>
      </c>
      <c r="AH9" s="210">
        <f>+'[11]All 2yr'!AH9</f>
        <v>12291</v>
      </c>
      <c r="AI9" s="210">
        <f>+'[11]All 2yr'!AI9</f>
        <v>12963</v>
      </c>
      <c r="AJ9" s="210">
        <f>+'[11]All 2yr'!AJ9</f>
        <v>13538</v>
      </c>
      <c r="AK9" s="210">
        <f>+'[11]All 2yr'!AK9</f>
        <v>13911</v>
      </c>
      <c r="AL9" s="210">
        <f>+'[11]All 2yr'!AL9</f>
        <v>14157</v>
      </c>
      <c r="AM9" s="210">
        <f>+'[11]All 2yr'!AM9</f>
        <v>14220</v>
      </c>
      <c r="AN9" s="210">
        <f>+'[11]All 2yr'!AN9</f>
        <v>15205</v>
      </c>
      <c r="AO9" s="210">
        <f>+'[11]All 2yr'!AO9</f>
        <v>15138</v>
      </c>
      <c r="AP9" s="210">
        <f>+'[11]All 2yr'!AP9</f>
        <v>15960</v>
      </c>
      <c r="AQ9" s="210">
        <f>+'[11]All 2yr'!AQ9</f>
        <v>16948</v>
      </c>
      <c r="AR9" s="210">
        <f>+'[11]All 2yr'!AR9</f>
        <v>15302</v>
      </c>
      <c r="AS9" s="210">
        <f>+'[11]All 2yr'!AS9</f>
        <v>15144</v>
      </c>
      <c r="AT9" s="210">
        <f>+'[11]All 2yr'!AT9</f>
        <v>14686</v>
      </c>
    </row>
    <row r="10" spans="1:46" ht="12.95" customHeight="1">
      <c r="A10" s="6" t="str">
        <f>+'[11]All 2yr'!A10</f>
        <v>Florida</v>
      </c>
      <c r="B10" s="243">
        <f>+'[11]All 2yr'!B10</f>
        <v>102236</v>
      </c>
      <c r="C10" s="210">
        <f>+'[11]All 2yr'!C10</f>
        <v>110875</v>
      </c>
      <c r="D10" s="210">
        <f>+'[11]All 2yr'!D10</f>
        <v>121495</v>
      </c>
      <c r="E10" s="210">
        <f>+'[11]All 2yr'!E10</f>
        <v>121792</v>
      </c>
      <c r="F10" s="210">
        <f>+'[11]All 2yr'!F10</f>
        <v>136350</v>
      </c>
      <c r="G10" s="210">
        <f>+'[11]All 2yr'!G10</f>
        <v>151215</v>
      </c>
      <c r="H10" s="210">
        <f>+'[11]All 2yr'!H10</f>
        <v>170373</v>
      </c>
      <c r="I10" s="210">
        <f>+'[11]All 2yr'!I10</f>
        <v>173034</v>
      </c>
      <c r="J10" s="210">
        <f>+'[11]All 2yr'!J10</f>
        <v>183797</v>
      </c>
      <c r="K10" s="210">
        <f>+'[11]All 2yr'!K10</f>
        <v>192358</v>
      </c>
      <c r="L10" s="210">
        <f>+'[11]All 2yr'!L10</f>
        <v>202936</v>
      </c>
      <c r="M10" s="210">
        <f>+'[11]All 2yr'!M10</f>
        <v>211607</v>
      </c>
      <c r="N10" s="210">
        <f>+'[11]All 2yr'!N10</f>
        <v>222082</v>
      </c>
      <c r="O10" s="210">
        <f>+'[11]All 2yr'!O10</f>
        <v>226469</v>
      </c>
      <c r="P10" s="210">
        <f>+'[11]All 2yr'!P10</f>
        <v>226657</v>
      </c>
      <c r="Q10" s="210">
        <f>+'[11]All 2yr'!Q10</f>
        <v>218299</v>
      </c>
      <c r="R10" s="210">
        <f>+'[11]All 2yr'!R10</f>
        <v>222953</v>
      </c>
      <c r="S10" s="210">
        <f>+'[11]All 2yr'!S10</f>
        <v>249129</v>
      </c>
      <c r="T10" s="210">
        <f>+'[11]All 2yr'!T10</f>
        <v>258458</v>
      </c>
      <c r="U10" s="210">
        <f>+'[11]All 2yr'!U10</f>
        <v>267651</v>
      </c>
      <c r="V10" s="210">
        <f>+'[11]All 2yr'!V10</f>
        <v>321729</v>
      </c>
      <c r="W10" s="210">
        <f>+'[11]All 2yr'!W10</f>
        <v>318724</v>
      </c>
      <c r="X10" s="210">
        <f>+'[11]All 2yr'!X10</f>
        <v>330565</v>
      </c>
      <c r="Y10" s="210">
        <f>+'[11]All 2yr'!Y10</f>
        <v>332560</v>
      </c>
      <c r="Z10" s="210">
        <f>+'[11]All 2yr'!Z10</f>
        <v>331578</v>
      </c>
      <c r="AA10" s="210">
        <f>+'[11]All 2yr'!AA10</f>
        <v>331762</v>
      </c>
      <c r="AB10" s="210">
        <f>+'[11]All 2yr'!AB10</f>
        <v>328795</v>
      </c>
      <c r="AC10" s="210">
        <f>+'[11]All 2yr'!AC10</f>
        <v>325706</v>
      </c>
      <c r="AD10" s="210">
        <f>+'[11]All 2yr'!AD10</f>
        <v>334332</v>
      </c>
      <c r="AE10" s="210">
        <f>+'[11]All 2yr'!AE10</f>
        <v>327817</v>
      </c>
      <c r="AF10" s="210">
        <f>+'[11]All 2yr'!AF10</f>
        <v>326223</v>
      </c>
      <c r="AG10" s="210">
        <f>+'[11]All 2yr'!AG10</f>
        <v>334928</v>
      </c>
      <c r="AH10" s="210">
        <f>+'[11]All 2yr'!AH10</f>
        <v>355496</v>
      </c>
      <c r="AI10" s="210">
        <f>+'[11]All 2yr'!AI10</f>
        <v>348553</v>
      </c>
      <c r="AJ10" s="210">
        <f>+'[11]All 2yr'!AJ10</f>
        <v>393854</v>
      </c>
      <c r="AK10" s="210">
        <f>+'[11]All 2yr'!AK10</f>
        <v>394042</v>
      </c>
      <c r="AL10" s="210">
        <f>+'[11]All 2yr'!AL10</f>
        <v>385686</v>
      </c>
      <c r="AM10" s="210">
        <f>+'[11]All 2yr'!AM10</f>
        <v>383660</v>
      </c>
      <c r="AN10" s="210">
        <f>+'[11]All 2yr'!AN10</f>
        <v>402095</v>
      </c>
      <c r="AO10" s="210">
        <f>+'[11]All 2yr'!AO10</f>
        <v>429520</v>
      </c>
      <c r="AP10" s="210">
        <f>+'[11]All 2yr'!AP10</f>
        <v>512620</v>
      </c>
      <c r="AQ10" s="210">
        <f>+'[11]All 2yr'!AQ10</f>
        <v>542806</v>
      </c>
      <c r="AR10" s="210">
        <f>+'[11]All 2yr'!AR10</f>
        <v>537139</v>
      </c>
      <c r="AS10" s="210">
        <f>+'[11]All 2yr'!AS10</f>
        <v>540900</v>
      </c>
      <c r="AT10" s="210">
        <f>+'[11]All 2yr'!AT10</f>
        <v>530593</v>
      </c>
    </row>
    <row r="11" spans="1:46" ht="12.95" customHeight="1">
      <c r="A11" s="6" t="str">
        <f>+'[11]All 2yr'!A11</f>
        <v>Georgia</v>
      </c>
      <c r="B11" s="243">
        <f>+'[11]All 2yr'!B11</f>
        <v>23382</v>
      </c>
      <c r="C11" s="210">
        <f>+'[11]All 2yr'!C11</f>
        <v>25090</v>
      </c>
      <c r="D11" s="210">
        <f>+'[11]All 2yr'!D11</f>
        <v>26613</v>
      </c>
      <c r="E11" s="210">
        <f>+'[11]All 2yr'!E11</f>
        <v>26992</v>
      </c>
      <c r="F11" s="210">
        <f>+'[11]All 2yr'!F11</f>
        <v>30348</v>
      </c>
      <c r="G11" s="210">
        <f>+'[11]All 2yr'!G11</f>
        <v>34040</v>
      </c>
      <c r="H11" s="210">
        <f>+'[11]All 2yr'!H11</f>
        <v>44222</v>
      </c>
      <c r="I11" s="210">
        <f>+'[11]All 2yr'!I11</f>
        <v>42487</v>
      </c>
      <c r="J11" s="210">
        <f>+'[11]All 2yr'!J11</f>
        <v>43685</v>
      </c>
      <c r="K11" s="210">
        <f>+'[11]All 2yr'!K11</f>
        <v>44572</v>
      </c>
      <c r="L11" s="210">
        <f>+'[11]All 2yr'!L11</f>
        <v>42033</v>
      </c>
      <c r="M11" s="210">
        <f>+'[11]All 2yr'!M11</f>
        <v>46163</v>
      </c>
      <c r="N11" s="210">
        <f>+'[11]All 2yr'!N11</f>
        <v>46396</v>
      </c>
      <c r="O11" s="210">
        <f>+'[11]All 2yr'!O11</f>
        <v>49811</v>
      </c>
      <c r="P11" s="210">
        <f>+'[11]All 2yr'!P11</f>
        <v>50841</v>
      </c>
      <c r="Q11" s="210">
        <f>+'[11]All 2yr'!Q11</f>
        <v>46064</v>
      </c>
      <c r="R11" s="210">
        <f>+'[11]All 2yr'!R11</f>
        <v>43470</v>
      </c>
      <c r="S11" s="210">
        <f>+'[11]All 2yr'!S11</f>
        <v>39569</v>
      </c>
      <c r="T11" s="210">
        <f>+'[11]All 2yr'!T11</f>
        <v>57424</v>
      </c>
      <c r="U11" s="210">
        <f>+'[11]All 2yr'!U11</f>
        <v>58646</v>
      </c>
      <c r="V11" s="210">
        <f>+'[11]All 2yr'!V11</f>
        <v>60746</v>
      </c>
      <c r="W11" s="210">
        <f>+'[11]All 2yr'!W11</f>
        <v>64336</v>
      </c>
      <c r="X11" s="210">
        <f>+'[11]All 2yr'!X11</f>
        <v>76022</v>
      </c>
      <c r="Y11" s="210">
        <f>+'[11]All 2yr'!Y11</f>
        <v>87131</v>
      </c>
      <c r="Z11" s="210">
        <f>+'[11]All 2yr'!Z11</f>
        <v>90441</v>
      </c>
      <c r="AA11" s="210">
        <f>+'[11]All 2yr'!AA11</f>
        <v>92637</v>
      </c>
      <c r="AB11" s="210">
        <f>+'[11]All 2yr'!AB11</f>
        <v>92807</v>
      </c>
      <c r="AC11" s="210">
        <f>+'[11]All 2yr'!AC11</f>
        <v>94729</v>
      </c>
      <c r="AD11" s="210">
        <f>+'[11]All 2yr'!AD11</f>
        <v>94325</v>
      </c>
      <c r="AE11" s="210">
        <f>+'[11]All 2yr'!AE11</f>
        <v>93379</v>
      </c>
      <c r="AF11" s="210">
        <f>+'[11]All 2yr'!AF11</f>
        <v>97693</v>
      </c>
      <c r="AG11" s="210">
        <f>+'[11]All 2yr'!AG11</f>
        <v>108597</v>
      </c>
      <c r="AH11" s="210">
        <f>+'[11]All 2yr'!AH11</f>
        <v>127621</v>
      </c>
      <c r="AI11" s="210">
        <f>+'[11]All 2yr'!AI11</f>
        <v>135244</v>
      </c>
      <c r="AJ11" s="210">
        <f>+'[11]All 2yr'!AJ11</f>
        <v>134387</v>
      </c>
      <c r="AK11" s="210">
        <f>+'[11]All 2yr'!AK11</f>
        <v>153036</v>
      </c>
      <c r="AL11" s="210">
        <f>+'[11]All 2yr'!AL11</f>
        <v>159978</v>
      </c>
      <c r="AM11" s="210">
        <f>+'[11]All 2yr'!AM11</f>
        <v>153348</v>
      </c>
      <c r="AN11" s="210">
        <f>+'[11]All 2yr'!AN11</f>
        <v>146786</v>
      </c>
      <c r="AO11" s="210">
        <f>+'[11]All 2yr'!AO11</f>
        <v>151618</v>
      </c>
      <c r="AP11" s="210">
        <f>+'[11]All 2yr'!AP11</f>
        <v>178907</v>
      </c>
      <c r="AQ11" s="210">
        <f>+'[11]All 2yr'!AQ11</f>
        <v>221679</v>
      </c>
      <c r="AR11" s="210">
        <f>+'[11]All 2yr'!AR11</f>
        <v>203180</v>
      </c>
      <c r="AS11" s="210">
        <f>+'[11]All 2yr'!AS11</f>
        <v>193501</v>
      </c>
      <c r="AT11" s="210">
        <f>+'[11]All 2yr'!AT11</f>
        <v>176182</v>
      </c>
    </row>
    <row r="12" spans="1:46" ht="12.95" customHeight="1">
      <c r="A12" s="6" t="str">
        <f>+'[11]All 2yr'!A12</f>
        <v>Kentucky</v>
      </c>
      <c r="B12" s="243">
        <f>+'[11]All 2yr'!B12</f>
        <v>12350</v>
      </c>
      <c r="C12" s="210">
        <f>+'[11]All 2yr'!C12</f>
        <v>11605</v>
      </c>
      <c r="D12" s="210">
        <f>+'[11]All 2yr'!D12</f>
        <v>13098</v>
      </c>
      <c r="E12" s="210">
        <f>+'[11]All 2yr'!E12</f>
        <v>13750</v>
      </c>
      <c r="F12" s="210">
        <f>+'[11]All 2yr'!F12</f>
        <v>14824</v>
      </c>
      <c r="G12" s="210">
        <f>+'[11]All 2yr'!G12</f>
        <v>15207</v>
      </c>
      <c r="H12" s="210">
        <f>+'[11]All 2yr'!H12</f>
        <v>19009</v>
      </c>
      <c r="I12" s="210">
        <f>+'[11]All 2yr'!I12</f>
        <v>19849</v>
      </c>
      <c r="J12" s="210">
        <f>+'[11]All 2yr'!J12</f>
        <v>21988</v>
      </c>
      <c r="K12" s="210">
        <f>+'[11]All 2yr'!K12</f>
        <v>21276</v>
      </c>
      <c r="L12" s="210">
        <f>+'[11]All 2yr'!L12</f>
        <v>22349</v>
      </c>
      <c r="M12" s="210">
        <f>+'[11]All 2yr'!M12</f>
        <v>25459</v>
      </c>
      <c r="N12" s="210">
        <f>+'[11]All 2yr'!N12</f>
        <v>28294</v>
      </c>
      <c r="O12" s="210">
        <f>+'[11]All 2yr'!O12</f>
        <v>31180</v>
      </c>
      <c r="P12" s="210">
        <f>+'[11]All 2yr'!P12</f>
        <v>33359</v>
      </c>
      <c r="Q12" s="210">
        <f>+'[11]All 2yr'!Q12</f>
        <v>33733</v>
      </c>
      <c r="R12" s="210">
        <f>+'[11]All 2yr'!R12</f>
        <v>33877</v>
      </c>
      <c r="S12" s="210">
        <f>+'[11]All 2yr'!S12</f>
        <v>34323</v>
      </c>
      <c r="T12" s="210">
        <f>+'[11]All 2yr'!T12</f>
        <v>36258</v>
      </c>
      <c r="U12" s="210">
        <f>+'[11]All 2yr'!U12</f>
        <v>38807</v>
      </c>
      <c r="V12" s="210">
        <f>+'[11]All 2yr'!V12</f>
        <v>41421</v>
      </c>
      <c r="W12" s="210">
        <f>+'[11]All 2yr'!W12</f>
        <v>46449</v>
      </c>
      <c r="X12" s="210">
        <f>+'[11]All 2yr'!X12</f>
        <v>51237</v>
      </c>
      <c r="Y12" s="210">
        <f>+'[11]All 2yr'!Y12</f>
        <v>52472</v>
      </c>
      <c r="Z12" s="210">
        <f>+'[11]All 2yr'!Z12</f>
        <v>53166</v>
      </c>
      <c r="AA12" s="210">
        <f>+'[11]All 2yr'!AA12</f>
        <v>49822</v>
      </c>
      <c r="AB12" s="210">
        <f>+'[11]All 2yr'!AB12</f>
        <v>45947</v>
      </c>
      <c r="AC12" s="210">
        <f>+'[11]All 2yr'!AC12</f>
        <v>45715</v>
      </c>
      <c r="AD12" s="210">
        <f>+'[11]All 2yr'!AD12</f>
        <v>46075</v>
      </c>
      <c r="AE12" s="210">
        <f>+'[11]All 2yr'!AE12</f>
        <v>45558</v>
      </c>
      <c r="AF12" s="210">
        <f>+'[11]All 2yr'!AF12</f>
        <v>47503</v>
      </c>
      <c r="AG12" s="210">
        <f>+'[11]All 2yr'!AG12</f>
        <v>54202</v>
      </c>
      <c r="AH12" s="210">
        <f>+'[11]All 2yr'!AH12</f>
        <v>75753</v>
      </c>
      <c r="AI12" s="210">
        <f>+'[11]All 2yr'!AI12</f>
        <v>81044</v>
      </c>
      <c r="AJ12" s="210">
        <f>+'[11]All 2yr'!AJ12</f>
        <v>86856</v>
      </c>
      <c r="AK12" s="210">
        <f>+'[11]All 2yr'!AK12</f>
        <v>89071</v>
      </c>
      <c r="AL12" s="210">
        <f>+'[11]All 2yr'!AL12</f>
        <v>89462</v>
      </c>
      <c r="AM12" s="210">
        <f>+'[11]All 2yr'!AM12</f>
        <v>95191</v>
      </c>
      <c r="AN12" s="210">
        <f>+'[11]All 2yr'!AN12</f>
        <v>97810</v>
      </c>
      <c r="AO12" s="210">
        <f>+'[11]All 2yr'!AO12</f>
        <v>96542</v>
      </c>
      <c r="AP12" s="210">
        <f>+'[11]All 2yr'!AP12</f>
        <v>110808</v>
      </c>
      <c r="AQ12" s="210">
        <f>+'[11]All 2yr'!AQ12</f>
        <v>123836</v>
      </c>
      <c r="AR12" s="210">
        <f>+'[11]All 2yr'!AR12</f>
        <v>119920</v>
      </c>
      <c r="AS12" s="210">
        <f>+'[11]All 2yr'!AS12</f>
        <v>107708</v>
      </c>
      <c r="AT12" s="210">
        <f>+'[11]All 2yr'!AT12</f>
        <v>101661</v>
      </c>
    </row>
    <row r="13" spans="1:46" ht="12.95" customHeight="1">
      <c r="A13" s="6" t="str">
        <f>+'[11]All 2yr'!A13</f>
        <v>Louisiana</v>
      </c>
      <c r="B13" s="243">
        <f>+'[11]All 2yr'!B13</f>
        <v>6356</v>
      </c>
      <c r="C13" s="210">
        <f>+'[11]All 2yr'!C13</f>
        <v>7906</v>
      </c>
      <c r="D13" s="210">
        <f>+'[11]All 2yr'!D13</f>
        <v>8959</v>
      </c>
      <c r="E13" s="210">
        <f>+'[11]All 2yr'!E13</f>
        <v>9913</v>
      </c>
      <c r="F13" s="210">
        <f>+'[11]All 2yr'!F13</f>
        <v>8427</v>
      </c>
      <c r="G13" s="210">
        <f>+'[11]All 2yr'!G13</f>
        <v>10620</v>
      </c>
      <c r="H13" s="210">
        <f>+'[11]All 2yr'!H13</f>
        <v>13659</v>
      </c>
      <c r="I13" s="210">
        <f>+'[11]All 2yr'!I13</f>
        <v>15325</v>
      </c>
      <c r="J13" s="210">
        <f>+'[11]All 2yr'!J13</f>
        <v>15461</v>
      </c>
      <c r="K13" s="210">
        <f>+'[11]All 2yr'!K13</f>
        <v>15231</v>
      </c>
      <c r="L13" s="210">
        <f>+'[11]All 2yr'!L13</f>
        <v>13955</v>
      </c>
      <c r="M13" s="210">
        <f>+'[11]All 2yr'!M13</f>
        <v>14394</v>
      </c>
      <c r="N13" s="210">
        <f>+'[11]All 2yr'!N13</f>
        <v>14743</v>
      </c>
      <c r="O13" s="210">
        <f>+'[11]All 2yr'!O13</f>
        <v>15122</v>
      </c>
      <c r="P13" s="210">
        <f>+'[11]All 2yr'!P13</f>
        <v>15346</v>
      </c>
      <c r="Q13" s="210">
        <f>+'[11]All 2yr'!Q13</f>
        <v>16153</v>
      </c>
      <c r="R13" s="210">
        <f>+'[11]All 2yr'!R13</f>
        <v>16644</v>
      </c>
      <c r="S13" s="210">
        <f>+'[11]All 2yr'!S13</f>
        <v>16170</v>
      </c>
      <c r="T13" s="210">
        <f>+'[11]All 2yr'!T13</f>
        <v>15485</v>
      </c>
      <c r="U13" s="210">
        <f>+'[11]All 2yr'!U13</f>
        <v>18036</v>
      </c>
      <c r="V13" s="210">
        <f>+'[11]All 2yr'!V13</f>
        <v>20212</v>
      </c>
      <c r="W13" s="210">
        <f>+'[11]All 2yr'!W13</f>
        <v>23897</v>
      </c>
      <c r="X13" s="210">
        <f>+'[11]All 2yr'!X13</f>
        <v>27595</v>
      </c>
      <c r="Y13" s="210">
        <f>+'[11]All 2yr'!Y13</f>
        <v>28504</v>
      </c>
      <c r="Z13" s="210">
        <f>+'[11]All 2yr'!Z13</f>
        <v>28394</v>
      </c>
      <c r="AA13" s="210">
        <f>+'[11]All 2yr'!AA13</f>
        <v>29206</v>
      </c>
      <c r="AB13" s="210">
        <f>+'[11]All 2yr'!AB13</f>
        <v>28131</v>
      </c>
      <c r="AC13" s="210">
        <f>+'[11]All 2yr'!AC13</f>
        <v>28772</v>
      </c>
      <c r="AD13" s="210">
        <f>+'[11]All 2yr'!AD13</f>
        <v>43181</v>
      </c>
      <c r="AE13" s="210">
        <f>+'[11]All 2yr'!AE13</f>
        <v>43501</v>
      </c>
      <c r="AF13" s="210">
        <f>+'[11]All 2yr'!AF13</f>
        <v>43037</v>
      </c>
      <c r="AG13" s="210">
        <f>+'[11]All 2yr'!AG13</f>
        <v>45258</v>
      </c>
      <c r="AH13" s="210">
        <f>+'[11]All 2yr'!AH13</f>
        <v>51339</v>
      </c>
      <c r="AI13" s="210">
        <f>+'[11]All 2yr'!AI13</f>
        <v>50694</v>
      </c>
      <c r="AJ13" s="210">
        <f>+'[11]All 2yr'!AJ13</f>
        <v>56393</v>
      </c>
      <c r="AK13" s="210">
        <f>+'[11]All 2yr'!AK13</f>
        <v>57701</v>
      </c>
      <c r="AL13" s="210">
        <f>+'[11]All 2yr'!AL13</f>
        <v>40515</v>
      </c>
      <c r="AM13" s="210">
        <f>+'[11]All 2yr'!AM13</f>
        <v>56463</v>
      </c>
      <c r="AN13" s="210">
        <f>+'[11]All 2yr'!AN13</f>
        <v>59899</v>
      </c>
      <c r="AO13" s="210">
        <f>+'[11]All 2yr'!AO13</f>
        <v>68671</v>
      </c>
      <c r="AP13" s="210">
        <f>+'[11]All 2yr'!AP13</f>
        <v>80649</v>
      </c>
      <c r="AQ13" s="210">
        <f>+'[11]All 2yr'!AQ13</f>
        <v>88440</v>
      </c>
      <c r="AR13" s="210">
        <f>+'[11]All 2yr'!AR13</f>
        <v>93269</v>
      </c>
      <c r="AS13" s="210">
        <f>+'[11]All 2yr'!AS13</f>
        <v>88322</v>
      </c>
      <c r="AT13" s="210">
        <f>+'[11]All 2yr'!AT13</f>
        <v>83464</v>
      </c>
    </row>
    <row r="14" spans="1:46" ht="12.95" customHeight="1">
      <c r="A14" s="6" t="str">
        <f>+'[11]All 2yr'!A14</f>
        <v>Maryland</v>
      </c>
      <c r="B14" s="243">
        <f>+'[11]All 2yr'!B14</f>
        <v>38488</v>
      </c>
      <c r="C14" s="210">
        <f>+'[11]All 2yr'!C14</f>
        <v>42697</v>
      </c>
      <c r="D14" s="210">
        <f>+'[11]All 2yr'!D14</f>
        <v>47561</v>
      </c>
      <c r="E14" s="210">
        <f>+'[11]All 2yr'!E14</f>
        <v>52725</v>
      </c>
      <c r="F14" s="210">
        <f>+'[11]All 2yr'!F14</f>
        <v>59782</v>
      </c>
      <c r="G14" s="210">
        <f>+'[11]All 2yr'!G14</f>
        <v>66058</v>
      </c>
      <c r="H14" s="210">
        <f>+'[11]All 2yr'!H14</f>
        <v>77338</v>
      </c>
      <c r="I14" s="210">
        <f>+'[11]All 2yr'!I14</f>
        <v>81364</v>
      </c>
      <c r="J14" s="210">
        <f>+'[11]All 2yr'!J14</f>
        <v>86528</v>
      </c>
      <c r="K14" s="210">
        <f>+'[11]All 2yr'!K14</f>
        <v>86619</v>
      </c>
      <c r="L14" s="210">
        <f>+'[11]All 2yr'!L14</f>
        <v>89088</v>
      </c>
      <c r="M14" s="210">
        <f>+'[11]All 2yr'!M14</f>
        <v>93721</v>
      </c>
      <c r="N14" s="210">
        <f>+'[11]All 2yr'!N14</f>
        <v>97856</v>
      </c>
      <c r="O14" s="210">
        <f>+'[11]All 2yr'!O14</f>
        <v>103191</v>
      </c>
      <c r="P14" s="210">
        <f>+'[11]All 2yr'!P14</f>
        <v>105928</v>
      </c>
      <c r="Q14" s="210">
        <f>+'[11]All 2yr'!Q14</f>
        <v>99652</v>
      </c>
      <c r="R14" s="210">
        <f>+'[11]All 2yr'!R14</f>
        <v>95292</v>
      </c>
      <c r="S14" s="210">
        <f>+'[11]All 2yr'!S14</f>
        <v>94659</v>
      </c>
      <c r="T14" s="210">
        <f>+'[11]All 2yr'!T14</f>
        <v>97367</v>
      </c>
      <c r="U14" s="210">
        <f>+'[11]All 2yr'!U14</f>
        <v>103916</v>
      </c>
      <c r="V14" s="210">
        <f>+'[11]All 2yr'!V14</f>
        <v>108116</v>
      </c>
      <c r="W14" s="210">
        <f>+'[11]All 2yr'!W14</f>
        <v>110696</v>
      </c>
      <c r="X14" s="210">
        <f>+'[11]All 2yr'!X14</f>
        <v>116397</v>
      </c>
      <c r="Y14" s="210">
        <f>+'[11]All 2yr'!Y14</f>
        <v>116142</v>
      </c>
      <c r="Z14" s="210">
        <f>+'[11]All 2yr'!Z14</f>
        <v>115420</v>
      </c>
      <c r="AA14" s="210">
        <f>+'[11]All 2yr'!AA14</f>
        <v>112583</v>
      </c>
      <c r="AB14" s="210">
        <f>+'[11]All 2yr'!AB14</f>
        <v>110305</v>
      </c>
      <c r="AC14" s="210">
        <f>+'[11]All 2yr'!AC14</f>
        <v>105299</v>
      </c>
      <c r="AD14" s="210">
        <f>+'[11]All 2yr'!AD14</f>
        <v>105192</v>
      </c>
      <c r="AE14" s="210">
        <f>+'[11]All 2yr'!AE14</f>
        <v>105638</v>
      </c>
      <c r="AF14" s="210">
        <f>+'[11]All 2yr'!AF14</f>
        <v>105302</v>
      </c>
      <c r="AG14" s="210">
        <f>+'[11]All 2yr'!AG14</f>
        <v>104232</v>
      </c>
      <c r="AH14" s="210">
        <f>+'[11]All 2yr'!AH14</f>
        <v>111735</v>
      </c>
      <c r="AI14" s="210">
        <f>+'[11]All 2yr'!AI14</f>
        <v>117282</v>
      </c>
      <c r="AJ14" s="210">
        <f>+'[11]All 2yr'!AJ14</f>
        <v>120456</v>
      </c>
      <c r="AK14" s="210">
        <f>+'[11]All 2yr'!AK14</f>
        <v>122006</v>
      </c>
      <c r="AL14" s="210">
        <f>+'[11]All 2yr'!AL14</f>
        <v>122907</v>
      </c>
      <c r="AM14" s="210">
        <f>+'[11]All 2yr'!AM14</f>
        <v>120616</v>
      </c>
      <c r="AN14" s="210">
        <f>+'[11]All 2yr'!AN14</f>
        <v>125075</v>
      </c>
      <c r="AO14" s="210">
        <f>+'[11]All 2yr'!AO14</f>
        <v>130941</v>
      </c>
      <c r="AP14" s="210">
        <f>+'[11]All 2yr'!AP14</f>
        <v>145785</v>
      </c>
      <c r="AQ14" s="210">
        <f>+'[11]All 2yr'!AQ14</f>
        <v>155358</v>
      </c>
      <c r="AR14" s="210">
        <f>+'[11]All 2yr'!AR14</f>
        <v>152548</v>
      </c>
      <c r="AS14" s="210">
        <f>+'[11]All 2yr'!AS14</f>
        <v>148522</v>
      </c>
      <c r="AT14" s="210">
        <f>+'[11]All 2yr'!AT14</f>
        <v>143142</v>
      </c>
    </row>
    <row r="15" spans="1:46" ht="12.95" customHeight="1">
      <c r="A15" s="6" t="str">
        <f>+'[11]All 2yr'!A15</f>
        <v>Mississippi</v>
      </c>
      <c r="B15" s="243">
        <f>+'[11]All 2yr'!B15</f>
        <v>20988</v>
      </c>
      <c r="C15" s="210">
        <f>+'[11]All 2yr'!C15</f>
        <v>23169</v>
      </c>
      <c r="D15" s="210">
        <f>+'[11]All 2yr'!D15</f>
        <v>24051</v>
      </c>
      <c r="E15" s="210">
        <f>+'[11]All 2yr'!E15</f>
        <v>25226</v>
      </c>
      <c r="F15" s="210">
        <f>+'[11]All 2yr'!F15</f>
        <v>27235</v>
      </c>
      <c r="G15" s="210">
        <f>+'[11]All 2yr'!G15</f>
        <v>29883</v>
      </c>
      <c r="H15" s="210">
        <f>+'[11]All 2yr'!H15</f>
        <v>35486</v>
      </c>
      <c r="I15" s="210">
        <f>+'[11]All 2yr'!I15</f>
        <v>34158</v>
      </c>
      <c r="J15" s="210">
        <f>+'[11]All 2yr'!J15</f>
        <v>34865</v>
      </c>
      <c r="K15" s="210">
        <f>+'[11]All 2yr'!K15</f>
        <v>35242</v>
      </c>
      <c r="L15" s="210">
        <f>+'[11]All 2yr'!L15</f>
        <v>36958</v>
      </c>
      <c r="M15" s="210">
        <f>+'[11]All 2yr'!M15</f>
        <v>39108</v>
      </c>
      <c r="N15" s="210">
        <f>+'[11]All 2yr'!N15</f>
        <v>43529</v>
      </c>
      <c r="O15" s="210">
        <f>+'[11]All 2yr'!O15</f>
        <v>43163</v>
      </c>
      <c r="P15" s="210">
        <f>+'[11]All 2yr'!P15</f>
        <v>44523</v>
      </c>
      <c r="Q15" s="210">
        <f>+'[11]All 2yr'!Q15</f>
        <v>41599</v>
      </c>
      <c r="R15" s="210">
        <f>+'[11]All 2yr'!R15</f>
        <v>39640</v>
      </c>
      <c r="S15" s="210">
        <f>+'[11]All 2yr'!S15</f>
        <v>41194</v>
      </c>
      <c r="T15" s="210">
        <f>+'[11]All 2yr'!T15</f>
        <v>45214</v>
      </c>
      <c r="U15" s="210">
        <f>+'[11]All 2yr'!U15</f>
        <v>46739</v>
      </c>
      <c r="V15" s="210">
        <f>+'[11]All 2yr'!V15</f>
        <v>49325</v>
      </c>
      <c r="W15" s="210">
        <f>+'[11]All 2yr'!W15</f>
        <v>53462</v>
      </c>
      <c r="X15" s="210">
        <f>+'[11]All 2yr'!X15</f>
        <v>54167</v>
      </c>
      <c r="Y15" s="210">
        <f>+'[11]All 2yr'!Y15</f>
        <v>53869</v>
      </c>
      <c r="Z15" s="210">
        <f>+'[11]All 2yr'!Z15</f>
        <v>52927</v>
      </c>
      <c r="AA15" s="210">
        <f>+'[11]All 2yr'!AA15</f>
        <v>51946</v>
      </c>
      <c r="AB15" s="210">
        <f>+'[11]All 2yr'!AB15</f>
        <v>52565</v>
      </c>
      <c r="AC15" s="210">
        <f>+'[11]All 2yr'!AC15</f>
        <v>55060</v>
      </c>
      <c r="AD15" s="210">
        <f>+'[11]All 2yr'!AD15</f>
        <v>57700</v>
      </c>
      <c r="AE15" s="210">
        <f>+'[11]All 2yr'!AE15</f>
        <v>59420</v>
      </c>
      <c r="AF15" s="210">
        <f>+'[11]All 2yr'!AF15</f>
        <v>59617</v>
      </c>
      <c r="AG15" s="210">
        <f>+'[11]All 2yr'!AG15</f>
        <v>62256</v>
      </c>
      <c r="AH15" s="210">
        <f>+'[11]All 2yr'!AH15</f>
        <v>60878</v>
      </c>
      <c r="AI15" s="210">
        <f>+'[11]All 2yr'!AI15</f>
        <v>68710</v>
      </c>
      <c r="AJ15" s="210">
        <f>+'[11]All 2yr'!AJ15</f>
        <v>68866</v>
      </c>
      <c r="AK15" s="210">
        <f>+'[11]All 2yr'!AK15</f>
        <v>70104</v>
      </c>
      <c r="AL15" s="210">
        <f>+'[11]All 2yr'!AL15</f>
        <v>68127</v>
      </c>
      <c r="AM15" s="210">
        <f>+'[11]All 2yr'!AM15</f>
        <v>68978</v>
      </c>
      <c r="AN15" s="210">
        <f>+'[11]All 2yr'!AN15</f>
        <v>71464</v>
      </c>
      <c r="AO15" s="210">
        <f>+'[11]All 2yr'!AO15</f>
        <v>75190</v>
      </c>
      <c r="AP15" s="210">
        <f>+'[11]All 2yr'!AP15</f>
        <v>84662</v>
      </c>
      <c r="AQ15" s="210">
        <f>+'[11]All 2yr'!AQ15</f>
        <v>85474</v>
      </c>
      <c r="AR15" s="210">
        <f>+'[11]All 2yr'!AR15</f>
        <v>83092</v>
      </c>
      <c r="AS15" s="210">
        <f>+'[11]All 2yr'!AS15</f>
        <v>79665</v>
      </c>
      <c r="AT15" s="210">
        <f>+'[11]All 2yr'!AT15</f>
        <v>77852</v>
      </c>
    </row>
    <row r="16" spans="1:46" ht="12.95" customHeight="1">
      <c r="A16" s="6" t="str">
        <f>+'[11]All 2yr'!A16</f>
        <v>North Carolina</v>
      </c>
      <c r="B16" s="243">
        <f>+'[11]All 2yr'!B16</f>
        <v>45053</v>
      </c>
      <c r="C16" s="210">
        <f>+'[11]All 2yr'!C16</f>
        <v>48758</v>
      </c>
      <c r="D16" s="210">
        <f>+'[11]All 2yr'!D16</f>
        <v>55054</v>
      </c>
      <c r="E16" s="210">
        <f>+'[11]All 2yr'!E16</f>
        <v>65263</v>
      </c>
      <c r="F16" s="210">
        <f>+'[11]All 2yr'!F16</f>
        <v>67290</v>
      </c>
      <c r="G16" s="210">
        <f>+'[11]All 2yr'!G16</f>
        <v>78778</v>
      </c>
      <c r="H16" s="210">
        <f>+'[11]All 2yr'!H16</f>
        <v>96830</v>
      </c>
      <c r="I16" s="210">
        <f>+'[11]All 2yr'!I16</f>
        <v>94144</v>
      </c>
      <c r="J16" s="210">
        <f>+'[11]All 2yr'!J16</f>
        <v>100074</v>
      </c>
      <c r="K16" s="210">
        <f>+'[11]All 2yr'!K16</f>
        <v>102615</v>
      </c>
      <c r="L16" s="210">
        <f>+'[11]All 2yr'!L16</f>
        <v>104555</v>
      </c>
      <c r="M16" s="210">
        <f>+'[11]All 2yr'!M16</f>
        <v>115523</v>
      </c>
      <c r="N16" s="210">
        <f>+'[11]All 2yr'!N16</f>
        <v>122363</v>
      </c>
      <c r="O16" s="210">
        <f>+'[11]All 2yr'!O16</f>
        <v>126389</v>
      </c>
      <c r="P16" s="210">
        <f>+'[11]All 2yr'!P16</f>
        <v>125312</v>
      </c>
      <c r="Q16" s="210">
        <f>+'[11]All 2yr'!Q16</f>
        <v>130674</v>
      </c>
      <c r="R16" s="210">
        <f>+'[11]All 2yr'!R16</f>
        <v>145133</v>
      </c>
      <c r="S16" s="210">
        <f>+'[11]All 2yr'!S16</f>
        <v>135781</v>
      </c>
      <c r="T16" s="210">
        <f>+'[11]All 2yr'!T16</f>
        <v>130376</v>
      </c>
      <c r="U16" s="210">
        <f>+'[11]All 2yr'!U16</f>
        <v>132936</v>
      </c>
      <c r="V16" s="210">
        <f>+'[11]All 2yr'!V16</f>
        <v>137783</v>
      </c>
      <c r="W16" s="210">
        <f>+'[11]All 2yr'!W16</f>
        <v>141918</v>
      </c>
      <c r="X16" s="210">
        <f>+'[11]All 2yr'!X16</f>
        <v>157595</v>
      </c>
      <c r="Y16" s="210">
        <f>+'[11]All 2yr'!Y16</f>
        <v>162132</v>
      </c>
      <c r="Z16" s="210">
        <f>+'[11]All 2yr'!Z16</f>
        <v>150713</v>
      </c>
      <c r="AA16" s="210">
        <f>+'[11]All 2yr'!AA16</f>
        <v>149738</v>
      </c>
      <c r="AB16" s="210">
        <f>+'[11]All 2yr'!AB16</f>
        <v>147168</v>
      </c>
      <c r="AC16" s="210">
        <f>+'[11]All 2yr'!AC16</f>
        <v>147409</v>
      </c>
      <c r="AD16" s="210">
        <f>+'[11]All 2yr'!AD16</f>
        <v>143868</v>
      </c>
      <c r="AE16" s="210">
        <f>+'[11]All 2yr'!AE16</f>
        <v>155966</v>
      </c>
      <c r="AF16" s="210">
        <f>+'[11]All 2yr'!AF16</f>
        <v>161881</v>
      </c>
      <c r="AG16" s="210">
        <f>+'[11]All 2yr'!AG16</f>
        <v>167795</v>
      </c>
      <c r="AH16" s="210">
        <f>+'[11]All 2yr'!AH16</f>
        <v>182585</v>
      </c>
      <c r="AI16" s="210">
        <f>+'[11]All 2yr'!AI16</f>
        <v>193314</v>
      </c>
      <c r="AJ16" s="210">
        <f>+'[11]All 2yr'!AJ16</f>
        <v>202978</v>
      </c>
      <c r="AK16" s="210">
        <f>+'[11]All 2yr'!AK16</f>
        <v>202250</v>
      </c>
      <c r="AL16" s="210">
        <f>+'[11]All 2yr'!AL16</f>
        <v>202053</v>
      </c>
      <c r="AM16" s="210">
        <f>+'[11]All 2yr'!AM16</f>
        <v>206844</v>
      </c>
      <c r="AN16" s="210">
        <f>+'[11]All 2yr'!AN16</f>
        <v>203748</v>
      </c>
      <c r="AO16" s="210">
        <f>+'[11]All 2yr'!AO16</f>
        <v>221353</v>
      </c>
      <c r="AP16" s="210">
        <f>+'[11]All 2yr'!AP16</f>
        <v>253383</v>
      </c>
      <c r="AQ16" s="210">
        <f>+'[11]All 2yr'!AQ16</f>
        <v>263341</v>
      </c>
      <c r="AR16" s="210">
        <f>+'[11]All 2yr'!AR16</f>
        <v>259583</v>
      </c>
      <c r="AS16" s="210">
        <f>+'[11]All 2yr'!AS16</f>
        <v>252862</v>
      </c>
      <c r="AT16" s="210">
        <f>+'[11]All 2yr'!AT16</f>
        <v>255838</v>
      </c>
    </row>
    <row r="17" spans="1:46" ht="12.95" customHeight="1">
      <c r="A17" s="6" t="str">
        <f>+'[11]All 2yr'!A17</f>
        <v>Oklahoma</v>
      </c>
      <c r="B17" s="243">
        <f>+'[11]All 2yr'!B17</f>
        <v>13369</v>
      </c>
      <c r="C17" s="210">
        <f>+'[11]All 2yr'!C17</f>
        <v>16229</v>
      </c>
      <c r="D17" s="210">
        <f>+'[11]All 2yr'!D17</f>
        <v>21989</v>
      </c>
      <c r="E17" s="210">
        <f>+'[11]All 2yr'!E17</f>
        <v>24835</v>
      </c>
      <c r="F17" s="210">
        <f>+'[11]All 2yr'!F17</f>
        <v>28350</v>
      </c>
      <c r="G17" s="210">
        <f>+'[11]All 2yr'!G17</f>
        <v>31858</v>
      </c>
      <c r="H17" s="210">
        <f>+'[11]All 2yr'!H17</f>
        <v>38818</v>
      </c>
      <c r="I17" s="210">
        <f>+'[11]All 2yr'!I17</f>
        <v>40367</v>
      </c>
      <c r="J17" s="210">
        <f>+'[11]All 2yr'!J17</f>
        <v>42966</v>
      </c>
      <c r="K17" s="210">
        <f>+'[11]All 2yr'!K17</f>
        <v>43866</v>
      </c>
      <c r="L17" s="210">
        <f>+'[11]All 2yr'!L17</f>
        <v>45618</v>
      </c>
      <c r="M17" s="210">
        <f>+'[11]All 2yr'!M17</f>
        <v>51904</v>
      </c>
      <c r="N17" s="210">
        <f>+'[11]All 2yr'!N17</f>
        <v>54528</v>
      </c>
      <c r="O17" s="210">
        <f>+'[11]All 2yr'!O17</f>
        <v>57209</v>
      </c>
      <c r="P17" s="210">
        <f>+'[11]All 2yr'!P17</f>
        <v>59159</v>
      </c>
      <c r="Q17" s="210">
        <f>+'[11]All 2yr'!Q17</f>
        <v>57988</v>
      </c>
      <c r="R17" s="210">
        <f>+'[11]All 2yr'!R17</f>
        <v>58304</v>
      </c>
      <c r="S17" s="210">
        <f>+'[11]All 2yr'!S17</f>
        <v>59978</v>
      </c>
      <c r="T17" s="210">
        <f>+'[11]All 2yr'!T17</f>
        <v>60647</v>
      </c>
      <c r="U17" s="210">
        <f>+'[11]All 2yr'!U17</f>
        <v>63186</v>
      </c>
      <c r="V17" s="210">
        <f>+'[11]All 2yr'!V17</f>
        <v>62670</v>
      </c>
      <c r="W17" s="210">
        <f>+'[11]All 2yr'!W17</f>
        <v>62518</v>
      </c>
      <c r="X17" s="210">
        <f>+'[11]All 2yr'!X17</f>
        <v>68494</v>
      </c>
      <c r="Y17" s="210">
        <f>+'[11]All 2yr'!Y17</f>
        <v>70478</v>
      </c>
      <c r="Z17" s="210">
        <f>+'[11]All 2yr'!Z17</f>
        <v>66732</v>
      </c>
      <c r="AA17" s="210">
        <f>+'[11]All 2yr'!AA17</f>
        <v>67135</v>
      </c>
      <c r="AB17" s="210">
        <f>+'[11]All 2yr'!AB17</f>
        <v>64465</v>
      </c>
      <c r="AC17" s="210">
        <f>+'[11]All 2yr'!AC17</f>
        <v>62640</v>
      </c>
      <c r="AD17" s="210">
        <f>+'[11]All 2yr'!AD17</f>
        <v>62348</v>
      </c>
      <c r="AE17" s="210">
        <f>+'[11]All 2yr'!AE17</f>
        <v>62452</v>
      </c>
      <c r="AF17" s="210">
        <f>+'[11]All 2yr'!AF17</f>
        <v>61958</v>
      </c>
      <c r="AG17" s="210">
        <f>+'[11]All 2yr'!AG17</f>
        <v>58509</v>
      </c>
      <c r="AH17" s="210">
        <f>+'[11]All 2yr'!AH17</f>
        <v>61985</v>
      </c>
      <c r="AI17" s="210">
        <f>+'[11]All 2yr'!AI17</f>
        <v>65427</v>
      </c>
      <c r="AJ17" s="210">
        <f>+'[11]All 2yr'!AJ17</f>
        <v>70577</v>
      </c>
      <c r="AK17" s="210">
        <f>+'[11]All 2yr'!AK17</f>
        <v>72431</v>
      </c>
      <c r="AL17" s="210">
        <f>+'[11]All 2yr'!AL17</f>
        <v>72144</v>
      </c>
      <c r="AM17" s="210">
        <f>+'[11]All 2yr'!AM17</f>
        <v>71905</v>
      </c>
      <c r="AN17" s="210">
        <f>+'[11]All 2yr'!AN17</f>
        <v>63567</v>
      </c>
      <c r="AO17" s="210">
        <f>+'[11]All 2yr'!AO17</f>
        <v>68099</v>
      </c>
      <c r="AP17" s="210">
        <f>+'[11]All 2yr'!AP17</f>
        <v>87434</v>
      </c>
      <c r="AQ17" s="210">
        <f>+'[11]All 2yr'!AQ17</f>
        <v>93049</v>
      </c>
      <c r="AR17" s="210">
        <f>+'[11]All 2yr'!AR17</f>
        <v>87292</v>
      </c>
      <c r="AS17" s="210">
        <f>+'[11]All 2yr'!AS17</f>
        <v>85177</v>
      </c>
      <c r="AT17" s="210">
        <f>+'[11]All 2yr'!AT17</f>
        <v>82097</v>
      </c>
    </row>
    <row r="18" spans="1:46" ht="12.95" customHeight="1">
      <c r="A18" s="6" t="str">
        <f>+'[11]All 2yr'!A18</f>
        <v>South Carolina</v>
      </c>
      <c r="B18" s="243">
        <f>+'[11]All 2yr'!B18</f>
        <v>14472</v>
      </c>
      <c r="C18" s="210">
        <f>+'[11]All 2yr'!C18</f>
        <v>16507</v>
      </c>
      <c r="D18" s="210">
        <f>+'[11]All 2yr'!D18</f>
        <v>17479</v>
      </c>
      <c r="E18" s="210">
        <f>+'[11]All 2yr'!E18</f>
        <v>30034</v>
      </c>
      <c r="F18" s="210">
        <f>+'[11]All 2yr'!F18</f>
        <v>26938</v>
      </c>
      <c r="G18" s="210">
        <f>+'[11]All 2yr'!G18</f>
        <v>40033</v>
      </c>
      <c r="H18" s="210">
        <f>+'[11]All 2yr'!H18</f>
        <v>49309</v>
      </c>
      <c r="I18" s="210">
        <f>+'[11]All 2yr'!I18</f>
        <v>36877</v>
      </c>
      <c r="J18" s="210">
        <f>+'[11]All 2yr'!J18</f>
        <v>39484</v>
      </c>
      <c r="K18" s="210">
        <f>+'[11]All 2yr'!K18</f>
        <v>42400</v>
      </c>
      <c r="L18" s="210">
        <f>+'[11]All 2yr'!L18</f>
        <v>43275</v>
      </c>
      <c r="M18" s="210">
        <f>+'[11]All 2yr'!M18</f>
        <v>45252</v>
      </c>
      <c r="N18" s="210">
        <f>+'[11]All 2yr'!N18</f>
        <v>46045</v>
      </c>
      <c r="O18" s="210">
        <f>+'[11]All 2yr'!O18</f>
        <v>46105</v>
      </c>
      <c r="P18" s="210">
        <f>+'[11]All 2yr'!P18</f>
        <v>44017</v>
      </c>
      <c r="Q18" s="210">
        <f>+'[11]All 2yr'!Q18</f>
        <v>41671</v>
      </c>
      <c r="R18" s="210">
        <f>+'[11]All 2yr'!R18</f>
        <v>41905</v>
      </c>
      <c r="S18" s="210">
        <f>+'[11]All 2yr'!S18</f>
        <v>42469</v>
      </c>
      <c r="T18" s="210">
        <f>+'[11]All 2yr'!T18</f>
        <v>43661</v>
      </c>
      <c r="U18" s="210">
        <f>+'[11]All 2yr'!U18</f>
        <v>45936</v>
      </c>
      <c r="V18" s="210">
        <f>+'[11]All 2yr'!V18</f>
        <v>43988</v>
      </c>
      <c r="W18" s="210">
        <f>+'[11]All 2yr'!W18</f>
        <v>54212</v>
      </c>
      <c r="X18" s="210">
        <f>+'[11]All 2yr'!X18</f>
        <v>54121</v>
      </c>
      <c r="Y18" s="210">
        <f>+'[11]All 2yr'!Y18</f>
        <v>60830</v>
      </c>
      <c r="Z18" s="210">
        <f>+'[11]All 2yr'!Z18</f>
        <v>62544</v>
      </c>
      <c r="AA18" s="210">
        <f>+'[11]All 2yr'!AA18</f>
        <v>62626</v>
      </c>
      <c r="AB18" s="210">
        <f>+'[11]All 2yr'!AB18</f>
        <v>62188</v>
      </c>
      <c r="AC18" s="210">
        <f>+'[11]All 2yr'!AC18</f>
        <v>62333</v>
      </c>
      <c r="AD18" s="210">
        <f>+'[11]All 2yr'!AD18</f>
        <v>64071</v>
      </c>
      <c r="AE18" s="210">
        <f>+'[11]All 2yr'!AE18</f>
        <v>65910</v>
      </c>
      <c r="AF18" s="210">
        <f>+'[11]All 2yr'!AF18</f>
        <v>67701</v>
      </c>
      <c r="AG18" s="210">
        <f>+'[11]All 2yr'!AG18</f>
        <v>69625</v>
      </c>
      <c r="AH18" s="210">
        <f>+'[11]All 2yr'!AH18</f>
        <v>73011</v>
      </c>
      <c r="AI18" s="210">
        <f>+'[11]All 2yr'!AI18</f>
        <v>77965</v>
      </c>
      <c r="AJ18" s="210">
        <f>+'[11]All 2yr'!AJ18</f>
        <v>81668</v>
      </c>
      <c r="AK18" s="210">
        <f>+'[11]All 2yr'!AK18</f>
        <v>82157</v>
      </c>
      <c r="AL18" s="210">
        <f>+'[11]All 2yr'!AL18</f>
        <v>82141</v>
      </c>
      <c r="AM18" s="210">
        <f>+'[11]All 2yr'!AM18</f>
        <v>81846</v>
      </c>
      <c r="AN18" s="210">
        <f>+'[11]All 2yr'!AN18</f>
        <v>87004</v>
      </c>
      <c r="AO18" s="210">
        <f>+'[11]All 2yr'!AO18</f>
        <v>92214</v>
      </c>
      <c r="AP18" s="210">
        <f>+'[11]All 2yr'!AP18</f>
        <v>103069</v>
      </c>
      <c r="AQ18" s="210">
        <f>+'[11]All 2yr'!AQ18</f>
        <v>106383</v>
      </c>
      <c r="AR18" s="210">
        <f>+'[11]All 2yr'!AR18</f>
        <v>108649</v>
      </c>
      <c r="AS18" s="210">
        <f>+'[11]All 2yr'!AS18</f>
        <v>108286</v>
      </c>
      <c r="AT18" s="210">
        <f>+'[11]All 2yr'!AT18</f>
        <v>108551</v>
      </c>
    </row>
    <row r="19" spans="1:46" ht="12.95" customHeight="1">
      <c r="A19" s="6" t="str">
        <f>+'[11]All 2yr'!A19</f>
        <v>Tennessee</v>
      </c>
      <c r="B19" s="243">
        <f>+'[11]All 2yr'!B19</f>
        <v>10451</v>
      </c>
      <c r="C19" s="210">
        <f>+'[11]All 2yr'!C19</f>
        <v>12441</v>
      </c>
      <c r="D19" s="210">
        <f>+'[11]All 2yr'!D19</f>
        <v>14715</v>
      </c>
      <c r="E19" s="210">
        <f>+'[11]All 2yr'!E19</f>
        <v>17556</v>
      </c>
      <c r="F19" s="210">
        <f>+'[11]All 2yr'!F19</f>
        <v>21865</v>
      </c>
      <c r="G19" s="210">
        <f>+'[11]All 2yr'!G19</f>
        <v>26201</v>
      </c>
      <c r="H19" s="210">
        <f>+'[11]All 2yr'!H19</f>
        <v>32971</v>
      </c>
      <c r="I19" s="210">
        <f>+'[11]All 2yr'!I19</f>
        <v>34774</v>
      </c>
      <c r="J19" s="210">
        <f>+'[11]All 2yr'!J19</f>
        <v>40054</v>
      </c>
      <c r="K19" s="210">
        <f>+'[11]All 2yr'!K19</f>
        <v>46012</v>
      </c>
      <c r="L19" s="210">
        <f>+'[11]All 2yr'!L19</f>
        <v>49529</v>
      </c>
      <c r="M19" s="210">
        <f>+'[11]All 2yr'!M19</f>
        <v>54802</v>
      </c>
      <c r="N19" s="210">
        <f>+'[11]All 2yr'!N19</f>
        <v>54329</v>
      </c>
      <c r="O19" s="210">
        <f>+'[11]All 2yr'!O19</f>
        <v>57776</v>
      </c>
      <c r="P19" s="210">
        <f>+'[11]All 2yr'!P19</f>
        <v>59809</v>
      </c>
      <c r="Q19" s="210">
        <f>+'[11]All 2yr'!Q19</f>
        <v>56858</v>
      </c>
      <c r="R19" s="210">
        <f>+'[11]All 2yr'!R19</f>
        <v>52742</v>
      </c>
      <c r="S19" s="210">
        <f>+'[11]All 2yr'!S19</f>
        <v>54585</v>
      </c>
      <c r="T19" s="210">
        <f>+'[11]All 2yr'!T19</f>
        <v>57002</v>
      </c>
      <c r="U19" s="210">
        <f>+'[11]All 2yr'!U19</f>
        <v>57501</v>
      </c>
      <c r="V19" s="210">
        <f>+'[11]All 2yr'!V19</f>
        <v>65420</v>
      </c>
      <c r="W19" s="210">
        <f>+'[11]All 2yr'!W19</f>
        <v>70262</v>
      </c>
      <c r="X19" s="210">
        <f>+'[11]All 2yr'!X19</f>
        <v>78405</v>
      </c>
      <c r="Y19" s="210">
        <f>+'[11]All 2yr'!Y19</f>
        <v>81203</v>
      </c>
      <c r="Z19" s="210">
        <f>+'[11]All 2yr'!Z19</f>
        <v>81664</v>
      </c>
      <c r="AA19" s="210">
        <f>+'[11]All 2yr'!AA19</f>
        <v>80093</v>
      </c>
      <c r="AB19" s="210">
        <f>+'[11]All 2yr'!AB19</f>
        <v>80532</v>
      </c>
      <c r="AC19" s="210">
        <f>+'[11]All 2yr'!AC19</f>
        <v>80511</v>
      </c>
      <c r="AD19" s="210">
        <f>+'[11]All 2yr'!AD19</f>
        <v>81697</v>
      </c>
      <c r="AE19" s="210">
        <f>+'[11]All 2yr'!AE19</f>
        <v>80875</v>
      </c>
      <c r="AF19" s="210">
        <f>+'[11]All 2yr'!AF19</f>
        <v>79520</v>
      </c>
      <c r="AG19" s="210">
        <f>+'[11]All 2yr'!AG19</f>
        <v>90633</v>
      </c>
      <c r="AH19" s="210">
        <f>+'[11]All 2yr'!AH19</f>
        <v>81894</v>
      </c>
      <c r="AI19" s="210">
        <f>+'[11]All 2yr'!AI19</f>
        <v>80469</v>
      </c>
      <c r="AJ19" s="210">
        <f>+'[11]All 2yr'!AJ19</f>
        <v>82890</v>
      </c>
      <c r="AK19" s="210">
        <f>+'[11]All 2yr'!AK19</f>
        <v>85919</v>
      </c>
      <c r="AL19" s="210">
        <f>+'[11]All 2yr'!AL19</f>
        <v>85956</v>
      </c>
      <c r="AM19" s="210">
        <f>+'[11]All 2yr'!AM19</f>
        <v>91238</v>
      </c>
      <c r="AN19" s="210">
        <f>+'[11]All 2yr'!AN19</f>
        <v>88366</v>
      </c>
      <c r="AO19" s="210">
        <f>+'[11]All 2yr'!AO19</f>
        <v>93050</v>
      </c>
      <c r="AP19" s="210">
        <f>+'[11]All 2yr'!AP19</f>
        <v>121415</v>
      </c>
      <c r="AQ19" s="210">
        <f>+'[11]All 2yr'!AQ19</f>
        <v>115871</v>
      </c>
      <c r="AR19" s="210">
        <f>+'[11]All 2yr'!AR19</f>
        <v>112870</v>
      </c>
      <c r="AS19" s="210">
        <f>+'[11]All 2yr'!AS19</f>
        <v>107202</v>
      </c>
      <c r="AT19" s="210">
        <f>+'[11]All 2yr'!AT19</f>
        <v>106838</v>
      </c>
    </row>
    <row r="20" spans="1:46" ht="12.95" customHeight="1">
      <c r="A20" s="6" t="str">
        <f>+'[11]All 2yr'!A20</f>
        <v>Texas</v>
      </c>
      <c r="B20" s="243">
        <f>+'[11]All 2yr'!B20</f>
        <v>106928</v>
      </c>
      <c r="C20" s="210">
        <f>+'[11]All 2yr'!C20</f>
        <v>120121</v>
      </c>
      <c r="D20" s="210">
        <f>+'[11]All 2yr'!D20</f>
        <v>132743</v>
      </c>
      <c r="E20" s="210">
        <f>+'[11]All 2yr'!E20</f>
        <v>149582</v>
      </c>
      <c r="F20" s="210">
        <f>+'[11]All 2yr'!F20</f>
        <v>157050</v>
      </c>
      <c r="G20" s="210">
        <f>+'[11]All 2yr'!G20</f>
        <v>181797</v>
      </c>
      <c r="H20" s="210">
        <f>+'[11]All 2yr'!H20</f>
        <v>228141</v>
      </c>
      <c r="I20" s="210">
        <f>+'[11]All 2yr'!I20</f>
        <v>223011</v>
      </c>
      <c r="J20" s="210">
        <f>+'[11]All 2yr'!J20</f>
        <v>239034</v>
      </c>
      <c r="K20" s="210">
        <f>+'[11]All 2yr'!K20</f>
        <v>243214</v>
      </c>
      <c r="L20" s="210">
        <f>+'[11]All 2yr'!L20</f>
        <v>255646</v>
      </c>
      <c r="M20" s="210">
        <f>+'[11]All 2yr'!M20</f>
        <v>267902</v>
      </c>
      <c r="N20" s="210">
        <f>+'[11]All 2yr'!N20</f>
        <v>276778</v>
      </c>
      <c r="O20" s="210">
        <f>+'[11]All 2yr'!O20</f>
        <v>304091</v>
      </c>
      <c r="P20" s="210">
        <f>+'[11]All 2yr'!P20</f>
        <v>326519</v>
      </c>
      <c r="Q20" s="210">
        <f>+'[11]All 2yr'!Q20</f>
        <v>323682</v>
      </c>
      <c r="R20" s="210">
        <f>+'[11]All 2yr'!R20</f>
        <v>309009</v>
      </c>
      <c r="S20" s="210">
        <f>+'[11]All 2yr'!S20</f>
        <v>319088</v>
      </c>
      <c r="T20" s="210">
        <f>+'[11]All 2yr'!T20</f>
        <v>336720</v>
      </c>
      <c r="U20" s="210">
        <f>+'[11]All 2yr'!U20</f>
        <v>365399</v>
      </c>
      <c r="V20" s="210">
        <f>+'[11]All 2yr'!V20</f>
        <v>376696</v>
      </c>
      <c r="W20" s="210">
        <f>+'[11]All 2yr'!W20</f>
        <v>389355</v>
      </c>
      <c r="X20" s="210">
        <f>+'[11]All 2yr'!X20</f>
        <v>401385</v>
      </c>
      <c r="Y20" s="210">
        <f>+'[11]All 2yr'!Y20</f>
        <v>415461</v>
      </c>
      <c r="Z20" s="210">
        <f>+'[11]All 2yr'!Z20</f>
        <v>416881</v>
      </c>
      <c r="AA20" s="210">
        <f>+'[11]All 2yr'!AA20</f>
        <v>425472</v>
      </c>
      <c r="AB20" s="210">
        <f>+'[11]All 2yr'!AB20</f>
        <v>425113</v>
      </c>
      <c r="AC20" s="210">
        <f>+'[11]All 2yr'!AC20</f>
        <v>430252</v>
      </c>
      <c r="AD20" s="210">
        <f>+'[11]All 2yr'!AD20</f>
        <v>443642</v>
      </c>
      <c r="AE20" s="210">
        <f>+'[11]All 2yr'!AE20</f>
        <v>445661</v>
      </c>
      <c r="AF20" s="210">
        <f>+'[11]All 2yr'!AF20</f>
        <v>453366</v>
      </c>
      <c r="AG20" s="210">
        <f>+'[11]All 2yr'!AG20</f>
        <v>472902</v>
      </c>
      <c r="AH20" s="210">
        <f>+'[11]All 2yr'!AH20</f>
        <v>497948</v>
      </c>
      <c r="AI20" s="210">
        <f>+'[11]All 2yr'!AI20</f>
        <v>545103</v>
      </c>
      <c r="AJ20" s="210">
        <f>+'[11]All 2yr'!AJ20</f>
        <v>558858</v>
      </c>
      <c r="AK20" s="210">
        <f>+'[11]All 2yr'!AK20</f>
        <v>587408</v>
      </c>
      <c r="AL20" s="210">
        <f>+'[11]All 2yr'!AL20</f>
        <v>563081</v>
      </c>
      <c r="AM20" s="210">
        <f>+'[11]All 2yr'!AM20</f>
        <v>594625</v>
      </c>
      <c r="AN20" s="210">
        <f>+'[11]All 2yr'!AN20</f>
        <v>572964</v>
      </c>
      <c r="AO20" s="210">
        <f>+'[11]All 2yr'!AO20</f>
        <v>615036</v>
      </c>
      <c r="AP20" s="210">
        <f>+'[11]All 2yr'!AP20</f>
        <v>746873</v>
      </c>
      <c r="AQ20" s="210">
        <f>+'[11]All 2yr'!AQ20</f>
        <v>799602</v>
      </c>
      <c r="AR20" s="210">
        <f>+'[11]All 2yr'!AR20</f>
        <v>812269</v>
      </c>
      <c r="AS20" s="210">
        <f>+'[11]All 2yr'!AS20</f>
        <v>779544</v>
      </c>
      <c r="AT20" s="210">
        <f>+'[11]All 2yr'!AT20</f>
        <v>778738</v>
      </c>
    </row>
    <row r="21" spans="1:46" ht="12.95" customHeight="1">
      <c r="A21" s="6" t="str">
        <f>+'[11]All 2yr'!A21</f>
        <v>Virginia</v>
      </c>
      <c r="B21" s="243">
        <f>+'[11]All 2yr'!B21</f>
        <v>27097</v>
      </c>
      <c r="C21" s="210">
        <f>+'[11]All 2yr'!C21</f>
        <v>32394</v>
      </c>
      <c r="D21" s="210">
        <f>+'[11]All 2yr'!D21</f>
        <v>39151</v>
      </c>
      <c r="E21" s="210">
        <f>+'[11]All 2yr'!E21</f>
        <v>46777</v>
      </c>
      <c r="F21" s="210">
        <f>+'[11]All 2yr'!F21</f>
        <v>56796</v>
      </c>
      <c r="G21" s="210">
        <f>+'[11]All 2yr'!G21</f>
        <v>70007</v>
      </c>
      <c r="H21" s="210">
        <f>+'[11]All 2yr'!H21</f>
        <v>89164</v>
      </c>
      <c r="I21" s="210">
        <f>+'[11]All 2yr'!I21</f>
        <v>87876</v>
      </c>
      <c r="J21" s="210">
        <f>+'[11]All 2yr'!J21</f>
        <v>96836</v>
      </c>
      <c r="K21" s="210">
        <f>+'[11]All 2yr'!K21</f>
        <v>102158</v>
      </c>
      <c r="L21" s="210">
        <f>+'[11]All 2yr'!L21</f>
        <v>106257</v>
      </c>
      <c r="M21" s="210">
        <f>+'[11]All 2yr'!M21</f>
        <v>112180</v>
      </c>
      <c r="N21" s="210">
        <f>+'[11]All 2yr'!N21</f>
        <v>116368</v>
      </c>
      <c r="O21" s="210">
        <f>+'[11]All 2yr'!O21</f>
        <v>109305</v>
      </c>
      <c r="P21" s="210">
        <f>+'[11]All 2yr'!P21</f>
        <v>114510</v>
      </c>
      <c r="Q21" s="210">
        <f>+'[11]All 2yr'!Q21</f>
        <v>108109</v>
      </c>
      <c r="R21" s="210">
        <f>+'[11]All 2yr'!R21</f>
        <v>110969</v>
      </c>
      <c r="S21" s="210">
        <f>+'[11]All 2yr'!S21</f>
        <v>120242</v>
      </c>
      <c r="T21" s="210">
        <f>+'[11]All 2yr'!T21</f>
        <v>125426</v>
      </c>
      <c r="U21" s="210">
        <f>+'[11]All 2yr'!U21</f>
        <v>119000</v>
      </c>
      <c r="V21" s="210">
        <f>+'[11]All 2yr'!V21</f>
        <v>131635</v>
      </c>
      <c r="W21" s="210">
        <f>+'[11]All 2yr'!W21</f>
        <v>135343</v>
      </c>
      <c r="X21" s="210">
        <f>+'[11]All 2yr'!X21</f>
        <v>138823</v>
      </c>
      <c r="Y21" s="210">
        <f>+'[11]All 2yr'!Y21</f>
        <v>138171</v>
      </c>
      <c r="Z21" s="210">
        <f>+'[11]All 2yr'!Z21</f>
        <v>135544</v>
      </c>
      <c r="AA21" s="210">
        <f>+'[11]All 2yr'!AA21</f>
        <v>135277</v>
      </c>
      <c r="AB21" s="210">
        <f>+'[11]All 2yr'!AB21</f>
        <v>133076</v>
      </c>
      <c r="AC21" s="210">
        <f>+'[11]All 2yr'!AC21</f>
        <v>129217</v>
      </c>
      <c r="AD21" s="210">
        <f>+'[11]All 2yr'!AD21</f>
        <v>137056</v>
      </c>
      <c r="AE21" s="210">
        <f>+'[11]All 2yr'!AE21</f>
        <v>139077</v>
      </c>
      <c r="AF21" s="210">
        <f>+'[11]All 2yr'!AF21</f>
        <v>143023</v>
      </c>
      <c r="AG21" s="210">
        <f>+'[11]All 2yr'!AG21</f>
        <v>144822</v>
      </c>
      <c r="AH21" s="210">
        <f>+'[11]All 2yr'!AH21</f>
        <v>152093</v>
      </c>
      <c r="AI21" s="210">
        <f>+'[11]All 2yr'!AI21</f>
        <v>158196</v>
      </c>
      <c r="AJ21" s="210">
        <f>+'[11]All 2yr'!AJ21</f>
        <v>160952</v>
      </c>
      <c r="AK21" s="210">
        <f>+'[11]All 2yr'!AK21</f>
        <v>158012</v>
      </c>
      <c r="AL21" s="210">
        <f>+'[11]All 2yr'!AL21</f>
        <v>162403</v>
      </c>
      <c r="AM21" s="210">
        <f>+'[11]All 2yr'!AM21</f>
        <v>183454</v>
      </c>
      <c r="AN21" s="210">
        <f>+'[11]All 2yr'!AN21</f>
        <v>175463</v>
      </c>
      <c r="AO21" s="210">
        <f>+'[11]All 2yr'!AO21</f>
        <v>183185</v>
      </c>
      <c r="AP21" s="210">
        <f>+'[11]All 2yr'!AP21</f>
        <v>203102</v>
      </c>
      <c r="AQ21" s="210">
        <f>+'[11]All 2yr'!AQ21</f>
        <v>231821</v>
      </c>
      <c r="AR21" s="210">
        <f>+'[11]All 2yr'!AR21</f>
        <v>232339</v>
      </c>
      <c r="AS21" s="210">
        <f>+'[11]All 2yr'!AS21</f>
        <v>223208</v>
      </c>
      <c r="AT21" s="210">
        <f>+'[11]All 2yr'!AT21</f>
        <v>210360</v>
      </c>
    </row>
    <row r="22" spans="1:46" ht="12.95" customHeight="1">
      <c r="A22" s="7" t="str">
        <f>+'[11]All 2yr'!A22</f>
        <v>West Virginia</v>
      </c>
      <c r="B22" s="244">
        <f>+'[11]All 2yr'!B22</f>
        <v>5891</v>
      </c>
      <c r="C22" s="219">
        <f>+'[11]All 2yr'!C22</f>
        <v>5852</v>
      </c>
      <c r="D22" s="219">
        <f>+'[11]All 2yr'!D22</f>
        <v>6150</v>
      </c>
      <c r="E22" s="219">
        <f>+'[11]All 2yr'!E22</f>
        <v>6685</v>
      </c>
      <c r="F22" s="219">
        <f>+'[11]All 2yr'!F22</f>
        <v>8748</v>
      </c>
      <c r="G22" s="219">
        <f>+'[11]All 2yr'!G22</f>
        <v>11023</v>
      </c>
      <c r="H22" s="219">
        <f>+'[11]All 2yr'!H22</f>
        <v>14854</v>
      </c>
      <c r="I22" s="219">
        <f>+'[11]All 2yr'!I22</f>
        <v>14124</v>
      </c>
      <c r="J22" s="219">
        <f>+'[11]All 2yr'!J22</f>
        <v>13300</v>
      </c>
      <c r="K22" s="219">
        <f>+'[11]All 2yr'!K22</f>
        <v>11789</v>
      </c>
      <c r="L22" s="219">
        <f>+'[11]All 2yr'!L22</f>
        <v>12210</v>
      </c>
      <c r="M22" s="219">
        <f>+'[11]All 2yr'!M22</f>
        <v>11322</v>
      </c>
      <c r="N22" s="219">
        <f>+'[11]All 2yr'!N22</f>
        <v>11793</v>
      </c>
      <c r="O22" s="219">
        <f>+'[11]All 2yr'!O22</f>
        <v>12860</v>
      </c>
      <c r="P22" s="219">
        <f>+'[11]All 2yr'!P22</f>
        <v>12877</v>
      </c>
      <c r="Q22" s="219">
        <f>+'[11]All 2yr'!Q22</f>
        <v>12570</v>
      </c>
      <c r="R22" s="219">
        <f>+'[11]All 2yr'!R22</f>
        <v>11615</v>
      </c>
      <c r="S22" s="219">
        <f>+'[11]All 2yr'!S22</f>
        <v>12144</v>
      </c>
      <c r="T22" s="219">
        <f>+'[11]All 2yr'!T22</f>
        <v>11840</v>
      </c>
      <c r="U22" s="219">
        <f>+'[11]All 2yr'!U22</f>
        <v>12319</v>
      </c>
      <c r="V22" s="219">
        <f>+'[11]All 2yr'!V22</f>
        <v>13032</v>
      </c>
      <c r="W22" s="219">
        <f>+'[11]All 2yr'!W22</f>
        <v>13548</v>
      </c>
      <c r="X22" s="219">
        <f>+'[11]All 2yr'!X22</f>
        <v>9850</v>
      </c>
      <c r="Y22" s="219">
        <f>+'[11]All 2yr'!Y22</f>
        <v>8183</v>
      </c>
      <c r="Z22" s="219">
        <f>+'[11]All 2yr'!Z22</f>
        <v>8117</v>
      </c>
      <c r="AA22" s="219">
        <f>+'[11]All 2yr'!AA22</f>
        <v>8061</v>
      </c>
      <c r="AB22" s="219">
        <f>+'[11]All 2yr'!AB22</f>
        <v>7766</v>
      </c>
      <c r="AC22" s="219">
        <f>+'[11]All 2yr'!AC22</f>
        <v>7466</v>
      </c>
      <c r="AD22" s="219">
        <f>+'[11]All 2yr'!AD22</f>
        <v>8216</v>
      </c>
      <c r="AE22" s="219">
        <f>+'[11]All 2yr'!AE22</f>
        <v>8304</v>
      </c>
      <c r="AF22" s="219">
        <f>+'[11]All 2yr'!AF22</f>
        <v>8436</v>
      </c>
      <c r="AG22" s="219">
        <f>+'[11]All 2yr'!AG22</f>
        <v>8121</v>
      </c>
      <c r="AH22" s="219">
        <f>+'[11]All 2yr'!AH22</f>
        <v>9802</v>
      </c>
      <c r="AI22" s="219">
        <f>+'[11]All 2yr'!AI22</f>
        <v>9619</v>
      </c>
      <c r="AJ22" s="219">
        <f>+'[11]All 2yr'!AJ22</f>
        <v>13496</v>
      </c>
      <c r="AK22" s="219">
        <f>+'[11]All 2yr'!AK22</f>
        <v>21895</v>
      </c>
      <c r="AL22" s="219">
        <f>+'[11]All 2yr'!AL22</f>
        <v>23785</v>
      </c>
      <c r="AM22" s="219">
        <f>+'[11]All 2yr'!AM22</f>
        <v>24874</v>
      </c>
      <c r="AN22" s="219">
        <f>+'[11]All 2yr'!AN22</f>
        <v>25419</v>
      </c>
      <c r="AO22" s="219">
        <f>+'[11]All 2yr'!AO22</f>
        <v>22451</v>
      </c>
      <c r="AP22" s="219">
        <f>+'[11]All 2yr'!AP22</f>
        <v>31851</v>
      </c>
      <c r="AQ22" s="219">
        <f>+'[11]All 2yr'!AQ22</f>
        <v>32887</v>
      </c>
      <c r="AR22" s="219">
        <f>+'[11]All 2yr'!AR22</f>
        <v>31454</v>
      </c>
      <c r="AS22" s="219">
        <f>+'[11]All 2yr'!AS22</f>
        <v>29063</v>
      </c>
      <c r="AT22" s="219">
        <f>+'[11]All 2yr'!AT22</f>
        <v>30080</v>
      </c>
    </row>
    <row r="23" spans="1:46" s="96" customFormat="1" ht="12.95" customHeight="1">
      <c r="A23" s="10" t="str">
        <f>+'[11]All 2yr'!A23</f>
        <v>West</v>
      </c>
      <c r="B23" s="203">
        <f>+'[11]All 2yr'!B23</f>
        <v>0</v>
      </c>
      <c r="C23" s="203">
        <f>+'[11]All 2yr'!C23</f>
        <v>927782</v>
      </c>
      <c r="D23" s="203">
        <f>+'[11]All 2yr'!D23</f>
        <v>1013451</v>
      </c>
      <c r="E23" s="203">
        <f>+'[11]All 2yr'!E23</f>
        <v>1062125</v>
      </c>
      <c r="F23" s="203">
        <f>+'[11]All 2yr'!F23</f>
        <v>1175251</v>
      </c>
      <c r="G23" s="203">
        <f>+'[11]All 2yr'!G23</f>
        <v>1322889</v>
      </c>
      <c r="H23" s="203">
        <f>+'[11]All 2yr'!H23</f>
        <v>1507510</v>
      </c>
      <c r="I23" s="203">
        <f>+'[11]All 2yr'!I23</f>
        <v>1498312</v>
      </c>
      <c r="J23" s="203">
        <f>+'[11]All 2yr'!J23</f>
        <v>1557214</v>
      </c>
      <c r="K23" s="203">
        <f>+'[11]All 2yr'!K23</f>
        <v>1497712</v>
      </c>
      <c r="L23" s="203">
        <f>+'[11]All 2yr'!L23</f>
        <v>1586654</v>
      </c>
      <c r="M23" s="203">
        <f>+'[11]All 2yr'!M23</f>
        <v>1669656</v>
      </c>
      <c r="N23" s="203">
        <f>+'[11]All 2yr'!N23</f>
        <v>1731954</v>
      </c>
      <c r="O23" s="203">
        <f>+'[11]All 2yr'!O23</f>
        <v>1649675</v>
      </c>
      <c r="P23" s="203">
        <f>+'[11]All 2yr'!P23</f>
        <v>1555707</v>
      </c>
      <c r="Q23" s="203">
        <f>+'[11]All 2yr'!Q23</f>
        <v>1477064</v>
      </c>
      <c r="R23" s="203">
        <f>+'[11]All 2yr'!R23</f>
        <v>1465611</v>
      </c>
      <c r="S23" s="203">
        <f>+'[11]All 2yr'!S23</f>
        <v>1578851</v>
      </c>
      <c r="T23" s="203">
        <f>+'[11]All 2yr'!T23</f>
        <v>1644454</v>
      </c>
      <c r="U23" s="203">
        <f>+'[11]All 2yr'!U23</f>
        <v>1630844</v>
      </c>
      <c r="V23" s="203">
        <f>+'[11]All 2yr'!V23</f>
        <v>1688594</v>
      </c>
      <c r="W23" s="203">
        <f>+'[11]All 2yr'!W23</f>
        <v>1683564</v>
      </c>
      <c r="X23" s="203">
        <f>+'[11]All 2yr'!X23</f>
        <v>1933978</v>
      </c>
      <c r="Y23" s="203">
        <f>+'[11]All 2yr'!Y23</f>
        <v>1911413</v>
      </c>
      <c r="Z23" s="203">
        <f>+'[11]All 2yr'!Z23</f>
        <v>1775553</v>
      </c>
      <c r="AA23" s="203">
        <f>+'[11]All 2yr'!AA23</f>
        <v>1762587</v>
      </c>
      <c r="AB23" s="203">
        <f>+'[11]All 2yr'!AB23</f>
        <v>1751121</v>
      </c>
      <c r="AC23" s="203">
        <f>+'[11]All 2yr'!AC23</f>
        <v>1803426</v>
      </c>
      <c r="AD23" s="203">
        <f>+'[11]All 2yr'!AD23</f>
        <v>1901026</v>
      </c>
      <c r="AE23" s="203">
        <f>+'[11]All 2yr'!AE23</f>
        <v>1860164</v>
      </c>
      <c r="AF23" s="203">
        <f>+'[11]All 2yr'!AF23</f>
        <v>1919192</v>
      </c>
      <c r="AG23" s="203">
        <f>+'[11]All 2yr'!AG23</f>
        <v>2157694</v>
      </c>
      <c r="AH23" s="203">
        <f>+'[11]All 2yr'!AH23</f>
        <v>2255347</v>
      </c>
      <c r="AI23" s="203">
        <f>+'[11]All 2yr'!AI23</f>
        <v>2345191</v>
      </c>
      <c r="AJ23" s="203">
        <f>+'[11]All 2yr'!AJ23</f>
        <v>2211997</v>
      </c>
      <c r="AK23" s="203">
        <f>+'[11]All 2yr'!AK23</f>
        <v>2241575</v>
      </c>
      <c r="AL23" s="203">
        <f>+'[11]All 2yr'!AL23</f>
        <v>2244873</v>
      </c>
      <c r="AM23" s="203">
        <f>+'[11]All 2yr'!AM23</f>
        <v>2272270</v>
      </c>
      <c r="AN23" s="203">
        <f>+'[11]All 2yr'!AN23</f>
        <v>2309132</v>
      </c>
      <c r="AO23" s="203">
        <f>+'[11]All 2yr'!AO23</f>
        <v>2464854</v>
      </c>
      <c r="AP23" s="203">
        <f>+'[11]All 2yr'!AP23</f>
        <v>2626632</v>
      </c>
      <c r="AQ23" s="203">
        <f>+'[11]All 2yr'!AQ23</f>
        <v>2721098</v>
      </c>
      <c r="AR23" s="203">
        <f>+'[11]All 2yr'!AR23</f>
        <v>2595813</v>
      </c>
      <c r="AS23" s="203">
        <f>+'[11]All 2yr'!AS23</f>
        <v>2481731</v>
      </c>
      <c r="AT23" s="203">
        <f>+'[11]All 2yr'!AT23</f>
        <v>2528901</v>
      </c>
    </row>
    <row r="24" spans="1:46" s="97" customFormat="1" ht="12.95" customHeight="1">
      <c r="A24" s="36" t="str">
        <f>+'[11]All 2yr'!A24</f>
        <v xml:space="preserve">   as a percent of U.S.</v>
      </c>
      <c r="B24" s="242">
        <f>+'[11]All 2yr'!B24</f>
        <v>0</v>
      </c>
      <c r="C24" s="242">
        <f>+'[11]All 2yr'!C24</f>
        <v>40.001207216568183</v>
      </c>
      <c r="D24" s="242">
        <f>+'[11]All 2yr'!D24</f>
        <v>39.291874621261904</v>
      </c>
      <c r="E24" s="242">
        <f>+'[11]All 2yr'!E24</f>
        <v>38.536042197442406</v>
      </c>
      <c r="F24" s="242">
        <f>+'[11]All 2yr'!F24</f>
        <v>39.01766209621195</v>
      </c>
      <c r="G24" s="242">
        <f>+'[11]All 2yr'!G24</f>
        <v>39.002829490264247</v>
      </c>
      <c r="H24" s="242">
        <f>+'[11]All 2yr'!H24</f>
        <v>38.16324495046026</v>
      </c>
      <c r="I24" s="242">
        <f>+'[11]All 2yr'!I24</f>
        <v>38.583264170023547</v>
      </c>
      <c r="J24" s="242">
        <f>+'[11]All 2yr'!J24</f>
        <v>38.516852331792045</v>
      </c>
      <c r="K24" s="242">
        <f>+'[11]All 2yr'!K24</f>
        <v>37.17821196003343</v>
      </c>
      <c r="L24" s="242">
        <f>+'[11]All 2yr'!L24</f>
        <v>37.628164051883644</v>
      </c>
      <c r="M24" s="242">
        <f>+'[11]All 2yr'!M24</f>
        <v>37.143276004482139</v>
      </c>
      <c r="N24" s="242">
        <f>+'[11]All 2yr'!N24</f>
        <v>36.995121726154494</v>
      </c>
      <c r="O24" s="242">
        <f>+'[11]All 2yr'!O24</f>
        <v>34.86723007711403</v>
      </c>
      <c r="P24" s="242">
        <f>+'[11]All 2yr'!P24</f>
        <v>33.167818342571685</v>
      </c>
      <c r="Q24" s="242">
        <f>+'[11]All 2yr'!Q24</f>
        <v>32.840298124515584</v>
      </c>
      <c r="R24" s="242">
        <f>+'[11]All 2yr'!R24</f>
        <v>32.59908827333561</v>
      </c>
      <c r="S24" s="242">
        <f>+'[11]All 2yr'!S24</f>
        <v>33.990838615256067</v>
      </c>
      <c r="T24" s="242">
        <f>+'[11]All 2yr'!T24</f>
        <v>34.723069178650277</v>
      </c>
      <c r="U24" s="242">
        <f>+'[11]All 2yr'!U24</f>
        <v>33.633964355311754</v>
      </c>
      <c r="V24" s="242">
        <f>+'[11]All 2yr'!V24</f>
        <v>33.020001361009278</v>
      </c>
      <c r="W24" s="242">
        <f>+'[11]All 2yr'!W24</f>
        <v>32.310888211455449</v>
      </c>
      <c r="X24" s="242">
        <f>+'[11]All 2yr'!X24</f>
        <v>34.427085131993948</v>
      </c>
      <c r="Y24" s="242">
        <f>+'[11]All 2yr'!Y24</f>
        <v>33.603740161910068</v>
      </c>
      <c r="Z24" s="242">
        <f>+'[11]All 2yr'!Z24</f>
        <v>32.093604607025497</v>
      </c>
      <c r="AA24" s="242">
        <f>+'[11]All 2yr'!AA24</f>
        <v>32.066842011329541</v>
      </c>
      <c r="AB24" s="242">
        <f>+'[11]All 2yr'!AB24</f>
        <v>32.500679293356733</v>
      </c>
      <c r="AC24" s="242">
        <f>+'[11]All 2yr'!AC24</f>
        <v>33.186003635796865</v>
      </c>
      <c r="AD24" s="242">
        <f>+'[11]All 2yr'!AD24</f>
        <v>34.187192189097729</v>
      </c>
      <c r="AE24" s="242">
        <f>+'[11]All 2yr'!AE24</f>
        <v>33.762656022808471</v>
      </c>
      <c r="AF24" s="242">
        <f>+'[11]All 2yr'!AF24</f>
        <v>34.17984851596114</v>
      </c>
      <c r="AG24" s="242">
        <f>+'[11]All 2yr'!AG24</f>
        <v>36.273329891529386</v>
      </c>
      <c r="AH24" s="242">
        <f>+'[11]All 2yr'!AH24</f>
        <v>36.082209344126362</v>
      </c>
      <c r="AI24" s="242">
        <f>+'[11]All 2yr'!AI24</f>
        <v>35.917519874401535</v>
      </c>
      <c r="AJ24" s="242">
        <f>+'[11]All 2yr'!AJ24</f>
        <v>33.629543320216477</v>
      </c>
      <c r="AK24" s="242">
        <f>+'[11]All 2yr'!AK24</f>
        <v>33.452049438430294</v>
      </c>
      <c r="AL24" s="242">
        <f>+'[11]All 2yr'!AL24</f>
        <v>33.79552266038953</v>
      </c>
      <c r="AM24" s="242">
        <f>+'[11]All 2yr'!AM24</f>
        <v>33.449307577090245</v>
      </c>
      <c r="AN24" s="242">
        <f>+'[11]All 2yr'!AN24</f>
        <v>33.875431505636513</v>
      </c>
      <c r="AO24" s="242">
        <f>+'[11]All 2yr'!AO24</f>
        <v>34.244199640643842</v>
      </c>
      <c r="AP24" s="242">
        <f>+'[11]All 2yr'!AP24</f>
        <v>32.374022511417536</v>
      </c>
      <c r="AQ24" s="242">
        <f>+'[11]All 2yr'!AQ24</f>
        <v>31.405045285229139</v>
      </c>
      <c r="AR24" s="242">
        <f>+'[11]All 2yr'!AR24</f>
        <v>31.211537365522812</v>
      </c>
      <c r="AS24" s="242">
        <f>+'[11]All 2yr'!AS24</f>
        <v>31.019970176603007</v>
      </c>
      <c r="AT24" s="242">
        <f>+'[11]All 2yr'!AT24</f>
        <v>31.390298342393308</v>
      </c>
    </row>
    <row r="25" spans="1:46" ht="12.95" customHeight="1">
      <c r="A25" s="4" t="str">
        <f>+'[11]All 2yr'!A25</f>
        <v>Alaska</v>
      </c>
      <c r="B25" s="210">
        <f>+'[11]All 2yr'!B25</f>
        <v>0</v>
      </c>
      <c r="C25" s="210">
        <f>+'[11]All 2yr'!C25</f>
        <v>862</v>
      </c>
      <c r="D25" s="210">
        <f>+'[11]All 2yr'!D25</f>
        <v>7544</v>
      </c>
      <c r="E25" s="210">
        <f>+'[11]All 2yr'!E25</f>
        <v>8124</v>
      </c>
      <c r="F25" s="210">
        <f>+'[11]All 2yr'!F25</f>
        <v>6150</v>
      </c>
      <c r="G25" s="210">
        <f>+'[11]All 2yr'!G25</f>
        <v>6432</v>
      </c>
      <c r="H25" s="210">
        <f>+'[11]All 2yr'!H25</f>
        <v>6245</v>
      </c>
      <c r="I25" s="210">
        <f>+'[11]All 2yr'!I25</f>
        <v>9222</v>
      </c>
      <c r="J25" s="210">
        <f>+'[11]All 2yr'!J25</f>
        <v>13394</v>
      </c>
      <c r="K25" s="210">
        <f>+'[11]All 2yr'!K25</f>
        <v>17451</v>
      </c>
      <c r="L25" s="210">
        <f>+'[11]All 2yr'!L25</f>
        <v>12677</v>
      </c>
      <c r="M25" s="210">
        <f>+'[11]All 2yr'!M25</f>
        <v>11990</v>
      </c>
      <c r="N25" s="210">
        <f>+'[11]All 2yr'!N25</f>
        <v>14538</v>
      </c>
      <c r="O25" s="210">
        <f>+'[11]All 2yr'!O25</f>
        <v>13649</v>
      </c>
      <c r="P25" s="210">
        <f>+'[11]All 2yr'!P25</f>
        <v>14590</v>
      </c>
      <c r="Q25" s="210">
        <f>+'[11]All 2yr'!Q25</f>
        <v>14745</v>
      </c>
      <c r="R25" s="210">
        <f>+'[11]All 2yr'!R25</f>
        <v>15987</v>
      </c>
      <c r="S25" s="210">
        <f>+'[11]All 2yr'!S25</f>
        <v>15783</v>
      </c>
      <c r="T25" s="210">
        <f>+'[11]All 2yr'!T25</f>
        <v>14650</v>
      </c>
      <c r="U25" s="210">
        <f>+'[11]All 2yr'!U25</f>
        <v>5638</v>
      </c>
      <c r="V25" s="210">
        <f>+'[11]All 2yr'!V25</f>
        <v>289</v>
      </c>
      <c r="W25" s="210">
        <f>+'[11]All 2yr'!W25</f>
        <v>394</v>
      </c>
      <c r="X25" s="210">
        <f>+'[11]All 2yr'!X25</f>
        <v>342</v>
      </c>
      <c r="Y25" s="210">
        <f>+'[11]All 2yr'!Y25</f>
        <v>945</v>
      </c>
      <c r="Z25" s="210">
        <f>+'[11]All 2yr'!Z25</f>
        <v>848</v>
      </c>
      <c r="AA25" s="210">
        <f>+'[11]All 2yr'!AA25</f>
        <v>933</v>
      </c>
      <c r="AB25" s="210">
        <f>+'[11]All 2yr'!AB25</f>
        <v>1016</v>
      </c>
      <c r="AC25" s="210">
        <f>+'[11]All 2yr'!AC25</f>
        <v>1077</v>
      </c>
      <c r="AD25" s="210">
        <f>+'[11]All 2yr'!AD25</f>
        <v>1193</v>
      </c>
      <c r="AE25" s="210">
        <f>+'[11]All 2yr'!AE25</f>
        <v>1317</v>
      </c>
      <c r="AF25" s="210">
        <f>+'[11]All 2yr'!AF25</f>
        <v>1178</v>
      </c>
      <c r="AG25" s="210">
        <f>+'[11]All 2yr'!AG25</f>
        <v>1649</v>
      </c>
      <c r="AH25" s="210">
        <f>+'[11]All 2yr'!AH25</f>
        <v>1061</v>
      </c>
      <c r="AI25" s="210">
        <f>+'[11]All 2yr'!AI25</f>
        <v>1340</v>
      </c>
      <c r="AJ25" s="210">
        <f>+'[11]All 2yr'!AJ25</f>
        <v>1210</v>
      </c>
      <c r="AK25" s="210">
        <f>+'[11]All 2yr'!AK25</f>
        <v>1186</v>
      </c>
      <c r="AL25" s="210">
        <f>+'[11]All 2yr'!AL25</f>
        <v>1101</v>
      </c>
      <c r="AM25" s="210">
        <f>+'[11]All 2yr'!AM25</f>
        <v>1484</v>
      </c>
      <c r="AN25" s="210">
        <f>+'[11]All 2yr'!AN25</f>
        <v>1348</v>
      </c>
      <c r="AO25" s="210">
        <f>+'[11]All 2yr'!AO25</f>
        <v>989</v>
      </c>
      <c r="AP25" s="210">
        <f>+'[11]All 2yr'!AP25</f>
        <v>858</v>
      </c>
      <c r="AQ25" s="210">
        <f>+'[11]All 2yr'!AQ25</f>
        <v>836</v>
      </c>
      <c r="AR25" s="210">
        <f>+'[11]All 2yr'!AR25</f>
        <v>3006</v>
      </c>
      <c r="AS25" s="210">
        <f>+'[11]All 2yr'!AS25</f>
        <v>2245</v>
      </c>
      <c r="AT25" s="210">
        <f>+'[11]All 2yr'!AT25</f>
        <v>4696</v>
      </c>
    </row>
    <row r="26" spans="1:46" ht="12.95" customHeight="1">
      <c r="A26" s="4" t="str">
        <f>+'[11]All 2yr'!A26</f>
        <v>Arizona</v>
      </c>
      <c r="B26" s="210">
        <f>+'[11]All 2yr'!B26</f>
        <v>0</v>
      </c>
      <c r="C26" s="210">
        <f>+'[11]All 2yr'!C26</f>
        <v>43742</v>
      </c>
      <c r="D26" s="210">
        <f>+'[11]All 2yr'!D26</f>
        <v>49961</v>
      </c>
      <c r="E26" s="210">
        <f>+'[11]All 2yr'!E26</f>
        <v>54736</v>
      </c>
      <c r="F26" s="210">
        <f>+'[11]All 2yr'!F26</f>
        <v>66888</v>
      </c>
      <c r="G26" s="210">
        <f>+'[11]All 2yr'!G26</f>
        <v>77036</v>
      </c>
      <c r="H26" s="210">
        <f>+'[11]All 2yr'!H26</f>
        <v>91764</v>
      </c>
      <c r="I26" s="210">
        <f>+'[11]All 2yr'!I26</f>
        <v>96288</v>
      </c>
      <c r="J26" s="210">
        <f>+'[11]All 2yr'!J26</f>
        <v>100203</v>
      </c>
      <c r="K26" s="210">
        <f>+'[11]All 2yr'!K26</f>
        <v>95275</v>
      </c>
      <c r="L26" s="210">
        <f>+'[11]All 2yr'!L26</f>
        <v>103382</v>
      </c>
      <c r="M26" s="210">
        <f>+'[11]All 2yr'!M26</f>
        <v>113324</v>
      </c>
      <c r="N26" s="210">
        <f>+'[11]All 2yr'!N26</f>
        <v>114289</v>
      </c>
      <c r="O26" s="210">
        <f>+'[11]All 2yr'!O26</f>
        <v>118931</v>
      </c>
      <c r="P26" s="210">
        <f>+'[11]All 2yr'!P26</f>
        <v>120221</v>
      </c>
      <c r="Q26" s="210">
        <f>+'[11]All 2yr'!Q26</f>
        <v>116147</v>
      </c>
      <c r="R26" s="210">
        <f>+'[11]All 2yr'!R26</f>
        <v>119276</v>
      </c>
      <c r="S26" s="210">
        <f>+'[11]All 2yr'!S26</f>
        <v>128860</v>
      </c>
      <c r="T26" s="210">
        <f>+'[11]All 2yr'!T26</f>
        <v>140972</v>
      </c>
      <c r="U26" s="210">
        <f>+'[11]All 2yr'!U26</f>
        <v>150371</v>
      </c>
      <c r="V26" s="210">
        <f>+'[11]All 2yr'!V26</f>
        <v>144967</v>
      </c>
      <c r="W26" s="210">
        <f>+'[11]All 2yr'!W26</f>
        <v>154511</v>
      </c>
      <c r="X26" s="210">
        <f>+'[11]All 2yr'!X26</f>
        <v>159696</v>
      </c>
      <c r="Y26" s="210">
        <f>+'[11]All 2yr'!Y26</f>
        <v>159681</v>
      </c>
      <c r="Z26" s="210">
        <f>+'[11]All 2yr'!Z26</f>
        <v>152485</v>
      </c>
      <c r="AA26" s="210">
        <f>+'[11]All 2yr'!AA26</f>
        <v>151695</v>
      </c>
      <c r="AB26" s="210">
        <f>+'[11]All 2yr'!AB26</f>
        <v>153701</v>
      </c>
      <c r="AC26" s="210">
        <f>+'[11]All 2yr'!AC26</f>
        <v>151929</v>
      </c>
      <c r="AD26" s="210">
        <f>+'[11]All 2yr'!AD26</f>
        <v>164870</v>
      </c>
      <c r="AE26" s="210">
        <f>+'[11]All 2yr'!AE26</f>
        <v>170222</v>
      </c>
      <c r="AF26" s="210">
        <f>+'[11]All 2yr'!AF26</f>
        <v>178932</v>
      </c>
      <c r="AG26" s="210">
        <f>+'[11]All 2yr'!AG26</f>
        <v>188100</v>
      </c>
      <c r="AH26" s="210">
        <f>+'[11]All 2yr'!AH26</f>
        <v>194870</v>
      </c>
      <c r="AI26" s="210">
        <f>+'[11]All 2yr'!AI26</f>
        <v>205286</v>
      </c>
      <c r="AJ26" s="210">
        <f>+'[11]All 2yr'!AJ26</f>
        <v>208651</v>
      </c>
      <c r="AK26" s="210">
        <f>+'[11]All 2yr'!AK26</f>
        <v>217597</v>
      </c>
      <c r="AL26" s="210">
        <f>+'[11]All 2yr'!AL26</f>
        <v>214290</v>
      </c>
      <c r="AM26" s="210">
        <f>+'[11]All 2yr'!AM26</f>
        <v>216382</v>
      </c>
      <c r="AN26" s="210">
        <f>+'[11]All 2yr'!AN26</f>
        <v>210163</v>
      </c>
      <c r="AO26" s="210">
        <f>+'[11]All 2yr'!AO26</f>
        <v>216469</v>
      </c>
      <c r="AP26" s="210">
        <f>+'[11]All 2yr'!AP26</f>
        <v>233536</v>
      </c>
      <c r="AQ26" s="210">
        <f>+'[11]All 2yr'!AQ26</f>
        <v>260327</v>
      </c>
      <c r="AR26" s="210">
        <f>+'[11]All 2yr'!AR26</f>
        <v>249814</v>
      </c>
      <c r="AS26" s="210">
        <f>+'[11]All 2yr'!AS26</f>
        <v>236409</v>
      </c>
      <c r="AT26" s="210">
        <f>+'[11]All 2yr'!AT26</f>
        <v>230180</v>
      </c>
    </row>
    <row r="27" spans="1:46" ht="12.95" customHeight="1">
      <c r="A27" s="4" t="str">
        <f>+'[11]All 2yr'!A27</f>
        <v>California</v>
      </c>
      <c r="B27" s="210">
        <f>+'[11]All 2yr'!B27</f>
        <v>0</v>
      </c>
      <c r="C27" s="210">
        <f>+'[11]All 2yr'!C27</f>
        <v>694645</v>
      </c>
      <c r="D27" s="210">
        <f>+'[11]All 2yr'!D27</f>
        <v>751971</v>
      </c>
      <c r="E27" s="210">
        <f>+'[11]All 2yr'!E27</f>
        <v>779755</v>
      </c>
      <c r="F27" s="210">
        <f>+'[11]All 2yr'!F27</f>
        <v>863120</v>
      </c>
      <c r="G27" s="210">
        <f>+'[11]All 2yr'!G27</f>
        <v>971761</v>
      </c>
      <c r="H27" s="210">
        <f>+'[11]All 2yr'!H27</f>
        <v>1103594</v>
      </c>
      <c r="I27" s="210">
        <f>+'[11]All 2yr'!I27</f>
        <v>1063674</v>
      </c>
      <c r="J27" s="210">
        <f>+'[11]All 2yr'!J27</f>
        <v>1098405</v>
      </c>
      <c r="K27" s="210">
        <f>+'[11]All 2yr'!K27</f>
        <v>1021140</v>
      </c>
      <c r="L27" s="210">
        <f>+'[11]All 2yr'!L27</f>
        <v>1073597</v>
      </c>
      <c r="M27" s="210">
        <f>+'[11]All 2yr'!M27</f>
        <v>1135836</v>
      </c>
      <c r="N27" s="210">
        <f>+'[11]All 2yr'!N27</f>
        <v>1219661</v>
      </c>
      <c r="O27" s="210">
        <f>+'[11]All 2yr'!O27</f>
        <v>1178802</v>
      </c>
      <c r="P27" s="210">
        <f>+'[11]All 2yr'!P27</f>
        <v>1078927</v>
      </c>
      <c r="Q27" s="210">
        <f>+'[11]All 2yr'!Q27</f>
        <v>1005294</v>
      </c>
      <c r="R27" s="210">
        <f>+'[11]All 2yr'!R27</f>
        <v>991723</v>
      </c>
      <c r="S27" s="210">
        <f>+'[11]All 2yr'!S27</f>
        <v>1045567</v>
      </c>
      <c r="T27" s="210">
        <f>+'[11]All 2yr'!T27</f>
        <v>1088569</v>
      </c>
      <c r="U27" s="210">
        <f>+'[11]All 2yr'!U27</f>
        <v>1069640</v>
      </c>
      <c r="V27" s="210">
        <f>+'[11]All 2yr'!V27</f>
        <v>1105581</v>
      </c>
      <c r="W27" s="210">
        <f>+'[11]All 2yr'!W27</f>
        <v>1069420</v>
      </c>
      <c r="X27" s="210">
        <f>+'[11]All 2yr'!X27</f>
        <v>1285764</v>
      </c>
      <c r="Y27" s="210">
        <f>+'[11]All 2yr'!Y27</f>
        <v>1247381</v>
      </c>
      <c r="Z27" s="210">
        <f>+'[11]All 2yr'!Z27</f>
        <v>1128350</v>
      </c>
      <c r="AA27" s="210">
        <f>+'[11]All 2yr'!AA27</f>
        <v>1113171</v>
      </c>
      <c r="AB27" s="210">
        <f>+'[11]All 2yr'!AB27</f>
        <v>1087755</v>
      </c>
      <c r="AC27" s="210">
        <f>+'[11]All 2yr'!AC27</f>
        <v>1134363</v>
      </c>
      <c r="AD27" s="210">
        <f>+'[11]All 2yr'!AD27</f>
        <v>1179581</v>
      </c>
      <c r="AE27" s="210">
        <f>+'[11]All 2yr'!AE27</f>
        <v>1151721</v>
      </c>
      <c r="AF27" s="210">
        <f>+'[11]All 2yr'!AF27</f>
        <v>1187494</v>
      </c>
      <c r="AG27" s="210">
        <f>+'[11]All 2yr'!AG27</f>
        <v>1412555</v>
      </c>
      <c r="AH27" s="210">
        <f>+'[11]All 2yr'!AH27</f>
        <v>1497936</v>
      </c>
      <c r="AI27" s="210">
        <f>+'[11]All 2yr'!AI27</f>
        <v>1547495</v>
      </c>
      <c r="AJ27" s="210">
        <f>+'[11]All 2yr'!AJ27</f>
        <v>1405899</v>
      </c>
      <c r="AK27" s="210">
        <f>+'[11]All 2yr'!AK27</f>
        <v>1427506</v>
      </c>
      <c r="AL27" s="210">
        <f>+'[11]All 2yr'!AL27</f>
        <v>1436650</v>
      </c>
      <c r="AM27" s="210">
        <f>+'[11]All 2yr'!AM27</f>
        <v>1457682</v>
      </c>
      <c r="AN27" s="210">
        <f>+'[11]All 2yr'!AN27</f>
        <v>1525072</v>
      </c>
      <c r="AO27" s="210">
        <f>+'[11]All 2yr'!AO27</f>
        <v>1633639</v>
      </c>
      <c r="AP27" s="210">
        <f>+'[11]All 2yr'!AP27</f>
        <v>1712405</v>
      </c>
      <c r="AQ27" s="210">
        <f>+'[11]All 2yr'!AQ27</f>
        <v>1680582</v>
      </c>
      <c r="AR27" s="210">
        <f>+'[11]All 2yr'!AR27</f>
        <v>1616255</v>
      </c>
      <c r="AS27" s="210">
        <f>+'[11]All 2yr'!AS27</f>
        <v>1538824</v>
      </c>
      <c r="AT27" s="210">
        <f>+'[11]All 2yr'!AT27</f>
        <v>1577310</v>
      </c>
    </row>
    <row r="28" spans="1:46" ht="12.95" customHeight="1">
      <c r="A28" s="4" t="str">
        <f>+'[11]All 2yr'!A28</f>
        <v>Colorado</v>
      </c>
      <c r="B28" s="210">
        <f>+'[11]All 2yr'!B28</f>
        <v>0</v>
      </c>
      <c r="C28" s="210">
        <f>+'[11]All 2yr'!C28</f>
        <v>21093</v>
      </c>
      <c r="D28" s="210">
        <f>+'[11]All 2yr'!D28</f>
        <v>23803</v>
      </c>
      <c r="E28" s="210">
        <f>+'[11]All 2yr'!E28</f>
        <v>24653</v>
      </c>
      <c r="F28" s="210">
        <f>+'[11]All 2yr'!F28</f>
        <v>28406</v>
      </c>
      <c r="G28" s="210">
        <f>+'[11]All 2yr'!G28</f>
        <v>31004</v>
      </c>
      <c r="H28" s="210">
        <f>+'[11]All 2yr'!H28</f>
        <v>40369</v>
      </c>
      <c r="I28" s="210">
        <f>+'[11]All 2yr'!I28</f>
        <v>40317</v>
      </c>
      <c r="J28" s="210">
        <f>+'[11]All 2yr'!J28</f>
        <v>42145</v>
      </c>
      <c r="K28" s="210">
        <f>+'[11]All 2yr'!K28</f>
        <v>41188</v>
      </c>
      <c r="L28" s="210">
        <f>+'[11]All 2yr'!L28</f>
        <v>43370</v>
      </c>
      <c r="M28" s="210">
        <f>+'[11]All 2yr'!M28</f>
        <v>45904</v>
      </c>
      <c r="N28" s="210">
        <f>+'[11]All 2yr'!N28</f>
        <v>47935</v>
      </c>
      <c r="O28" s="210">
        <f>+'[11]All 2yr'!O28</f>
        <v>51226</v>
      </c>
      <c r="P28" s="210">
        <f>+'[11]All 2yr'!P28</f>
        <v>50400</v>
      </c>
      <c r="Q28" s="210">
        <f>+'[11]All 2yr'!Q28</f>
        <v>47636</v>
      </c>
      <c r="R28" s="210">
        <f>+'[11]All 2yr'!R28</f>
        <v>45523</v>
      </c>
      <c r="S28" s="210">
        <f>+'[11]All 2yr'!S28</f>
        <v>55710</v>
      </c>
      <c r="T28" s="210">
        <f>+'[11]All 2yr'!T28</f>
        <v>59304</v>
      </c>
      <c r="U28" s="210">
        <f>+'[11]All 2yr'!U28</f>
        <v>63262</v>
      </c>
      <c r="V28" s="210">
        <f>+'[11]All 2yr'!V28</f>
        <v>74034</v>
      </c>
      <c r="W28" s="210">
        <f>+'[11]All 2yr'!W28</f>
        <v>76796</v>
      </c>
      <c r="X28" s="210">
        <f>+'[11]All 2yr'!X28</f>
        <v>80386</v>
      </c>
      <c r="Y28" s="210">
        <f>+'[11]All 2yr'!Y28</f>
        <v>84665</v>
      </c>
      <c r="Z28" s="210">
        <f>+'[11]All 2yr'!Z28</f>
        <v>81711</v>
      </c>
      <c r="AA28" s="210">
        <f>+'[11]All 2yr'!AA28</f>
        <v>80323</v>
      </c>
      <c r="AB28" s="210">
        <f>+'[11]All 2yr'!AB28</f>
        <v>81319</v>
      </c>
      <c r="AC28" s="210">
        <f>+'[11]All 2yr'!AC28</f>
        <v>78451</v>
      </c>
      <c r="AD28" s="210">
        <f>+'[11]All 2yr'!AD28</f>
        <v>82768</v>
      </c>
      <c r="AE28" s="210">
        <f>+'[11]All 2yr'!AE28</f>
        <v>84907</v>
      </c>
      <c r="AF28" s="210">
        <f>+'[11]All 2yr'!AF28</f>
        <v>85373</v>
      </c>
      <c r="AG28" s="210">
        <f>+'[11]All 2yr'!AG28</f>
        <v>86559</v>
      </c>
      <c r="AH28" s="210">
        <f>+'[11]All 2yr'!AH28</f>
        <v>86456</v>
      </c>
      <c r="AI28" s="210">
        <f>+'[11]All 2yr'!AI28</f>
        <v>91899</v>
      </c>
      <c r="AJ28" s="210">
        <f>+'[11]All 2yr'!AJ28</f>
        <v>92948</v>
      </c>
      <c r="AK28" s="210">
        <f>+'[11]All 2yr'!AK28</f>
        <v>93969</v>
      </c>
      <c r="AL28" s="210">
        <f>+'[11]All 2yr'!AL28</f>
        <v>89036</v>
      </c>
      <c r="AM28" s="210">
        <f>+'[11]All 2yr'!AM28</f>
        <v>86552</v>
      </c>
      <c r="AN28" s="210">
        <f>+'[11]All 2yr'!AN28</f>
        <v>87741</v>
      </c>
      <c r="AO28" s="210">
        <f>+'[11]All 2yr'!AO28</f>
        <v>92063</v>
      </c>
      <c r="AP28" s="210">
        <f>+'[11]All 2yr'!AP28</f>
        <v>109893</v>
      </c>
      <c r="AQ28" s="210">
        <f>+'[11]All 2yr'!AQ28</f>
        <v>120279</v>
      </c>
      <c r="AR28" s="210">
        <f>+'[11]All 2yr'!AR28</f>
        <v>117304</v>
      </c>
      <c r="AS28" s="210">
        <f>+'[11]All 2yr'!AS28</f>
        <v>113853</v>
      </c>
      <c r="AT28" s="210">
        <f>+'[11]All 2yr'!AT28</f>
        <v>115032</v>
      </c>
    </row>
    <row r="29" spans="1:46" ht="12.95" customHeight="1">
      <c r="A29" s="4" t="str">
        <f>+'[11]All 2yr'!A29</f>
        <v>Hawaii</v>
      </c>
      <c r="B29" s="210">
        <f>+'[11]All 2yr'!B29</f>
        <v>0</v>
      </c>
      <c r="C29" s="210">
        <f>+'[11]All 2yr'!C29</f>
        <v>11191</v>
      </c>
      <c r="D29" s="210">
        <f>+'[11]All 2yr'!D29</f>
        <v>13531</v>
      </c>
      <c r="E29" s="210">
        <f>+'[11]All 2yr'!E29</f>
        <v>14735</v>
      </c>
      <c r="F29" s="210">
        <f>+'[11]All 2yr'!F29</f>
        <v>15699</v>
      </c>
      <c r="G29" s="210">
        <f>+'[11]All 2yr'!G29</f>
        <v>17172</v>
      </c>
      <c r="H29" s="210">
        <f>+'[11]All 2yr'!H29</f>
        <v>20617</v>
      </c>
      <c r="I29" s="210">
        <f>+'[11]All 2yr'!I29</f>
        <v>19217</v>
      </c>
      <c r="J29" s="210">
        <f>+'[11]All 2yr'!J29</f>
        <v>19077</v>
      </c>
      <c r="K29" s="210">
        <f>+'[11]All 2yr'!K29</f>
        <v>19120</v>
      </c>
      <c r="L29" s="210">
        <f>+'[11]All 2yr'!L29</f>
        <v>19067</v>
      </c>
      <c r="M29" s="210">
        <f>+'[11]All 2yr'!M29</f>
        <v>19359</v>
      </c>
      <c r="N29" s="210">
        <f>+'[11]All 2yr'!N29</f>
        <v>20807</v>
      </c>
      <c r="O29" s="210">
        <f>+'[11]All 2yr'!O29</f>
        <v>22176</v>
      </c>
      <c r="P29" s="210">
        <f>+'[11]All 2yr'!P29</f>
        <v>21237</v>
      </c>
      <c r="Q29" s="210">
        <f>+'[11]All 2yr'!Q29</f>
        <v>20173</v>
      </c>
      <c r="R29" s="210">
        <f>+'[11]All 2yr'!R29</f>
        <v>20003</v>
      </c>
      <c r="S29" s="210">
        <f>+'[11]All 2yr'!S29</f>
        <v>19906</v>
      </c>
      <c r="T29" s="210">
        <f>+'[11]All 2yr'!T29</f>
        <v>20342</v>
      </c>
      <c r="U29" s="210">
        <f>+'[11]All 2yr'!U29</f>
        <v>19979</v>
      </c>
      <c r="V29" s="210">
        <f>+'[11]All 2yr'!V29</f>
        <v>20533</v>
      </c>
      <c r="W29" s="210">
        <f>+'[11]All 2yr'!W29</f>
        <v>21828</v>
      </c>
      <c r="X29" s="210">
        <f>+'[11]All 2yr'!X29</f>
        <v>23026</v>
      </c>
      <c r="Y29" s="210">
        <f>+'[11]All 2yr'!Y29</f>
        <v>26324</v>
      </c>
      <c r="Z29" s="210">
        <f>+'[11]All 2yr'!Z29</f>
        <v>26707</v>
      </c>
      <c r="AA29" s="210">
        <f>+'[11]All 2yr'!AA29</f>
        <v>27905</v>
      </c>
      <c r="AB29" s="210">
        <f>+'[11]All 2yr'!AB29</f>
        <v>26853</v>
      </c>
      <c r="AC29" s="210">
        <f>+'[11]All 2yr'!AC29</f>
        <v>25679</v>
      </c>
      <c r="AD29" s="210">
        <f>+'[11]All 2yr'!AD29</f>
        <v>26557</v>
      </c>
      <c r="AE29" s="210">
        <f>+'[11]All 2yr'!AE29</f>
        <v>26597</v>
      </c>
      <c r="AF29" s="210">
        <f>+'[11]All 2yr'!AF29</f>
        <v>27007</v>
      </c>
      <c r="AG29" s="210">
        <f>+'[11]All 2yr'!AG29</f>
        <v>25493</v>
      </c>
      <c r="AH29" s="210">
        <f>+'[11]All 2yr'!AH29</f>
        <v>26202</v>
      </c>
      <c r="AI29" s="210">
        <f>+'[11]All 2yr'!AI29</f>
        <v>27254</v>
      </c>
      <c r="AJ29" s="210">
        <f>+'[11]All 2yr'!AJ29</f>
        <v>27785</v>
      </c>
      <c r="AK29" s="210">
        <f>+'[11]All 2yr'!AK29</f>
        <v>27069</v>
      </c>
      <c r="AL29" s="210">
        <f>+'[11]All 2yr'!AL29</f>
        <v>23507</v>
      </c>
      <c r="AM29" s="210">
        <f>+'[11]All 2yr'!AM29</f>
        <v>26405</v>
      </c>
      <c r="AN29" s="210">
        <f>+'[11]All 2yr'!AN29</f>
        <v>23891</v>
      </c>
      <c r="AO29" s="210">
        <f>+'[11]All 2yr'!AO29</f>
        <v>26227</v>
      </c>
      <c r="AP29" s="210">
        <f>+'[11]All 2yr'!AP29</f>
        <v>33579</v>
      </c>
      <c r="AQ29" s="210">
        <f>+'[11]All 2yr'!AQ29</f>
        <v>36188</v>
      </c>
      <c r="AR29" s="210">
        <f>+'[11]All 2yr'!AR29</f>
        <v>36051</v>
      </c>
      <c r="AS29" s="210">
        <f>+'[11]All 2yr'!AS29</f>
        <v>35426</v>
      </c>
      <c r="AT29" s="210">
        <f>+'[11]All 2yr'!AT29</f>
        <v>35352</v>
      </c>
    </row>
    <row r="30" spans="1:46" ht="12.95" customHeight="1">
      <c r="A30" s="4" t="str">
        <f>+'[11]All 2yr'!A30</f>
        <v>Idaho</v>
      </c>
      <c r="B30" s="210">
        <f>+'[11]All 2yr'!B30</f>
        <v>0</v>
      </c>
      <c r="C30" s="210">
        <f>+'[11]All 2yr'!C30</f>
        <v>8133</v>
      </c>
      <c r="D30" s="210">
        <f>+'[11]All 2yr'!D30</f>
        <v>8285</v>
      </c>
      <c r="E30" s="210">
        <f>+'[11]All 2yr'!E30</f>
        <v>7917</v>
      </c>
      <c r="F30" s="210">
        <f>+'[11]All 2yr'!F30</f>
        <v>7443</v>
      </c>
      <c r="G30" s="210">
        <f>+'[11]All 2yr'!G30</f>
        <v>8638</v>
      </c>
      <c r="H30" s="210">
        <f>+'[11]All 2yr'!H30</f>
        <v>9706</v>
      </c>
      <c r="I30" s="210">
        <f>+'[11]All 2yr'!I30</f>
        <v>9730</v>
      </c>
      <c r="J30" s="210">
        <f>+'[11]All 2yr'!J30</f>
        <v>10503</v>
      </c>
      <c r="K30" s="210">
        <f>+'[11]All 2yr'!K30</f>
        <v>11180</v>
      </c>
      <c r="L30" s="210">
        <f>+'[11]All 2yr'!L30</f>
        <v>11563</v>
      </c>
      <c r="M30" s="210">
        <f>+'[11]All 2yr'!M30</f>
        <v>11905</v>
      </c>
      <c r="N30" s="210">
        <f>+'[11]All 2yr'!N30</f>
        <v>11645</v>
      </c>
      <c r="O30" s="210">
        <f>+'[11]All 2yr'!O30</f>
        <v>11591</v>
      </c>
      <c r="P30" s="210">
        <f>+'[11]All 2yr'!P30</f>
        <v>11514</v>
      </c>
      <c r="Q30" s="210">
        <f>+'[11]All 2yr'!Q30</f>
        <v>11606</v>
      </c>
      <c r="R30" s="210">
        <f>+'[11]All 2yr'!R30</f>
        <v>12001</v>
      </c>
      <c r="S30" s="210">
        <f>+'[11]All 2yr'!S30</f>
        <v>14287</v>
      </c>
      <c r="T30" s="210">
        <f>+'[11]All 2yr'!T30</f>
        <v>13389</v>
      </c>
      <c r="U30" s="210">
        <f>+'[11]All 2yr'!U30</f>
        <v>13527</v>
      </c>
      <c r="V30" s="210">
        <f>+'[11]All 2yr'!V30</f>
        <v>13561</v>
      </c>
      <c r="W30" s="210">
        <f>+'[11]All 2yr'!W30</f>
        <v>13834</v>
      </c>
      <c r="X30" s="210">
        <f>+'[11]All 2yr'!X30</f>
        <v>14564</v>
      </c>
      <c r="Y30" s="210">
        <f>+'[11]All 2yr'!Y30</f>
        <v>15123</v>
      </c>
      <c r="Z30" s="210">
        <f>+'[11]All 2yr'!Z30</f>
        <v>15760</v>
      </c>
      <c r="AA30" s="210">
        <f>+'[11]All 2yr'!AA30</f>
        <v>15776</v>
      </c>
      <c r="AB30" s="210">
        <f>+'[11]All 2yr'!AB30</f>
        <v>15809</v>
      </c>
      <c r="AC30" s="210">
        <f>+'[11]All 2yr'!AC30</f>
        <v>16170</v>
      </c>
      <c r="AD30" s="210">
        <f>+'[11]All 2yr'!AD30</f>
        <v>17305</v>
      </c>
      <c r="AE30" s="210">
        <f>+'[11]All 2yr'!AE30</f>
        <v>17660</v>
      </c>
      <c r="AF30" s="210">
        <f>+'[11]All 2yr'!AF30</f>
        <v>18148</v>
      </c>
      <c r="AG30" s="210">
        <f>+'[11]All 2yr'!AG30</f>
        <v>19301</v>
      </c>
      <c r="AH30" s="210">
        <f>+'[11]All 2yr'!AH30</f>
        <v>11323</v>
      </c>
      <c r="AI30" s="210">
        <f>+'[11]All 2yr'!AI30</f>
        <v>11778</v>
      </c>
      <c r="AJ30" s="210">
        <f>+'[11]All 2yr'!AJ30</f>
        <v>12528</v>
      </c>
      <c r="AK30" s="210">
        <f>+'[11]All 2yr'!AK30</f>
        <v>12736</v>
      </c>
      <c r="AL30" s="210">
        <f>+'[11]All 2yr'!AL30</f>
        <v>12526</v>
      </c>
      <c r="AM30" s="210">
        <f>+'[11]All 2yr'!AM30</f>
        <v>13249</v>
      </c>
      <c r="AN30" s="210">
        <f>+'[11]All 2yr'!AN30</f>
        <v>13130</v>
      </c>
      <c r="AO30" s="210">
        <f>+'[11]All 2yr'!AO30</f>
        <v>13972</v>
      </c>
      <c r="AP30" s="210">
        <f>+'[11]All 2yr'!AP30</f>
        <v>17286</v>
      </c>
      <c r="AQ30" s="210">
        <f>+'[11]All 2yr'!AQ30</f>
        <v>16337</v>
      </c>
      <c r="AR30" s="210">
        <f>+'[11]All 2yr'!AR30</f>
        <v>17812</v>
      </c>
      <c r="AS30" s="210">
        <f>+'[11]All 2yr'!AS30</f>
        <v>26662</v>
      </c>
      <c r="AT30" s="210">
        <f>+'[11]All 2yr'!AT30</f>
        <v>26316</v>
      </c>
    </row>
    <row r="31" spans="1:46" ht="12.95" customHeight="1">
      <c r="A31" s="4" t="str">
        <f>+'[11]All 2yr'!A31</f>
        <v>Montana</v>
      </c>
      <c r="B31" s="210">
        <f>+'[11]All 2yr'!B31</f>
        <v>0</v>
      </c>
      <c r="C31" s="210">
        <f>+'[11]All 2yr'!C31</f>
        <v>2067</v>
      </c>
      <c r="D31" s="210">
        <f>+'[11]All 2yr'!D31</f>
        <v>1864</v>
      </c>
      <c r="E31" s="210">
        <f>+'[11]All 2yr'!E31</f>
        <v>2353</v>
      </c>
      <c r="F31" s="210">
        <f>+'[11]All 2yr'!F31</f>
        <v>2147</v>
      </c>
      <c r="G31" s="210">
        <f>+'[11]All 2yr'!G31</f>
        <v>2145</v>
      </c>
      <c r="H31" s="210">
        <f>+'[11]All 2yr'!H31</f>
        <v>2915</v>
      </c>
      <c r="I31" s="210">
        <f>+'[11]All 2yr'!I31</f>
        <v>2725</v>
      </c>
      <c r="J31" s="210">
        <f>+'[11]All 2yr'!J31</f>
        <v>2760</v>
      </c>
      <c r="K31" s="210">
        <f>+'[11]All 2yr'!K31</f>
        <v>2665</v>
      </c>
      <c r="L31" s="210">
        <f>+'[11]All 2yr'!L31</f>
        <v>2161</v>
      </c>
      <c r="M31" s="210">
        <f>+'[11]All 2yr'!M31</f>
        <v>3918</v>
      </c>
      <c r="N31" s="210">
        <f>+'[11]All 2yr'!N31</f>
        <v>4371</v>
      </c>
      <c r="O31" s="210">
        <f>+'[11]All 2yr'!O31</f>
        <v>4411</v>
      </c>
      <c r="P31" s="210">
        <f>+'[11]All 2yr'!P31</f>
        <v>4383</v>
      </c>
      <c r="Q31" s="210">
        <f>+'[11]All 2yr'!Q31</f>
        <v>4394</v>
      </c>
      <c r="R31" s="210">
        <f>+'[11]All 2yr'!R31</f>
        <v>4448</v>
      </c>
      <c r="S31" s="210">
        <f>+'[11]All 2yr'!S31</f>
        <v>4570</v>
      </c>
      <c r="T31" s="210">
        <f>+'[11]All 2yr'!T31</f>
        <v>5336</v>
      </c>
      <c r="U31" s="210">
        <f>+'[11]All 2yr'!U31</f>
        <v>5067</v>
      </c>
      <c r="V31" s="210">
        <f>+'[11]All 2yr'!V31</f>
        <v>5968</v>
      </c>
      <c r="W31" s="210">
        <f>+'[11]All 2yr'!W31</f>
        <v>4815</v>
      </c>
      <c r="X31" s="210">
        <f>+'[11]All 2yr'!X31</f>
        <v>5175</v>
      </c>
      <c r="Y31" s="210">
        <f>+'[11]All 2yr'!Y31</f>
        <v>6500</v>
      </c>
      <c r="Z31" s="210">
        <f>+'[11]All 2yr'!Z31</f>
        <v>4786</v>
      </c>
      <c r="AA31" s="210">
        <f>+'[11]All 2yr'!AA31</f>
        <v>5096</v>
      </c>
      <c r="AB31" s="210">
        <f>+'[11]All 2yr'!AB31</f>
        <v>6943</v>
      </c>
      <c r="AC31" s="210">
        <f>+'[11]All 2yr'!AC31</f>
        <v>7134</v>
      </c>
      <c r="AD31" s="210">
        <f>+'[11]All 2yr'!AD31</f>
        <v>7841</v>
      </c>
      <c r="AE31" s="210">
        <f>+'[11]All 2yr'!AE31</f>
        <v>7876</v>
      </c>
      <c r="AF31" s="210">
        <f>+'[11]All 2yr'!AF31</f>
        <v>7515</v>
      </c>
      <c r="AG31" s="210">
        <f>+'[11]All 2yr'!AG31</f>
        <v>6088</v>
      </c>
      <c r="AH31" s="210">
        <f>+'[11]All 2yr'!AH31</f>
        <v>7606</v>
      </c>
      <c r="AI31" s="210">
        <f>+'[11]All 2yr'!AI31</f>
        <v>7810</v>
      </c>
      <c r="AJ31" s="210">
        <f>+'[11]All 2yr'!AJ31</f>
        <v>9107</v>
      </c>
      <c r="AK31" s="210">
        <f>+'[11]All 2yr'!AK31</f>
        <v>9128</v>
      </c>
      <c r="AL31" s="210">
        <f>+'[11]All 2yr'!AL31</f>
        <v>9619</v>
      </c>
      <c r="AM31" s="210">
        <f>+'[11]All 2yr'!AM31</f>
        <v>9313</v>
      </c>
      <c r="AN31" s="210">
        <f>+'[11]All 2yr'!AN31</f>
        <v>9753</v>
      </c>
      <c r="AO31" s="210">
        <f>+'[11]All 2yr'!AO31</f>
        <v>9889</v>
      </c>
      <c r="AP31" s="210">
        <f>+'[11]All 2yr'!AP31</f>
        <v>13067</v>
      </c>
      <c r="AQ31" s="210">
        <f>+'[11]All 2yr'!AQ31</f>
        <v>12392</v>
      </c>
      <c r="AR31" s="210">
        <f>+'[11]All 2yr'!AR31</f>
        <v>10033</v>
      </c>
      <c r="AS31" s="210">
        <f>+'[11]All 2yr'!AS31</f>
        <v>9649</v>
      </c>
      <c r="AT31" s="210">
        <f>+'[11]All 2yr'!AT31</f>
        <v>9996</v>
      </c>
    </row>
    <row r="32" spans="1:46" ht="12.95" customHeight="1">
      <c r="A32" s="4" t="str">
        <f>+'[11]All 2yr'!A32</f>
        <v>Nevada</v>
      </c>
      <c r="B32" s="210">
        <f>+'[11]All 2yr'!B32</f>
        <v>0</v>
      </c>
      <c r="C32" s="210">
        <f>+'[11]All 2yr'!C32</f>
        <v>405</v>
      </c>
      <c r="D32" s="210">
        <f>+'[11]All 2yr'!D32</f>
        <v>1601</v>
      </c>
      <c r="E32" s="210">
        <f>+'[11]All 2yr'!E32</f>
        <v>3927</v>
      </c>
      <c r="F32" s="210">
        <f>+'[11]All 2yr'!F32</f>
        <v>6940</v>
      </c>
      <c r="G32" s="210">
        <f>+'[11]All 2yr'!G32</f>
        <v>12029</v>
      </c>
      <c r="H32" s="210">
        <f>+'[11]All 2yr'!H32</f>
        <v>14036</v>
      </c>
      <c r="I32" s="210">
        <f>+'[11]All 2yr'!I32</f>
        <v>13381</v>
      </c>
      <c r="J32" s="210">
        <f>+'[11]All 2yr'!J32</f>
        <v>14188</v>
      </c>
      <c r="K32" s="210">
        <f>+'[11]All 2yr'!K32</f>
        <v>16806</v>
      </c>
      <c r="L32" s="210">
        <f>+'[11]All 2yr'!L32</f>
        <v>17953</v>
      </c>
      <c r="M32" s="210">
        <f>+'[11]All 2yr'!M32</f>
        <v>21337</v>
      </c>
      <c r="N32" s="210">
        <f>+'[11]All 2yr'!N32</f>
        <v>19937</v>
      </c>
      <c r="O32" s="210">
        <f>+'[11]All 2yr'!O32</f>
        <v>20784</v>
      </c>
      <c r="P32" s="210">
        <f>+'[11]All 2yr'!P32</f>
        <v>22403</v>
      </c>
      <c r="Q32" s="210">
        <f>+'[11]All 2yr'!Q32</f>
        <v>22030</v>
      </c>
      <c r="R32" s="210">
        <f>+'[11]All 2yr'!R32</f>
        <v>22076</v>
      </c>
      <c r="S32" s="210">
        <f>+'[11]All 2yr'!S32</f>
        <v>24017</v>
      </c>
      <c r="T32" s="210">
        <f>+'[11]All 2yr'!T32</f>
        <v>24391</v>
      </c>
      <c r="U32" s="210">
        <f>+'[11]All 2yr'!U32</f>
        <v>23491</v>
      </c>
      <c r="V32" s="210">
        <f>+'[11]All 2yr'!V32</f>
        <v>29122</v>
      </c>
      <c r="W32" s="210">
        <f>+'[11]All 2yr'!W32</f>
        <v>31991</v>
      </c>
      <c r="X32" s="210">
        <f>+'[11]All 2yr'!X32</f>
        <v>31484</v>
      </c>
      <c r="Y32" s="210">
        <f>+'[11]All 2yr'!Y32</f>
        <v>32629</v>
      </c>
      <c r="Z32" s="210">
        <f>+'[11]All 2yr'!Z32</f>
        <v>32718</v>
      </c>
      <c r="AA32" s="210">
        <f>+'[11]All 2yr'!AA32</f>
        <v>31965</v>
      </c>
      <c r="AB32" s="210">
        <f>+'[11]All 2yr'!AB32</f>
        <v>35879</v>
      </c>
      <c r="AC32" s="210">
        <f>+'[11]All 2yr'!AC32</f>
        <v>40961</v>
      </c>
      <c r="AD32" s="210">
        <f>+'[11]All 2yr'!AD32</f>
        <v>42755</v>
      </c>
      <c r="AE32" s="210">
        <f>+'[11]All 2yr'!AE32</f>
        <v>47495</v>
      </c>
      <c r="AF32" s="210">
        <f>+'[11]All 2yr'!AF32</f>
        <v>50219</v>
      </c>
      <c r="AG32" s="210">
        <f>+'[11]All 2yr'!AG32</f>
        <v>47041</v>
      </c>
      <c r="AH32" s="210">
        <f>+'[11]All 2yr'!AH32</f>
        <v>50029</v>
      </c>
      <c r="AI32" s="210">
        <f>+'[11]All 2yr'!AI32</f>
        <v>49281</v>
      </c>
      <c r="AJ32" s="210">
        <f>+'[11]All 2yr'!AJ32</f>
        <v>51203</v>
      </c>
      <c r="AK32" s="210">
        <f>+'[11]All 2yr'!AK32</f>
        <v>55071</v>
      </c>
      <c r="AL32" s="210">
        <f>+'[11]All 2yr'!AL32</f>
        <v>56945</v>
      </c>
      <c r="AM32" s="210">
        <f>+'[11]All 2yr'!AM32</f>
        <v>58343</v>
      </c>
      <c r="AN32" s="210">
        <f>+'[11]All 2yr'!AN32</f>
        <v>56788</v>
      </c>
      <c r="AO32" s="210">
        <f>+'[11]All 2yr'!AO32</f>
        <v>59516</v>
      </c>
      <c r="AP32" s="210">
        <f>+'[11]All 2yr'!AP32</f>
        <v>64126</v>
      </c>
      <c r="AQ32" s="210">
        <f>+'[11]All 2yr'!AQ32</f>
        <v>70241</v>
      </c>
      <c r="AR32" s="210">
        <f>+'[11]All 2yr'!AR32</f>
        <v>61342</v>
      </c>
      <c r="AS32" s="210">
        <f>+'[11]All 2yr'!AS32</f>
        <v>59379</v>
      </c>
      <c r="AT32" s="210">
        <f>+'[11]All 2yr'!AT32</f>
        <v>60659</v>
      </c>
    </row>
    <row r="33" spans="1:46" ht="12.95" customHeight="1">
      <c r="A33" s="4" t="str">
        <f>+'[11]All 2yr'!A33</f>
        <v>New Mexico</v>
      </c>
      <c r="B33" s="210">
        <f>+'[11]All 2yr'!B33</f>
        <v>0</v>
      </c>
      <c r="C33" s="210">
        <f>+'[11]All 2yr'!C33</f>
        <v>3793</v>
      </c>
      <c r="D33" s="210">
        <f>+'[11]All 2yr'!D33</f>
        <v>4601</v>
      </c>
      <c r="E33" s="210">
        <f>+'[11]All 2yr'!E33</f>
        <v>4655</v>
      </c>
      <c r="F33" s="210">
        <f>+'[11]All 2yr'!F33</f>
        <v>5204</v>
      </c>
      <c r="G33" s="210">
        <f>+'[11]All 2yr'!G33</f>
        <v>6243</v>
      </c>
      <c r="H33" s="210">
        <f>+'[11]All 2yr'!H33</f>
        <v>6529</v>
      </c>
      <c r="I33" s="210">
        <f>+'[11]All 2yr'!I33</f>
        <v>6585</v>
      </c>
      <c r="J33" s="210">
        <f>+'[11]All 2yr'!J33</f>
        <v>8251</v>
      </c>
      <c r="K33" s="210">
        <f>+'[11]All 2yr'!K33</f>
        <v>8743</v>
      </c>
      <c r="L33" s="210">
        <f>+'[11]All 2yr'!L33</f>
        <v>8910</v>
      </c>
      <c r="M33" s="210">
        <f>+'[11]All 2yr'!M33</f>
        <v>10104</v>
      </c>
      <c r="N33" s="210">
        <f>+'[11]All 2yr'!N33</f>
        <v>10704</v>
      </c>
      <c r="O33" s="210">
        <f>+'[11]All 2yr'!O33</f>
        <v>12217</v>
      </c>
      <c r="P33" s="210">
        <f>+'[11]All 2yr'!P33</f>
        <v>12479</v>
      </c>
      <c r="Q33" s="210">
        <f>+'[11]All 2yr'!Q33</f>
        <v>13882</v>
      </c>
      <c r="R33" s="210">
        <f>+'[11]All 2yr'!R33</f>
        <v>14807</v>
      </c>
      <c r="S33" s="210">
        <f>+'[11]All 2yr'!S33</f>
        <v>32320</v>
      </c>
      <c r="T33" s="210">
        <f>+'[11]All 2yr'!T33</f>
        <v>33827</v>
      </c>
      <c r="U33" s="210">
        <f>+'[11]All 2yr'!U33</f>
        <v>29903</v>
      </c>
      <c r="V33" s="210">
        <f>+'[11]All 2yr'!V33</f>
        <v>31768</v>
      </c>
      <c r="W33" s="210">
        <f>+'[11]All 2yr'!W33</f>
        <v>35570</v>
      </c>
      <c r="X33" s="210">
        <f>+'[11]All 2yr'!X33</f>
        <v>41150</v>
      </c>
      <c r="Y33" s="210">
        <f>+'[11]All 2yr'!Y33</f>
        <v>44405</v>
      </c>
      <c r="Z33" s="210">
        <f>+'[11]All 2yr'!Z33</f>
        <v>46421</v>
      </c>
      <c r="AA33" s="210">
        <f>+'[11]All 2yr'!AA33</f>
        <v>46924</v>
      </c>
      <c r="AB33" s="210">
        <f>+'[11]All 2yr'!AB33</f>
        <v>48355</v>
      </c>
      <c r="AC33" s="210">
        <f>+'[11]All 2yr'!AC33</f>
        <v>49863</v>
      </c>
      <c r="AD33" s="210">
        <f>+'[11]All 2yr'!AD33</f>
        <v>52735</v>
      </c>
      <c r="AE33" s="210">
        <f>+'[11]All 2yr'!AE33</f>
        <v>52855</v>
      </c>
      <c r="AF33" s="210">
        <f>+'[11]All 2yr'!AF33</f>
        <v>53637</v>
      </c>
      <c r="AG33" s="210">
        <f>+'[11]All 2yr'!AG33</f>
        <v>53288</v>
      </c>
      <c r="AH33" s="210">
        <f>+'[11]All 2yr'!AH33</f>
        <v>54790</v>
      </c>
      <c r="AI33" s="210">
        <f>+'[11]All 2yr'!AI33</f>
        <v>60951</v>
      </c>
      <c r="AJ33" s="210">
        <f>+'[11]All 2yr'!AJ33</f>
        <v>64049</v>
      </c>
      <c r="AK33" s="210">
        <f>+'[11]All 2yr'!AK33</f>
        <v>64446</v>
      </c>
      <c r="AL33" s="210">
        <f>+'[11]All 2yr'!AL33</f>
        <v>64658</v>
      </c>
      <c r="AM33" s="210">
        <f>+'[11]All 2yr'!AM33</f>
        <v>67932</v>
      </c>
      <c r="AN33" s="210">
        <f>+'[11]All 2yr'!AN33</f>
        <v>68590</v>
      </c>
      <c r="AO33" s="210">
        <f>+'[11]All 2yr'!AO33</f>
        <v>75976</v>
      </c>
      <c r="AP33" s="210">
        <f>+'[11]All 2yr'!AP33</f>
        <v>84821</v>
      </c>
      <c r="AQ33" s="210">
        <f>+'[11]All 2yr'!AQ33</f>
        <v>92436</v>
      </c>
      <c r="AR33" s="210">
        <f>+'[11]All 2yr'!AR33</f>
        <v>87253</v>
      </c>
      <c r="AS33" s="210">
        <f>+'[11]All 2yr'!AS33</f>
        <v>86609</v>
      </c>
      <c r="AT33" s="210">
        <f>+'[11]All 2yr'!AT33</f>
        <v>87961</v>
      </c>
    </row>
    <row r="34" spans="1:46" ht="12.95" customHeight="1">
      <c r="A34" s="4" t="str">
        <f>+'[11]All 2yr'!A34</f>
        <v>Oregon</v>
      </c>
      <c r="B34" s="210">
        <f>+'[11]All 2yr'!B34</f>
        <v>0</v>
      </c>
      <c r="C34" s="210">
        <f>+'[11]All 2yr'!C34</f>
        <v>41931</v>
      </c>
      <c r="D34" s="210">
        <f>+'[11]All 2yr'!D34</f>
        <v>45849</v>
      </c>
      <c r="E34" s="210">
        <f>+'[11]All 2yr'!E34</f>
        <v>47993</v>
      </c>
      <c r="F34" s="210">
        <f>+'[11]All 2yr'!F34</f>
        <v>56976</v>
      </c>
      <c r="G34" s="210">
        <f>+'[11]All 2yr'!G34</f>
        <v>62452</v>
      </c>
      <c r="H34" s="210">
        <f>+'[11]All 2yr'!H34</f>
        <v>65333</v>
      </c>
      <c r="I34" s="210">
        <f>+'[11]All 2yr'!I34</f>
        <v>66845</v>
      </c>
      <c r="J34" s="210">
        <f>+'[11]All 2yr'!J34</f>
        <v>63624</v>
      </c>
      <c r="K34" s="210">
        <f>+'[11]All 2yr'!K34</f>
        <v>67791</v>
      </c>
      <c r="L34" s="210">
        <f>+'[11]All 2yr'!L34</f>
        <v>74053</v>
      </c>
      <c r="M34" s="210">
        <f>+'[11]All 2yr'!M34</f>
        <v>75017</v>
      </c>
      <c r="N34" s="210">
        <f>+'[11]All 2yr'!N34</f>
        <v>69683</v>
      </c>
      <c r="O34" s="210">
        <f>+'[11]All 2yr'!O34</f>
        <v>64935</v>
      </c>
      <c r="P34" s="210">
        <f>+'[11]All 2yr'!P34</f>
        <v>64458</v>
      </c>
      <c r="Q34" s="210">
        <f>+'[11]All 2yr'!Q34</f>
        <v>64816</v>
      </c>
      <c r="R34" s="210">
        <f>+'[11]All 2yr'!R34</f>
        <v>60285</v>
      </c>
      <c r="S34" s="210">
        <f>+'[11]All 2yr'!S34</f>
        <v>64646</v>
      </c>
      <c r="T34" s="210">
        <f>+'[11]All 2yr'!T34</f>
        <v>67171</v>
      </c>
      <c r="U34" s="210">
        <f>+'[11]All 2yr'!U34</f>
        <v>68506</v>
      </c>
      <c r="V34" s="210">
        <f>+'[11]All 2yr'!V34</f>
        <v>74822</v>
      </c>
      <c r="W34" s="210">
        <f>+'[11]All 2yr'!W34</f>
        <v>77061</v>
      </c>
      <c r="X34" s="210">
        <f>+'[11]All 2yr'!X34</f>
        <v>79569</v>
      </c>
      <c r="Y34" s="210">
        <f>+'[11]All 2yr'!Y34</f>
        <v>80353</v>
      </c>
      <c r="Z34" s="210">
        <f>+'[11]All 2yr'!Z34</f>
        <v>80425</v>
      </c>
      <c r="AA34" s="210">
        <f>+'[11]All 2yr'!AA34</f>
        <v>78544</v>
      </c>
      <c r="AB34" s="210">
        <f>+'[11]All 2yr'!AB34</f>
        <v>80730</v>
      </c>
      <c r="AC34" s="210">
        <f>+'[11]All 2yr'!AC34</f>
        <v>77016</v>
      </c>
      <c r="AD34" s="210">
        <f>+'[11]All 2yr'!AD34</f>
        <v>79452</v>
      </c>
      <c r="AE34" s="210">
        <f>+'[11]All 2yr'!AE34</f>
        <v>78524</v>
      </c>
      <c r="AF34" s="210">
        <f>+'[11]All 2yr'!AF34</f>
        <v>80275</v>
      </c>
      <c r="AG34" s="210">
        <f>+'[11]All 2yr'!AG34</f>
        <v>84734</v>
      </c>
      <c r="AH34" s="210">
        <f>+'[11]All 2yr'!AH34</f>
        <v>87797</v>
      </c>
      <c r="AI34" s="210">
        <f>+'[11]All 2yr'!AI34</f>
        <v>95728</v>
      </c>
      <c r="AJ34" s="210">
        <f>+'[11]All 2yr'!AJ34</f>
        <v>87086</v>
      </c>
      <c r="AK34" s="210">
        <f>+'[11]All 2yr'!AK34</f>
        <v>85407</v>
      </c>
      <c r="AL34" s="210">
        <f>+'[11]All 2yr'!AL34</f>
        <v>83358</v>
      </c>
      <c r="AM34" s="210">
        <f>+'[11]All 2yr'!AM34</f>
        <v>80697</v>
      </c>
      <c r="AN34" s="210">
        <f>+'[11]All 2yr'!AN34</f>
        <v>83594</v>
      </c>
      <c r="AO34" s="210">
        <f>+'[11]All 2yr'!AO34</f>
        <v>96350</v>
      </c>
      <c r="AP34" s="210">
        <f>+'[11]All 2yr'!AP34</f>
        <v>113697</v>
      </c>
      <c r="AQ34" s="210">
        <f>+'[11]All 2yr'!AQ34</f>
        <v>114889</v>
      </c>
      <c r="AR34" s="210">
        <f>+'[11]All 2yr'!AR34</f>
        <v>118752</v>
      </c>
      <c r="AS34" s="210">
        <f>+'[11]All 2yr'!AS34</f>
        <v>113776</v>
      </c>
      <c r="AT34" s="210">
        <f>+'[11]All 2yr'!AT34</f>
        <v>109885</v>
      </c>
    </row>
    <row r="35" spans="1:46" ht="12.95" customHeight="1">
      <c r="A35" s="4" t="str">
        <f>+'[11]All 2yr'!A35</f>
        <v>Utah</v>
      </c>
      <c r="B35" s="210">
        <f>+'[11]All 2yr'!B35</f>
        <v>0</v>
      </c>
      <c r="C35" s="210">
        <f>+'[11]All 2yr'!C35</f>
        <v>8786</v>
      </c>
      <c r="D35" s="210">
        <f>+'[11]All 2yr'!D35</f>
        <v>9994</v>
      </c>
      <c r="E35" s="210">
        <f>+'[11]All 2yr'!E35</f>
        <v>10665</v>
      </c>
      <c r="F35" s="210">
        <f>+'[11]All 2yr'!F35</f>
        <v>10317</v>
      </c>
      <c r="G35" s="210">
        <f>+'[11]All 2yr'!G35</f>
        <v>10296</v>
      </c>
      <c r="H35" s="210">
        <f>+'[11]All 2yr'!H35</f>
        <v>13553</v>
      </c>
      <c r="I35" s="210">
        <f>+'[11]All 2yr'!I35</f>
        <v>14333</v>
      </c>
      <c r="J35" s="210">
        <f>+'[11]All 2yr'!J35</f>
        <v>14918</v>
      </c>
      <c r="K35" s="210">
        <f>+'[11]All 2yr'!K35</f>
        <v>15375</v>
      </c>
      <c r="L35" s="210">
        <f>+'[11]All 2yr'!L35</f>
        <v>15128</v>
      </c>
      <c r="M35" s="210">
        <f>+'[11]All 2yr'!M35</f>
        <v>16164</v>
      </c>
      <c r="N35" s="210">
        <f>+'[11]All 2yr'!N35</f>
        <v>17404</v>
      </c>
      <c r="O35" s="210">
        <f>+'[11]All 2yr'!O35</f>
        <v>18681</v>
      </c>
      <c r="P35" s="210">
        <f>+'[11]All 2yr'!P35</f>
        <v>20788</v>
      </c>
      <c r="Q35" s="210">
        <f>+'[11]All 2yr'!Q35</f>
        <v>20351</v>
      </c>
      <c r="R35" s="210">
        <f>+'[11]All 2yr'!R35</f>
        <v>20626</v>
      </c>
      <c r="S35" s="210">
        <f>+'[11]All 2yr'!S35</f>
        <v>22621</v>
      </c>
      <c r="T35" s="210">
        <f>+'[11]All 2yr'!T35</f>
        <v>22950</v>
      </c>
      <c r="U35" s="210">
        <f>+'[11]All 2yr'!U35</f>
        <v>22827</v>
      </c>
      <c r="V35" s="210">
        <f>+'[11]All 2yr'!V35</f>
        <v>26207</v>
      </c>
      <c r="W35" s="210">
        <f>+'[11]All 2yr'!W35</f>
        <v>30087</v>
      </c>
      <c r="X35" s="210">
        <f>+'[11]All 2yr'!X35</f>
        <v>34045</v>
      </c>
      <c r="Y35" s="210">
        <f>+'[11]All 2yr'!Y35</f>
        <v>35711</v>
      </c>
      <c r="Z35" s="210">
        <f>+'[11]All 2yr'!Z35</f>
        <v>27459</v>
      </c>
      <c r="AA35" s="210">
        <f>+'[11]All 2yr'!AA35</f>
        <v>30237</v>
      </c>
      <c r="AB35" s="210">
        <f>+'[11]All 2yr'!AB35</f>
        <v>31157</v>
      </c>
      <c r="AC35" s="210">
        <f>+'[11]All 2yr'!AC35</f>
        <v>34138</v>
      </c>
      <c r="AD35" s="210">
        <f>+'[11]All 2yr'!AD35</f>
        <v>37679</v>
      </c>
      <c r="AE35" s="210">
        <f>+'[11]All 2yr'!AE35</f>
        <v>32215</v>
      </c>
      <c r="AF35" s="210">
        <f>+'[11]All 2yr'!AF35</f>
        <v>35920</v>
      </c>
      <c r="AG35" s="210">
        <f>+'[11]All 2yr'!AG35</f>
        <v>29803</v>
      </c>
      <c r="AH35" s="210">
        <f>+'[11]All 2yr'!AH35</f>
        <v>34422</v>
      </c>
      <c r="AI35" s="210">
        <f>+'[11]All 2yr'!AI35</f>
        <v>32993</v>
      </c>
      <c r="AJ35" s="210">
        <f>+'[11]All 2yr'!AJ35</f>
        <v>36055</v>
      </c>
      <c r="AK35" s="210">
        <f>+'[11]All 2yr'!AK35</f>
        <v>38263</v>
      </c>
      <c r="AL35" s="210">
        <f>+'[11]All 2yr'!AL35</f>
        <v>39815</v>
      </c>
      <c r="AM35" s="210">
        <f>+'[11]All 2yr'!AM35</f>
        <v>42594</v>
      </c>
      <c r="AN35" s="210">
        <f>+'[11]All 2yr'!AN35</f>
        <v>42635</v>
      </c>
      <c r="AO35" s="210">
        <f>+'[11]All 2yr'!AO35</f>
        <v>45073</v>
      </c>
      <c r="AP35" s="210">
        <f>+'[11]All 2yr'!AP35</f>
        <v>56040</v>
      </c>
      <c r="AQ35" s="210">
        <f>+'[11]All 2yr'!AQ35</f>
        <v>74109</v>
      </c>
      <c r="AR35" s="210">
        <f>+'[11]All 2yr'!AR35</f>
        <v>51398</v>
      </c>
      <c r="AS35" s="210">
        <f>+'[11]All 2yr'!AS35</f>
        <v>40740</v>
      </c>
      <c r="AT35" s="210">
        <f>+'[11]All 2yr'!AT35</f>
        <v>53879</v>
      </c>
    </row>
    <row r="36" spans="1:46" ht="12.95" customHeight="1">
      <c r="A36" s="4" t="str">
        <f>+'[11]All 2yr'!A36</f>
        <v>Washington</v>
      </c>
      <c r="B36" s="210">
        <f>+'[11]All 2yr'!B36</f>
        <v>0</v>
      </c>
      <c r="C36" s="210">
        <f>+'[11]All 2yr'!C36</f>
        <v>84714</v>
      </c>
      <c r="D36" s="210">
        <f>+'[11]All 2yr'!D36</f>
        <v>87343</v>
      </c>
      <c r="E36" s="210">
        <f>+'[11]All 2yr'!E36</f>
        <v>94950</v>
      </c>
      <c r="F36" s="210">
        <f>+'[11]All 2yr'!F36</f>
        <v>98855</v>
      </c>
      <c r="G36" s="210">
        <f>+'[11]All 2yr'!G36</f>
        <v>109498</v>
      </c>
      <c r="H36" s="210">
        <f>+'[11]All 2yr'!H36</f>
        <v>123797</v>
      </c>
      <c r="I36" s="210">
        <f>+'[11]All 2yr'!I36</f>
        <v>145659</v>
      </c>
      <c r="J36" s="210">
        <f>+'[11]All 2yr'!J36</f>
        <v>159050</v>
      </c>
      <c r="K36" s="210">
        <f>+'[11]All 2yr'!K36</f>
        <v>169955</v>
      </c>
      <c r="L36" s="210">
        <f>+'[11]All 2yr'!L36</f>
        <v>194296</v>
      </c>
      <c r="M36" s="210">
        <f>+'[11]All 2yr'!M36</f>
        <v>192665</v>
      </c>
      <c r="N36" s="210">
        <f>+'[11]All 2yr'!N36</f>
        <v>169380</v>
      </c>
      <c r="O36" s="210">
        <f>+'[11]All 2yr'!O36</f>
        <v>119768</v>
      </c>
      <c r="P36" s="210">
        <f>+'[11]All 2yr'!P36</f>
        <v>120733</v>
      </c>
      <c r="Q36" s="210">
        <f>+'[11]All 2yr'!Q36</f>
        <v>122653</v>
      </c>
      <c r="R36" s="210">
        <f>+'[11]All 2yr'!R36</f>
        <v>124775</v>
      </c>
      <c r="S36" s="210">
        <f>+'[11]All 2yr'!S36</f>
        <v>136187</v>
      </c>
      <c r="T36" s="210">
        <f>+'[11]All 2yr'!T36</f>
        <v>137892</v>
      </c>
      <c r="U36" s="210">
        <f>+'[11]All 2yr'!U36</f>
        <v>142866</v>
      </c>
      <c r="V36" s="210">
        <f>+'[11]All 2yr'!V36</f>
        <v>144918</v>
      </c>
      <c r="W36" s="210">
        <f>+'[11]All 2yr'!W36</f>
        <v>148448</v>
      </c>
      <c r="X36" s="210">
        <f>+'[11]All 2yr'!X36</f>
        <v>159305</v>
      </c>
      <c r="Y36" s="210">
        <f>+'[11]All 2yr'!Y36</f>
        <v>158192</v>
      </c>
      <c r="Z36" s="210">
        <f>+'[11]All 2yr'!Z36</f>
        <v>159193</v>
      </c>
      <c r="AA36" s="210">
        <f>+'[11]All 2yr'!AA36</f>
        <v>161358</v>
      </c>
      <c r="AB36" s="210">
        <f>+'[11]All 2yr'!AB36</f>
        <v>162789</v>
      </c>
      <c r="AC36" s="210">
        <f>+'[11]All 2yr'!AC36</f>
        <v>167091</v>
      </c>
      <c r="AD36" s="210">
        <f>+'[11]All 2yr'!AD36</f>
        <v>189104</v>
      </c>
      <c r="AE36" s="210">
        <f>+'[11]All 2yr'!AE36</f>
        <v>170192</v>
      </c>
      <c r="AF36" s="210">
        <f>+'[11]All 2yr'!AF36</f>
        <v>175432</v>
      </c>
      <c r="AG36" s="210">
        <f>+'[11]All 2yr'!AG36</f>
        <v>184822</v>
      </c>
      <c r="AH36" s="210">
        <f>+'[11]All 2yr'!AH36</f>
        <v>184126</v>
      </c>
      <c r="AI36" s="210">
        <f>+'[11]All 2yr'!AI36</f>
        <v>193516</v>
      </c>
      <c r="AJ36" s="210">
        <f>+'[11]All 2yr'!AJ36</f>
        <v>194911</v>
      </c>
      <c r="AK36" s="210">
        <f>+'[11]All 2yr'!AK36</f>
        <v>188449</v>
      </c>
      <c r="AL36" s="210">
        <f>+'[11]All 2yr'!AL36</f>
        <v>191275</v>
      </c>
      <c r="AM36" s="210">
        <f>+'[11]All 2yr'!AM36</f>
        <v>190225</v>
      </c>
      <c r="AN36" s="210">
        <f>+'[11]All 2yr'!AN36</f>
        <v>164102</v>
      </c>
      <c r="AO36" s="210">
        <f>+'[11]All 2yr'!AO36</f>
        <v>170980</v>
      </c>
      <c r="AP36" s="210">
        <f>+'[11]All 2yr'!AP36</f>
        <v>162804</v>
      </c>
      <c r="AQ36" s="210">
        <f>+'[11]All 2yr'!AQ36</f>
        <v>217095</v>
      </c>
      <c r="AR36" s="210">
        <f>+'[11]All 2yr'!AR36</f>
        <v>201750</v>
      </c>
      <c r="AS36" s="210">
        <f>+'[11]All 2yr'!AS36</f>
        <v>193395</v>
      </c>
      <c r="AT36" s="210">
        <f>+'[11]All 2yr'!AT36</f>
        <v>193329</v>
      </c>
    </row>
    <row r="37" spans="1:46" ht="12.95" customHeight="1">
      <c r="A37" s="5" t="str">
        <f>+'[11]All 2yr'!A37</f>
        <v>Wyoming</v>
      </c>
      <c r="B37" s="219">
        <f>+'[11]All 2yr'!B37</f>
        <v>0</v>
      </c>
      <c r="C37" s="219">
        <f>+'[11]All 2yr'!C37</f>
        <v>6420</v>
      </c>
      <c r="D37" s="219">
        <f>+'[11]All 2yr'!D37</f>
        <v>7104</v>
      </c>
      <c r="E37" s="219">
        <f>+'[11]All 2yr'!E37</f>
        <v>7662</v>
      </c>
      <c r="F37" s="219">
        <f>+'[11]All 2yr'!F37</f>
        <v>7106</v>
      </c>
      <c r="G37" s="219">
        <f>+'[11]All 2yr'!G37</f>
        <v>8183</v>
      </c>
      <c r="H37" s="219">
        <f>+'[11]All 2yr'!H37</f>
        <v>9052</v>
      </c>
      <c r="I37" s="219">
        <f>+'[11]All 2yr'!I37</f>
        <v>10336</v>
      </c>
      <c r="J37" s="219">
        <f>+'[11]All 2yr'!J37</f>
        <v>10696</v>
      </c>
      <c r="K37" s="219">
        <f>+'[11]All 2yr'!K37</f>
        <v>11023</v>
      </c>
      <c r="L37" s="219">
        <f>+'[11]All 2yr'!L37</f>
        <v>10497</v>
      </c>
      <c r="M37" s="219">
        <f>+'[11]All 2yr'!M37</f>
        <v>12133</v>
      </c>
      <c r="N37" s="219">
        <f>+'[11]All 2yr'!N37</f>
        <v>11600</v>
      </c>
      <c r="O37" s="219">
        <f>+'[11]All 2yr'!O37</f>
        <v>12504</v>
      </c>
      <c r="P37" s="219">
        <f>+'[11]All 2yr'!P37</f>
        <v>13574</v>
      </c>
      <c r="Q37" s="219">
        <f>+'[11]All 2yr'!Q37</f>
        <v>13337</v>
      </c>
      <c r="R37" s="219">
        <f>+'[11]All 2yr'!R37</f>
        <v>14081</v>
      </c>
      <c r="S37" s="219">
        <f>+'[11]All 2yr'!S37</f>
        <v>14377</v>
      </c>
      <c r="T37" s="219">
        <f>+'[11]All 2yr'!T37</f>
        <v>15661</v>
      </c>
      <c r="U37" s="219">
        <f>+'[11]All 2yr'!U37</f>
        <v>15767</v>
      </c>
      <c r="V37" s="219">
        <f>+'[11]All 2yr'!V37</f>
        <v>16824</v>
      </c>
      <c r="W37" s="219">
        <f>+'[11]All 2yr'!W37</f>
        <v>18809</v>
      </c>
      <c r="X37" s="219">
        <f>+'[11]All 2yr'!X37</f>
        <v>19472</v>
      </c>
      <c r="Y37" s="219">
        <f>+'[11]All 2yr'!Y37</f>
        <v>19504</v>
      </c>
      <c r="Z37" s="219">
        <f>+'[11]All 2yr'!Z37</f>
        <v>18690</v>
      </c>
      <c r="AA37" s="219">
        <f>+'[11]All 2yr'!AA37</f>
        <v>18660</v>
      </c>
      <c r="AB37" s="219">
        <f>+'[11]All 2yr'!AB37</f>
        <v>18815</v>
      </c>
      <c r="AC37" s="219">
        <f>+'[11]All 2yr'!AC37</f>
        <v>19554</v>
      </c>
      <c r="AD37" s="219">
        <f>+'[11]All 2yr'!AD37</f>
        <v>19186</v>
      </c>
      <c r="AE37" s="219">
        <f>+'[11]All 2yr'!AE37</f>
        <v>18583</v>
      </c>
      <c r="AF37" s="219">
        <f>+'[11]All 2yr'!AF37</f>
        <v>18062</v>
      </c>
      <c r="AG37" s="219">
        <f>+'[11]All 2yr'!AG37</f>
        <v>18261</v>
      </c>
      <c r="AH37" s="219">
        <f>+'[11]All 2yr'!AH37</f>
        <v>18729</v>
      </c>
      <c r="AI37" s="219">
        <f>+'[11]All 2yr'!AI37</f>
        <v>19860</v>
      </c>
      <c r="AJ37" s="219">
        <f>+'[11]All 2yr'!AJ37</f>
        <v>20565</v>
      </c>
      <c r="AK37" s="219">
        <f>+'[11]All 2yr'!AK37</f>
        <v>20748</v>
      </c>
      <c r="AL37" s="219">
        <f>+'[11]All 2yr'!AL37</f>
        <v>22093</v>
      </c>
      <c r="AM37" s="219">
        <f>+'[11]All 2yr'!AM37</f>
        <v>21412</v>
      </c>
      <c r="AN37" s="219">
        <f>+'[11]All 2yr'!AN37</f>
        <v>22325</v>
      </c>
      <c r="AO37" s="219">
        <f>+'[11]All 2yr'!AO37</f>
        <v>23711</v>
      </c>
      <c r="AP37" s="219">
        <f>+'[11]All 2yr'!AP37</f>
        <v>24520</v>
      </c>
      <c r="AQ37" s="219">
        <f>+'[11]All 2yr'!AQ37</f>
        <v>25387</v>
      </c>
      <c r="AR37" s="219">
        <f>+'[11]All 2yr'!AR37</f>
        <v>25043</v>
      </c>
      <c r="AS37" s="219">
        <f>+'[11]All 2yr'!AS37</f>
        <v>24764</v>
      </c>
      <c r="AT37" s="219">
        <f>+'[11]All 2yr'!AT37</f>
        <v>24306</v>
      </c>
    </row>
    <row r="38" spans="1:46" ht="12.95" customHeight="1">
      <c r="A38" s="10" t="str">
        <f>+'[11]All 2yr'!A38</f>
        <v>Midwest</v>
      </c>
      <c r="B38" s="203">
        <f>+'[11]All 2yr'!B38</f>
        <v>0</v>
      </c>
      <c r="C38" s="203">
        <f>+'[11]All 2yr'!C38</f>
        <v>475247</v>
      </c>
      <c r="D38" s="203">
        <f>+'[11]All 2yr'!D38</f>
        <v>543242</v>
      </c>
      <c r="E38" s="203">
        <f>+'[11]All 2yr'!E38</f>
        <v>580727</v>
      </c>
      <c r="F38" s="203">
        <f>+'[11]All 2yr'!F38</f>
        <v>625897</v>
      </c>
      <c r="G38" s="203">
        <f>+'[11]All 2yr'!G38</f>
        <v>701917</v>
      </c>
      <c r="H38" s="203">
        <f>+'[11]All 2yr'!H38</f>
        <v>820506</v>
      </c>
      <c r="I38" s="203">
        <f>+'[11]All 2yr'!I38</f>
        <v>826430</v>
      </c>
      <c r="J38" s="203">
        <f>+'[11]All 2yr'!J38</f>
        <v>859747</v>
      </c>
      <c r="K38" s="203">
        <f>+'[11]All 2yr'!K38</f>
        <v>866254</v>
      </c>
      <c r="L38" s="203">
        <f>+'[11]All 2yr'!L38</f>
        <v>906064</v>
      </c>
      <c r="M38" s="203">
        <f>+'[11]All 2yr'!M38</f>
        <v>989501</v>
      </c>
      <c r="N38" s="203">
        <f>+'[11]All 2yr'!N38</f>
        <v>1046646</v>
      </c>
      <c r="O38" s="203">
        <f>+'[11]All 2yr'!O38</f>
        <v>1103165</v>
      </c>
      <c r="P38" s="203">
        <f>+'[11]All 2yr'!P38</f>
        <v>1102482</v>
      </c>
      <c r="Q38" s="203">
        <f>+'[11]All 2yr'!Q38</f>
        <v>1060078</v>
      </c>
      <c r="R38" s="203">
        <f>+'[11]All 2yr'!R38</f>
        <v>1076546</v>
      </c>
      <c r="S38" s="203">
        <f>+'[11]All 2yr'!S38</f>
        <v>1083627</v>
      </c>
      <c r="T38" s="203">
        <f>+'[11]All 2yr'!T38</f>
        <v>1079807</v>
      </c>
      <c r="U38" s="203">
        <f>+'[11]All 2yr'!U38</f>
        <v>1116287</v>
      </c>
      <c r="V38" s="203">
        <f>+'[11]All 2yr'!V38</f>
        <v>1164414</v>
      </c>
      <c r="W38" s="203">
        <f>+'[11]All 2yr'!W38</f>
        <v>1194277</v>
      </c>
      <c r="X38" s="203">
        <f>+'[11]All 2yr'!X38</f>
        <v>1237132</v>
      </c>
      <c r="Y38" s="203">
        <f>+'[11]All 2yr'!Y38</f>
        <v>1268932</v>
      </c>
      <c r="Z38" s="203">
        <f>+'[11]All 2yr'!Z38</f>
        <v>1253850</v>
      </c>
      <c r="AA38" s="203">
        <f>+'[11]All 2yr'!AA38</f>
        <v>1252427</v>
      </c>
      <c r="AB38" s="203">
        <f>+'[11]All 2yr'!AB38</f>
        <v>1221419</v>
      </c>
      <c r="AC38" s="203">
        <f>+'[11]All 2yr'!AC38</f>
        <v>1207326</v>
      </c>
      <c r="AD38" s="203">
        <f>+'[11]All 2yr'!AD38</f>
        <v>1224469</v>
      </c>
      <c r="AE38" s="203">
        <f>+'[11]All 2yr'!AE38</f>
        <v>1222957</v>
      </c>
      <c r="AF38" s="203">
        <f>+'[11]All 2yr'!AF38</f>
        <v>1241424</v>
      </c>
      <c r="AG38" s="203">
        <f>+'[11]All 2yr'!AG38</f>
        <v>1256064</v>
      </c>
      <c r="AH38" s="203">
        <f>+'[11]All 2yr'!AH38</f>
        <v>1309687</v>
      </c>
      <c r="AI38" s="203">
        <f>+'[11]All 2yr'!AI38</f>
        <v>1359809</v>
      </c>
      <c r="AJ38" s="203">
        <f>+'[11]All 2yr'!AJ38</f>
        <v>1400958</v>
      </c>
      <c r="AK38" s="203">
        <f>+'[11]All 2yr'!AK38</f>
        <v>1405327</v>
      </c>
      <c r="AL38" s="203">
        <f>+'[11]All 2yr'!AL38</f>
        <v>1387123</v>
      </c>
      <c r="AM38" s="203">
        <f>+'[11]All 2yr'!AM38</f>
        <v>1429370</v>
      </c>
      <c r="AN38" s="203">
        <f>+'[11]All 2yr'!AN38</f>
        <v>1402503</v>
      </c>
      <c r="AO38" s="203">
        <f>+'[11]All 2yr'!AO38</f>
        <v>1463069</v>
      </c>
      <c r="AP38" s="203">
        <f>+'[11]All 2yr'!AP38</f>
        <v>1676768</v>
      </c>
      <c r="AQ38" s="203">
        <f>+'[11]All 2yr'!AQ38</f>
        <v>1871620</v>
      </c>
      <c r="AR38" s="203">
        <f>+'[11]All 2yr'!AR38</f>
        <v>1727275</v>
      </c>
      <c r="AS38" s="203">
        <f>+'[11]All 2yr'!AS38</f>
        <v>1646249</v>
      </c>
      <c r="AT38" s="203">
        <f>+'[11]All 2yr'!AT38</f>
        <v>1703244</v>
      </c>
    </row>
    <row r="39" spans="1:46" s="95" customFormat="1" ht="12.95" customHeight="1">
      <c r="A39" s="36" t="str">
        <f>+'[11]All 2yr'!A39</f>
        <v xml:space="preserve">   as a percent of U.S.</v>
      </c>
      <c r="B39" s="242">
        <f>+'[11]All 2yr'!B39</f>
        <v>0</v>
      </c>
      <c r="C39" s="242">
        <f>+'[11]All 2yr'!C39</f>
        <v>20.49021615643802</v>
      </c>
      <c r="D39" s="242">
        <f>+'[11]All 2yr'!D39</f>
        <v>21.061695684353325</v>
      </c>
      <c r="E39" s="242">
        <f>+'[11]All 2yr'!E39</f>
        <v>21.069949560733566</v>
      </c>
      <c r="F39" s="242">
        <f>+'[11]All 2yr'!F39</f>
        <v>20.779422993924506</v>
      </c>
      <c r="G39" s="242">
        <f>+'[11]All 2yr'!G39</f>
        <v>20.69466831103578</v>
      </c>
      <c r="H39" s="242">
        <f>+'[11]All 2yr'!H39</f>
        <v>20.771451905010476</v>
      </c>
      <c r="I39" s="242">
        <f>+'[11]All 2yr'!I39</f>
        <v>21.281526816866286</v>
      </c>
      <c r="J39" s="242">
        <f>+'[11]All 2yr'!J39</f>
        <v>21.265380507561076</v>
      </c>
      <c r="K39" s="242">
        <f>+'[11]All 2yr'!K39</f>
        <v>21.503316273907668</v>
      </c>
      <c r="L39" s="242">
        <f>+'[11]All 2yr'!L39</f>
        <v>21.487687191729201</v>
      </c>
      <c r="M39" s="242">
        <f>+'[11]All 2yr'!M39</f>
        <v>22.012503623327849</v>
      </c>
      <c r="N39" s="242">
        <f>+'[11]All 2yr'!N39</f>
        <v>22.356711652961163</v>
      </c>
      <c r="O39" s="242">
        <f>+'[11]All 2yr'!O39</f>
        <v>23.316294341624562</v>
      </c>
      <c r="P39" s="242">
        <f>+'[11]All 2yr'!P39</f>
        <v>23.505019069757427</v>
      </c>
      <c r="Q39" s="242">
        <f>+'[11]All 2yr'!Q39</f>
        <v>23.569241112937718</v>
      </c>
      <c r="R39" s="242">
        <f>+'[11]All 2yr'!R39</f>
        <v>23.945247466282908</v>
      </c>
      <c r="S39" s="242">
        <f>+'[11]All 2yr'!S39</f>
        <v>23.329237829367109</v>
      </c>
      <c r="T39" s="242">
        <f>+'[11]All 2yr'!T39</f>
        <v>22.800402541263438</v>
      </c>
      <c r="U39" s="242">
        <f>+'[11]All 2yr'!U39</f>
        <v>23.021918202046237</v>
      </c>
      <c r="V39" s="242">
        <f>+'[11]All 2yr'!V39</f>
        <v>22.76980248939547</v>
      </c>
      <c r="W39" s="242">
        <f>+'[11]All 2yr'!W39</f>
        <v>22.920513054753119</v>
      </c>
      <c r="X39" s="242">
        <f>+'[11]All 2yr'!X39</f>
        <v>22.022405985752648</v>
      </c>
      <c r="Y39" s="242">
        <f>+'[11]All 2yr'!Y39</f>
        <v>22.308554567292816</v>
      </c>
      <c r="Z39" s="242">
        <f>+'[11]All 2yr'!Z39</f>
        <v>22.663680631622331</v>
      </c>
      <c r="AA39" s="242">
        <f>+'[11]All 2yr'!AA39</f>
        <v>22.78547313677193</v>
      </c>
      <c r="AB39" s="242">
        <f>+'[11]All 2yr'!AB39</f>
        <v>22.669448428642276</v>
      </c>
      <c r="AC39" s="242">
        <f>+'[11]All 2yr'!AC39</f>
        <v>22.216783514040547</v>
      </c>
      <c r="AD39" s="242">
        <f>+'[11]All 2yr'!AD39</f>
        <v>22.020296951536857</v>
      </c>
      <c r="AE39" s="242">
        <f>+'[11]All 2yr'!AE39</f>
        <v>22.197116233668527</v>
      </c>
      <c r="AF39" s="242">
        <f>+'[11]All 2yr'!AF39</f>
        <v>22.109139817213986</v>
      </c>
      <c r="AG39" s="242">
        <f>+'[11]All 2yr'!AG39</f>
        <v>21.115887534040489</v>
      </c>
      <c r="AH39" s="242">
        <f>+'[11]All 2yr'!AH39</f>
        <v>20.953050909363757</v>
      </c>
      <c r="AI39" s="242">
        <f>+'[11]All 2yr'!AI39</f>
        <v>20.826008108887535</v>
      </c>
      <c r="AJ39" s="242">
        <f>+'[11]All 2yr'!AJ39</f>
        <v>21.299114669144593</v>
      </c>
      <c r="AK39" s="242">
        <f>+'[11]All 2yr'!AK39</f>
        <v>20.972337879018514</v>
      </c>
      <c r="AL39" s="242">
        <f>+'[11]All 2yr'!AL39</f>
        <v>20.88249392248359</v>
      </c>
      <c r="AM39" s="242">
        <f>+'[11]All 2yr'!AM39</f>
        <v>21.04126568210005</v>
      </c>
      <c r="AN39" s="242">
        <f>+'[11]All 2yr'!AN39</f>
        <v>20.575001478022791</v>
      </c>
      <c r="AO39" s="242">
        <f>+'[11]All 2yr'!AO39</f>
        <v>20.326407537337765</v>
      </c>
      <c r="AP39" s="242">
        <f>+'[11]All 2yr'!AP39</f>
        <v>20.666665516305507</v>
      </c>
      <c r="AQ39" s="242">
        <f>+'[11]All 2yr'!AQ39</f>
        <v>21.600953312501261</v>
      </c>
      <c r="AR39" s="242">
        <f>+'[11]All 2yr'!AR39</f>
        <v>20.768409821136348</v>
      </c>
      <c r="AS39" s="242">
        <f>+'[11]All 2yr'!AS39</f>
        <v>20.577006485901382</v>
      </c>
      <c r="AT39" s="242">
        <f>+'[11]All 2yr'!AT39</f>
        <v>21.141728090538674</v>
      </c>
    </row>
    <row r="40" spans="1:46" ht="12.95" customHeight="1">
      <c r="A40" s="4" t="str">
        <f>+'[11]All 2yr'!A40</f>
        <v>Illinois</v>
      </c>
      <c r="B40" s="210">
        <f>+'[11]All 2yr'!B40</f>
        <v>0</v>
      </c>
      <c r="C40" s="210">
        <f>+'[11]All 2yr'!C40</f>
        <v>144706</v>
      </c>
      <c r="D40" s="210">
        <f>+'[11]All 2yr'!D40</f>
        <v>168600</v>
      </c>
      <c r="E40" s="210">
        <f>+'[11]All 2yr'!E40</f>
        <v>183474</v>
      </c>
      <c r="F40" s="210">
        <f>+'[11]All 2yr'!F40</f>
        <v>192974</v>
      </c>
      <c r="G40" s="210">
        <f>+'[11]All 2yr'!G40</f>
        <v>222281</v>
      </c>
      <c r="H40" s="210">
        <f>+'[11]All 2yr'!H40</f>
        <v>258054</v>
      </c>
      <c r="I40" s="210">
        <f>+'[11]All 2yr'!I40</f>
        <v>284879</v>
      </c>
      <c r="J40" s="210">
        <f>+'[11]All 2yr'!J40</f>
        <v>287613</v>
      </c>
      <c r="K40" s="210">
        <f>+'[11]All 2yr'!K40</f>
        <v>287710</v>
      </c>
      <c r="L40" s="210">
        <f>+'[11]All 2yr'!L40</f>
        <v>286083</v>
      </c>
      <c r="M40" s="210">
        <f>+'[11]All 2yr'!M40</f>
        <v>308388</v>
      </c>
      <c r="N40" s="210">
        <f>+'[11]All 2yr'!N40</f>
        <v>320479</v>
      </c>
      <c r="O40" s="210">
        <f>+'[11]All 2yr'!O40</f>
        <v>345609</v>
      </c>
      <c r="P40" s="210">
        <f>+'[11]All 2yr'!P40</f>
        <v>337053</v>
      </c>
      <c r="Q40" s="210">
        <f>+'[11]All 2yr'!Q40</f>
        <v>328089</v>
      </c>
      <c r="R40" s="210">
        <f>+'[11]All 2yr'!R40</f>
        <v>345102</v>
      </c>
      <c r="S40" s="210">
        <f>+'[11]All 2yr'!S40</f>
        <v>343882</v>
      </c>
      <c r="T40" s="210">
        <f>+'[11]All 2yr'!T40</f>
        <v>333496</v>
      </c>
      <c r="U40" s="210">
        <f>+'[11]All 2yr'!U40</f>
        <v>337876</v>
      </c>
      <c r="V40" s="210">
        <f>+'[11]All 2yr'!V40</f>
        <v>350039</v>
      </c>
      <c r="W40" s="210">
        <f>+'[11]All 2yr'!W40</f>
        <v>361829</v>
      </c>
      <c r="X40" s="210">
        <f>+'[11]All 2yr'!X40</f>
        <v>378793</v>
      </c>
      <c r="Y40" s="210">
        <f>+'[11]All 2yr'!Y40</f>
        <v>373642</v>
      </c>
      <c r="Z40" s="210">
        <f>+'[11]All 2yr'!Z40</f>
        <v>358922</v>
      </c>
      <c r="AA40" s="210">
        <f>+'[11]All 2yr'!AA40</f>
        <v>357572</v>
      </c>
      <c r="AB40" s="210">
        <f>+'[11]All 2yr'!AB40</f>
        <v>341902</v>
      </c>
      <c r="AC40" s="210">
        <f>+'[11]All 2yr'!AC40</f>
        <v>344275</v>
      </c>
      <c r="AD40" s="210">
        <f>+'[11]All 2yr'!AD40</f>
        <v>351001</v>
      </c>
      <c r="AE40" s="210">
        <f>+'[11]All 2yr'!AE40</f>
        <v>346064</v>
      </c>
      <c r="AF40" s="210">
        <f>+'[11]All 2yr'!AF40</f>
        <v>345983</v>
      </c>
      <c r="AG40" s="210">
        <f>+'[11]All 2yr'!AG40</f>
        <v>346459</v>
      </c>
      <c r="AH40" s="210">
        <f>+'[11]All 2yr'!AH40</f>
        <v>344705</v>
      </c>
      <c r="AI40" s="210">
        <f>+'[11]All 2yr'!AI40</f>
        <v>360544</v>
      </c>
      <c r="AJ40" s="210">
        <f>+'[11]All 2yr'!AJ40</f>
        <v>371813</v>
      </c>
      <c r="AK40" s="210">
        <f>+'[11]All 2yr'!AK40</f>
        <v>369212</v>
      </c>
      <c r="AL40" s="210">
        <f>+'[11]All 2yr'!AL40</f>
        <v>358442</v>
      </c>
      <c r="AM40" s="210">
        <f>+'[11]All 2yr'!AM40</f>
        <v>358961</v>
      </c>
      <c r="AN40" s="210">
        <f>+'[11]All 2yr'!AN40</f>
        <v>355593</v>
      </c>
      <c r="AO40" s="210">
        <f>+'[11]All 2yr'!AO40</f>
        <v>366669</v>
      </c>
      <c r="AP40" s="210">
        <f>+'[11]All 2yr'!AP40</f>
        <v>402814</v>
      </c>
      <c r="AQ40" s="210">
        <f>+'[11]All 2yr'!AQ40</f>
        <v>399879</v>
      </c>
      <c r="AR40" s="210">
        <f>+'[11]All 2yr'!AR40</f>
        <v>385385</v>
      </c>
      <c r="AS40" s="210">
        <f>+'[11]All 2yr'!AS40</f>
        <v>369070</v>
      </c>
      <c r="AT40" s="210">
        <f>+'[11]All 2yr'!AT40</f>
        <v>368332</v>
      </c>
    </row>
    <row r="41" spans="1:46" ht="12.95" customHeight="1">
      <c r="A41" s="4" t="str">
        <f>+'[11]All 2yr'!A41</f>
        <v>Indiana</v>
      </c>
      <c r="B41" s="210">
        <f>+'[11]All 2yr'!B41</f>
        <v>0</v>
      </c>
      <c r="C41" s="210">
        <f>+'[11]All 2yr'!C41</f>
        <v>4177</v>
      </c>
      <c r="D41" s="210">
        <f>+'[11]All 2yr'!D41</f>
        <v>8966</v>
      </c>
      <c r="E41" s="210">
        <f>+'[11]All 2yr'!E41</f>
        <v>9160</v>
      </c>
      <c r="F41" s="210">
        <f>+'[11]All 2yr'!F41</f>
        <v>9829</v>
      </c>
      <c r="G41" s="210">
        <f>+'[11]All 2yr'!G41</f>
        <v>11389</v>
      </c>
      <c r="H41" s="210">
        <f>+'[11]All 2yr'!H41</f>
        <v>15941</v>
      </c>
      <c r="I41" s="210">
        <f>+'[11]All 2yr'!I41</f>
        <v>16947</v>
      </c>
      <c r="J41" s="210">
        <f>+'[11]All 2yr'!J41</f>
        <v>19566</v>
      </c>
      <c r="K41" s="210">
        <f>+'[11]All 2yr'!K41</f>
        <v>22389</v>
      </c>
      <c r="L41" s="210">
        <f>+'[11]All 2yr'!L41</f>
        <v>25597</v>
      </c>
      <c r="M41" s="210">
        <f>+'[11]All 2yr'!M41</f>
        <v>34379</v>
      </c>
      <c r="N41" s="210">
        <f>+'[11]All 2yr'!N41</f>
        <v>36976</v>
      </c>
      <c r="O41" s="210">
        <f>+'[11]All 2yr'!O41</f>
        <v>39900</v>
      </c>
      <c r="P41" s="210">
        <f>+'[11]All 2yr'!P41</f>
        <v>42282</v>
      </c>
      <c r="Q41" s="210">
        <f>+'[11]All 2yr'!Q41</f>
        <v>40327</v>
      </c>
      <c r="R41" s="210">
        <f>+'[11]All 2yr'!R41</f>
        <v>40482</v>
      </c>
      <c r="S41" s="210">
        <f>+'[11]All 2yr'!S41</f>
        <v>35857</v>
      </c>
      <c r="T41" s="210">
        <f>+'[11]All 2yr'!T41</f>
        <v>38131</v>
      </c>
      <c r="U41" s="210">
        <f>+'[11]All 2yr'!U41</f>
        <v>38975</v>
      </c>
      <c r="V41" s="210">
        <f>+'[11]All 2yr'!V41</f>
        <v>38102</v>
      </c>
      <c r="W41" s="210">
        <f>+'[11]All 2yr'!W41</f>
        <v>41280</v>
      </c>
      <c r="X41" s="210">
        <f>+'[11]All 2yr'!X41</f>
        <v>41642</v>
      </c>
      <c r="Y41" s="210">
        <f>+'[11]All 2yr'!Y41</f>
        <v>44155</v>
      </c>
      <c r="Z41" s="210">
        <f>+'[11]All 2yr'!Z41</f>
        <v>43492</v>
      </c>
      <c r="AA41" s="210">
        <f>+'[11]All 2yr'!AA41</f>
        <v>45333</v>
      </c>
      <c r="AB41" s="210">
        <f>+'[11]All 2yr'!AB41</f>
        <v>44100</v>
      </c>
      <c r="AC41" s="210">
        <f>+'[11]All 2yr'!AC41</f>
        <v>41531</v>
      </c>
      <c r="AD41" s="210">
        <f>+'[11]All 2yr'!AD41</f>
        <v>47791</v>
      </c>
      <c r="AE41" s="210">
        <f>+'[11]All 2yr'!AE41</f>
        <v>48443</v>
      </c>
      <c r="AF41" s="210">
        <f>+'[11]All 2yr'!AF41</f>
        <v>49445</v>
      </c>
      <c r="AG41" s="210">
        <f>+'[11]All 2yr'!AG41</f>
        <v>55904</v>
      </c>
      <c r="AH41" s="210">
        <f>+'[11]All 2yr'!AH41</f>
        <v>73113</v>
      </c>
      <c r="AI41" s="210">
        <f>+'[11]All 2yr'!AI41</f>
        <v>69632</v>
      </c>
      <c r="AJ41" s="210">
        <f>+'[11]All 2yr'!AJ41</f>
        <v>73078</v>
      </c>
      <c r="AK41" s="210">
        <f>+'[11]All 2yr'!AK41</f>
        <v>77904</v>
      </c>
      <c r="AL41" s="210">
        <f>+'[11]All 2yr'!AL41</f>
        <v>70905</v>
      </c>
      <c r="AM41" s="210">
        <f>+'[11]All 2yr'!AM41</f>
        <v>76739</v>
      </c>
      <c r="AN41" s="210">
        <f>+'[11]All 2yr'!AN41</f>
        <v>76142</v>
      </c>
      <c r="AO41" s="210">
        <f>+'[11]All 2yr'!AO41</f>
        <v>89613</v>
      </c>
      <c r="AP41" s="210">
        <f>+'[11]All 2yr'!AP41</f>
        <v>124749</v>
      </c>
      <c r="AQ41" s="210">
        <f>+'[11]All 2yr'!AQ41</f>
        <v>143056</v>
      </c>
      <c r="AR41" s="210">
        <f>+'[11]All 2yr'!AR41</f>
        <v>123756</v>
      </c>
      <c r="AS41" s="210">
        <f>+'[11]All 2yr'!AS41</f>
        <v>115419</v>
      </c>
      <c r="AT41" s="210">
        <f>+'[11]All 2yr'!AT41</f>
        <v>132544</v>
      </c>
    </row>
    <row r="42" spans="1:46" ht="12.95" customHeight="1">
      <c r="A42" s="4" t="str">
        <f>+'[11]All 2yr'!A42</f>
        <v>Iowa</v>
      </c>
      <c r="B42" s="210">
        <f>+'[11]All 2yr'!B42</f>
        <v>0</v>
      </c>
      <c r="C42" s="210">
        <f>+'[11]All 2yr'!C42</f>
        <v>20942</v>
      </c>
      <c r="D42" s="210">
        <f>+'[11]All 2yr'!D42</f>
        <v>23363</v>
      </c>
      <c r="E42" s="210">
        <f>+'[11]All 2yr'!E42</f>
        <v>24940</v>
      </c>
      <c r="F42" s="210">
        <f>+'[11]All 2yr'!F42</f>
        <v>26134</v>
      </c>
      <c r="G42" s="210">
        <f>+'[11]All 2yr'!G42</f>
        <v>27381</v>
      </c>
      <c r="H42" s="210">
        <f>+'[11]All 2yr'!H42</f>
        <v>30930</v>
      </c>
      <c r="I42" s="210">
        <f>+'[11]All 2yr'!I42</f>
        <v>30634</v>
      </c>
      <c r="J42" s="210">
        <f>+'[11]All 2yr'!J42</f>
        <v>31162</v>
      </c>
      <c r="K42" s="210">
        <f>+'[11]All 2yr'!K42</f>
        <v>33236</v>
      </c>
      <c r="L42" s="210">
        <f>+'[11]All 2yr'!L42</f>
        <v>33583</v>
      </c>
      <c r="M42" s="210">
        <f>+'[11]All 2yr'!M42</f>
        <v>37106</v>
      </c>
      <c r="N42" s="210">
        <f>+'[11]All 2yr'!N42</f>
        <v>38687</v>
      </c>
      <c r="O42" s="210">
        <f>+'[11]All 2yr'!O42</f>
        <v>41677</v>
      </c>
      <c r="P42" s="210">
        <f>+'[11]All 2yr'!P42</f>
        <v>43209</v>
      </c>
      <c r="Q42" s="210">
        <f>+'[11]All 2yr'!Q42</f>
        <v>42282</v>
      </c>
      <c r="R42" s="210">
        <f>+'[11]All 2yr'!R42</f>
        <v>42346</v>
      </c>
      <c r="S42" s="210">
        <f>+'[11]All 2yr'!S42</f>
        <v>43833</v>
      </c>
      <c r="T42" s="210">
        <f>+'[11]All 2yr'!T42</f>
        <v>45997</v>
      </c>
      <c r="U42" s="210">
        <f>+'[11]All 2yr'!U42</f>
        <v>47887</v>
      </c>
      <c r="V42" s="210">
        <f>+'[11]All 2yr'!V42</f>
        <v>50725</v>
      </c>
      <c r="W42" s="210">
        <f>+'[11]All 2yr'!W42</f>
        <v>52206</v>
      </c>
      <c r="X42" s="210">
        <f>+'[11]All 2yr'!X42</f>
        <v>54546</v>
      </c>
      <c r="Y42" s="210">
        <f>+'[11]All 2yr'!Y42</f>
        <v>57829</v>
      </c>
      <c r="Z42" s="210">
        <f>+'[11]All 2yr'!Z42</f>
        <v>58310</v>
      </c>
      <c r="AA42" s="210">
        <f>+'[11]All 2yr'!AA42</f>
        <v>57791</v>
      </c>
      <c r="AB42" s="210">
        <f>+'[11]All 2yr'!AB42</f>
        <v>57664</v>
      </c>
      <c r="AC42" s="210">
        <f>+'[11]All 2yr'!AC42</f>
        <v>60438</v>
      </c>
      <c r="AD42" s="210">
        <f>+'[11]All 2yr'!AD42</f>
        <v>63093</v>
      </c>
      <c r="AE42" s="210">
        <f>+'[11]All 2yr'!AE42</f>
        <v>62495</v>
      </c>
      <c r="AF42" s="210">
        <f>+'[11]All 2yr'!AF42</f>
        <v>67537</v>
      </c>
      <c r="AG42" s="210">
        <f>+'[11]All 2yr'!AG42</f>
        <v>68119</v>
      </c>
      <c r="AH42" s="210">
        <f>+'[11]All 2yr'!AH42</f>
        <v>71126</v>
      </c>
      <c r="AI42" s="210">
        <f>+'[11]All 2yr'!AI42</f>
        <v>75235</v>
      </c>
      <c r="AJ42" s="210">
        <f>+'[11]All 2yr'!AJ42</f>
        <v>79644</v>
      </c>
      <c r="AK42" s="210">
        <f>+'[11]All 2yr'!AK42</f>
        <v>83184</v>
      </c>
      <c r="AL42" s="210">
        <f>+'[11]All 2yr'!AL42</f>
        <v>83612</v>
      </c>
      <c r="AM42" s="210">
        <f>+'[11]All 2yr'!AM42</f>
        <v>87566</v>
      </c>
      <c r="AN42" s="210">
        <f>+'[11]All 2yr'!AN42</f>
        <v>87028</v>
      </c>
      <c r="AO42" s="210">
        <f>+'[11]All 2yr'!AO42</f>
        <v>88400</v>
      </c>
      <c r="AP42" s="210">
        <f>+'[11]All 2yr'!AP42</f>
        <v>103457</v>
      </c>
      <c r="AQ42" s="210">
        <f>+'[11]All 2yr'!AQ42</f>
        <v>115361</v>
      </c>
      <c r="AR42" s="210">
        <f>+'[11]All 2yr'!AR42</f>
        <v>110012</v>
      </c>
      <c r="AS42" s="210">
        <f>+'[11]All 2yr'!AS42</f>
        <v>104264</v>
      </c>
      <c r="AT42" s="210">
        <f>+'[11]All 2yr'!AT42</f>
        <v>101356</v>
      </c>
    </row>
    <row r="43" spans="1:46" ht="12.95" customHeight="1">
      <c r="A43" s="4" t="str">
        <f>+'[11]All 2yr'!A43</f>
        <v>Kansas</v>
      </c>
      <c r="B43" s="210">
        <f>+'[11]All 2yr'!B43</f>
        <v>0</v>
      </c>
      <c r="C43" s="210">
        <f>+'[11]All 2yr'!C43</f>
        <v>19458</v>
      </c>
      <c r="D43" s="210">
        <f>+'[11]All 2yr'!D43</f>
        <v>21132</v>
      </c>
      <c r="E43" s="210">
        <f>+'[11]All 2yr'!E43</f>
        <v>23637</v>
      </c>
      <c r="F43" s="210">
        <f>+'[11]All 2yr'!F43</f>
        <v>23894</v>
      </c>
      <c r="G43" s="210">
        <f>+'[11]All 2yr'!G43</f>
        <v>26623</v>
      </c>
      <c r="H43" s="210">
        <f>+'[11]All 2yr'!H43</f>
        <v>29400</v>
      </c>
      <c r="I43" s="210">
        <f>+'[11]All 2yr'!I43</f>
        <v>30607</v>
      </c>
      <c r="J43" s="210">
        <f>+'[11]All 2yr'!J43</f>
        <v>32496</v>
      </c>
      <c r="K43" s="210">
        <f>+'[11]All 2yr'!K43</f>
        <v>33272</v>
      </c>
      <c r="L43" s="210">
        <f>+'[11]All 2yr'!L43</f>
        <v>36440</v>
      </c>
      <c r="M43" s="210">
        <f>+'[11]All 2yr'!M43</f>
        <v>37726</v>
      </c>
      <c r="N43" s="210">
        <f>+'[11]All 2yr'!N43</f>
        <v>40708</v>
      </c>
      <c r="O43" s="210">
        <f>+'[11]All 2yr'!O43</f>
        <v>42972</v>
      </c>
      <c r="P43" s="210">
        <f>+'[11]All 2yr'!P43</f>
        <v>44881</v>
      </c>
      <c r="Q43" s="210">
        <f>+'[11]All 2yr'!Q43</f>
        <v>44966</v>
      </c>
      <c r="R43" s="210">
        <f>+'[11]All 2yr'!R43</f>
        <v>44710</v>
      </c>
      <c r="S43" s="210">
        <f>+'[11]All 2yr'!S43</f>
        <v>45932</v>
      </c>
      <c r="T43" s="210">
        <f>+'[11]All 2yr'!T43</f>
        <v>48784</v>
      </c>
      <c r="U43" s="210">
        <f>+'[11]All 2yr'!U43</f>
        <v>52648</v>
      </c>
      <c r="V43" s="210">
        <f>+'[11]All 2yr'!V43</f>
        <v>56856</v>
      </c>
      <c r="W43" s="210">
        <f>+'[11]All 2yr'!W43</f>
        <v>59931</v>
      </c>
      <c r="X43" s="210">
        <f>+'[11]All 2yr'!X43</f>
        <v>63665</v>
      </c>
      <c r="Y43" s="210">
        <f>+'[11]All 2yr'!Y43</f>
        <v>65355</v>
      </c>
      <c r="Z43" s="210">
        <f>+'[11]All 2yr'!Z43</f>
        <v>65678</v>
      </c>
      <c r="AA43" s="210">
        <f>+'[11]All 2yr'!AA43</f>
        <v>67430</v>
      </c>
      <c r="AB43" s="210">
        <f>+'[11]All 2yr'!AB43</f>
        <v>74557</v>
      </c>
      <c r="AC43" s="210">
        <f>+'[11]All 2yr'!AC43</f>
        <v>70368</v>
      </c>
      <c r="AD43" s="210">
        <f>+'[11]All 2yr'!AD43</f>
        <v>75242</v>
      </c>
      <c r="AE43" s="210">
        <f>+'[11]All 2yr'!AE43</f>
        <v>73380</v>
      </c>
      <c r="AF43" s="210">
        <f>+'[11]All 2yr'!AF43</f>
        <v>70912</v>
      </c>
      <c r="AG43" s="210">
        <f>+'[11]All 2yr'!AG43</f>
        <v>71765</v>
      </c>
      <c r="AH43" s="210">
        <f>+'[11]All 2yr'!AH43</f>
        <v>74877</v>
      </c>
      <c r="AI43" s="210">
        <f>+'[11]All 2yr'!AI43</f>
        <v>76257</v>
      </c>
      <c r="AJ43" s="210">
        <f>+'[11]All 2yr'!AJ43</f>
        <v>76549</v>
      </c>
      <c r="AK43" s="210">
        <f>+'[11]All 2yr'!AK43</f>
        <v>76357</v>
      </c>
      <c r="AL43" s="210">
        <f>+'[11]All 2yr'!AL43</f>
        <v>75938</v>
      </c>
      <c r="AM43" s="210">
        <f>+'[11]All 2yr'!AM43</f>
        <v>75282</v>
      </c>
      <c r="AN43" s="210">
        <f>+'[11]All 2yr'!AN43</f>
        <v>74460</v>
      </c>
      <c r="AO43" s="210">
        <f>+'[11]All 2yr'!AO43</f>
        <v>76862</v>
      </c>
      <c r="AP43" s="210">
        <f>+'[11]All 2yr'!AP43</f>
        <v>86843</v>
      </c>
      <c r="AQ43" s="210">
        <f>+'[11]All 2yr'!AQ43</f>
        <v>91798</v>
      </c>
      <c r="AR43" s="210">
        <f>+'[11]All 2yr'!AR43</f>
        <v>89782</v>
      </c>
      <c r="AS43" s="210">
        <f>+'[11]All 2yr'!AS43</f>
        <v>87466</v>
      </c>
      <c r="AT43" s="210">
        <f>+'[11]All 2yr'!AT43</f>
        <v>93531</v>
      </c>
    </row>
    <row r="44" spans="1:46" ht="12.95" customHeight="1">
      <c r="A44" s="4" t="str">
        <f>+'[11]All 2yr'!A44</f>
        <v>Michigan</v>
      </c>
      <c r="B44" s="210">
        <f>+'[11]All 2yr'!B44</f>
        <v>0</v>
      </c>
      <c r="C44" s="210">
        <f>+'[11]All 2yr'!C44</f>
        <v>125188</v>
      </c>
      <c r="D44" s="210">
        <f>+'[11]All 2yr'!D44</f>
        <v>135375</v>
      </c>
      <c r="E44" s="210">
        <f>+'[11]All 2yr'!E44</f>
        <v>139695</v>
      </c>
      <c r="F44" s="210">
        <f>+'[11]All 2yr'!F44</f>
        <v>155394</v>
      </c>
      <c r="G44" s="210">
        <f>+'[11]All 2yr'!G44</f>
        <v>175697</v>
      </c>
      <c r="H44" s="210">
        <f>+'[11]All 2yr'!H44</f>
        <v>199470</v>
      </c>
      <c r="I44" s="210">
        <f>+'[11]All 2yr'!I44</f>
        <v>176768</v>
      </c>
      <c r="J44" s="210">
        <f>+'[11]All 2yr'!J44</f>
        <v>187412</v>
      </c>
      <c r="K44" s="210">
        <f>+'[11]All 2yr'!K44</f>
        <v>192719</v>
      </c>
      <c r="L44" s="210">
        <f>+'[11]All 2yr'!L44</f>
        <v>206132</v>
      </c>
      <c r="M44" s="210">
        <f>+'[11]All 2yr'!M44</f>
        <v>218874</v>
      </c>
      <c r="N44" s="210">
        <f>+'[11]All 2yr'!N44</f>
        <v>219102</v>
      </c>
      <c r="O44" s="210">
        <f>+'[11]All 2yr'!O44</f>
        <v>222145</v>
      </c>
      <c r="P44" s="210">
        <f>+'[11]All 2yr'!P44</f>
        <v>226543</v>
      </c>
      <c r="Q44" s="210">
        <f>+'[11]All 2yr'!Q44</f>
        <v>216737</v>
      </c>
      <c r="R44" s="210">
        <f>+'[11]All 2yr'!R44</f>
        <v>215315</v>
      </c>
      <c r="S44" s="210">
        <f>+'[11]All 2yr'!S44</f>
        <v>215587</v>
      </c>
      <c r="T44" s="210">
        <f>+'[11]All 2yr'!T44</f>
        <v>218641</v>
      </c>
      <c r="U44" s="210">
        <f>+'[11]All 2yr'!U44</f>
        <v>221513</v>
      </c>
      <c r="V44" s="210">
        <f>+'[11]All 2yr'!V44</f>
        <v>229198</v>
      </c>
      <c r="W44" s="210">
        <f>+'[11]All 2yr'!W44</f>
        <v>230325</v>
      </c>
      <c r="X44" s="210">
        <f>+'[11]All 2yr'!X44</f>
        <v>230249</v>
      </c>
      <c r="Y44" s="210">
        <f>+'[11]All 2yr'!Y44</f>
        <v>220408</v>
      </c>
      <c r="Z44" s="210">
        <f>+'[11]All 2yr'!Z44</f>
        <v>222567</v>
      </c>
      <c r="AA44" s="210">
        <f>+'[11]All 2yr'!AA44</f>
        <v>211114</v>
      </c>
      <c r="AB44" s="210">
        <f>+'[11]All 2yr'!AB44</f>
        <v>206039</v>
      </c>
      <c r="AC44" s="210">
        <f>+'[11]All 2yr'!AC44</f>
        <v>201262</v>
      </c>
      <c r="AD44" s="210">
        <f>+'[11]All 2yr'!AD44</f>
        <v>197433</v>
      </c>
      <c r="AE44" s="210">
        <f>+'[11]All 2yr'!AE44</f>
        <v>198334</v>
      </c>
      <c r="AF44" s="210">
        <f>+'[11]All 2yr'!AF44</f>
        <v>193286</v>
      </c>
      <c r="AG44" s="210">
        <f>+'[11]All 2yr'!AG44</f>
        <v>193385</v>
      </c>
      <c r="AH44" s="210">
        <f>+'[11]All 2yr'!AH44</f>
        <v>200800</v>
      </c>
      <c r="AI44" s="210">
        <f>+'[11]All 2yr'!AI44</f>
        <v>209564</v>
      </c>
      <c r="AJ44" s="210">
        <f>+'[11]All 2yr'!AJ44</f>
        <v>214105</v>
      </c>
      <c r="AK44" s="210">
        <f>+'[11]All 2yr'!AK44</f>
        <v>214301</v>
      </c>
      <c r="AL44" s="210">
        <f>+'[11]All 2yr'!AL44</f>
        <v>218372</v>
      </c>
      <c r="AM44" s="210">
        <f>+'[11]All 2yr'!AM44</f>
        <v>222586</v>
      </c>
      <c r="AN44" s="210">
        <f>+'[11]All 2yr'!AN44</f>
        <v>230078</v>
      </c>
      <c r="AO44" s="210">
        <f>+'[11]All 2yr'!AO44</f>
        <v>238506</v>
      </c>
      <c r="AP44" s="210">
        <f>+'[11]All 2yr'!AP44</f>
        <v>261171</v>
      </c>
      <c r="AQ44" s="210">
        <f>+'[11]All 2yr'!AQ44</f>
        <v>304689</v>
      </c>
      <c r="AR44" s="210">
        <f>+'[11]All 2yr'!AR44</f>
        <v>253926</v>
      </c>
      <c r="AS44" s="210">
        <f>+'[11]All 2yr'!AS44</f>
        <v>240813</v>
      </c>
      <c r="AT44" s="210">
        <f>+'[11]All 2yr'!AT44</f>
        <v>259573</v>
      </c>
    </row>
    <row r="45" spans="1:46" ht="12.95" customHeight="1">
      <c r="A45" s="4" t="str">
        <f>+'[11]All 2yr'!A45</f>
        <v>Minnesota</v>
      </c>
      <c r="B45" s="210">
        <f>+'[11]All 2yr'!B45</f>
        <v>0</v>
      </c>
      <c r="C45" s="210">
        <f>+'[11]All 2yr'!C45</f>
        <v>21368</v>
      </c>
      <c r="D45" s="210">
        <f>+'[11]All 2yr'!D45</f>
        <v>23761</v>
      </c>
      <c r="E45" s="210">
        <f>+'[11]All 2yr'!E45</f>
        <v>24120</v>
      </c>
      <c r="F45" s="210">
        <f>+'[11]All 2yr'!F45</f>
        <v>25935</v>
      </c>
      <c r="G45" s="210">
        <f>+'[11]All 2yr'!G45</f>
        <v>26640</v>
      </c>
      <c r="H45" s="210">
        <f>+'[11]All 2yr'!H45</f>
        <v>30460</v>
      </c>
      <c r="I45" s="210">
        <f>+'[11]All 2yr'!I45</f>
        <v>31693</v>
      </c>
      <c r="J45" s="210">
        <f>+'[11]All 2yr'!J45</f>
        <v>32723</v>
      </c>
      <c r="K45" s="210">
        <f>+'[11]All 2yr'!K45</f>
        <v>34579</v>
      </c>
      <c r="L45" s="210">
        <f>+'[11]All 2yr'!L45</f>
        <v>36757</v>
      </c>
      <c r="M45" s="210">
        <f>+'[11]All 2yr'!M45</f>
        <v>40873</v>
      </c>
      <c r="N45" s="210">
        <f>+'[11]All 2yr'!N45</f>
        <v>43632</v>
      </c>
      <c r="O45" s="210">
        <f>+'[11]All 2yr'!O45</f>
        <v>47156</v>
      </c>
      <c r="P45" s="210">
        <f>+'[11]All 2yr'!P45</f>
        <v>48512</v>
      </c>
      <c r="Q45" s="210">
        <f>+'[11]All 2yr'!Q45</f>
        <v>48848</v>
      </c>
      <c r="R45" s="210">
        <f>+'[11]All 2yr'!R45</f>
        <v>51122</v>
      </c>
      <c r="S45" s="210">
        <f>+'[11]All 2yr'!S45</f>
        <v>52367</v>
      </c>
      <c r="T45" s="210">
        <f>+'[11]All 2yr'!T45</f>
        <v>58590</v>
      </c>
      <c r="U45" s="210">
        <f>+'[11]All 2yr'!U45</f>
        <v>62026</v>
      </c>
      <c r="V45" s="210">
        <f>+'[11]All 2yr'!V45</f>
        <v>68820</v>
      </c>
      <c r="W45" s="210">
        <f>+'[11]All 2yr'!W45</f>
        <v>69943</v>
      </c>
      <c r="X45" s="210">
        <f>+'[11]All 2yr'!X45</f>
        <v>73239</v>
      </c>
      <c r="Y45" s="210">
        <f>+'[11]All 2yr'!Y45</f>
        <v>91191</v>
      </c>
      <c r="Z45" s="210">
        <f>+'[11]All 2yr'!Z45</f>
        <v>90172</v>
      </c>
      <c r="AA45" s="210">
        <f>+'[11]All 2yr'!AA45</f>
        <v>112170</v>
      </c>
      <c r="AB45" s="210">
        <f>+'[11]All 2yr'!AB45</f>
        <v>104218</v>
      </c>
      <c r="AC45" s="210">
        <f>+'[11]All 2yr'!AC45</f>
        <v>95477</v>
      </c>
      <c r="AD45" s="210">
        <f>+'[11]All 2yr'!AD45</f>
        <v>100509</v>
      </c>
      <c r="AE45" s="210">
        <f>+'[11]All 2yr'!AE45</f>
        <v>98670</v>
      </c>
      <c r="AF45" s="210">
        <f>+'[11]All 2yr'!AF45</f>
        <v>106201</v>
      </c>
      <c r="AG45" s="210">
        <f>+'[11]All 2yr'!AG45</f>
        <v>111898</v>
      </c>
      <c r="AH45" s="210">
        <f>+'[11]All 2yr'!AH45</f>
        <v>111363</v>
      </c>
      <c r="AI45" s="210">
        <f>+'[11]All 2yr'!AI45</f>
        <v>115465</v>
      </c>
      <c r="AJ45" s="210">
        <f>+'[11]All 2yr'!AJ45</f>
        <v>116995</v>
      </c>
      <c r="AK45" s="210">
        <f>+'[11]All 2yr'!AK45</f>
        <v>115948</v>
      </c>
      <c r="AL45" s="210">
        <f>+'[11]All 2yr'!AL45</f>
        <v>115662</v>
      </c>
      <c r="AM45" s="210">
        <f>+'[11]All 2yr'!AM45</f>
        <v>119031</v>
      </c>
      <c r="AN45" s="210">
        <f>+'[11]All 2yr'!AN45</f>
        <v>121768</v>
      </c>
      <c r="AO45" s="210">
        <f>+'[11]All 2yr'!AO45</f>
        <v>126350</v>
      </c>
      <c r="AP45" s="210">
        <f>+'[11]All 2yr'!AP45</f>
        <v>136646</v>
      </c>
      <c r="AQ45" s="210">
        <f>+'[11]All 2yr'!AQ45</f>
        <v>153472</v>
      </c>
      <c r="AR45" s="210">
        <f>+'[11]All 2yr'!AR45</f>
        <v>145364</v>
      </c>
      <c r="AS45" s="210">
        <f>+'[11]All 2yr'!AS45</f>
        <v>144456</v>
      </c>
      <c r="AT45" s="210">
        <f>+'[11]All 2yr'!AT45</f>
        <v>144837</v>
      </c>
    </row>
    <row r="46" spans="1:46" ht="12.95" customHeight="1">
      <c r="A46" s="4" t="str">
        <f>+'[11]All 2yr'!A46</f>
        <v>Missouri</v>
      </c>
      <c r="B46" s="210">
        <f>+'[11]All 2yr'!B46</f>
        <v>0</v>
      </c>
      <c r="C46" s="210">
        <f>+'[11]All 2yr'!C46</f>
        <v>35030</v>
      </c>
      <c r="D46" s="210">
        <f>+'[11]All 2yr'!D46</f>
        <v>37406</v>
      </c>
      <c r="E46" s="210">
        <f>+'[11]All 2yr'!E46</f>
        <v>37598</v>
      </c>
      <c r="F46" s="210">
        <f>+'[11]All 2yr'!F46</f>
        <v>40072</v>
      </c>
      <c r="G46" s="210">
        <f>+'[11]All 2yr'!G46</f>
        <v>45560</v>
      </c>
      <c r="H46" s="210">
        <f>+'[11]All 2yr'!H46</f>
        <v>55221</v>
      </c>
      <c r="I46" s="210">
        <f>+'[11]All 2yr'!I46</f>
        <v>51961</v>
      </c>
      <c r="J46" s="210">
        <f>+'[11]All 2yr'!J46</f>
        <v>50664</v>
      </c>
      <c r="K46" s="210">
        <f>+'[11]All 2yr'!K46</f>
        <v>49591</v>
      </c>
      <c r="L46" s="210">
        <f>+'[11]All 2yr'!L46</f>
        <v>47945</v>
      </c>
      <c r="M46" s="210">
        <f>+'[11]All 2yr'!M46</f>
        <v>54833</v>
      </c>
      <c r="N46" s="210">
        <f>+'[11]All 2yr'!N46</f>
        <v>58934</v>
      </c>
      <c r="O46" s="210">
        <f>+'[11]All 2yr'!O46</f>
        <v>61411</v>
      </c>
      <c r="P46" s="210">
        <f>+'[11]All 2yr'!P46</f>
        <v>65654</v>
      </c>
      <c r="Q46" s="210">
        <f>+'[11]All 2yr'!Q46</f>
        <v>60769</v>
      </c>
      <c r="R46" s="210">
        <f>+'[11]All 2yr'!R46</f>
        <v>60700</v>
      </c>
      <c r="S46" s="210">
        <f>+'[11]All 2yr'!S46</f>
        <v>61232</v>
      </c>
      <c r="T46" s="210">
        <f>+'[11]All 2yr'!T46</f>
        <v>62564</v>
      </c>
      <c r="U46" s="210">
        <f>+'[11]All 2yr'!U46</f>
        <v>65031</v>
      </c>
      <c r="V46" s="210">
        <f>+'[11]All 2yr'!V46</f>
        <v>73992</v>
      </c>
      <c r="W46" s="210">
        <f>+'[11]All 2yr'!W46</f>
        <v>78827</v>
      </c>
      <c r="X46" s="210">
        <f>+'[11]All 2yr'!X46</f>
        <v>80329</v>
      </c>
      <c r="Y46" s="210">
        <f>+'[11]All 2yr'!Y46</f>
        <v>81007</v>
      </c>
      <c r="Z46" s="210">
        <f>+'[11]All 2yr'!Z46</f>
        <v>84431</v>
      </c>
      <c r="AA46" s="210">
        <f>+'[11]All 2yr'!AA46</f>
        <v>80364</v>
      </c>
      <c r="AB46" s="210">
        <f>+'[11]All 2yr'!AB46</f>
        <v>76392</v>
      </c>
      <c r="AC46" s="210">
        <f>+'[11]All 2yr'!AC46</f>
        <v>76347</v>
      </c>
      <c r="AD46" s="210">
        <f>+'[11]All 2yr'!AD46</f>
        <v>80782</v>
      </c>
      <c r="AE46" s="210">
        <f>+'[11]All 2yr'!AE46</f>
        <v>83489</v>
      </c>
      <c r="AF46" s="210">
        <f>+'[11]All 2yr'!AF46</f>
        <v>86265</v>
      </c>
      <c r="AG46" s="210">
        <f>+'[11]All 2yr'!AG46</f>
        <v>86003</v>
      </c>
      <c r="AH46" s="210">
        <f>+'[11]All 2yr'!AH46</f>
        <v>91742</v>
      </c>
      <c r="AI46" s="210">
        <f>+'[11]All 2yr'!AI46</f>
        <v>93431</v>
      </c>
      <c r="AJ46" s="210">
        <f>+'[11]All 2yr'!AJ46</f>
        <v>93962</v>
      </c>
      <c r="AK46" s="210">
        <f>+'[11]All 2yr'!AK46</f>
        <v>93929</v>
      </c>
      <c r="AL46" s="210">
        <f>+'[11]All 2yr'!AL46</f>
        <v>95174</v>
      </c>
      <c r="AM46" s="210">
        <f>+'[11]All 2yr'!AM46</f>
        <v>94998</v>
      </c>
      <c r="AN46" s="210">
        <f>+'[11]All 2yr'!AN46</f>
        <v>98772</v>
      </c>
      <c r="AO46" s="210">
        <f>+'[11]All 2yr'!AO46</f>
        <v>102354</v>
      </c>
      <c r="AP46" s="210">
        <f>+'[11]All 2yr'!AP46</f>
        <v>118297</v>
      </c>
      <c r="AQ46" s="210">
        <f>+'[11]All 2yr'!AQ46</f>
        <v>140355</v>
      </c>
      <c r="AR46" s="210">
        <f>+'[11]All 2yr'!AR46</f>
        <v>126675</v>
      </c>
      <c r="AS46" s="210">
        <f>+'[11]All 2yr'!AS46</f>
        <v>119924</v>
      </c>
      <c r="AT46" s="210">
        <f>+'[11]All 2yr'!AT46</f>
        <v>126343</v>
      </c>
    </row>
    <row r="47" spans="1:46" ht="12.95" customHeight="1">
      <c r="A47" s="4" t="str">
        <f>+'[11]All 2yr'!A47</f>
        <v>Nebraska</v>
      </c>
      <c r="B47" s="210">
        <f>+'[11]All 2yr'!B47</f>
        <v>0</v>
      </c>
      <c r="C47" s="210">
        <f>+'[11]All 2yr'!C47</f>
        <v>4064</v>
      </c>
      <c r="D47" s="210">
        <f>+'[11]All 2yr'!D47</f>
        <v>5828</v>
      </c>
      <c r="E47" s="210">
        <f>+'[11]All 2yr'!E47</f>
        <v>6090</v>
      </c>
      <c r="F47" s="210">
        <f>+'[11]All 2yr'!F47</f>
        <v>6748</v>
      </c>
      <c r="G47" s="210">
        <f>+'[11]All 2yr'!G47</f>
        <v>8231</v>
      </c>
      <c r="H47" s="210">
        <f>+'[11]All 2yr'!H47</f>
        <v>12653</v>
      </c>
      <c r="I47" s="210">
        <f>+'[11]All 2yr'!I47</f>
        <v>14915</v>
      </c>
      <c r="J47" s="210">
        <f>+'[11]All 2yr'!J47</f>
        <v>17249</v>
      </c>
      <c r="K47" s="210">
        <f>+'[11]All 2yr'!K47</f>
        <v>16847</v>
      </c>
      <c r="L47" s="210">
        <f>+'[11]All 2yr'!L47</f>
        <v>20338</v>
      </c>
      <c r="M47" s="210">
        <f>+'[11]All 2yr'!M47</f>
        <v>21728</v>
      </c>
      <c r="N47" s="210">
        <f>+'[11]All 2yr'!N47</f>
        <v>24007</v>
      </c>
      <c r="O47" s="210">
        <f>+'[11]All 2yr'!O47</f>
        <v>24083</v>
      </c>
      <c r="P47" s="210">
        <f>+'[11]All 2yr'!P47</f>
        <v>23283</v>
      </c>
      <c r="Q47" s="210">
        <f>+'[11]All 2yr'!Q47</f>
        <v>26414</v>
      </c>
      <c r="R47" s="210">
        <f>+'[11]All 2yr'!R47</f>
        <v>26756</v>
      </c>
      <c r="S47" s="210">
        <f>+'[11]All 2yr'!S47</f>
        <v>29330</v>
      </c>
      <c r="T47" s="210">
        <f>+'[11]All 2yr'!T47</f>
        <v>29802</v>
      </c>
      <c r="U47" s="210">
        <f>+'[11]All 2yr'!U47</f>
        <v>31401</v>
      </c>
      <c r="V47" s="210">
        <f>+'[11]All 2yr'!V47</f>
        <v>32799</v>
      </c>
      <c r="W47" s="210">
        <f>+'[11]All 2yr'!W47</f>
        <v>34254</v>
      </c>
      <c r="X47" s="210">
        <f>+'[11]All 2yr'!X47</f>
        <v>34476</v>
      </c>
      <c r="Y47" s="210">
        <f>+'[11]All 2yr'!Y47</f>
        <v>43323</v>
      </c>
      <c r="Z47" s="210">
        <f>+'[11]All 2yr'!Z47</f>
        <v>36859</v>
      </c>
      <c r="AA47" s="210">
        <f>+'[11]All 2yr'!AA47</f>
        <v>38295</v>
      </c>
      <c r="AB47" s="210">
        <f>+'[11]All 2yr'!AB47</f>
        <v>38062</v>
      </c>
      <c r="AC47" s="210">
        <f>+'[11]All 2yr'!AC47</f>
        <v>42451</v>
      </c>
      <c r="AD47" s="210">
        <f>+'[11]All 2yr'!AD47</f>
        <v>36265</v>
      </c>
      <c r="AE47" s="210">
        <f>+'[11]All 2yr'!AE47</f>
        <v>36874</v>
      </c>
      <c r="AF47" s="210">
        <f>+'[11]All 2yr'!AF47</f>
        <v>37376</v>
      </c>
      <c r="AG47" s="210">
        <f>+'[11]All 2yr'!AG47</f>
        <v>37970</v>
      </c>
      <c r="AH47" s="210">
        <f>+'[11]All 2yr'!AH47</f>
        <v>38116</v>
      </c>
      <c r="AI47" s="210">
        <f>+'[11]All 2yr'!AI47</f>
        <v>40204</v>
      </c>
      <c r="AJ47" s="210">
        <f>+'[11]All 2yr'!AJ47</f>
        <v>42433</v>
      </c>
      <c r="AK47" s="210">
        <f>+'[11]All 2yr'!AK47</f>
        <v>41338</v>
      </c>
      <c r="AL47" s="210">
        <f>+'[11]All 2yr'!AL47</f>
        <v>40828</v>
      </c>
      <c r="AM47" s="210">
        <f>+'[11]All 2yr'!AM47</f>
        <v>41628</v>
      </c>
      <c r="AN47" s="210">
        <f>+'[11]All 2yr'!AN47</f>
        <v>42238</v>
      </c>
      <c r="AO47" s="210">
        <f>+'[11]All 2yr'!AO47</f>
        <v>44025</v>
      </c>
      <c r="AP47" s="210">
        <f>+'[11]All 2yr'!AP47</f>
        <v>48900</v>
      </c>
      <c r="AQ47" s="210">
        <f>+'[11]All 2yr'!AQ47</f>
        <v>53966</v>
      </c>
      <c r="AR47" s="210">
        <f>+'[11]All 2yr'!AR47</f>
        <v>49079</v>
      </c>
      <c r="AS47" s="210">
        <f>+'[11]All 2yr'!AS47</f>
        <v>46150</v>
      </c>
      <c r="AT47" s="210">
        <f>+'[11]All 2yr'!AT47</f>
        <v>45485</v>
      </c>
    </row>
    <row r="48" spans="1:46" ht="12.95" customHeight="1">
      <c r="A48" s="4" t="str">
        <f>+'[11]All 2yr'!A48</f>
        <v>North Dakota</v>
      </c>
      <c r="B48" s="210">
        <f>+'[11]All 2yr'!B48</f>
        <v>0</v>
      </c>
      <c r="C48" s="210">
        <f>+'[11]All 2yr'!C48</f>
        <v>6046</v>
      </c>
      <c r="D48" s="210">
        <f>+'[11]All 2yr'!D48</f>
        <v>6361</v>
      </c>
      <c r="E48" s="210">
        <f>+'[11]All 2yr'!E48</f>
        <v>6413</v>
      </c>
      <c r="F48" s="210">
        <f>+'[11]All 2yr'!F48</f>
        <v>6457</v>
      </c>
      <c r="G48" s="210">
        <f>+'[11]All 2yr'!G48</f>
        <v>6926</v>
      </c>
      <c r="H48" s="210">
        <f>+'[11]All 2yr'!H48</f>
        <v>7096</v>
      </c>
      <c r="I48" s="210">
        <f>+'[11]All 2yr'!I48</f>
        <v>7400</v>
      </c>
      <c r="J48" s="210">
        <f>+'[11]All 2yr'!J48</f>
        <v>7916</v>
      </c>
      <c r="K48" s="210">
        <f>+'[11]All 2yr'!K48</f>
        <v>7388</v>
      </c>
      <c r="L48" s="210">
        <f>+'[11]All 2yr'!L48</f>
        <v>7005</v>
      </c>
      <c r="M48" s="210">
        <f>+'[11]All 2yr'!M48</f>
        <v>7501</v>
      </c>
      <c r="N48" s="210">
        <f>+'[11]All 2yr'!N48</f>
        <v>8013</v>
      </c>
      <c r="O48" s="210">
        <f>+'[11]All 2yr'!O48</f>
        <v>8051</v>
      </c>
      <c r="P48" s="210">
        <f>+'[11]All 2yr'!P48</f>
        <v>8266</v>
      </c>
      <c r="Q48" s="210">
        <f>+'[11]All 2yr'!Q48</f>
        <v>8111</v>
      </c>
      <c r="R48" s="210">
        <f>+'[11]All 2yr'!R48</f>
        <v>8098</v>
      </c>
      <c r="S48" s="210">
        <f>+'[11]All 2yr'!S48</f>
        <v>7609</v>
      </c>
      <c r="T48" s="210">
        <f>+'[11]All 2yr'!T48</f>
        <v>7228</v>
      </c>
      <c r="U48" s="210">
        <f>+'[11]All 2yr'!U48</f>
        <v>7898</v>
      </c>
      <c r="V48" s="210">
        <f>+'[11]All 2yr'!V48</f>
        <v>8014</v>
      </c>
      <c r="W48" s="210">
        <f>+'[11]All 2yr'!W48</f>
        <v>7621</v>
      </c>
      <c r="X48" s="210">
        <f>+'[11]All 2yr'!X48</f>
        <v>7883</v>
      </c>
      <c r="Y48" s="210">
        <f>+'[11]All 2yr'!Y48</f>
        <v>8350</v>
      </c>
      <c r="Z48" s="210">
        <f>+'[11]All 2yr'!Z48</f>
        <v>8391</v>
      </c>
      <c r="AA48" s="210">
        <f>+'[11]All 2yr'!AA48</f>
        <v>8584</v>
      </c>
      <c r="AB48" s="210">
        <f>+'[11]All 2yr'!AB48</f>
        <v>8669</v>
      </c>
      <c r="AC48" s="210">
        <f>+'[11]All 2yr'!AC48</f>
        <v>8988</v>
      </c>
      <c r="AD48" s="210">
        <f>+'[11]All 2yr'!AD48</f>
        <v>8755</v>
      </c>
      <c r="AE48" s="210">
        <f>+'[11]All 2yr'!AE48</f>
        <v>8916</v>
      </c>
      <c r="AF48" s="210">
        <f>+'[11]All 2yr'!AF48</f>
        <v>9274</v>
      </c>
      <c r="AG48" s="210">
        <f>+'[11]All 2yr'!AG48</f>
        <v>8437</v>
      </c>
      <c r="AH48" s="210">
        <f>+'[11]All 2yr'!AH48</f>
        <v>9226</v>
      </c>
      <c r="AI48" s="210">
        <f>+'[11]All 2yr'!AI48</f>
        <v>9503</v>
      </c>
      <c r="AJ48" s="210">
        <f>+'[11]All 2yr'!AJ48</f>
        <v>10502</v>
      </c>
      <c r="AK48" s="210">
        <f>+'[11]All 2yr'!AK48</f>
        <v>10764</v>
      </c>
      <c r="AL48" s="210">
        <f>+'[11]All 2yr'!AL48</f>
        <v>10989</v>
      </c>
      <c r="AM48" s="210">
        <f>+'[11]All 2yr'!AM48</f>
        <v>11742</v>
      </c>
      <c r="AN48" s="210">
        <f>+'[11]All 2yr'!AN48</f>
        <v>9928</v>
      </c>
      <c r="AO48" s="210">
        <f>+'[11]All 2yr'!AO48</f>
        <v>6612</v>
      </c>
      <c r="AP48" s="210">
        <f>+'[11]All 2yr'!AP48</f>
        <v>8998</v>
      </c>
      <c r="AQ48" s="210">
        <f>+'[11]All 2yr'!AQ48</f>
        <v>14836</v>
      </c>
      <c r="AR48" s="210">
        <f>+'[11]All 2yr'!AR48</f>
        <v>14599</v>
      </c>
      <c r="AS48" s="210">
        <f>+'[11]All 2yr'!AS48</f>
        <v>13496</v>
      </c>
      <c r="AT48" s="210">
        <f>+'[11]All 2yr'!AT48</f>
        <v>13835</v>
      </c>
    </row>
    <row r="49" spans="1:46" ht="12.95" customHeight="1">
      <c r="A49" s="4" t="str">
        <f>+'[11]All 2yr'!A49</f>
        <v>Ohio</v>
      </c>
      <c r="B49" s="210">
        <f>+'[11]All 2yr'!B49</f>
        <v>0</v>
      </c>
      <c r="C49" s="210">
        <f>+'[11]All 2yr'!C49</f>
        <v>55403</v>
      </c>
      <c r="D49" s="210">
        <f>+'[11]All 2yr'!D49</f>
        <v>64010</v>
      </c>
      <c r="E49" s="210">
        <f>+'[11]All 2yr'!E49</f>
        <v>69421</v>
      </c>
      <c r="F49" s="210">
        <f>+'[11]All 2yr'!F49</f>
        <v>76394</v>
      </c>
      <c r="G49" s="210">
        <f>+'[11]All 2yr'!G49</f>
        <v>84522</v>
      </c>
      <c r="H49" s="210">
        <f>+'[11]All 2yr'!H49</f>
        <v>104055</v>
      </c>
      <c r="I49" s="210">
        <f>+'[11]All 2yr'!I49</f>
        <v>111598</v>
      </c>
      <c r="J49" s="210">
        <f>+'[11]All 2yr'!J49</f>
        <v>116431</v>
      </c>
      <c r="K49" s="210">
        <f>+'[11]All 2yr'!K49</f>
        <v>116740</v>
      </c>
      <c r="L49" s="210">
        <f>+'[11]All 2yr'!L49</f>
        <v>123245</v>
      </c>
      <c r="M49" s="210">
        <f>+'[11]All 2yr'!M49</f>
        <v>137194</v>
      </c>
      <c r="N49" s="210">
        <f>+'[11]All 2yr'!N49</f>
        <v>162064</v>
      </c>
      <c r="O49" s="210">
        <f>+'[11]All 2yr'!O49</f>
        <v>174352</v>
      </c>
      <c r="P49" s="210">
        <f>+'[11]All 2yr'!P49</f>
        <v>169916</v>
      </c>
      <c r="Q49" s="210">
        <f>+'[11]All 2yr'!Q49</f>
        <v>158108</v>
      </c>
      <c r="R49" s="210">
        <f>+'[11]All 2yr'!R49</f>
        <v>155164</v>
      </c>
      <c r="S49" s="210">
        <f>+'[11]All 2yr'!S49</f>
        <v>155724</v>
      </c>
      <c r="T49" s="210">
        <f>+'[11]All 2yr'!T49</f>
        <v>145099</v>
      </c>
      <c r="U49" s="210">
        <f>+'[11]All 2yr'!U49</f>
        <v>157551</v>
      </c>
      <c r="V49" s="210">
        <f>+'[11]All 2yr'!V49</f>
        <v>158241</v>
      </c>
      <c r="W49" s="210">
        <f>+'[11]All 2yr'!W49</f>
        <v>155679</v>
      </c>
      <c r="X49" s="210">
        <f>+'[11]All 2yr'!X49</f>
        <v>164612</v>
      </c>
      <c r="Y49" s="210">
        <f>+'[11]All 2yr'!Y49</f>
        <v>174134</v>
      </c>
      <c r="Z49" s="210">
        <f>+'[11]All 2yr'!Z49</f>
        <v>171232</v>
      </c>
      <c r="AA49" s="210">
        <f>+'[11]All 2yr'!AA49</f>
        <v>164312</v>
      </c>
      <c r="AB49" s="210">
        <f>+'[11]All 2yr'!AB49</f>
        <v>161124</v>
      </c>
      <c r="AC49" s="210">
        <f>+'[11]All 2yr'!AC49</f>
        <v>160361</v>
      </c>
      <c r="AD49" s="210">
        <f>+'[11]All 2yr'!AD49</f>
        <v>156440</v>
      </c>
      <c r="AE49" s="210">
        <f>+'[11]All 2yr'!AE49</f>
        <v>157070</v>
      </c>
      <c r="AF49" s="210">
        <f>+'[11]All 2yr'!AF49</f>
        <v>165613</v>
      </c>
      <c r="AG49" s="210">
        <f>+'[11]All 2yr'!AG49</f>
        <v>167645</v>
      </c>
      <c r="AH49" s="210">
        <f>+'[11]All 2yr'!AH49</f>
        <v>179333</v>
      </c>
      <c r="AI49" s="210">
        <f>+'[11]All 2yr'!AI49</f>
        <v>185628</v>
      </c>
      <c r="AJ49" s="210">
        <f>+'[11]All 2yr'!AJ49</f>
        <v>199799</v>
      </c>
      <c r="AK49" s="210">
        <f>+'[11]All 2yr'!AK49</f>
        <v>200627</v>
      </c>
      <c r="AL49" s="210">
        <f>+'[11]All 2yr'!AL49</f>
        <v>195156</v>
      </c>
      <c r="AM49" s="210">
        <f>+'[11]All 2yr'!AM49</f>
        <v>217905</v>
      </c>
      <c r="AN49" s="210">
        <f>+'[11]All 2yr'!AN49</f>
        <v>199967</v>
      </c>
      <c r="AO49" s="210">
        <f>+'[11]All 2yr'!AO49</f>
        <v>211429</v>
      </c>
      <c r="AP49" s="210">
        <f>+'[11]All 2yr'!AP49</f>
        <v>257198</v>
      </c>
      <c r="AQ49" s="210">
        <f>+'[11]All 2yr'!AQ49</f>
        <v>302211</v>
      </c>
      <c r="AR49" s="210">
        <f>+'[11]All 2yr'!AR49</f>
        <v>285413</v>
      </c>
      <c r="AS49" s="210">
        <f>+'[11]All 2yr'!AS49</f>
        <v>266005</v>
      </c>
      <c r="AT49" s="210">
        <f>+'[11]All 2yr'!AT49</f>
        <v>272613</v>
      </c>
    </row>
    <row r="50" spans="1:46" ht="12.95" customHeight="1">
      <c r="A50" s="4" t="str">
        <f>+'[11]All 2yr'!A50</f>
        <v>South Dakota</v>
      </c>
      <c r="B50" s="210">
        <f>+'[11]All 2yr'!B50</f>
        <v>0</v>
      </c>
      <c r="C50" s="210">
        <f>+'[11]All 2yr'!C50</f>
        <v>378</v>
      </c>
      <c r="D50" s="210">
        <f>+'[11]All 2yr'!D50</f>
        <v>415</v>
      </c>
      <c r="E50" s="210">
        <f>+'[11]All 2yr'!E50</f>
        <v>419</v>
      </c>
      <c r="F50" s="210">
        <f>+'[11]All 2yr'!F50</f>
        <v>448</v>
      </c>
      <c r="G50" s="210">
        <f>+'[11]All 2yr'!G50</f>
        <v>422</v>
      </c>
      <c r="H50" s="210">
        <f>+'[11]All 2yr'!H50</f>
        <v>425</v>
      </c>
      <c r="I50" s="210">
        <f>+'[11]All 2yr'!I50</f>
        <v>465</v>
      </c>
      <c r="J50" s="210">
        <f>+'[11]All 2yr'!J50</f>
        <v>456</v>
      </c>
      <c r="K50" s="210">
        <f>+'[11]All 2yr'!K50</f>
        <v>769</v>
      </c>
      <c r="L50" s="210">
        <f>+'[11]All 2yr'!L50</f>
        <v>929</v>
      </c>
      <c r="M50" s="210">
        <f>+'[11]All 2yr'!M50</f>
        <v>1200</v>
      </c>
      <c r="N50" s="210">
        <f>+'[11]All 2yr'!N50</f>
        <v>1348</v>
      </c>
      <c r="O50" s="210">
        <f>+'[11]All 2yr'!O50</f>
        <v>1443</v>
      </c>
      <c r="P50" s="210">
        <f>+'[11]All 2yr'!P50</f>
        <v>768</v>
      </c>
      <c r="Q50" s="210">
        <f>+'[11]All 2yr'!Q50</f>
        <v>708</v>
      </c>
      <c r="R50" s="210">
        <f>+'[11]All 2yr'!R50</f>
        <v>864</v>
      </c>
      <c r="S50" s="210">
        <f>+'[11]All 2yr'!S50</f>
        <v>656</v>
      </c>
      <c r="T50" s="210">
        <f>+'[11]All 2yr'!T50</f>
        <v>708</v>
      </c>
      <c r="U50" s="210">
        <f>+'[11]All 2yr'!U50</f>
        <v>382</v>
      </c>
      <c r="V50" s="210">
        <f>+'[11]All 2yr'!V50</f>
        <v>359</v>
      </c>
      <c r="W50" s="210">
        <f>+'[11]All 2yr'!W50</f>
        <v>394</v>
      </c>
      <c r="X50" s="210">
        <f>+'[11]All 2yr'!X50</f>
        <v>404</v>
      </c>
      <c r="Y50" s="210">
        <f>+'[11]All 2yr'!Y50</f>
        <v>340</v>
      </c>
      <c r="Z50" s="210">
        <f>+'[11]All 2yr'!Z50</f>
        <v>422</v>
      </c>
      <c r="AA50" s="210">
        <f>+'[11]All 2yr'!AA50</f>
        <v>408</v>
      </c>
      <c r="AB50" s="210">
        <f>+'[11]All 2yr'!AB50</f>
        <v>442</v>
      </c>
      <c r="AC50" s="210">
        <f>+'[11]All 2yr'!AC50</f>
        <v>401</v>
      </c>
      <c r="AD50" s="210">
        <f>+'[11]All 2yr'!AD50</f>
        <v>5154</v>
      </c>
      <c r="AE50" s="210">
        <f>+'[11]All 2yr'!AE50</f>
        <v>5707</v>
      </c>
      <c r="AF50" s="210">
        <f>+'[11]All 2yr'!AF50</f>
        <v>5779</v>
      </c>
      <c r="AG50" s="210">
        <f>+'[11]All 2yr'!AG50</f>
        <v>5187</v>
      </c>
      <c r="AH50" s="210">
        <f>+'[11]All 2yr'!AH50</f>
        <v>5582</v>
      </c>
      <c r="AI50" s="210">
        <f>+'[11]All 2yr'!AI50</f>
        <v>5808</v>
      </c>
      <c r="AJ50" s="210">
        <f>+'[11]All 2yr'!AJ50</f>
        <v>5935</v>
      </c>
      <c r="AK50" s="210">
        <f>+'[11]All 2yr'!AK50</f>
        <v>5887</v>
      </c>
      <c r="AL50" s="210">
        <f>+'[11]All 2yr'!AL50</f>
        <v>6023</v>
      </c>
      <c r="AM50" s="210">
        <f>+'[11]All 2yr'!AM50</f>
        <v>5895</v>
      </c>
      <c r="AN50" s="210">
        <f>+'[11]All 2yr'!AN50</f>
        <v>5729</v>
      </c>
      <c r="AO50" s="210">
        <f>+'[11]All 2yr'!AO50</f>
        <v>5577</v>
      </c>
      <c r="AP50" s="210">
        <f>+'[11]All 2yr'!AP50</f>
        <v>9669</v>
      </c>
      <c r="AQ50" s="210">
        <f>+'[11]All 2yr'!AQ50</f>
        <v>11132</v>
      </c>
      <c r="AR50" s="210">
        <f>+'[11]All 2yr'!AR50</f>
        <v>6678</v>
      </c>
      <c r="AS50" s="210">
        <f>+'[11]All 2yr'!AS50</f>
        <v>6641</v>
      </c>
      <c r="AT50" s="210">
        <f>+'[11]All 2yr'!AT50</f>
        <v>10859</v>
      </c>
    </row>
    <row r="51" spans="1:46" ht="12.95" customHeight="1">
      <c r="A51" s="5" t="str">
        <f>+'[11]All 2yr'!A51</f>
        <v>Wisconsin</v>
      </c>
      <c r="B51" s="219">
        <f>+'[11]All 2yr'!B51</f>
        <v>0</v>
      </c>
      <c r="C51" s="219">
        <f>+'[11]All 2yr'!C51</f>
        <v>38487</v>
      </c>
      <c r="D51" s="219">
        <f>+'[11]All 2yr'!D51</f>
        <v>48025</v>
      </c>
      <c r="E51" s="219">
        <f>+'[11]All 2yr'!E51</f>
        <v>55760</v>
      </c>
      <c r="F51" s="219">
        <f>+'[11]All 2yr'!F51</f>
        <v>61618</v>
      </c>
      <c r="G51" s="219">
        <f>+'[11]All 2yr'!G51</f>
        <v>66245</v>
      </c>
      <c r="H51" s="219">
        <f>+'[11]All 2yr'!H51</f>
        <v>76801</v>
      </c>
      <c r="I51" s="219">
        <f>+'[11]All 2yr'!I51</f>
        <v>68563</v>
      </c>
      <c r="J51" s="219">
        <f>+'[11]All 2yr'!J51</f>
        <v>76059</v>
      </c>
      <c r="K51" s="219">
        <f>+'[11]All 2yr'!K51</f>
        <v>71014</v>
      </c>
      <c r="L51" s="219">
        <f>+'[11]All 2yr'!L51</f>
        <v>82010</v>
      </c>
      <c r="M51" s="219">
        <f>+'[11]All 2yr'!M51</f>
        <v>89699</v>
      </c>
      <c r="N51" s="219">
        <f>+'[11]All 2yr'!N51</f>
        <v>92696</v>
      </c>
      <c r="O51" s="219">
        <f>+'[11]All 2yr'!O51</f>
        <v>94366</v>
      </c>
      <c r="P51" s="219">
        <f>+'[11]All 2yr'!P51</f>
        <v>92115</v>
      </c>
      <c r="Q51" s="219">
        <f>+'[11]All 2yr'!Q51</f>
        <v>84719</v>
      </c>
      <c r="R51" s="219">
        <f>+'[11]All 2yr'!R51</f>
        <v>85887</v>
      </c>
      <c r="S51" s="219">
        <f>+'[11]All 2yr'!S51</f>
        <v>91618</v>
      </c>
      <c r="T51" s="219">
        <f>+'[11]All 2yr'!T51</f>
        <v>90767</v>
      </c>
      <c r="U51" s="219">
        <f>+'[11]All 2yr'!U51</f>
        <v>93099</v>
      </c>
      <c r="V51" s="219">
        <f>+'[11]All 2yr'!V51</f>
        <v>97269</v>
      </c>
      <c r="W51" s="219">
        <f>+'[11]All 2yr'!W51</f>
        <v>101988</v>
      </c>
      <c r="X51" s="219">
        <f>+'[11]All 2yr'!X51</f>
        <v>107294</v>
      </c>
      <c r="Y51" s="219">
        <f>+'[11]All 2yr'!Y51</f>
        <v>109198</v>
      </c>
      <c r="Z51" s="219">
        <f>+'[11]All 2yr'!Z51</f>
        <v>113374</v>
      </c>
      <c r="AA51" s="219">
        <f>+'[11]All 2yr'!AA51</f>
        <v>109054</v>
      </c>
      <c r="AB51" s="219">
        <f>+'[11]All 2yr'!AB51</f>
        <v>108250</v>
      </c>
      <c r="AC51" s="219">
        <f>+'[11]All 2yr'!AC51</f>
        <v>105427</v>
      </c>
      <c r="AD51" s="219">
        <f>+'[11]All 2yr'!AD51</f>
        <v>102004</v>
      </c>
      <c r="AE51" s="219">
        <f>+'[11]All 2yr'!AE51</f>
        <v>103515</v>
      </c>
      <c r="AF51" s="219">
        <f>+'[11]All 2yr'!AF51</f>
        <v>103753</v>
      </c>
      <c r="AG51" s="219">
        <f>+'[11]All 2yr'!AG51</f>
        <v>103292</v>
      </c>
      <c r="AH51" s="219">
        <f>+'[11]All 2yr'!AH51</f>
        <v>109704</v>
      </c>
      <c r="AI51" s="219">
        <f>+'[11]All 2yr'!AI51</f>
        <v>118538</v>
      </c>
      <c r="AJ51" s="219">
        <f>+'[11]All 2yr'!AJ51</f>
        <v>116143</v>
      </c>
      <c r="AK51" s="219">
        <f>+'[11]All 2yr'!AK51</f>
        <v>115876</v>
      </c>
      <c r="AL51" s="219">
        <f>+'[11]All 2yr'!AL51</f>
        <v>116022</v>
      </c>
      <c r="AM51" s="219">
        <f>+'[11]All 2yr'!AM51</f>
        <v>117037</v>
      </c>
      <c r="AN51" s="219">
        <f>+'[11]All 2yr'!AN51</f>
        <v>100800</v>
      </c>
      <c r="AO51" s="219">
        <f>+'[11]All 2yr'!AO51</f>
        <v>106672</v>
      </c>
      <c r="AP51" s="219">
        <f>+'[11]All 2yr'!AP51</f>
        <v>118026</v>
      </c>
      <c r="AQ51" s="219">
        <f>+'[11]All 2yr'!AQ51</f>
        <v>140865</v>
      </c>
      <c r="AR51" s="219">
        <f>+'[11]All 2yr'!AR51</f>
        <v>136606</v>
      </c>
      <c r="AS51" s="219">
        <f>+'[11]All 2yr'!AS51</f>
        <v>132545</v>
      </c>
      <c r="AT51" s="219">
        <f>+'[11]All 2yr'!AT51</f>
        <v>133936</v>
      </c>
    </row>
    <row r="52" spans="1:46" ht="12.95" customHeight="1">
      <c r="A52" s="10" t="str">
        <f>+'[11]All 2yr'!A52</f>
        <v>Northeast</v>
      </c>
      <c r="B52" s="203">
        <f>+'[11]All 2yr'!B52</f>
        <v>0</v>
      </c>
      <c r="C52" s="203">
        <f>+'[11]All 2yr'!C52</f>
        <v>404630</v>
      </c>
      <c r="D52" s="203">
        <f>+'[11]All 2yr'!D52</f>
        <v>451150</v>
      </c>
      <c r="E52" s="203">
        <f>+'[11]All 2yr'!E52</f>
        <v>475463</v>
      </c>
      <c r="F52" s="203">
        <f>+'[11]All 2yr'!F52</f>
        <v>514609</v>
      </c>
      <c r="G52" s="203">
        <f>+'[11]All 2yr'!G52</f>
        <v>560285</v>
      </c>
      <c r="H52" s="203">
        <f>+'[11]All 2yr'!H52</f>
        <v>636347</v>
      </c>
      <c r="I52" s="203">
        <f>+'[11]All 2yr'!I52</f>
        <v>598889</v>
      </c>
      <c r="J52" s="203">
        <f>+'[11]All 2yr'!J52</f>
        <v>604158</v>
      </c>
      <c r="K52" s="203">
        <f>+'[11]All 2yr'!K52</f>
        <v>613395</v>
      </c>
      <c r="L52" s="203">
        <f>+'[11]All 2yr'!L52</f>
        <v>638213</v>
      </c>
      <c r="M52" s="203">
        <f>+'[11]All 2yr'!M52</f>
        <v>681813</v>
      </c>
      <c r="N52" s="203">
        <f>+'[11]All 2yr'!N52</f>
        <v>700358</v>
      </c>
      <c r="O52" s="203">
        <f>+'[11]All 2yr'!O52</f>
        <v>725302</v>
      </c>
      <c r="P52" s="203">
        <f>+'[11]All 2yr'!P52</f>
        <v>741145</v>
      </c>
      <c r="Q52" s="203">
        <f>+'[11]All 2yr'!Q52</f>
        <v>698444</v>
      </c>
      <c r="R52" s="203">
        <f>+'[11]All 2yr'!R52</f>
        <v>691041</v>
      </c>
      <c r="S52" s="203">
        <f>+'[11]All 2yr'!S52</f>
        <v>677934</v>
      </c>
      <c r="T52" s="203">
        <f>+'[11]All 2yr'!T52</f>
        <v>651253</v>
      </c>
      <c r="U52" s="203">
        <f>+'[11]All 2yr'!U52</f>
        <v>677372</v>
      </c>
      <c r="V52" s="203">
        <f>+'[11]All 2yr'!V52</f>
        <v>728239</v>
      </c>
      <c r="W52" s="203">
        <f>+'[11]All 2yr'!W52</f>
        <v>742006</v>
      </c>
      <c r="X52" s="203">
        <f>+'[11]All 2yr'!X52</f>
        <v>771679</v>
      </c>
      <c r="Y52" s="203">
        <f>+'[11]All 2yr'!Y52</f>
        <v>786502</v>
      </c>
      <c r="Z52" s="203">
        <f>+'[11]All 2yr'!Z52</f>
        <v>791377</v>
      </c>
      <c r="AA52" s="203">
        <f>+'[11]All 2yr'!AA52</f>
        <v>770645</v>
      </c>
      <c r="AB52" s="203">
        <f>+'[11]All 2yr'!AB52</f>
        <v>723031</v>
      </c>
      <c r="AC52" s="203">
        <f>+'[11]All 2yr'!AC52</f>
        <v>733962</v>
      </c>
      <c r="AD52" s="203">
        <f>+'[11]All 2yr'!AD52</f>
        <v>688934</v>
      </c>
      <c r="AE52" s="203">
        <f>+'[11]All 2yr'!AE52</f>
        <v>677279</v>
      </c>
      <c r="AF52" s="203">
        <f>+'[11]All 2yr'!AF52</f>
        <v>682506</v>
      </c>
      <c r="AG52" s="203">
        <f>+'[11]All 2yr'!AG52</f>
        <v>695382</v>
      </c>
      <c r="AH52" s="203">
        <f>+'[11]All 2yr'!AH52</f>
        <v>715025</v>
      </c>
      <c r="AI52" s="203">
        <f>+'[11]All 2yr'!AI52</f>
        <v>758294</v>
      </c>
      <c r="AJ52" s="203">
        <f>+'[11]All 2yr'!AJ52</f>
        <v>792094</v>
      </c>
      <c r="AK52" s="203">
        <f>+'[11]All 2yr'!AK52</f>
        <v>811424</v>
      </c>
      <c r="AL52" s="203">
        <f>+'[11]All 2yr'!AL52</f>
        <v>803829</v>
      </c>
      <c r="AM52" s="203">
        <f>+'[11]All 2yr'!AM52</f>
        <v>817077</v>
      </c>
      <c r="AN52" s="203">
        <f>+'[11]All 2yr'!AN52</f>
        <v>831451</v>
      </c>
      <c r="AO52" s="203">
        <f>+'[11]All 2yr'!AO52</f>
        <v>860106</v>
      </c>
      <c r="AP52" s="203">
        <f>+'[11]All 2yr'!AP52</f>
        <v>975576</v>
      </c>
      <c r="AQ52" s="203">
        <f>+'[11]All 2yr'!AQ52</f>
        <v>1022766</v>
      </c>
      <c r="AR52" s="203">
        <f>+'[11]All 2yr'!AR52</f>
        <v>983421</v>
      </c>
      <c r="AS52" s="203">
        <f>+'[11]All 2yr'!AS52</f>
        <v>962101</v>
      </c>
      <c r="AT52" s="203">
        <f>+'[11]All 2yr'!AT52</f>
        <v>971928</v>
      </c>
    </row>
    <row r="53" spans="1:46" s="95" customFormat="1" ht="12.95" customHeight="1">
      <c r="A53" s="36" t="str">
        <f>+'[11]All 2yr'!A53</f>
        <v xml:space="preserve">   as a percent of U.S.</v>
      </c>
      <c r="B53" s="242">
        <f>+'[11]All 2yr'!B53</f>
        <v>0</v>
      </c>
      <c r="C53" s="242">
        <f>+'[11]All 2yr'!C53</f>
        <v>17.445572856597764</v>
      </c>
      <c r="D53" s="242">
        <f>+'[11]All 2yr'!D53</f>
        <v>17.491254372813593</v>
      </c>
      <c r="E53" s="242">
        <f>+'[11]All 2yr'!E53</f>
        <v>17.250758838481872</v>
      </c>
      <c r="F53" s="242">
        <f>+'[11]All 2yr'!F53</f>
        <v>17.084724942730986</v>
      </c>
      <c r="G53" s="242">
        <f>+'[11]All 2yr'!G53</f>
        <v>16.518922087153726</v>
      </c>
      <c r="H53" s="242">
        <f>+'[11]All 2yr'!H53</f>
        <v>16.109389944007361</v>
      </c>
      <c r="I53" s="242">
        <f>+'[11]All 2yr'!I53</f>
        <v>15.422083314771044</v>
      </c>
      <c r="J53" s="242">
        <f>+'[11]All 2yr'!J53</f>
        <v>14.943523800242497</v>
      </c>
      <c r="K53" s="242">
        <f>+'[11]All 2yr'!K53</f>
        <v>15.226511722697492</v>
      </c>
      <c r="L53" s="242">
        <f>+'[11]All 2yr'!L53</f>
        <v>15.135488558970522</v>
      </c>
      <c r="M53" s="242">
        <f>+'[11]All 2yr'!M53</f>
        <v>15.167656357024429</v>
      </c>
      <c r="N53" s="242">
        <f>+'[11]All 2yr'!N53</f>
        <v>14.959883150410525</v>
      </c>
      <c r="O53" s="242">
        <f>+'[11]All 2yr'!O53</f>
        <v>15.329850855102345</v>
      </c>
      <c r="P53" s="242">
        <f>+'[11]All 2yr'!P53</f>
        <v>15.801280527442053</v>
      </c>
      <c r="Q53" s="242">
        <f>+'[11]All 2yr'!Q53</f>
        <v>15.528852631490015</v>
      </c>
      <c r="R53" s="242">
        <f>+'[11]All 2yr'!R53</f>
        <v>15.370590531521744</v>
      </c>
      <c r="S53" s="242">
        <f>+'[11]All 2yr'!S53</f>
        <v>14.595136074141898</v>
      </c>
      <c r="T53" s="242">
        <f>+'[11]All 2yr'!T53</f>
        <v>13.751374603244319</v>
      </c>
      <c r="U53" s="242">
        <f>+'[11]All 2yr'!U53</f>
        <v>13.969886576083448</v>
      </c>
      <c r="V53" s="242">
        <f>+'[11]All 2yr'!V53</f>
        <v>14.240517715412961</v>
      </c>
      <c r="W53" s="242">
        <f>+'[11]All 2yr'!W53</f>
        <v>14.240547385326135</v>
      </c>
      <c r="X53" s="242">
        <f>+'[11]All 2yr'!X53</f>
        <v>13.736794641703245</v>
      </c>
      <c r="Y53" s="242">
        <f>+'[11]All 2yr'!Y53</f>
        <v>13.827157628844519</v>
      </c>
      <c r="Z53" s="242">
        <f>+'[11]All 2yr'!Z53</f>
        <v>14.304355056196021</v>
      </c>
      <c r="AA53" s="242">
        <f>+'[11]All 2yr'!AA53</f>
        <v>14.02038677343079</v>
      </c>
      <c r="AB53" s="242">
        <f>+'[11]All 2yr'!AB53</f>
        <v>13.419403142418492</v>
      </c>
      <c r="AC53" s="242">
        <f>+'[11]All 2yr'!AC53</f>
        <v>13.506107597726071</v>
      </c>
      <c r="AD53" s="242">
        <f>+'[11]All 2yr'!AD53</f>
        <v>12.38947761030299</v>
      </c>
      <c r="AE53" s="242">
        <f>+'[11]All 2yr'!AE53</f>
        <v>12.292861225392869</v>
      </c>
      <c r="AF53" s="242">
        <f>+'[11]All 2yr'!AF53</f>
        <v>12.155090106271063</v>
      </c>
      <c r="AG53" s="242">
        <f>+'[11]All 2yr'!AG53</f>
        <v>11.690175106679392</v>
      </c>
      <c r="AH53" s="242">
        <f>+'[11]All 2yr'!AH53</f>
        <v>11.439340259518358</v>
      </c>
      <c r="AI53" s="242">
        <f>+'[11]All 2yr'!AI53</f>
        <v>11.613569988815168</v>
      </c>
      <c r="AJ53" s="242">
        <f>+'[11]All 2yr'!AJ53</f>
        <v>12.042403080421696</v>
      </c>
      <c r="AK53" s="242">
        <f>+'[11]All 2yr'!AK53</f>
        <v>12.10925164829589</v>
      </c>
      <c r="AL53" s="242">
        <f>+'[11]All 2yr'!AL53</f>
        <v>12.101273071830011</v>
      </c>
      <c r="AM53" s="242">
        <f>+'[11]All 2yr'!AM53</f>
        <v>12.027910365918734</v>
      </c>
      <c r="AN53" s="242">
        <f>+'[11]All 2yr'!AN53</f>
        <v>12.197553626554473</v>
      </c>
      <c r="AO53" s="242">
        <f>+'[11]All 2yr'!AO53</f>
        <v>11.949446732388861</v>
      </c>
      <c r="AP53" s="242">
        <f>+'[11]All 2yr'!AP53</f>
        <v>12.024265060959692</v>
      </c>
      <c r="AQ53" s="242">
        <f>+'[11]All 2yr'!AQ53</f>
        <v>11.804063119443938</v>
      </c>
      <c r="AR53" s="242">
        <f>+'[11]All 2yr'!AR53</f>
        <v>11.824457804757047</v>
      </c>
      <c r="AS53" s="242">
        <f>+'[11]All 2yr'!AS53</f>
        <v>12.025616123133382</v>
      </c>
      <c r="AT53" s="242">
        <f>+'[11]All 2yr'!AT53</f>
        <v>12.06417724036079</v>
      </c>
    </row>
    <row r="54" spans="1:46" ht="12.95" customHeight="1">
      <c r="A54" s="4" t="str">
        <f>+'[11]All 2yr'!A54</f>
        <v>Connecticut</v>
      </c>
      <c r="B54" s="210">
        <f>+'[11]All 2yr'!B54</f>
        <v>0</v>
      </c>
      <c r="C54" s="210">
        <f>+'[11]All 2yr'!C54</f>
        <v>27878</v>
      </c>
      <c r="D54" s="210">
        <f>+'[11]All 2yr'!D54</f>
        <v>30163</v>
      </c>
      <c r="E54" s="210">
        <f>+'[11]All 2yr'!E54</f>
        <v>31649</v>
      </c>
      <c r="F54" s="210">
        <f>+'[11]All 2yr'!F54</f>
        <v>34492</v>
      </c>
      <c r="G54" s="210">
        <f>+'[11]All 2yr'!G54</f>
        <v>41004</v>
      </c>
      <c r="H54" s="210">
        <f>+'[11]All 2yr'!H54</f>
        <v>38140</v>
      </c>
      <c r="I54" s="210">
        <f>+'[11]All 2yr'!I54</f>
        <v>35376</v>
      </c>
      <c r="J54" s="210">
        <f>+'[11]All 2yr'!J54</f>
        <v>38609</v>
      </c>
      <c r="K54" s="210">
        <f>+'[11]All 2yr'!K54</f>
        <v>40844</v>
      </c>
      <c r="L54" s="210">
        <f>+'[11]All 2yr'!L54</f>
        <v>42887</v>
      </c>
      <c r="M54" s="210">
        <f>+'[11]All 2yr'!M54</f>
        <v>43480</v>
      </c>
      <c r="N54" s="210">
        <f>+'[11]All 2yr'!N54</f>
        <v>44681</v>
      </c>
      <c r="O54" s="210">
        <f>+'[11]All 2yr'!O54</f>
        <v>45954</v>
      </c>
      <c r="P54" s="210">
        <f>+'[11]All 2yr'!P54</f>
        <v>46026</v>
      </c>
      <c r="Q54" s="210">
        <f>+'[11]All 2yr'!Q54</f>
        <v>44007</v>
      </c>
      <c r="R54" s="210">
        <f>+'[11]All 2yr'!R54</f>
        <v>42471</v>
      </c>
      <c r="S54" s="210">
        <f>+'[11]All 2yr'!S54</f>
        <v>41614</v>
      </c>
      <c r="T54" s="210">
        <f>+'[11]All 2yr'!T54</f>
        <v>42268</v>
      </c>
      <c r="U54" s="210">
        <f>+'[11]All 2yr'!U54</f>
        <v>43709</v>
      </c>
      <c r="V54" s="210">
        <f>+'[11]All 2yr'!V54</f>
        <v>45943</v>
      </c>
      <c r="W54" s="210">
        <f>+'[11]All 2yr'!W54</f>
        <v>46140</v>
      </c>
      <c r="X54" s="210">
        <f>+'[11]All 2yr'!X54</f>
        <v>45133</v>
      </c>
      <c r="Y54" s="210">
        <f>+'[11]All 2yr'!Y54</f>
        <v>47328</v>
      </c>
      <c r="Z54" s="210">
        <f>+'[11]All 2yr'!Z54</f>
        <v>47173</v>
      </c>
      <c r="AA54" s="210">
        <f>+'[11]All 2yr'!AA54</f>
        <v>46356</v>
      </c>
      <c r="AB54" s="210">
        <f>+'[11]All 2yr'!AB54</f>
        <v>44390</v>
      </c>
      <c r="AC54" s="210">
        <f>+'[11]All 2yr'!AC54</f>
        <v>42596</v>
      </c>
      <c r="AD54" s="210">
        <f>+'[11]All 2yr'!AD54</f>
        <v>41793</v>
      </c>
      <c r="AE54" s="210">
        <f>+'[11]All 2yr'!AE54</f>
        <v>40652</v>
      </c>
      <c r="AF54" s="210">
        <f>+'[11]All 2yr'!AF54</f>
        <v>42328</v>
      </c>
      <c r="AG54" s="210">
        <f>+'[11]All 2yr'!AG54</f>
        <v>42572</v>
      </c>
      <c r="AH54" s="210">
        <f>+'[11]All 2yr'!AH54</f>
        <v>44499</v>
      </c>
      <c r="AI54" s="210">
        <f>+'[11]All 2yr'!AI54</f>
        <v>47193</v>
      </c>
      <c r="AJ54" s="210">
        <f>+'[11]All 2yr'!AJ54</f>
        <v>47934</v>
      </c>
      <c r="AK54" s="210">
        <f>+'[11]All 2yr'!AK54</f>
        <v>48297</v>
      </c>
      <c r="AL54" s="210">
        <f>+'[11]All 2yr'!AL54</f>
        <v>48810</v>
      </c>
      <c r="AM54" s="210">
        <f>+'[11]All 2yr'!AM54</f>
        <v>49743</v>
      </c>
      <c r="AN54" s="210">
        <f>+'[11]All 2yr'!AN54</f>
        <v>51281</v>
      </c>
      <c r="AO54" s="210">
        <f>+'[11]All 2yr'!AO54</f>
        <v>53625</v>
      </c>
      <c r="AP54" s="210">
        <f>+'[11]All 2yr'!AP54</f>
        <v>59794</v>
      </c>
      <c r="AQ54" s="210">
        <f>+'[11]All 2yr'!AQ54</f>
        <v>65144</v>
      </c>
      <c r="AR54" s="210">
        <f>+'[11]All 2yr'!AR54</f>
        <v>63021</v>
      </c>
      <c r="AS54" s="210">
        <f>+'[11]All 2yr'!AS54</f>
        <v>63712</v>
      </c>
      <c r="AT54" s="210">
        <f>+'[11]All 2yr'!AT54</f>
        <v>66809</v>
      </c>
    </row>
    <row r="55" spans="1:46" ht="12.95" customHeight="1">
      <c r="A55" s="4" t="str">
        <f>+'[11]All 2yr'!A55</f>
        <v>Maine</v>
      </c>
      <c r="B55" s="210">
        <f>+'[11]All 2yr'!B55</f>
        <v>0</v>
      </c>
      <c r="C55" s="210">
        <f>+'[11]All 2yr'!C55</f>
        <v>1722</v>
      </c>
      <c r="D55" s="210">
        <f>+'[11]All 2yr'!D55</f>
        <v>4282</v>
      </c>
      <c r="E55" s="210">
        <f>+'[11]All 2yr'!E55</f>
        <v>4294</v>
      </c>
      <c r="F55" s="210">
        <f>+'[11]All 2yr'!F55</f>
        <v>4612</v>
      </c>
      <c r="G55" s="210">
        <f>+'[11]All 2yr'!G55</f>
        <v>4222</v>
      </c>
      <c r="H55" s="210">
        <f>+'[11]All 2yr'!H55</f>
        <v>5549</v>
      </c>
      <c r="I55" s="210">
        <f>+'[11]All 2yr'!I55</f>
        <v>5263</v>
      </c>
      <c r="J55" s="210">
        <f>+'[11]All 2yr'!J55</f>
        <v>5854</v>
      </c>
      <c r="K55" s="210">
        <f>+'[11]All 2yr'!K55</f>
        <v>6779</v>
      </c>
      <c r="L55" s="210">
        <f>+'[11]All 2yr'!L55</f>
        <v>7626</v>
      </c>
      <c r="M55" s="210">
        <f>+'[11]All 2yr'!M55</f>
        <v>8255</v>
      </c>
      <c r="N55" s="210">
        <f>+'[11]All 2yr'!N55</f>
        <v>8764</v>
      </c>
      <c r="O55" s="210">
        <f>+'[11]All 2yr'!O55</f>
        <v>5558</v>
      </c>
      <c r="P55" s="210">
        <f>+'[11]All 2yr'!P55</f>
        <v>5798</v>
      </c>
      <c r="Q55" s="210">
        <f>+'[11]All 2yr'!Q55</f>
        <v>5877</v>
      </c>
      <c r="R55" s="210">
        <f>+'[11]All 2yr'!R55</f>
        <v>5746</v>
      </c>
      <c r="S55" s="210">
        <f>+'[11]All 2yr'!S55</f>
        <v>5925</v>
      </c>
      <c r="T55" s="210">
        <f>+'[11]All 2yr'!T55</f>
        <v>6230</v>
      </c>
      <c r="U55" s="210">
        <f>+'[11]All 2yr'!U55</f>
        <v>7197</v>
      </c>
      <c r="V55" s="210">
        <f>+'[11]All 2yr'!V55</f>
        <v>7720</v>
      </c>
      <c r="W55" s="210">
        <f>+'[11]All 2yr'!W55</f>
        <v>8308</v>
      </c>
      <c r="X55" s="210">
        <f>+'[11]All 2yr'!X55</f>
        <v>8465</v>
      </c>
      <c r="Y55" s="210">
        <f>+'[11]All 2yr'!Y55</f>
        <v>8928</v>
      </c>
      <c r="Z55" s="210">
        <f>+'[11]All 2yr'!Z55</f>
        <v>9132</v>
      </c>
      <c r="AA55" s="210">
        <f>+'[11]All 2yr'!AA55</f>
        <v>9161</v>
      </c>
      <c r="AB55" s="210">
        <f>+'[11]All 2yr'!AB55</f>
        <v>8835</v>
      </c>
      <c r="AC55" s="210">
        <f>+'[11]All 2yr'!AC55</f>
        <v>8720</v>
      </c>
      <c r="AD55" s="210">
        <f>+'[11]All 2yr'!AD55</f>
        <v>9392</v>
      </c>
      <c r="AE55" s="210">
        <f>+'[11]All 2yr'!AE55</f>
        <v>9497</v>
      </c>
      <c r="AF55" s="210">
        <f>+'[11]All 2yr'!AF55</f>
        <v>9444</v>
      </c>
      <c r="AG55" s="210">
        <f>+'[11]All 2yr'!AG55</f>
        <v>8635</v>
      </c>
      <c r="AH55" s="210">
        <f>+'[11]All 2yr'!AH55</f>
        <v>10070</v>
      </c>
      <c r="AI55" s="210">
        <f>+'[11]All 2yr'!AI55</f>
        <v>11480</v>
      </c>
      <c r="AJ55" s="210">
        <f>+'[11]All 2yr'!AJ55</f>
        <v>12597</v>
      </c>
      <c r="AK55" s="210">
        <f>+'[11]All 2yr'!AK55</f>
        <v>13290</v>
      </c>
      <c r="AL55" s="210">
        <f>+'[11]All 2yr'!AL55</f>
        <v>13522</v>
      </c>
      <c r="AM55" s="210">
        <f>+'[11]All 2yr'!AM55</f>
        <v>14242</v>
      </c>
      <c r="AN55" s="210">
        <f>+'[11]All 2yr'!AN55</f>
        <v>15415</v>
      </c>
      <c r="AO55" s="210">
        <f>+'[11]All 2yr'!AO55</f>
        <v>16547</v>
      </c>
      <c r="AP55" s="210">
        <f>+'[11]All 2yr'!AP55</f>
        <v>18530</v>
      </c>
      <c r="AQ55" s="210">
        <f>+'[11]All 2yr'!AQ55</f>
        <v>22221</v>
      </c>
      <c r="AR55" s="210">
        <f>+'[11]All 2yr'!AR55</f>
        <v>19925</v>
      </c>
      <c r="AS55" s="210">
        <f>+'[11]All 2yr'!AS55</f>
        <v>19972</v>
      </c>
      <c r="AT55" s="210">
        <f>+'[11]All 2yr'!AT55</f>
        <v>20900</v>
      </c>
    </row>
    <row r="56" spans="1:46" ht="12.95" customHeight="1">
      <c r="A56" s="4" t="str">
        <f>+'[11]All 2yr'!A56</f>
        <v>Massachusetts</v>
      </c>
      <c r="B56" s="210">
        <f>+'[11]All 2yr'!B56</f>
        <v>0</v>
      </c>
      <c r="C56" s="210">
        <f>+'[11]All 2yr'!C56</f>
        <v>52978</v>
      </c>
      <c r="D56" s="210">
        <f>+'[11]All 2yr'!D56</f>
        <v>57065</v>
      </c>
      <c r="E56" s="210">
        <f>+'[11]All 2yr'!E56</f>
        <v>58357</v>
      </c>
      <c r="F56" s="210">
        <f>+'[11]All 2yr'!F56</f>
        <v>59954</v>
      </c>
      <c r="G56" s="210">
        <f>+'[11]All 2yr'!G56</f>
        <v>70700</v>
      </c>
      <c r="H56" s="210">
        <f>+'[11]All 2yr'!H56</f>
        <v>90482</v>
      </c>
      <c r="I56" s="210">
        <f>+'[11]All 2yr'!I56</f>
        <v>81637</v>
      </c>
      <c r="J56" s="210">
        <f>+'[11]All 2yr'!J56</f>
        <v>76903</v>
      </c>
      <c r="K56" s="210">
        <f>+'[11]All 2yr'!K56</f>
        <v>79931</v>
      </c>
      <c r="L56" s="210">
        <f>+'[11]All 2yr'!L56</f>
        <v>85276</v>
      </c>
      <c r="M56" s="210">
        <f>+'[11]All 2yr'!M56</f>
        <v>92592</v>
      </c>
      <c r="N56" s="210">
        <f>+'[11]All 2yr'!N56</f>
        <v>88595</v>
      </c>
      <c r="O56" s="210">
        <f>+'[11]All 2yr'!O56</f>
        <v>92753</v>
      </c>
      <c r="P56" s="210">
        <f>+'[11]All 2yr'!P56</f>
        <v>98976</v>
      </c>
      <c r="Q56" s="210">
        <f>+'[11]All 2yr'!Q56</f>
        <v>94297</v>
      </c>
      <c r="R56" s="210">
        <f>+'[11]All 2yr'!R56</f>
        <v>94435</v>
      </c>
      <c r="S56" s="210">
        <f>+'[11]All 2yr'!S56</f>
        <v>87960</v>
      </c>
      <c r="T56" s="210">
        <f>+'[11]All 2yr'!T56</f>
        <v>89494</v>
      </c>
      <c r="U56" s="210">
        <f>+'[11]All 2yr'!U56</f>
        <v>90202</v>
      </c>
      <c r="V56" s="210">
        <f>+'[11]All 2yr'!V56</f>
        <v>89213</v>
      </c>
      <c r="W56" s="210">
        <f>+'[11]All 2yr'!W56</f>
        <v>89495</v>
      </c>
      <c r="X56" s="210">
        <f>+'[11]All 2yr'!X56</f>
        <v>88322</v>
      </c>
      <c r="Y56" s="210">
        <f>+'[11]All 2yr'!Y56</f>
        <v>93662</v>
      </c>
      <c r="Z56" s="210">
        <f>+'[11]All 2yr'!Z56</f>
        <v>94728</v>
      </c>
      <c r="AA56" s="210">
        <f>+'[11]All 2yr'!AA56</f>
        <v>92472</v>
      </c>
      <c r="AB56" s="210">
        <f>+'[11]All 2yr'!AB56</f>
        <v>83016</v>
      </c>
      <c r="AC56" s="210">
        <f>+'[11]All 2yr'!AC56</f>
        <v>78520</v>
      </c>
      <c r="AD56" s="210">
        <f>+'[11]All 2yr'!AD56</f>
        <v>79359</v>
      </c>
      <c r="AE56" s="210">
        <f>+'[11]All 2yr'!AE56</f>
        <v>82629</v>
      </c>
      <c r="AF56" s="210">
        <f>+'[11]All 2yr'!AF56</f>
        <v>86656</v>
      </c>
      <c r="AG56" s="210">
        <f>+'[11]All 2yr'!AG56</f>
        <v>84749</v>
      </c>
      <c r="AH56" s="210">
        <f>+'[11]All 2yr'!AH56</f>
        <v>89234</v>
      </c>
      <c r="AI56" s="210">
        <f>+'[11]All 2yr'!AI56</f>
        <v>87706</v>
      </c>
      <c r="AJ56" s="210">
        <f>+'[11]All 2yr'!AJ56</f>
        <v>90384</v>
      </c>
      <c r="AK56" s="210">
        <f>+'[11]All 2yr'!AK56</f>
        <v>89969</v>
      </c>
      <c r="AL56" s="210">
        <f>+'[11]All 2yr'!AL56</f>
        <v>87500</v>
      </c>
      <c r="AM56" s="210">
        <f>+'[11]All 2yr'!AM56</f>
        <v>91956</v>
      </c>
      <c r="AN56" s="210">
        <f>+'[11]All 2yr'!AN56</f>
        <v>91746</v>
      </c>
      <c r="AO56" s="210">
        <f>+'[11]All 2yr'!AO56</f>
        <v>97270</v>
      </c>
      <c r="AP56" s="210">
        <f>+'[11]All 2yr'!AP56</f>
        <v>112469</v>
      </c>
      <c r="AQ56" s="210">
        <f>+'[11]All 2yr'!AQ56</f>
        <v>116484</v>
      </c>
      <c r="AR56" s="210">
        <f>+'[11]All 2yr'!AR56</f>
        <v>114583</v>
      </c>
      <c r="AS56" s="210">
        <f>+'[11]All 2yr'!AS56</f>
        <v>114867</v>
      </c>
      <c r="AT56" s="210">
        <f>+'[11]All 2yr'!AT56</f>
        <v>112358</v>
      </c>
    </row>
    <row r="57" spans="1:46" ht="12.95" customHeight="1">
      <c r="A57" s="4" t="str">
        <f>+'[11]All 2yr'!A57</f>
        <v>New Hampshire</v>
      </c>
      <c r="B57" s="210">
        <f>+'[11]All 2yr'!B57</f>
        <v>0</v>
      </c>
      <c r="C57" s="210">
        <f>+'[11]All 2yr'!C57</f>
        <v>1132</v>
      </c>
      <c r="D57" s="210">
        <f>+'[11]All 2yr'!D57</f>
        <v>1003</v>
      </c>
      <c r="E57" s="210">
        <f>+'[11]All 2yr'!E57</f>
        <v>1019</v>
      </c>
      <c r="F57" s="210">
        <f>+'[11]All 2yr'!F57</f>
        <v>3079</v>
      </c>
      <c r="G57" s="210">
        <f>+'[11]All 2yr'!G57</f>
        <v>4554</v>
      </c>
      <c r="H57" s="210">
        <f>+'[11]All 2yr'!H57</f>
        <v>6816</v>
      </c>
      <c r="I57" s="210">
        <f>+'[11]All 2yr'!I57</f>
        <v>4827</v>
      </c>
      <c r="J57" s="210">
        <f>+'[11]All 2yr'!J57</f>
        <v>5322</v>
      </c>
      <c r="K57" s="210">
        <f>+'[11]All 2yr'!K57</f>
        <v>4989</v>
      </c>
      <c r="L57" s="210">
        <f>+'[11]All 2yr'!L57</f>
        <v>5241</v>
      </c>
      <c r="M57" s="210">
        <f>+'[11]All 2yr'!M57</f>
        <v>6947</v>
      </c>
      <c r="N57" s="210">
        <f>+'[11]All 2yr'!N57</f>
        <v>8435</v>
      </c>
      <c r="O57" s="210">
        <f>+'[11]All 2yr'!O57</f>
        <v>8819</v>
      </c>
      <c r="P57" s="210">
        <f>+'[11]All 2yr'!P57</f>
        <v>9841</v>
      </c>
      <c r="Q57" s="210">
        <f>+'[11]All 2yr'!Q57</f>
        <v>9246</v>
      </c>
      <c r="R57" s="210">
        <f>+'[11]All 2yr'!R57</f>
        <v>8736</v>
      </c>
      <c r="S57" s="210">
        <f>+'[11]All 2yr'!S57</f>
        <v>9819</v>
      </c>
      <c r="T57" s="210">
        <f>+'[11]All 2yr'!T57</f>
        <v>10493</v>
      </c>
      <c r="U57" s="210">
        <f>+'[11]All 2yr'!U57</f>
        <v>9193</v>
      </c>
      <c r="V57" s="210">
        <f>+'[11]All 2yr'!V57</f>
        <v>9480</v>
      </c>
      <c r="W57" s="210">
        <f>+'[11]All 2yr'!W57</f>
        <v>11165</v>
      </c>
      <c r="X57" s="210">
        <f>+'[11]All 2yr'!X57</f>
        <v>12151</v>
      </c>
      <c r="Y57" s="210">
        <f>+'[11]All 2yr'!Y57</f>
        <v>13117</v>
      </c>
      <c r="Z57" s="210">
        <f>+'[11]All 2yr'!Z57</f>
        <v>13410</v>
      </c>
      <c r="AA57" s="210">
        <f>+'[11]All 2yr'!AA57</f>
        <v>12521</v>
      </c>
      <c r="AB57" s="210">
        <f>+'[11]All 2yr'!AB57</f>
        <v>13603</v>
      </c>
      <c r="AC57" s="210">
        <f>+'[11]All 2yr'!AC57</f>
        <v>13687</v>
      </c>
      <c r="AD57" s="210">
        <f>+'[11]All 2yr'!AD57</f>
        <v>10386</v>
      </c>
      <c r="AE57" s="210">
        <f>+'[11]All 2yr'!AE57</f>
        <v>8092</v>
      </c>
      <c r="AF57" s="210">
        <f>+'[11]All 2yr'!AF57</f>
        <v>10545</v>
      </c>
      <c r="AG57" s="210">
        <f>+'[11]All 2yr'!AG57</f>
        <v>11623</v>
      </c>
      <c r="AH57" s="210">
        <f>+'[11]All 2yr'!AH57</f>
        <v>12536</v>
      </c>
      <c r="AI57" s="210">
        <f>+'[11]All 2yr'!AI57</f>
        <v>15358</v>
      </c>
      <c r="AJ57" s="210">
        <f>+'[11]All 2yr'!AJ57</f>
        <v>15499</v>
      </c>
      <c r="AK57" s="210">
        <f>+'[11]All 2yr'!AK57</f>
        <v>15378</v>
      </c>
      <c r="AL57" s="210">
        <f>+'[11]All 2yr'!AL57</f>
        <v>15166</v>
      </c>
      <c r="AM57" s="210">
        <f>+'[11]All 2yr'!AM57</f>
        <v>18319</v>
      </c>
      <c r="AN57" s="210">
        <f>+'[11]All 2yr'!AN57</f>
        <v>13829</v>
      </c>
      <c r="AO57" s="210">
        <f>+'[11]All 2yr'!AO57</f>
        <v>13390</v>
      </c>
      <c r="AP57" s="210">
        <f>+'[11]All 2yr'!AP57</f>
        <v>14124</v>
      </c>
      <c r="AQ57" s="210">
        <f>+'[11]All 2yr'!AQ57</f>
        <v>15344</v>
      </c>
      <c r="AR57" s="210">
        <f>+'[11]All 2yr'!AR57</f>
        <v>18169</v>
      </c>
      <c r="AS57" s="210">
        <f>+'[11]All 2yr'!AS57</f>
        <v>17901</v>
      </c>
      <c r="AT57" s="210">
        <f>+'[11]All 2yr'!AT57</f>
        <v>17157</v>
      </c>
    </row>
    <row r="58" spans="1:46" ht="12.95" customHeight="1">
      <c r="A58" s="4" t="str">
        <f>+'[11]All 2yr'!A58</f>
        <v>New Jersey</v>
      </c>
      <c r="B58" s="210">
        <f>+'[11]All 2yr'!B58</f>
        <v>0</v>
      </c>
      <c r="C58" s="210">
        <f>+'[11]All 2yr'!C58</f>
        <v>47657</v>
      </c>
      <c r="D58" s="210">
        <f>+'[11]All 2yr'!D58</f>
        <v>57145</v>
      </c>
      <c r="E58" s="210">
        <f>+'[11]All 2yr'!E58</f>
        <v>62273</v>
      </c>
      <c r="F58" s="210">
        <f>+'[11]All 2yr'!F58</f>
        <v>69795</v>
      </c>
      <c r="G58" s="210">
        <f>+'[11]All 2yr'!G58</f>
        <v>78523</v>
      </c>
      <c r="H58" s="210">
        <f>+'[11]All 2yr'!H58</f>
        <v>91979</v>
      </c>
      <c r="I58" s="210">
        <f>+'[11]All 2yr'!I58</f>
        <v>93930</v>
      </c>
      <c r="J58" s="210">
        <f>+'[11]All 2yr'!J58</f>
        <v>98028</v>
      </c>
      <c r="K58" s="210">
        <f>+'[11]All 2yr'!K58</f>
        <v>100438</v>
      </c>
      <c r="L58" s="210">
        <f>+'[11]All 2yr'!L58</f>
        <v>105972</v>
      </c>
      <c r="M58" s="210">
        <f>+'[11]All 2yr'!M58</f>
        <v>114161</v>
      </c>
      <c r="N58" s="210">
        <f>+'[11]All 2yr'!N58</f>
        <v>116925</v>
      </c>
      <c r="O58" s="210">
        <f>+'[11]All 2yr'!O58</f>
        <v>120116</v>
      </c>
      <c r="P58" s="210">
        <f>+'[11]All 2yr'!P58</f>
        <v>119176</v>
      </c>
      <c r="Q58" s="210">
        <f>+'[11]All 2yr'!Q58</f>
        <v>111093</v>
      </c>
      <c r="R58" s="210">
        <f>+'[11]All 2yr'!R58</f>
        <v>108301</v>
      </c>
      <c r="S58" s="210">
        <f>+'[11]All 2yr'!S58</f>
        <v>106801</v>
      </c>
      <c r="T58" s="210">
        <f>+'[11]All 2yr'!T58</f>
        <v>106103</v>
      </c>
      <c r="U58" s="210">
        <f>+'[11]All 2yr'!U58</f>
        <v>113609</v>
      </c>
      <c r="V58" s="210">
        <f>+'[11]All 2yr'!V58</f>
        <v>122342</v>
      </c>
      <c r="W58" s="210">
        <f>+'[11]All 2yr'!W58</f>
        <v>127584</v>
      </c>
      <c r="X58" s="210">
        <f>+'[11]All 2yr'!X58</f>
        <v>136619</v>
      </c>
      <c r="Y58" s="210">
        <f>+'[11]All 2yr'!Y58</f>
        <v>142946</v>
      </c>
      <c r="Z58" s="210">
        <f>+'[11]All 2yr'!Z58</f>
        <v>144132</v>
      </c>
      <c r="AA58" s="210">
        <f>+'[11]All 2yr'!AA58</f>
        <v>139747</v>
      </c>
      <c r="AB58" s="210">
        <f>+'[11]All 2yr'!AB58</f>
        <v>137957</v>
      </c>
      <c r="AC58" s="210">
        <f>+'[11]All 2yr'!AC58</f>
        <v>132293</v>
      </c>
      <c r="AD58" s="210">
        <f>+'[11]All 2yr'!AD58</f>
        <v>128407</v>
      </c>
      <c r="AE58" s="210">
        <f>+'[11]All 2yr'!AE58</f>
        <v>127499</v>
      </c>
      <c r="AF58" s="210">
        <f>+'[11]All 2yr'!AF58</f>
        <v>126077</v>
      </c>
      <c r="AG58" s="210">
        <f>+'[11]All 2yr'!AG58</f>
        <v>127918</v>
      </c>
      <c r="AH58" s="210">
        <f>+'[11]All 2yr'!AH58</f>
        <v>131320</v>
      </c>
      <c r="AI58" s="210">
        <f>+'[11]All 2yr'!AI58</f>
        <v>140459</v>
      </c>
      <c r="AJ58" s="210">
        <f>+'[11]All 2yr'!AJ58</f>
        <v>147644</v>
      </c>
      <c r="AK58" s="210">
        <f>+'[11]All 2yr'!AK58</f>
        <v>153631</v>
      </c>
      <c r="AL58" s="210">
        <f>+'[11]All 2yr'!AL58</f>
        <v>153128</v>
      </c>
      <c r="AM58" s="210">
        <f>+'[11]All 2yr'!AM58</f>
        <v>155076</v>
      </c>
      <c r="AN58" s="210">
        <f>+'[11]All 2yr'!AN58</f>
        <v>159548</v>
      </c>
      <c r="AO58" s="210">
        <f>+'[11]All 2yr'!AO58</f>
        <v>165416</v>
      </c>
      <c r="AP58" s="210">
        <f>+'[11]All 2yr'!AP58</f>
        <v>183923</v>
      </c>
      <c r="AQ58" s="210">
        <f>+'[11]All 2yr'!AQ58</f>
        <v>182682</v>
      </c>
      <c r="AR58" s="210">
        <f>+'[11]All 2yr'!AR58</f>
        <v>179022</v>
      </c>
      <c r="AS58" s="210">
        <f>+'[11]All 2yr'!AS58</f>
        <v>175691</v>
      </c>
      <c r="AT58" s="210">
        <f>+'[11]All 2yr'!AT58</f>
        <v>175664</v>
      </c>
    </row>
    <row r="59" spans="1:46" ht="12.95" customHeight="1">
      <c r="A59" s="4" t="str">
        <f>+'[11]All 2yr'!A59</f>
        <v>New York</v>
      </c>
      <c r="B59" s="210">
        <f>+'[11]All 2yr'!B59</f>
        <v>0</v>
      </c>
      <c r="C59" s="210">
        <f>+'[11]All 2yr'!C59</f>
        <v>201042</v>
      </c>
      <c r="D59" s="210">
        <f>+'[11]All 2yr'!D59</f>
        <v>221015</v>
      </c>
      <c r="E59" s="210">
        <f>+'[11]All 2yr'!E59</f>
        <v>232821</v>
      </c>
      <c r="F59" s="210">
        <f>+'[11]All 2yr'!F59</f>
        <v>250990</v>
      </c>
      <c r="G59" s="210">
        <f>+'[11]All 2yr'!G59</f>
        <v>264218</v>
      </c>
      <c r="H59" s="210">
        <f>+'[11]All 2yr'!H59</f>
        <v>291474</v>
      </c>
      <c r="I59" s="210">
        <f>+'[11]All 2yr'!I59</f>
        <v>263840</v>
      </c>
      <c r="J59" s="210">
        <f>+'[11]All 2yr'!J59</f>
        <v>263158</v>
      </c>
      <c r="K59" s="210">
        <f>+'[11]All 2yr'!K59</f>
        <v>262762</v>
      </c>
      <c r="L59" s="210">
        <f>+'[11]All 2yr'!L59</f>
        <v>270356</v>
      </c>
      <c r="M59" s="210">
        <f>+'[11]All 2yr'!M59</f>
        <v>280559</v>
      </c>
      <c r="N59" s="210">
        <f>+'[11]All 2yr'!N59</f>
        <v>291788</v>
      </c>
      <c r="O59" s="210">
        <f>+'[11]All 2yr'!O59</f>
        <v>296497</v>
      </c>
      <c r="P59" s="210">
        <f>+'[11]All 2yr'!P59</f>
        <v>293144</v>
      </c>
      <c r="Q59" s="210">
        <f>+'[11]All 2yr'!Q59</f>
        <v>283453</v>
      </c>
      <c r="R59" s="210">
        <f>+'[11]All 2yr'!R59</f>
        <v>278907</v>
      </c>
      <c r="S59" s="210">
        <f>+'[11]All 2yr'!S59</f>
        <v>262089</v>
      </c>
      <c r="T59" s="210">
        <f>+'[11]All 2yr'!T59</f>
        <v>255574</v>
      </c>
      <c r="U59" s="210">
        <f>+'[11]All 2yr'!U59</f>
        <v>260908</v>
      </c>
      <c r="V59" s="210">
        <f>+'[11]All 2yr'!V59</f>
        <v>269818</v>
      </c>
      <c r="W59" s="210">
        <f>+'[11]All 2yr'!W59</f>
        <v>281461</v>
      </c>
      <c r="X59" s="210">
        <f>+'[11]All 2yr'!X59</f>
        <v>293070</v>
      </c>
      <c r="Y59" s="210">
        <f>+'[11]All 2yr'!Y59</f>
        <v>292943</v>
      </c>
      <c r="Z59" s="210">
        <f>+'[11]All 2yr'!Z59</f>
        <v>293400</v>
      </c>
      <c r="AA59" s="210">
        <f>+'[11]All 2yr'!AA59</f>
        <v>287931</v>
      </c>
      <c r="AB59" s="210">
        <f>+'[11]All 2yr'!AB59</f>
        <v>280773</v>
      </c>
      <c r="AC59" s="210">
        <f>+'[11]All 2yr'!AC59</f>
        <v>268192</v>
      </c>
      <c r="AD59" s="210">
        <f>+'[11]All 2yr'!AD59</f>
        <v>268321</v>
      </c>
      <c r="AE59" s="210">
        <f>+'[11]All 2yr'!AE59</f>
        <v>256127</v>
      </c>
      <c r="AF59" s="210">
        <f>+'[11]All 2yr'!AF59</f>
        <v>253300</v>
      </c>
      <c r="AG59" s="210">
        <f>+'[11]All 2yr'!AG59</f>
        <v>270163</v>
      </c>
      <c r="AH59" s="210">
        <f>+'[11]All 2yr'!AH59</f>
        <v>266584</v>
      </c>
      <c r="AI59" s="210">
        <f>+'[11]All 2yr'!AI59</f>
        <v>285168</v>
      </c>
      <c r="AJ59" s="210">
        <f>+'[11]All 2yr'!AJ59</f>
        <v>297200</v>
      </c>
      <c r="AK59" s="210">
        <f>+'[11]All 2yr'!AK59</f>
        <v>305593</v>
      </c>
      <c r="AL59" s="210">
        <f>+'[11]All 2yr'!AL59</f>
        <v>303922</v>
      </c>
      <c r="AM59" s="210">
        <f>+'[11]All 2yr'!AM59</f>
        <v>303389</v>
      </c>
      <c r="AN59" s="210">
        <f>+'[11]All 2yr'!AN59</f>
        <v>310488</v>
      </c>
      <c r="AO59" s="210">
        <f>+'[11]All 2yr'!AO59</f>
        <v>317633</v>
      </c>
      <c r="AP59" s="210">
        <f>+'[11]All 2yr'!AP59</f>
        <v>356294</v>
      </c>
      <c r="AQ59" s="210">
        <f>+'[11]All 2yr'!AQ59</f>
        <v>381509</v>
      </c>
      <c r="AR59" s="210">
        <f>+'[11]All 2yr'!AR59</f>
        <v>368800</v>
      </c>
      <c r="AS59" s="210">
        <f>+'[11]All 2yr'!AS59</f>
        <v>359433</v>
      </c>
      <c r="AT59" s="210">
        <f>+'[11]All 2yr'!AT59</f>
        <v>366363</v>
      </c>
    </row>
    <row r="60" spans="1:46" ht="12.95" customHeight="1">
      <c r="A60" s="4" t="str">
        <f>+'[11]All 2yr'!A60</f>
        <v>Pennsylvania</v>
      </c>
      <c r="B60" s="210">
        <f>+'[11]All 2yr'!B60</f>
        <v>0</v>
      </c>
      <c r="C60" s="210">
        <f>+'[11]All 2yr'!C60</f>
        <v>66704</v>
      </c>
      <c r="D60" s="210">
        <f>+'[11]All 2yr'!D60</f>
        <v>74577</v>
      </c>
      <c r="E60" s="210">
        <f>+'[11]All 2yr'!E60</f>
        <v>78561</v>
      </c>
      <c r="F60" s="210">
        <f>+'[11]All 2yr'!F60</f>
        <v>82749</v>
      </c>
      <c r="G60" s="210">
        <f>+'[11]All 2yr'!G60</f>
        <v>86844</v>
      </c>
      <c r="H60" s="210">
        <f>+'[11]All 2yr'!H60</f>
        <v>100137</v>
      </c>
      <c r="I60" s="210">
        <f>+'[11]All 2yr'!I60</f>
        <v>101746</v>
      </c>
      <c r="J60" s="210">
        <f>+'[11]All 2yr'!J60</f>
        <v>101977</v>
      </c>
      <c r="K60" s="210">
        <f>+'[11]All 2yr'!K60</f>
        <v>103049</v>
      </c>
      <c r="L60" s="210">
        <f>+'[11]All 2yr'!L60</f>
        <v>105777</v>
      </c>
      <c r="M60" s="210">
        <f>+'[11]All 2yr'!M60</f>
        <v>119061</v>
      </c>
      <c r="N60" s="210">
        <f>+'[11]All 2yr'!N60</f>
        <v>123925</v>
      </c>
      <c r="O60" s="210">
        <f>+'[11]All 2yr'!O60</f>
        <v>137457</v>
      </c>
      <c r="P60" s="210">
        <f>+'[11]All 2yr'!P60</f>
        <v>148494</v>
      </c>
      <c r="Q60" s="210">
        <f>+'[11]All 2yr'!Q60</f>
        <v>133184</v>
      </c>
      <c r="R60" s="210">
        <f>+'[11]All 2yr'!R60</f>
        <v>134323</v>
      </c>
      <c r="S60" s="210">
        <f>+'[11]All 2yr'!S60</f>
        <v>145216</v>
      </c>
      <c r="T60" s="210">
        <f>+'[11]All 2yr'!T60</f>
        <v>121941</v>
      </c>
      <c r="U60" s="210">
        <f>+'[11]All 2yr'!U60</f>
        <v>131517</v>
      </c>
      <c r="V60" s="210">
        <f>+'[11]All 2yr'!V60</f>
        <v>161425</v>
      </c>
      <c r="W60" s="210">
        <f>+'[11]All 2yr'!W60</f>
        <v>154372</v>
      </c>
      <c r="X60" s="210">
        <f>+'[11]All 2yr'!X60</f>
        <v>165248</v>
      </c>
      <c r="Y60" s="210">
        <f>+'[11]All 2yr'!Y60</f>
        <v>163884</v>
      </c>
      <c r="Z60" s="210">
        <f>+'[11]All 2yr'!Z60</f>
        <v>165248</v>
      </c>
      <c r="AA60" s="210">
        <f>+'[11]All 2yr'!AA60</f>
        <v>159506</v>
      </c>
      <c r="AB60" s="210">
        <f>+'[11]All 2yr'!AB60</f>
        <v>131306</v>
      </c>
      <c r="AC60" s="210">
        <f>+'[11]All 2yr'!AC60</f>
        <v>169923</v>
      </c>
      <c r="AD60" s="210">
        <f>+'[11]All 2yr'!AD60</f>
        <v>130934</v>
      </c>
      <c r="AE60" s="210">
        <f>+'[11]All 2yr'!AE60</f>
        <v>132097</v>
      </c>
      <c r="AF60" s="210">
        <f>+'[11]All 2yr'!AF60</f>
        <v>133102</v>
      </c>
      <c r="AG60" s="210">
        <f>+'[11]All 2yr'!AG60</f>
        <v>129302</v>
      </c>
      <c r="AH60" s="210">
        <f>+'[11]All 2yr'!AH60</f>
        <v>139407</v>
      </c>
      <c r="AI60" s="210">
        <f>+'[11]All 2yr'!AI60</f>
        <v>149410</v>
      </c>
      <c r="AJ60" s="210">
        <f>+'[11]All 2yr'!AJ60</f>
        <v>158740</v>
      </c>
      <c r="AK60" s="210">
        <f>+'[11]All 2yr'!AK60</f>
        <v>162276</v>
      </c>
      <c r="AL60" s="210">
        <f>+'[11]All 2yr'!AL60</f>
        <v>159000</v>
      </c>
      <c r="AM60" s="210">
        <f>+'[11]All 2yr'!AM60</f>
        <v>161091</v>
      </c>
      <c r="AN60" s="210">
        <f>+'[11]All 2yr'!AN60</f>
        <v>165605</v>
      </c>
      <c r="AO60" s="210">
        <f>+'[11]All 2yr'!AO60</f>
        <v>172161</v>
      </c>
      <c r="AP60" s="210">
        <f>+'[11]All 2yr'!AP60</f>
        <v>204052</v>
      </c>
      <c r="AQ60" s="210">
        <f>+'[11]All 2yr'!AQ60</f>
        <v>211320</v>
      </c>
      <c r="AR60" s="210">
        <f>+'[11]All 2yr'!AR60</f>
        <v>194942</v>
      </c>
      <c r="AS60" s="210">
        <f>+'[11]All 2yr'!AS60</f>
        <v>185857</v>
      </c>
      <c r="AT60" s="210">
        <f>+'[11]All 2yr'!AT60</f>
        <v>185556</v>
      </c>
    </row>
    <row r="61" spans="1:46" ht="12.95" customHeight="1">
      <c r="A61" s="4" t="str">
        <f>+'[11]All 2yr'!A61</f>
        <v>Rhode Island</v>
      </c>
      <c r="B61" s="210">
        <f>+'[11]All 2yr'!B61</f>
        <v>0</v>
      </c>
      <c r="C61" s="210">
        <f>+'[11]All 2yr'!C61</f>
        <v>3581</v>
      </c>
      <c r="D61" s="210">
        <f>+'[11]All 2yr'!D61</f>
        <v>3743</v>
      </c>
      <c r="E61" s="210">
        <f>+'[11]All 2yr'!E61</f>
        <v>4198</v>
      </c>
      <c r="F61" s="210">
        <f>+'[11]All 2yr'!F61</f>
        <v>5511</v>
      </c>
      <c r="G61" s="210">
        <f>+'[11]All 2yr'!G61</f>
        <v>6594</v>
      </c>
      <c r="H61" s="210">
        <f>+'[11]All 2yr'!H61</f>
        <v>8056</v>
      </c>
      <c r="I61" s="210">
        <f>+'[11]All 2yr'!I61</f>
        <v>8974</v>
      </c>
      <c r="J61" s="210">
        <f>+'[11]All 2yr'!J61</f>
        <v>10797</v>
      </c>
      <c r="K61" s="210">
        <f>+'[11]All 2yr'!K61</f>
        <v>10960</v>
      </c>
      <c r="L61" s="210">
        <f>+'[11]All 2yr'!L61</f>
        <v>11830</v>
      </c>
      <c r="M61" s="210">
        <f>+'[11]All 2yr'!M61</f>
        <v>12698</v>
      </c>
      <c r="N61" s="210">
        <f>+'[11]All 2yr'!N61</f>
        <v>12884</v>
      </c>
      <c r="O61" s="210">
        <f>+'[11]All 2yr'!O61</f>
        <v>13620</v>
      </c>
      <c r="P61" s="210">
        <f>+'[11]All 2yr'!P61</f>
        <v>14430</v>
      </c>
      <c r="Q61" s="210">
        <f>+'[11]All 2yr'!Q61</f>
        <v>12317</v>
      </c>
      <c r="R61" s="210">
        <f>+'[11]All 2yr'!R61</f>
        <v>12617</v>
      </c>
      <c r="S61" s="210">
        <f>+'[11]All 2yr'!S61</f>
        <v>13096</v>
      </c>
      <c r="T61" s="210">
        <f>+'[11]All 2yr'!T61</f>
        <v>13107</v>
      </c>
      <c r="U61" s="210">
        <f>+'[11]All 2yr'!U61</f>
        <v>14715</v>
      </c>
      <c r="V61" s="210">
        <f>+'[11]All 2yr'!V61</f>
        <v>15400</v>
      </c>
      <c r="W61" s="210">
        <f>+'[11]All 2yr'!W61</f>
        <v>16620</v>
      </c>
      <c r="X61" s="210">
        <f>+'[11]All 2yr'!X61</f>
        <v>17330</v>
      </c>
      <c r="Y61" s="210">
        <f>+'[11]All 2yr'!Y61</f>
        <v>17986</v>
      </c>
      <c r="Z61" s="210">
        <f>+'[11]All 2yr'!Z61</f>
        <v>18511</v>
      </c>
      <c r="AA61" s="210">
        <f>+'[11]All 2yr'!AA61</f>
        <v>18132</v>
      </c>
      <c r="AB61" s="210">
        <f>+'[11]All 2yr'!AB61</f>
        <v>18315</v>
      </c>
      <c r="AC61" s="210">
        <f>+'[11]All 2yr'!AC61</f>
        <v>15236</v>
      </c>
      <c r="AD61" s="210">
        <f>+'[11]All 2yr'!AD61</f>
        <v>15220</v>
      </c>
      <c r="AE61" s="210">
        <f>+'[11]All 2yr'!AE61</f>
        <v>15366</v>
      </c>
      <c r="AF61" s="210">
        <f>+'[11]All 2yr'!AF61</f>
        <v>15610</v>
      </c>
      <c r="AG61" s="210">
        <f>+'[11]All 2yr'!AG61</f>
        <v>15583</v>
      </c>
      <c r="AH61" s="210">
        <f>+'[11]All 2yr'!AH61</f>
        <v>16223</v>
      </c>
      <c r="AI61" s="210">
        <f>+'[11]All 2yr'!AI61</f>
        <v>15929</v>
      </c>
      <c r="AJ61" s="210">
        <f>+'[11]All 2yr'!AJ61</f>
        <v>16223</v>
      </c>
      <c r="AK61" s="210">
        <f>+'[11]All 2yr'!AK61</f>
        <v>16843</v>
      </c>
      <c r="AL61" s="210">
        <f>+'[11]All 2yr'!AL61</f>
        <v>16588</v>
      </c>
      <c r="AM61" s="210">
        <f>+'[11]All 2yr'!AM61</f>
        <v>16986</v>
      </c>
      <c r="AN61" s="210">
        <f>+'[11]All 2yr'!AN61</f>
        <v>17450</v>
      </c>
      <c r="AO61" s="210">
        <f>+'[11]All 2yr'!AO61</f>
        <v>17846</v>
      </c>
      <c r="AP61" s="210">
        <f>+'[11]All 2yr'!AP61</f>
        <v>17930</v>
      </c>
      <c r="AQ61" s="210">
        <f>+'[11]All 2yr'!AQ61</f>
        <v>17775</v>
      </c>
      <c r="AR61" s="210">
        <f>+'[11]All 2yr'!AR61</f>
        <v>17893</v>
      </c>
      <c r="AS61" s="210">
        <f>+'[11]All 2yr'!AS61</f>
        <v>17884</v>
      </c>
      <c r="AT61" s="210">
        <f>+'[11]All 2yr'!AT61</f>
        <v>17699</v>
      </c>
    </row>
    <row r="62" spans="1:46" ht="12.95" customHeight="1">
      <c r="A62" s="5" t="str">
        <f>+'[11]All 2yr'!A62</f>
        <v>Vermont</v>
      </c>
      <c r="B62" s="219">
        <f>+'[11]All 2yr'!B62</f>
        <v>0</v>
      </c>
      <c r="C62" s="219">
        <f>+'[11]All 2yr'!C62</f>
        <v>1936</v>
      </c>
      <c r="D62" s="219">
        <f>+'[11]All 2yr'!D62</f>
        <v>2157</v>
      </c>
      <c r="E62" s="219">
        <f>+'[11]All 2yr'!E62</f>
        <v>2291</v>
      </c>
      <c r="F62" s="219">
        <f>+'[11]All 2yr'!F62</f>
        <v>3427</v>
      </c>
      <c r="G62" s="219">
        <f>+'[11]All 2yr'!G62</f>
        <v>3626</v>
      </c>
      <c r="H62" s="219">
        <f>+'[11]All 2yr'!H62</f>
        <v>3714</v>
      </c>
      <c r="I62" s="219">
        <f>+'[11]All 2yr'!I62</f>
        <v>3296</v>
      </c>
      <c r="J62" s="219">
        <f>+'[11]All 2yr'!J62</f>
        <v>3510</v>
      </c>
      <c r="K62" s="219">
        <f>+'[11]All 2yr'!K62</f>
        <v>3643</v>
      </c>
      <c r="L62" s="219">
        <f>+'[11]All 2yr'!L62</f>
        <v>3248</v>
      </c>
      <c r="M62" s="219">
        <f>+'[11]All 2yr'!M62</f>
        <v>4060</v>
      </c>
      <c r="N62" s="219">
        <f>+'[11]All 2yr'!N62</f>
        <v>4361</v>
      </c>
      <c r="O62" s="219">
        <f>+'[11]All 2yr'!O62</f>
        <v>4528</v>
      </c>
      <c r="P62" s="219">
        <f>+'[11]All 2yr'!P62</f>
        <v>5260</v>
      </c>
      <c r="Q62" s="219">
        <f>+'[11]All 2yr'!Q62</f>
        <v>4970</v>
      </c>
      <c r="R62" s="219">
        <f>+'[11]All 2yr'!R62</f>
        <v>5505</v>
      </c>
      <c r="S62" s="219">
        <f>+'[11]All 2yr'!S62</f>
        <v>5414</v>
      </c>
      <c r="T62" s="219">
        <f>+'[11]All 2yr'!T62</f>
        <v>6043</v>
      </c>
      <c r="U62" s="219">
        <f>+'[11]All 2yr'!U62</f>
        <v>6322</v>
      </c>
      <c r="V62" s="219">
        <f>+'[11]All 2yr'!V62</f>
        <v>6898</v>
      </c>
      <c r="W62" s="219">
        <f>+'[11]All 2yr'!W62</f>
        <v>6861</v>
      </c>
      <c r="X62" s="219">
        <f>+'[11]All 2yr'!X62</f>
        <v>5341</v>
      </c>
      <c r="Y62" s="219">
        <f>+'[11]All 2yr'!Y62</f>
        <v>5708</v>
      </c>
      <c r="Z62" s="219">
        <f>+'[11]All 2yr'!Z62</f>
        <v>5643</v>
      </c>
      <c r="AA62" s="219">
        <f>+'[11]All 2yr'!AA62</f>
        <v>4819</v>
      </c>
      <c r="AB62" s="219">
        <f>+'[11]All 2yr'!AB62</f>
        <v>4836</v>
      </c>
      <c r="AC62" s="219">
        <f>+'[11]All 2yr'!AC62</f>
        <v>4795</v>
      </c>
      <c r="AD62" s="219">
        <f>+'[11]All 2yr'!AD62</f>
        <v>5122</v>
      </c>
      <c r="AE62" s="219">
        <f>+'[11]All 2yr'!AE62</f>
        <v>5320</v>
      </c>
      <c r="AF62" s="219">
        <f>+'[11]All 2yr'!AF62</f>
        <v>5444</v>
      </c>
      <c r="AG62" s="219">
        <f>+'[11]All 2yr'!AG62</f>
        <v>4837</v>
      </c>
      <c r="AH62" s="219">
        <f>+'[11]All 2yr'!AH62</f>
        <v>5152</v>
      </c>
      <c r="AI62" s="219">
        <f>+'[11]All 2yr'!AI62</f>
        <v>5591</v>
      </c>
      <c r="AJ62" s="219">
        <f>+'[11]All 2yr'!AJ62</f>
        <v>5873</v>
      </c>
      <c r="AK62" s="219">
        <f>+'[11]All 2yr'!AK62</f>
        <v>6147</v>
      </c>
      <c r="AL62" s="219">
        <f>+'[11]All 2yr'!AL62</f>
        <v>6193</v>
      </c>
      <c r="AM62" s="219">
        <f>+'[11]All 2yr'!AM62</f>
        <v>6275</v>
      </c>
      <c r="AN62" s="219">
        <f>+'[11]All 2yr'!AN62</f>
        <v>6089</v>
      </c>
      <c r="AO62" s="219">
        <f>+'[11]All 2yr'!AO62</f>
        <v>6218</v>
      </c>
      <c r="AP62" s="219">
        <f>+'[11]All 2yr'!AP62</f>
        <v>8460</v>
      </c>
      <c r="AQ62" s="219">
        <f>+'[11]All 2yr'!AQ62</f>
        <v>10287</v>
      </c>
      <c r="AR62" s="219">
        <f>+'[11]All 2yr'!AR62</f>
        <v>7066</v>
      </c>
      <c r="AS62" s="219">
        <f>+'[11]All 2yr'!AS62</f>
        <v>6784</v>
      </c>
      <c r="AT62" s="219">
        <f>+'[11]All 2yr'!AT62</f>
        <v>9422</v>
      </c>
    </row>
    <row r="63" spans="1:46" ht="12.95" customHeight="1">
      <c r="A63" s="46" t="str">
        <f>+'[11]All 2yr'!A63</f>
        <v>District of Columbia</v>
      </c>
      <c r="B63" s="224">
        <f>+'[11]All 2yr'!B63</f>
        <v>0</v>
      </c>
      <c r="C63" s="224">
        <f>+'[11]All 2yr'!C63</f>
        <v>3937</v>
      </c>
      <c r="D63" s="224">
        <f>+'[11]All 2yr'!D63</f>
        <v>4321</v>
      </c>
      <c r="E63" s="224">
        <f>+'[11]All 2yr'!E63</f>
        <v>5272</v>
      </c>
      <c r="F63" s="224">
        <f>+'[11]All 2yr'!F63</f>
        <v>5457</v>
      </c>
      <c r="G63" s="224">
        <f>+'[11]All 2yr'!G63</f>
        <v>160</v>
      </c>
      <c r="H63" s="224">
        <f>+'[11]All 2yr'!H63</f>
        <v>126</v>
      </c>
      <c r="I63" s="224">
        <f>+'[11]All 2yr'!I63</f>
        <v>114</v>
      </c>
      <c r="J63" s="224">
        <f>+'[11]All 2yr'!J63</f>
        <v>102</v>
      </c>
      <c r="K63" s="224">
        <f>+'[11]All 2yr'!K63</f>
        <v>0</v>
      </c>
      <c r="L63" s="224">
        <f>+'[11]All 2yr'!L63</f>
        <v>0</v>
      </c>
      <c r="M63" s="224">
        <f>+'[11]All 2yr'!M63</f>
        <v>0</v>
      </c>
      <c r="N63" s="224">
        <f>+'[11]All 2yr'!N63</f>
        <v>0</v>
      </c>
      <c r="O63" s="224">
        <f>+'[11]All 2yr'!O63</f>
        <v>0</v>
      </c>
      <c r="P63" s="224">
        <f>+'[11]All 2yr'!P63</f>
        <v>0</v>
      </c>
      <c r="Q63" s="224">
        <f>+'[11]All 2yr'!Q63</f>
        <v>0</v>
      </c>
      <c r="R63" s="224">
        <f>+'[11]All 2yr'!R63</f>
        <v>0</v>
      </c>
      <c r="S63" s="224">
        <f>+'[11]All 2yr'!S63</f>
        <v>0</v>
      </c>
      <c r="T63" s="224">
        <f>+'[11]All 2yr'!T63</f>
        <v>0</v>
      </c>
      <c r="U63" s="224">
        <f>+'[11]All 2yr'!U63</f>
        <v>0</v>
      </c>
      <c r="V63" s="224">
        <f>+'[11]All 2yr'!V63</f>
        <v>0</v>
      </c>
      <c r="W63" s="224">
        <f>+'[11]All 2yr'!W63</f>
        <v>0</v>
      </c>
      <c r="X63" s="224">
        <f>+'[11]All 2yr'!X63</f>
        <v>0</v>
      </c>
      <c r="Y63" s="224">
        <f>+'[11]All 2yr'!Y63</f>
        <v>0</v>
      </c>
      <c r="Z63" s="224">
        <f>+'[11]All 2yr'!Z63</f>
        <v>0</v>
      </c>
      <c r="AA63" s="224">
        <f>+'[11]All 2yr'!AA63</f>
        <v>0</v>
      </c>
      <c r="AB63" s="224">
        <f>+'[11]All 2yr'!AB63</f>
        <v>0</v>
      </c>
      <c r="AC63" s="224">
        <f>+'[11]All 2yr'!AC63</f>
        <v>0</v>
      </c>
      <c r="AD63" s="224">
        <f>+'[11]All 2yr'!AD63</f>
        <v>0</v>
      </c>
      <c r="AE63" s="224">
        <f>+'[11]All 2yr'!AE63</f>
        <v>0</v>
      </c>
      <c r="AF63" s="224">
        <f>+'[11]All 2yr'!AF63</f>
        <v>0</v>
      </c>
      <c r="AG63" s="224">
        <f>+'[11]All 2yr'!AG63</f>
        <v>0</v>
      </c>
      <c r="AH63" s="224">
        <f>+'[11]All 2yr'!AH63</f>
        <v>0</v>
      </c>
      <c r="AI63" s="224">
        <f>+'[11]All 2yr'!AI63</f>
        <v>0</v>
      </c>
      <c r="AJ63" s="224">
        <f>+'[11]All 2yr'!AJ63</f>
        <v>0</v>
      </c>
      <c r="AK63" s="224">
        <f>+'[11]All 2yr'!AK63</f>
        <v>0</v>
      </c>
      <c r="AL63" s="224">
        <f>+'[11]All 2yr'!AL63</f>
        <v>0</v>
      </c>
      <c r="AM63" s="224">
        <f>+'[11]All 2yr'!AM63</f>
        <v>0</v>
      </c>
      <c r="AN63" s="224">
        <f>+'[11]All 2yr'!AN63</f>
        <v>0</v>
      </c>
      <c r="AO63" s="224">
        <f>+'[11]All 2yr'!AO63</f>
        <v>0</v>
      </c>
      <c r="AP63" s="224">
        <f>+'[11]All 2yr'!AP63</f>
        <v>0</v>
      </c>
      <c r="AQ63" s="224">
        <f>+'[11]All 2yr'!AQ63</f>
        <v>0</v>
      </c>
      <c r="AR63" s="224">
        <f>+'[11]All 2yr'!AR63</f>
        <v>0</v>
      </c>
      <c r="AS63" s="224">
        <f>+'[11]All 2yr'!AS63</f>
        <v>0</v>
      </c>
      <c r="AT63" s="224">
        <f>+'[11]All 2yr'!AT63</f>
        <v>521</v>
      </c>
    </row>
    <row r="64" spans="1:46" s="89" customFormat="1" ht="12.95" customHeight="1">
      <c r="A64" s="47"/>
    </row>
    <row r="65" spans="1:36" s="74" customFormat="1" ht="12.95" customHeight="1">
      <c r="A65" s="51">
        <f>+'[11]All 2yr'!A65</f>
        <v>0</v>
      </c>
      <c r="B65" s="98" t="str">
        <f>+'[11]All 2yr'!B65</f>
        <v>See "ALL" sheet for sources.</v>
      </c>
      <c r="C65" s="74">
        <f>+'[11]All 2yr'!C65</f>
        <v>0</v>
      </c>
      <c r="AB65" s="74">
        <f>+'[11]All 2yr'!AB65</f>
        <v>0</v>
      </c>
      <c r="AC65" s="74">
        <f>+'[11]All 2yr'!AC65</f>
        <v>0</v>
      </c>
      <c r="AD65" s="74">
        <f>+'[11]All 2yr'!AD65</f>
        <v>0</v>
      </c>
      <c r="AE65" s="74">
        <f>+'[11]All 2yr'!AE65</f>
        <v>0</v>
      </c>
      <c r="AF65" s="74">
        <f>+'[11]All 2yr'!AF65</f>
        <v>0</v>
      </c>
      <c r="AG65" s="74">
        <f>+'[11]All 2yr'!AG65</f>
        <v>0</v>
      </c>
      <c r="AH65" s="74">
        <f>+'[11]All 2yr'!AH65</f>
        <v>0</v>
      </c>
      <c r="AI65" s="74">
        <f>+'[11]All 2yr'!AI65</f>
        <v>0</v>
      </c>
      <c r="AJ65" s="74">
        <f>+'[11]All 2yr'!AJ65</f>
        <v>0</v>
      </c>
    </row>
    <row r="66" spans="1:36" s="74" customFormat="1" ht="12.95" customHeight="1">
      <c r="A66" s="51">
        <f>+'[11]All 2yr'!A66</f>
        <v>0</v>
      </c>
      <c r="B66" s="98">
        <f>+'[11]All 2yr'!B66</f>
        <v>0</v>
      </c>
      <c r="C66" s="74">
        <f>+'[11]All 2yr'!C66</f>
        <v>0</v>
      </c>
      <c r="AB66" s="74">
        <f>+'[11]All 2yr'!AB66</f>
        <v>0</v>
      </c>
      <c r="AC66" s="74">
        <f>+'[11]All 2yr'!AC66</f>
        <v>0</v>
      </c>
      <c r="AD66" s="74">
        <f>+'[11]All 2yr'!AD66</f>
        <v>0</v>
      </c>
      <c r="AE66" s="74">
        <f>+'[11]All 2yr'!AE66</f>
        <v>0</v>
      </c>
      <c r="AF66" s="74">
        <f>+'[11]All 2yr'!AF66</f>
        <v>0</v>
      </c>
      <c r="AG66" s="74">
        <f>+'[11]All 2yr'!AG66</f>
        <v>0</v>
      </c>
      <c r="AH66" s="74">
        <f>+'[11]All 2yr'!AH66</f>
        <v>0</v>
      </c>
      <c r="AI66" s="74">
        <f>+'[11]All 2yr'!AI66</f>
        <v>0</v>
      </c>
      <c r="AJ66" s="74">
        <f>+'[11]All 2yr'!AJ66</f>
        <v>0</v>
      </c>
    </row>
    <row r="67" spans="1:36" s="74" customFormat="1" ht="12.95" customHeight="1">
      <c r="A67" s="51">
        <f>+'[11]All 2yr'!A67</f>
        <v>0</v>
      </c>
      <c r="B67" s="98">
        <f>+'[11]All 2yr'!B67</f>
        <v>0</v>
      </c>
      <c r="C67" s="99">
        <f>+'[11]All 2yr'!C67</f>
        <v>0</v>
      </c>
      <c r="AB67" s="74">
        <f>+'[11]All 2yr'!AB67</f>
        <v>0</v>
      </c>
      <c r="AC67" s="99">
        <f>+'[11]All 2yr'!AC67</f>
        <v>0</v>
      </c>
      <c r="AD67" s="74">
        <f>+'[11]All 2yr'!AD67</f>
        <v>0</v>
      </c>
      <c r="AE67" s="74">
        <f>+'[11]All 2yr'!AE67</f>
        <v>0</v>
      </c>
      <c r="AF67" s="74">
        <f>+'[11]All 2yr'!AF67</f>
        <v>0</v>
      </c>
      <c r="AG67" s="74">
        <f>+'[11]All 2yr'!AG67</f>
        <v>0</v>
      </c>
      <c r="AH67" s="74">
        <f>+'[11]All 2yr'!AH67</f>
        <v>0</v>
      </c>
      <c r="AI67" s="74">
        <f>+'[11]All 2yr'!AI67</f>
        <v>0</v>
      </c>
      <c r="AJ67" s="74">
        <f>+'[11]All 2yr'!AJ67</f>
        <v>0</v>
      </c>
    </row>
    <row r="68" spans="1:36" s="74" customFormat="1" ht="12.95" customHeight="1">
      <c r="A68" s="51">
        <f>+'[11]All 2yr'!A68</f>
        <v>0</v>
      </c>
      <c r="B68" s="98">
        <f>+'[11]All 2yr'!B68</f>
        <v>0</v>
      </c>
      <c r="C68" s="74">
        <f>+'[11]All 2yr'!C68</f>
        <v>0</v>
      </c>
      <c r="AB68" s="74">
        <f>+'[11]All 2yr'!AB68</f>
        <v>0</v>
      </c>
      <c r="AC68" s="74">
        <f>+'[11]All 2yr'!AC68</f>
        <v>0</v>
      </c>
      <c r="AD68" s="74">
        <f>+'[11]All 2yr'!AD68</f>
        <v>0</v>
      </c>
      <c r="AE68" s="74">
        <f>+'[11]All 2yr'!AE68</f>
        <v>0</v>
      </c>
      <c r="AF68" s="74">
        <f>+'[11]All 2yr'!AF68</f>
        <v>0</v>
      </c>
      <c r="AG68" s="74">
        <f>+'[11]All 2yr'!AG68</f>
        <v>0</v>
      </c>
      <c r="AH68" s="74">
        <f>+'[11]All 2yr'!AH68</f>
        <v>0</v>
      </c>
      <c r="AI68" s="74">
        <f>+'[11]All 2yr'!AI68</f>
        <v>0</v>
      </c>
      <c r="AJ68" s="74">
        <f>+'[11]All 2yr'!AJ68</f>
        <v>0</v>
      </c>
    </row>
    <row r="69" spans="1:36" s="74" customFormat="1" ht="12.95" customHeight="1">
      <c r="A69" s="51">
        <f>+'[11]All 2yr'!A69</f>
        <v>0</v>
      </c>
      <c r="AB69" s="74">
        <f>+'[11]All 2yr'!AB69</f>
        <v>0</v>
      </c>
      <c r="AD69" s="74">
        <f>+'[11]All 2yr'!AD69</f>
        <v>0</v>
      </c>
      <c r="AE69" s="74">
        <f>+'[11]All 2yr'!AE69</f>
        <v>0</v>
      </c>
      <c r="AF69" s="74">
        <f>+'[11]All 2yr'!AF69</f>
        <v>0</v>
      </c>
      <c r="AG69" s="74">
        <f>+'[11]All 2yr'!AG69</f>
        <v>0</v>
      </c>
      <c r="AH69" s="74">
        <f>+'[11]All 2yr'!AH69</f>
        <v>0</v>
      </c>
      <c r="AI69" s="74">
        <f>+'[11]All 2yr'!AI69</f>
        <v>0</v>
      </c>
      <c r="AJ69" s="74">
        <f>+'[11]All 2yr'!AJ69</f>
        <v>0</v>
      </c>
    </row>
    <row r="70" spans="1:36" s="74" customFormat="1" ht="12.95" customHeight="1">
      <c r="A70" s="51">
        <f>+'[11]All 2yr'!A70</f>
        <v>0</v>
      </c>
      <c r="B70" s="98">
        <f>+'[11]All 2yr'!B70</f>
        <v>0</v>
      </c>
      <c r="AB70" s="74">
        <f>+'[11]All 2yr'!AB70</f>
        <v>0</v>
      </c>
      <c r="AD70" s="74">
        <f>+'[11]All 2yr'!AD70</f>
        <v>0</v>
      </c>
      <c r="AE70" s="74">
        <f>+'[11]All 2yr'!AE70</f>
        <v>0</v>
      </c>
      <c r="AF70" s="74">
        <f>+'[11]All 2yr'!AF70</f>
        <v>0</v>
      </c>
      <c r="AG70" s="74">
        <f>+'[11]All 2yr'!AG70</f>
        <v>0</v>
      </c>
      <c r="AH70" s="74">
        <f>+'[11]All 2yr'!AH70</f>
        <v>0</v>
      </c>
      <c r="AI70" s="74">
        <f>+'[11]All 2yr'!AI70</f>
        <v>0</v>
      </c>
      <c r="AJ70" s="74">
        <f>+'[11]All 2yr'!AJ70</f>
        <v>0</v>
      </c>
    </row>
    <row r="71" spans="1:36" s="74" customFormat="1" ht="12.95" customHeight="1">
      <c r="A71" s="51">
        <f>+'[11]All 2yr'!A71</f>
        <v>0</v>
      </c>
      <c r="B71" s="98">
        <f>+'[11]All 2yr'!B71</f>
        <v>0</v>
      </c>
      <c r="AE71" s="74">
        <f>+'[11]All 2yr'!AE71</f>
        <v>0</v>
      </c>
      <c r="AF71" s="74">
        <f>+'[11]All 2yr'!AF71</f>
        <v>0</v>
      </c>
      <c r="AG71" s="74">
        <f>+'[11]All 2yr'!AG71</f>
        <v>0</v>
      </c>
      <c r="AH71" s="74">
        <f>+'[11]All 2yr'!AH71</f>
        <v>0</v>
      </c>
    </row>
    <row r="72" spans="1:36" s="74" customFormat="1" ht="12.95" customHeight="1">
      <c r="A72" s="51">
        <f>+'[11]All 2yr'!A72</f>
        <v>0</v>
      </c>
      <c r="B72" s="98">
        <f>+'[11]All 2yr'!B72</f>
        <v>0</v>
      </c>
      <c r="AD72" s="99"/>
      <c r="AE72" s="74">
        <f>+'[11]All 2yr'!AE72</f>
        <v>0</v>
      </c>
      <c r="AF72" s="74">
        <f>+'[11]All 2yr'!AF72</f>
        <v>0</v>
      </c>
      <c r="AG72" s="74">
        <f>+'[11]All 2yr'!AG72</f>
        <v>0</v>
      </c>
      <c r="AH72" s="74">
        <f>+'[11]All 2yr'!AH72</f>
        <v>0</v>
      </c>
    </row>
    <row r="73" spans="1:36" s="74" customFormat="1" ht="12.95" customHeight="1">
      <c r="A73" s="51">
        <f>+'[11]All 2yr'!A73</f>
        <v>0</v>
      </c>
      <c r="B73" s="98">
        <f>+'[11]All 2yr'!B73</f>
        <v>0</v>
      </c>
      <c r="AD73" s="99"/>
      <c r="AF73" s="74">
        <f>+'[11]All 2yr'!AF73</f>
        <v>0</v>
      </c>
      <c r="AG73" s="74">
        <f>+'[11]All 2yr'!AG73</f>
        <v>0</v>
      </c>
      <c r="AH73" s="74">
        <f>+'[11]All 2yr'!AH73</f>
        <v>0</v>
      </c>
    </row>
    <row r="74" spans="1:36" s="74" customFormat="1" ht="12.95" customHeight="1">
      <c r="A74" s="51">
        <f>+'[11]All 2yr'!A74</f>
        <v>0</v>
      </c>
      <c r="AD74" s="99"/>
      <c r="AF74" s="74">
        <f>+'[11]All 2yr'!AF74</f>
        <v>0</v>
      </c>
      <c r="AG74" s="74">
        <f>+'[11]All 2yr'!AG74</f>
        <v>0</v>
      </c>
      <c r="AH74" s="74">
        <f>+'[11]All 2yr'!AH74</f>
        <v>0</v>
      </c>
    </row>
    <row r="75" spans="1:36" s="74" customFormat="1" ht="12.95" customHeight="1">
      <c r="A75" s="51">
        <f>+'[11]All 2yr'!A75</f>
        <v>0</v>
      </c>
      <c r="AD75" s="99"/>
      <c r="AF75" s="74">
        <f>+'[11]All 2yr'!AF75</f>
        <v>0</v>
      </c>
      <c r="AG75" s="74">
        <f>+'[11]All 2yr'!AG75</f>
        <v>0</v>
      </c>
      <c r="AH75" s="74">
        <f>+'[11]All 2yr'!AH75</f>
        <v>0</v>
      </c>
    </row>
    <row r="76" spans="1:36" s="74" customFormat="1" ht="12.95" customHeight="1">
      <c r="A76" s="51">
        <f>+'[11]All 2yr'!A76</f>
        <v>0</v>
      </c>
      <c r="AF76" s="74">
        <f>+'[11]All 2yr'!AF76</f>
        <v>0</v>
      </c>
      <c r="AG76" s="74">
        <f>+'[11]All 2yr'!AG76</f>
        <v>0</v>
      </c>
      <c r="AH76" s="74">
        <f>+'[11]All 2yr'!AH76</f>
        <v>0</v>
      </c>
    </row>
    <row r="77" spans="1:36" s="74" customFormat="1" ht="12.95" customHeight="1">
      <c r="A77" s="51">
        <f>+'[11]All 2yr'!A77</f>
        <v>0</v>
      </c>
      <c r="AF77" s="74">
        <f>+'[11]All 2yr'!AF77</f>
        <v>0</v>
      </c>
      <c r="AG77" s="74">
        <f>+'[11]All 2yr'!AG77</f>
        <v>0</v>
      </c>
      <c r="AH77" s="74">
        <f>+'[11]All 2yr'!AH77</f>
        <v>0</v>
      </c>
    </row>
    <row r="78" spans="1:36" s="74" customFormat="1" ht="12.95" customHeight="1">
      <c r="A78" s="51">
        <f>+'[11]All 2yr'!A78</f>
        <v>0</v>
      </c>
      <c r="AF78" s="74">
        <f>+'[11]All 2yr'!AF78</f>
        <v>0</v>
      </c>
      <c r="AG78" s="74">
        <f>+'[11]All 2yr'!AG78</f>
        <v>0</v>
      </c>
      <c r="AH78" s="74">
        <f>+'[11]All 2yr'!AH78</f>
        <v>0</v>
      </c>
    </row>
    <row r="79" spans="1:36" s="74" customFormat="1" ht="12.95" customHeight="1">
      <c r="A79" s="51">
        <f>+'[11]All 2yr'!A79</f>
        <v>0</v>
      </c>
      <c r="AF79" s="74">
        <f>+'[11]All 2yr'!AF79</f>
        <v>0</v>
      </c>
    </row>
    <row r="80" spans="1:36" s="74" customFormat="1" ht="12.95" customHeight="1">
      <c r="A80" s="51">
        <f>+'[11]All 2yr'!A80</f>
        <v>0</v>
      </c>
      <c r="AD80" s="100">
        <f>+'[11]All 2yr'!AD80</f>
        <v>0</v>
      </c>
    </row>
    <row r="81" spans="1:30" s="74" customFormat="1" ht="12.95" customHeight="1">
      <c r="A81" s="51">
        <f>+'[11]All 2yr'!A81</f>
        <v>0</v>
      </c>
      <c r="AD81" s="100">
        <f>+'[11]All 2yr'!AD81</f>
        <v>0</v>
      </c>
    </row>
    <row r="82" spans="1:30" s="74" customFormat="1" ht="12.95" customHeight="1">
      <c r="A82" s="51">
        <f>+'[11]All 2yr'!A82</f>
        <v>0</v>
      </c>
    </row>
    <row r="83" spans="1:30" s="74" customFormat="1" ht="12.95" customHeight="1">
      <c r="A83" s="51">
        <f>+'[11]All 2yr'!A83</f>
        <v>0</v>
      </c>
    </row>
    <row r="84" spans="1:30" s="74" customFormat="1" ht="12.95" customHeight="1">
      <c r="A84" s="51">
        <f>+'[11]All 2yr'!A84</f>
        <v>0</v>
      </c>
    </row>
    <row r="85" spans="1:30" s="74" customFormat="1" ht="12.95" customHeight="1">
      <c r="A85" s="51">
        <f>+'[11]All 2yr'!A85</f>
        <v>0</v>
      </c>
    </row>
    <row r="86" spans="1:30" s="74" customFormat="1" ht="12.95" customHeight="1">
      <c r="A86" s="51"/>
    </row>
    <row r="87" spans="1:30" s="74" customFormat="1" ht="12.95" customHeight="1">
      <c r="A87" s="51"/>
    </row>
    <row r="88" spans="1:30" s="74" customFormat="1" ht="12.95" customHeight="1">
      <c r="A88" s="51"/>
    </row>
    <row r="89" spans="1:30" s="74" customFormat="1" ht="12.95" customHeight="1">
      <c r="A89" s="51"/>
    </row>
    <row r="90" spans="1:30" s="74" customFormat="1" ht="12.95" customHeight="1">
      <c r="A90" s="51"/>
    </row>
    <row r="91" spans="1:30" s="74" customFormat="1" ht="12.95" customHeight="1">
      <c r="A91" s="51"/>
    </row>
    <row r="92" spans="1:30" s="74" customFormat="1" ht="12.95" customHeight="1">
      <c r="A92" s="51"/>
    </row>
    <row r="93" spans="1:30" s="74" customFormat="1" ht="12.95" customHeight="1">
      <c r="A93" s="51"/>
    </row>
    <row r="94" spans="1:30" s="74" customFormat="1" ht="12.95" customHeight="1">
      <c r="A94" s="51"/>
    </row>
    <row r="95" spans="1:30" s="74" customFormat="1" ht="12.95" customHeight="1">
      <c r="A95" s="51"/>
    </row>
    <row r="96" spans="1:30" s="74" customFormat="1" ht="12.95" customHeight="1">
      <c r="A96" s="51"/>
    </row>
    <row r="97" spans="1:1" s="74" customFormat="1" ht="12.95" customHeight="1">
      <c r="A97" s="51"/>
    </row>
    <row r="98" spans="1:1" s="74" customFormat="1" ht="12.95" customHeight="1">
      <c r="A98" s="51"/>
    </row>
    <row r="99" spans="1:1" s="89" customFormat="1" ht="12.95" customHeight="1">
      <c r="A99" s="47"/>
    </row>
  </sheetData>
  <pageMargins left="0.75" right="0.75" top="1" bottom="1" header="0.5" footer="0.5"/>
  <pageSetup orientation="portrait" verticalDpi="12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F99"/>
  <sheetViews>
    <sheetView showZeros="0" zoomScale="80" zoomScaleNormal="80" workbookViewId="0">
      <pane xSplit="1" ySplit="3" topLeftCell="S13" activePane="bottomRight" state="frozen"/>
      <selection activeCell="B4" sqref="B4"/>
      <selection pane="topRight" activeCell="B4" sqref="B4"/>
      <selection pane="bottomLeft" activeCell="B4" sqref="B4"/>
      <selection pane="bottomRight" activeCell="AF3" sqref="AF3"/>
    </sheetView>
  </sheetViews>
  <sheetFormatPr defaultRowHeight="12.95" customHeight="1"/>
  <cols>
    <col min="1" max="1" width="23.7109375" style="60" customWidth="1"/>
    <col min="2" max="16" width="12" style="38" customWidth="1"/>
    <col min="17" max="17" width="12" style="40" customWidth="1"/>
    <col min="18" max="28" width="12" style="38" customWidth="1"/>
    <col min="29" max="29" width="10.42578125" style="4" customWidth="1"/>
    <col min="30" max="32" width="9.85546875" style="4" bestFit="1" customWidth="1"/>
    <col min="33" max="42" width="9.140625" style="4"/>
    <col min="43" max="43" width="10.42578125" style="4" customWidth="1"/>
    <col min="44" max="16384" width="9.140625" style="4"/>
  </cols>
  <sheetData>
    <row r="1" spans="1:32" s="25" customFormat="1" ht="12.95" customHeight="1">
      <c r="A1" s="84" t="str">
        <f>+'[11]2yr Men'!A1</f>
        <v>Men Enrolled in 2-Year Institutions</v>
      </c>
      <c r="B1" s="85">
        <f>+'[11]2yr Men'!B1</f>
        <v>0</v>
      </c>
      <c r="C1" s="85">
        <f>+'[11]2yr Men'!C1</f>
        <v>0</v>
      </c>
      <c r="D1" s="85">
        <f>+'[11]2yr Men'!D1</f>
        <v>0</v>
      </c>
      <c r="E1" s="85">
        <f>+'[11]2yr Men'!E1</f>
        <v>0</v>
      </c>
      <c r="F1" s="85">
        <f>+'[11]2yr Men'!F1</f>
        <v>0</v>
      </c>
      <c r="G1" s="85">
        <f>+'[11]2yr Men'!G1</f>
        <v>0</v>
      </c>
      <c r="H1" s="85">
        <f>+'[11]2yr Men'!H1</f>
        <v>0</v>
      </c>
      <c r="I1" s="85">
        <f>+'[11]2yr Men'!I1</f>
        <v>0</v>
      </c>
      <c r="J1" s="85">
        <f>+'[11]2yr Men'!J1</f>
        <v>0</v>
      </c>
      <c r="K1" s="85">
        <f>+'[11]2yr Men'!K1</f>
        <v>0</v>
      </c>
      <c r="L1" s="85">
        <f>+'[11]2yr Men'!L1</f>
        <v>0</v>
      </c>
      <c r="M1" s="85">
        <f>+'[11]2yr Men'!M1</f>
        <v>0</v>
      </c>
      <c r="N1" s="26">
        <f>+'[11]2yr Men'!N1</f>
        <v>0</v>
      </c>
      <c r="O1" s="85">
        <f>+'[11]2yr Men'!O1</f>
        <v>0</v>
      </c>
      <c r="P1" s="85">
        <f>+'[11]2yr Men'!P1</f>
        <v>0</v>
      </c>
      <c r="Q1" s="27">
        <f>+'[11]2yr Men'!Q1</f>
        <v>0</v>
      </c>
      <c r="R1" s="26">
        <f>+'[11]2yr Men'!R1</f>
        <v>0</v>
      </c>
      <c r="S1" s="26">
        <f>+'[11]2yr Men'!S1</f>
        <v>0</v>
      </c>
      <c r="T1" s="26">
        <f>+'[11]2yr Men'!T1</f>
        <v>0</v>
      </c>
      <c r="U1" s="26">
        <f>+'[11]2yr Men'!U1</f>
        <v>0</v>
      </c>
      <c r="V1" s="26">
        <f>+'[11]2yr Men'!V1</f>
        <v>0</v>
      </c>
      <c r="W1" s="26">
        <f>+'[11]2yr Men'!W1</f>
        <v>0</v>
      </c>
      <c r="X1" s="26">
        <f>+'[11]2yr Men'!X1</f>
        <v>0</v>
      </c>
      <c r="Y1" s="26">
        <f>+'[11]2yr Men'!Y1</f>
        <v>0</v>
      </c>
      <c r="Z1" s="26">
        <f>+'[11]2yr Men'!Z1</f>
        <v>0</v>
      </c>
      <c r="AA1" s="26">
        <f>+'[11]2yr Men'!AA1</f>
        <v>0</v>
      </c>
      <c r="AB1" s="26">
        <f>+'[11]2yr Men'!AB1</f>
        <v>0</v>
      </c>
      <c r="AC1" s="25">
        <f>+'[11]2yr Men'!AC1</f>
        <v>0</v>
      </c>
    </row>
    <row r="2" spans="1:32" s="25" customFormat="1" ht="12.95" customHeight="1">
      <c r="A2" s="65">
        <f>+'[11]2yr Men'!A2</f>
        <v>0</v>
      </c>
      <c r="B2" s="85">
        <f>+'[11]2yr Men'!B2</f>
        <v>0</v>
      </c>
      <c r="C2" s="85">
        <f>+'[11]2yr Men'!C2</f>
        <v>0</v>
      </c>
      <c r="D2" s="85">
        <f>+'[11]2yr Men'!D2</f>
        <v>0</v>
      </c>
      <c r="E2" s="85">
        <f>+'[11]2yr Men'!E2</f>
        <v>0</v>
      </c>
      <c r="F2" s="85">
        <f>+'[11]2yr Men'!F2</f>
        <v>0</v>
      </c>
      <c r="G2" s="85">
        <f>+'[11]2yr Men'!G2</f>
        <v>0</v>
      </c>
      <c r="H2" s="85">
        <f>+'[11]2yr Men'!H2</f>
        <v>0</v>
      </c>
      <c r="I2" s="85">
        <f>+'[11]2yr Men'!I2</f>
        <v>0</v>
      </c>
      <c r="J2" s="85">
        <f>+'[11]2yr Men'!J2</f>
        <v>0</v>
      </c>
      <c r="K2" s="85">
        <f>+'[11]2yr Men'!K2</f>
        <v>0</v>
      </c>
      <c r="L2" s="85">
        <f>+'[11]2yr Men'!L2</f>
        <v>0</v>
      </c>
      <c r="M2" s="85">
        <f>+'[11]2yr Men'!M2</f>
        <v>0</v>
      </c>
      <c r="N2" s="26">
        <f>+'[11]2yr Men'!N2</f>
        <v>0</v>
      </c>
      <c r="O2" s="85">
        <f>+'[11]2yr Men'!O2</f>
        <v>0</v>
      </c>
      <c r="P2" s="85">
        <f>+'[11]2yr Men'!P2</f>
        <v>0</v>
      </c>
      <c r="Q2" s="27">
        <f>+'[11]2yr Men'!Q2</f>
        <v>0</v>
      </c>
      <c r="R2" s="26">
        <f>+'[11]2yr Men'!R2</f>
        <v>0</v>
      </c>
      <c r="S2" s="26">
        <f>+'[11]2yr Men'!S2</f>
        <v>0</v>
      </c>
      <c r="T2" s="26">
        <f>+'[11]2yr Men'!T2</f>
        <v>0</v>
      </c>
      <c r="U2" s="26">
        <f>+'[11]2yr Men'!U2</f>
        <v>0</v>
      </c>
      <c r="V2" s="26">
        <f>+'[11]2yr Men'!V2</f>
        <v>0</v>
      </c>
      <c r="W2" s="26">
        <f>+'[11]2yr Men'!W2</f>
        <v>0</v>
      </c>
      <c r="X2" s="26">
        <f>+'[11]2yr Men'!X2</f>
        <v>0</v>
      </c>
      <c r="Y2" s="26">
        <f>+'[11]2yr Men'!Y2</f>
        <v>0</v>
      </c>
      <c r="Z2" s="26">
        <f>+'[11]2yr Men'!Z2</f>
        <v>0</v>
      </c>
      <c r="AA2" s="26">
        <f>+'[11]2yr Men'!AA2</f>
        <v>0</v>
      </c>
      <c r="AB2" s="26">
        <f>+'[11]2yr Men'!AB2</f>
        <v>0</v>
      </c>
      <c r="AC2" s="25">
        <f>+'[11]2yr Men'!AC2</f>
        <v>0</v>
      </c>
    </row>
    <row r="3" spans="1:32" s="34" customFormat="1" ht="12.95" customHeight="1">
      <c r="A3" s="33">
        <f>+'[11]2yr Men'!A3</f>
        <v>0</v>
      </c>
      <c r="B3" s="200">
        <f>+'[11]2yr Men'!B3</f>
        <v>1978</v>
      </c>
      <c r="C3" s="200">
        <f>+'[11]2yr Men'!C3</f>
        <v>1982</v>
      </c>
      <c r="D3" s="200">
        <f>+'[11]2yr Men'!D3</f>
        <v>1984</v>
      </c>
      <c r="E3" s="200">
        <f>+'[11]2yr Men'!E3</f>
        <v>1986</v>
      </c>
      <c r="F3" s="200">
        <f>+'[11]2yr Men'!F3</f>
        <v>1987</v>
      </c>
      <c r="G3" s="200">
        <f>+'[11]2yr Men'!G3</f>
        <v>1988</v>
      </c>
      <c r="H3" s="200">
        <f>+'[11]2yr Men'!H3</f>
        <v>1989</v>
      </c>
      <c r="I3" s="200">
        <f>+'[11]2yr Men'!I3</f>
        <v>1990</v>
      </c>
      <c r="J3" s="200">
        <f>+'[11]2yr Men'!J3</f>
        <v>1991</v>
      </c>
      <c r="K3" s="200">
        <f>+'[11]2yr Men'!K3</f>
        <v>1992</v>
      </c>
      <c r="L3" s="200">
        <f>+'[11]2yr Men'!L3</f>
        <v>1993</v>
      </c>
      <c r="M3" s="200">
        <f>+'[11]2yr Men'!M3</f>
        <v>1994</v>
      </c>
      <c r="N3" s="197">
        <f>+'[11]2yr Men'!N3</f>
        <v>1995</v>
      </c>
      <c r="O3" s="200">
        <f>+'[11]2yr Men'!O3</f>
        <v>1996</v>
      </c>
      <c r="P3" s="235">
        <f>+'[11]2yr Men'!P3</f>
        <v>1997</v>
      </c>
      <c r="Q3" s="235">
        <f>+'[11]2yr Men'!Q3</f>
        <v>1998</v>
      </c>
      <c r="R3" s="235">
        <f>+'[11]2yr Men'!R3</f>
        <v>1999</v>
      </c>
      <c r="S3" s="197">
        <f>+'[11]2yr Men'!S3</f>
        <v>2000</v>
      </c>
      <c r="T3" s="197">
        <f>+'[11]2yr Men'!T3</f>
        <v>2001</v>
      </c>
      <c r="U3" s="197">
        <f>+'[11]2yr Men'!U3</f>
        <v>2002</v>
      </c>
      <c r="V3" s="197">
        <f>+'[11]2yr Men'!V3</f>
        <v>2003</v>
      </c>
      <c r="W3" s="197">
        <f>+'[11]2yr Men'!W3</f>
        <v>2004</v>
      </c>
      <c r="X3" s="197">
        <f>+'[11]2yr Men'!X3</f>
        <v>2005</v>
      </c>
      <c r="Y3" s="197">
        <f>+'[11]2yr Men'!Y3</f>
        <v>2006</v>
      </c>
      <c r="Z3" s="197">
        <f>+'[11]2yr Men'!Z3</f>
        <v>2007</v>
      </c>
      <c r="AA3" s="197">
        <f>+'[11]2yr Men'!AA3</f>
        <v>2008</v>
      </c>
      <c r="AB3" s="197">
        <f>+'[11]2yr Men'!AB3</f>
        <v>2009</v>
      </c>
      <c r="AC3" s="197">
        <f>+'[11]2yr Men'!AC3</f>
        <v>2010</v>
      </c>
      <c r="AD3" s="197">
        <f>+'[11]2yr Men'!AD3</f>
        <v>2011</v>
      </c>
      <c r="AE3" s="197">
        <f>+'[11]2yr Men'!AE3</f>
        <v>2012</v>
      </c>
      <c r="AF3" s="272" t="s">
        <v>75</v>
      </c>
    </row>
    <row r="4" spans="1:32" ht="12.95" customHeight="1">
      <c r="A4" s="35" t="str">
        <f>+'[11]2yr Men'!A4</f>
        <v>50 States and D.C.</v>
      </c>
      <c r="B4" s="202">
        <f>+'[11]2yr Men'!B4</f>
        <v>1864397</v>
      </c>
      <c r="C4" s="202">
        <f>+'[11]2yr Men'!C4</f>
        <v>2257143</v>
      </c>
      <c r="D4" s="202">
        <f>+'[11]2yr Men'!D4</f>
        <v>1967419</v>
      </c>
      <c r="E4" s="202">
        <f>+'[11]2yr Men'!E4</f>
        <v>2028264</v>
      </c>
      <c r="F4" s="202">
        <f>+'[11]2yr Men'!F4</f>
        <v>2037964</v>
      </c>
      <c r="G4" s="202">
        <f>+'[11]2yr Men'!G4</f>
        <v>2073977</v>
      </c>
      <c r="H4" s="202">
        <f>+'[11]2yr Men'!H4</f>
        <v>2339028</v>
      </c>
      <c r="I4" s="202">
        <f>+'[11]2yr Men'!I4</f>
        <v>2257645</v>
      </c>
      <c r="J4" s="202">
        <f>+'[11]2yr Men'!J4</f>
        <v>2388314</v>
      </c>
      <c r="K4" s="202">
        <f>+'[11]2yr Men'!K4</f>
        <v>2412898</v>
      </c>
      <c r="L4" s="202">
        <f>+'[11]2yr Men'!L4</f>
        <v>2301274</v>
      </c>
      <c r="M4" s="202">
        <f>+'[11]2yr Men'!M4</f>
        <v>2309509</v>
      </c>
      <c r="N4" s="202">
        <f>+'[11]2yr Men'!N4</f>
        <v>2255089</v>
      </c>
      <c r="O4" s="202">
        <f>+'[11]2yr Men'!O4</f>
        <v>2295013</v>
      </c>
      <c r="P4" s="202">
        <f>+'[11]2yr Men'!P4</f>
        <v>2343559</v>
      </c>
      <c r="Q4" s="202">
        <f>+'[11]2yr Men'!Q4</f>
        <v>2351557</v>
      </c>
      <c r="R4" s="202">
        <f>+'[11]2yr Men'!R4</f>
        <v>2398811</v>
      </c>
      <c r="S4" s="202">
        <f>+'[11]2yr Men'!S4</f>
        <v>2558600</v>
      </c>
      <c r="T4" s="202">
        <f>+'[11]2yr Men'!T4</f>
        <v>2675200</v>
      </c>
      <c r="U4" s="202">
        <f>+'[11]2yr Men'!U4</f>
        <v>2753466</v>
      </c>
      <c r="V4" s="202">
        <f>+'[11]2yr Men'!V4</f>
        <v>2721706</v>
      </c>
      <c r="W4" s="202">
        <f>+'[11]2yr Men'!W4</f>
        <v>2757635</v>
      </c>
      <c r="X4" s="202">
        <f>+'[11]2yr Men'!X4</f>
        <v>2741032</v>
      </c>
      <c r="Y4" s="202">
        <f>+'[11]2yr Men'!Y4</f>
        <v>2810783</v>
      </c>
      <c r="Z4" s="202">
        <f>+'[11]2yr Men'!Z4</f>
        <v>2850763</v>
      </c>
      <c r="AA4" s="202">
        <f>+'[11]2yr Men'!AA4</f>
        <v>3029652</v>
      </c>
      <c r="AB4" s="202">
        <f>+'[11]2yr Men'!AB4</f>
        <v>3458146</v>
      </c>
      <c r="AC4" s="202">
        <f>+'[11]2yr Men'!AC4</f>
        <v>3682898</v>
      </c>
      <c r="AD4" s="202">
        <f>+'[11]2yr Men'!AD4</f>
        <v>3500883</v>
      </c>
      <c r="AE4" s="202">
        <f>+'[11]2yr Men'!AE4</f>
        <v>3382629</v>
      </c>
      <c r="AF4" s="202">
        <f>+'[11]2yr Men'!AF4</f>
        <v>3454435</v>
      </c>
    </row>
    <row r="5" spans="1:32" ht="12.95" customHeight="1">
      <c r="A5" s="6" t="str">
        <f>+'[11]2yr Men'!A5</f>
        <v>SREB States</v>
      </c>
      <c r="B5" s="237">
        <f>+'[11]2yr Men'!B5</f>
        <v>499167</v>
      </c>
      <c r="C5" s="237">
        <f>+'[11]2yr Men'!C5</f>
        <v>596463</v>
      </c>
      <c r="D5" s="237">
        <f>+'[11]2yr Men'!D5</f>
        <v>542113</v>
      </c>
      <c r="E5" s="237">
        <f>+'[11]2yr Men'!E5</f>
        <v>557150</v>
      </c>
      <c r="F5" s="237">
        <f>+'[11]2yr Men'!F5</f>
        <v>575979</v>
      </c>
      <c r="G5" s="237">
        <f>+'[11]2yr Men'!G5</f>
        <v>594557</v>
      </c>
      <c r="H5" s="237">
        <f>+'[11]2yr Men'!H5</f>
        <v>641613</v>
      </c>
      <c r="I5" s="237">
        <f>+'[11]2yr Men'!I5</f>
        <v>689377</v>
      </c>
      <c r="J5" s="237">
        <f>+'[11]2yr Men'!J5</f>
        <v>691719</v>
      </c>
      <c r="K5" s="237">
        <f>+'[11]2yr Men'!K5</f>
        <v>716917</v>
      </c>
      <c r="L5" s="237">
        <f>+'[11]2yr Men'!L5</f>
        <v>706490.66666666663</v>
      </c>
      <c r="M5" s="237">
        <f>+'[11]2yr Men'!M5</f>
        <v>704977.33333333337</v>
      </c>
      <c r="N5" s="237">
        <f>+'[11]2yr Men'!N5</f>
        <v>693299</v>
      </c>
      <c r="O5" s="237">
        <f>+'[11]2yr Men'!O5</f>
        <v>691461</v>
      </c>
      <c r="P5" s="237">
        <f>+'[11]2yr Men'!P5</f>
        <v>722445</v>
      </c>
      <c r="Q5" s="237">
        <f>+'[11]2yr Men'!Q5</f>
        <v>725876</v>
      </c>
      <c r="R5" s="237">
        <f>+'[11]2yr Men'!R5</f>
        <v>734444</v>
      </c>
      <c r="S5" s="237">
        <f>+'[11]2yr Men'!S5</f>
        <v>761456</v>
      </c>
      <c r="T5" s="237">
        <f>+'[11]2yr Men'!T5</f>
        <v>813329</v>
      </c>
      <c r="U5" s="237">
        <f>+'[11]2yr Men'!U5</f>
        <v>835188</v>
      </c>
      <c r="V5" s="237">
        <f>+'[11]2yr Men'!V5</f>
        <v>859874</v>
      </c>
      <c r="W5" s="237">
        <f>+'[11]2yr Men'!W5</f>
        <v>877422</v>
      </c>
      <c r="X5" s="237">
        <f>+'[11]2yr Men'!X5</f>
        <v>862679</v>
      </c>
      <c r="Y5" s="237">
        <f>+'[11]2yr Men'!Y5</f>
        <v>891146</v>
      </c>
      <c r="Z5" s="237">
        <f>+'[11]2yr Men'!Z5</f>
        <v>901188</v>
      </c>
      <c r="AA5" s="237">
        <f>+'[11]2yr Men'!AA5</f>
        <v>960026</v>
      </c>
      <c r="AB5" s="237">
        <f>+'[11]2yr Men'!AB5</f>
        <v>1149982</v>
      </c>
      <c r="AC5" s="237">
        <f>+'[11]2yr Men'!AC5</f>
        <v>1227278</v>
      </c>
      <c r="AD5" s="237">
        <f>+'[11]2yr Men'!AD5</f>
        <v>1198009</v>
      </c>
      <c r="AE5" s="237">
        <f>+'[11]2yr Men'!AE5</f>
        <v>1162062</v>
      </c>
      <c r="AF5" s="237">
        <f>+'[11]2yr Men'!AF5</f>
        <v>1157644</v>
      </c>
    </row>
    <row r="6" spans="1:32" s="37" customFormat="1" ht="12.95" customHeight="1">
      <c r="A6" s="36" t="str">
        <f>+'[11]2yr Men'!A6</f>
        <v xml:space="preserve">   as a percent of U.S.</v>
      </c>
      <c r="B6" s="238">
        <f>+'[11]2yr Men'!B6</f>
        <v>26.773643167200976</v>
      </c>
      <c r="C6" s="238">
        <f>+'[11]2yr Men'!C6</f>
        <v>26.425574276862392</v>
      </c>
      <c r="D6" s="238">
        <f>+'[11]2yr Men'!D6</f>
        <v>27.554527022459375</v>
      </c>
      <c r="E6" s="238">
        <f>+'[11]2yr Men'!E6</f>
        <v>27.469303798716538</v>
      </c>
      <c r="F6" s="238">
        <f>+'[11]2yr Men'!F6</f>
        <v>28.262471761032089</v>
      </c>
      <c r="G6" s="238">
        <f>+'[11]2yr Men'!G6</f>
        <v>28.667482812008039</v>
      </c>
      <c r="H6" s="238">
        <f>+'[11]2yr Men'!H6</f>
        <v>27.430753287262917</v>
      </c>
      <c r="I6" s="238">
        <f>+'[11]2yr Men'!I6</f>
        <v>30.535225865891231</v>
      </c>
      <c r="J6" s="238">
        <f>+'[11]2yr Men'!J6</f>
        <v>28.962648964918348</v>
      </c>
      <c r="K6" s="238">
        <f>+'[11]2yr Men'!K6</f>
        <v>29.7118651513657</v>
      </c>
      <c r="L6" s="238">
        <f>+'[11]2yr Men'!L6</f>
        <v>30.699980387675112</v>
      </c>
      <c r="M6" s="238">
        <f>+'[11]2yr Men'!M6</f>
        <v>30.524987490125969</v>
      </c>
      <c r="N6" s="238">
        <f>+'[11]2yr Men'!N6</f>
        <v>30.74375335075467</v>
      </c>
      <c r="O6" s="238">
        <f>+'[11]2yr Men'!O6</f>
        <v>30.128848943339321</v>
      </c>
      <c r="P6" s="238">
        <f>+'[11]2yr Men'!P6</f>
        <v>30.826832181310564</v>
      </c>
      <c r="Q6" s="238">
        <f>+'[11]2yr Men'!Q6</f>
        <v>30.867888807288107</v>
      </c>
      <c r="R6" s="238">
        <f>+'[11]2yr Men'!R6</f>
        <v>30.617001506162843</v>
      </c>
      <c r="S6" s="238">
        <f>+'[11]2yr Men'!S6</f>
        <v>29.760650355663255</v>
      </c>
      <c r="T6" s="238">
        <f>+'[11]2yr Men'!T6</f>
        <v>30.40254934210526</v>
      </c>
      <c r="U6" s="238">
        <f>+'[11]2yr Men'!U6</f>
        <v>30.332243071096578</v>
      </c>
      <c r="V6" s="238">
        <f>+'[11]2yr Men'!V6</f>
        <v>31.593199265460708</v>
      </c>
      <c r="W6" s="238">
        <f>+'[11]2yr Men'!W6</f>
        <v>31.817916439267709</v>
      </c>
      <c r="X6" s="238">
        <f>+'[11]2yr Men'!X6</f>
        <v>31.472781054726834</v>
      </c>
      <c r="Y6" s="238">
        <f>+'[11]2yr Men'!Y6</f>
        <v>31.704546384406051</v>
      </c>
      <c r="Z6" s="238">
        <f>+'[11]2yr Men'!Z6</f>
        <v>31.6121683914096</v>
      </c>
      <c r="AA6" s="238">
        <f>+'[11]2yr Men'!AA6</f>
        <v>31.687665778115772</v>
      </c>
      <c r="AB6" s="238">
        <f>+'[11]2yr Men'!AB6</f>
        <v>33.254292907239893</v>
      </c>
      <c r="AC6" s="238">
        <f>+'[11]2yr Men'!AC6</f>
        <v>33.323703235875662</v>
      </c>
      <c r="AD6" s="238">
        <f>+'[11]2yr Men'!AD6</f>
        <v>34.22019530501305</v>
      </c>
      <c r="AE6" s="238">
        <f>+'[11]2yr Men'!AE6</f>
        <v>34.353811783674772</v>
      </c>
      <c r="AF6" s="238">
        <f>+'[11]2yr Men'!AF6</f>
        <v>33.511818864734757</v>
      </c>
    </row>
    <row r="7" spans="1:32" ht="12.95" customHeight="1">
      <c r="A7" s="6" t="str">
        <f>+'[11]2yr Men'!A7</f>
        <v>Alabama</v>
      </c>
      <c r="B7" s="209">
        <f>+'[11]2yr Men'!B7</f>
        <v>20927</v>
      </c>
      <c r="C7" s="209">
        <f>+'[11]2yr Men'!C7</f>
        <v>23617</v>
      </c>
      <c r="D7" s="209">
        <f>+'[11]2yr Men'!D7</f>
        <v>23245</v>
      </c>
      <c r="E7" s="209">
        <f>+'[11]2yr Men'!E7</f>
        <v>24619</v>
      </c>
      <c r="F7" s="209">
        <f>+'[11]2yr Men'!F7</f>
        <v>27407</v>
      </c>
      <c r="G7" s="209">
        <f>+'[11]2yr Men'!G7</f>
        <v>30125</v>
      </c>
      <c r="H7" s="209">
        <f>+'[11]2yr Men'!H7</f>
        <v>30404</v>
      </c>
      <c r="I7" s="209">
        <f>+'[11]2yr Men'!I7</f>
        <v>32731</v>
      </c>
      <c r="J7" s="209">
        <f>+'[11]2yr Men'!J7</f>
        <v>33223</v>
      </c>
      <c r="K7" s="209">
        <f>+'[11]2yr Men'!K7</f>
        <v>34798</v>
      </c>
      <c r="L7" s="209">
        <f>+'[11]2yr Men'!L7</f>
        <v>36616.5</v>
      </c>
      <c r="M7" s="206">
        <f>+'[11]2yr Men'!M7</f>
        <v>34826</v>
      </c>
      <c r="N7" s="206">
        <f>+'[11]2yr Men'!N7</f>
        <v>32704</v>
      </c>
      <c r="O7" s="206">
        <f>+'[11]2yr Men'!O7</f>
        <v>31334</v>
      </c>
      <c r="P7" s="206">
        <f>+'[11]2yr Men'!P7</f>
        <v>30765</v>
      </c>
      <c r="Q7" s="206">
        <f>+'[11]2yr Men'!Q7</f>
        <v>28472</v>
      </c>
      <c r="R7" s="210">
        <f>+'[11]2yr Men'!R7</f>
        <v>28719</v>
      </c>
      <c r="S7" s="210">
        <f>+'[11]2yr Men'!S7</f>
        <v>29789</v>
      </c>
      <c r="T7" s="206">
        <f>+'[11]2yr Men'!T7</f>
        <v>32347</v>
      </c>
      <c r="U7" s="210">
        <f>+'[11]2yr Men'!U7</f>
        <v>31515</v>
      </c>
      <c r="V7" s="210">
        <f>+'[11]2yr Men'!V7</f>
        <v>31809</v>
      </c>
      <c r="W7" s="206">
        <f>+'[11]2yr Men'!W7</f>
        <v>30904</v>
      </c>
      <c r="X7" s="206">
        <f>+'[11]2yr Men'!X7</f>
        <v>30824</v>
      </c>
      <c r="Y7" s="206">
        <f>+'[11]2yr Men'!Y7</f>
        <v>29985</v>
      </c>
      <c r="Z7" s="206">
        <f>+'[11]2yr Men'!Z7</f>
        <v>30885</v>
      </c>
      <c r="AA7" s="206">
        <f>+'[11]2yr Men'!AA7</f>
        <v>32947</v>
      </c>
      <c r="AB7" s="206">
        <f>+'[11]2yr Men'!AB7</f>
        <v>38035</v>
      </c>
      <c r="AC7" s="206">
        <f>+'[11]2yr Men'!AC7</f>
        <v>42124</v>
      </c>
      <c r="AD7" s="206">
        <f>+'[11]2yr Men'!AD7</f>
        <v>38514</v>
      </c>
      <c r="AE7" s="206">
        <f>+'[11]2yr Men'!AE7</f>
        <v>35922</v>
      </c>
      <c r="AF7" s="206">
        <f>+'[11]2yr Men'!AF7</f>
        <v>37245</v>
      </c>
    </row>
    <row r="8" spans="1:32" ht="12.95" customHeight="1">
      <c r="A8" s="6" t="str">
        <f>+'[11]2yr Men'!A8</f>
        <v>Arkansas</v>
      </c>
      <c r="B8" s="209">
        <f>+'[11]2yr Men'!B8</f>
        <v>5647</v>
      </c>
      <c r="C8" s="209">
        <f>+'[11]2yr Men'!C8</f>
        <v>7331</v>
      </c>
      <c r="D8" s="209">
        <f>+'[11]2yr Men'!D8</f>
        <v>5458</v>
      </c>
      <c r="E8" s="209">
        <f>+'[11]2yr Men'!E8</f>
        <v>5949</v>
      </c>
      <c r="F8" s="209">
        <f>+'[11]2yr Men'!F8</f>
        <v>5966</v>
      </c>
      <c r="G8" s="209">
        <f>+'[11]2yr Men'!G8</f>
        <v>7551</v>
      </c>
      <c r="H8" s="209">
        <f>+'[11]2yr Men'!H8</f>
        <v>7420</v>
      </c>
      <c r="I8" s="209">
        <f>+'[11]2yr Men'!I8</f>
        <v>6970</v>
      </c>
      <c r="J8" s="209">
        <f>+'[11]2yr Men'!J8</f>
        <v>7580</v>
      </c>
      <c r="K8" s="209">
        <f>+'[11]2yr Men'!K8</f>
        <v>7676</v>
      </c>
      <c r="L8" s="209">
        <f>+'[11]2yr Men'!L8</f>
        <v>9793</v>
      </c>
      <c r="M8" s="206">
        <f>+'[11]2yr Men'!M8</f>
        <v>8053</v>
      </c>
      <c r="N8" s="206">
        <f>+'[11]2yr Men'!N8</f>
        <v>9391</v>
      </c>
      <c r="O8" s="206">
        <f>+'[11]2yr Men'!O8</f>
        <v>10608</v>
      </c>
      <c r="P8" s="206">
        <f>+'[11]2yr Men'!P8</f>
        <v>15325</v>
      </c>
      <c r="Q8" s="206">
        <f>+'[11]2yr Men'!Q8</f>
        <v>13147</v>
      </c>
      <c r="R8" s="210">
        <f>+'[11]2yr Men'!R8</f>
        <v>13155</v>
      </c>
      <c r="S8" s="210">
        <f>+'[11]2yr Men'!S8</f>
        <v>12668</v>
      </c>
      <c r="T8" s="206">
        <f>+'[11]2yr Men'!T8</f>
        <v>14422</v>
      </c>
      <c r="U8" s="210">
        <f>+'[11]2yr Men'!U8</f>
        <v>15425</v>
      </c>
      <c r="V8" s="210">
        <f>+'[11]2yr Men'!V8</f>
        <v>16115</v>
      </c>
      <c r="W8" s="206">
        <f>+'[11]2yr Men'!W8</f>
        <v>19247</v>
      </c>
      <c r="X8" s="206">
        <f>+'[11]2yr Men'!X8</f>
        <v>20497</v>
      </c>
      <c r="Y8" s="206">
        <f>+'[11]2yr Men'!Y8</f>
        <v>17671</v>
      </c>
      <c r="Z8" s="206">
        <f>+'[11]2yr Men'!Z8</f>
        <v>21095</v>
      </c>
      <c r="AA8" s="206">
        <f>+'[11]2yr Men'!AA8</f>
        <v>22389</v>
      </c>
      <c r="AB8" s="206">
        <f>+'[11]2yr Men'!AB8</f>
        <v>22444</v>
      </c>
      <c r="AC8" s="206">
        <f>+'[11]2yr Men'!AC8</f>
        <v>24863</v>
      </c>
      <c r="AD8" s="206">
        <f>+'[11]2yr Men'!AD8</f>
        <v>23191</v>
      </c>
      <c r="AE8" s="206">
        <f>+'[11]2yr Men'!AE8</f>
        <v>22438</v>
      </c>
      <c r="AF8" s="206">
        <f>+'[11]2yr Men'!AF8</f>
        <v>22330</v>
      </c>
    </row>
    <row r="9" spans="1:32" ht="12.95" customHeight="1">
      <c r="A9" s="6" t="str">
        <f>+'[11]2yr Men'!A9</f>
        <v>Delaware</v>
      </c>
      <c r="B9" s="209">
        <f>+'[11]2yr Men'!B9</f>
        <v>0</v>
      </c>
      <c r="C9" s="209">
        <f>+'[11]2yr Men'!C9</f>
        <v>8304</v>
      </c>
      <c r="D9" s="209">
        <f>+'[11]2yr Men'!D9</f>
        <v>0</v>
      </c>
      <c r="E9" s="209">
        <f>+'[11]2yr Men'!E9</f>
        <v>3447</v>
      </c>
      <c r="F9" s="209">
        <f>+'[11]2yr Men'!F9</f>
        <v>3480</v>
      </c>
      <c r="G9" s="209">
        <f>+'[11]2yr Men'!G9</f>
        <v>0</v>
      </c>
      <c r="H9" s="209">
        <f>+'[11]2yr Men'!H9</f>
        <v>0</v>
      </c>
      <c r="I9" s="209">
        <f>+'[11]2yr Men'!I9</f>
        <v>0</v>
      </c>
      <c r="J9" s="209">
        <f>+'[11]2yr Men'!J9</f>
        <v>0</v>
      </c>
      <c r="K9" s="209">
        <f>+'[11]2yr Men'!K9</f>
        <v>4492</v>
      </c>
      <c r="L9" s="209">
        <f>+'[11]2yr Men'!L9</f>
        <v>3848.666666666667</v>
      </c>
      <c r="M9" s="206">
        <f>+'[11]2yr Men'!M9</f>
        <v>4332.3333333333339</v>
      </c>
      <c r="N9" s="206">
        <f>+'[11]2yr Men'!N9</f>
        <v>4700</v>
      </c>
      <c r="O9" s="206">
        <f>+'[11]2yr Men'!O9</f>
        <v>4710</v>
      </c>
      <c r="P9" s="206">
        <f>+'[11]2yr Men'!P9</f>
        <v>4810</v>
      </c>
      <c r="Q9" s="206">
        <f>+'[11]2yr Men'!Q9</f>
        <v>5251</v>
      </c>
      <c r="R9" s="210">
        <f>+'[11]2yr Men'!R9</f>
        <v>5169</v>
      </c>
      <c r="S9" s="210">
        <f>+'[11]2yr Men'!S9</f>
        <v>4698</v>
      </c>
      <c r="T9" s="206">
        <f>+'[11]2yr Men'!T9</f>
        <v>4678</v>
      </c>
      <c r="U9" s="210">
        <f>+'[11]2yr Men'!U9</f>
        <v>4728</v>
      </c>
      <c r="V9" s="210">
        <f>+'[11]2yr Men'!V9</f>
        <v>4730</v>
      </c>
      <c r="W9" s="206">
        <f>+'[11]2yr Men'!W9</f>
        <v>4840</v>
      </c>
      <c r="X9" s="206">
        <f>+'[11]2yr Men'!X9</f>
        <v>4866</v>
      </c>
      <c r="Y9" s="206">
        <f>+'[11]2yr Men'!Y9</f>
        <v>4980</v>
      </c>
      <c r="Z9" s="206">
        <f>+'[11]2yr Men'!Z9</f>
        <v>5483</v>
      </c>
      <c r="AA9" s="206">
        <f>+'[11]2yr Men'!AA9</f>
        <v>5608</v>
      </c>
      <c r="AB9" s="206">
        <f>+'[11]2yr Men'!AB9</f>
        <v>6018</v>
      </c>
      <c r="AC9" s="206">
        <f>+'[11]2yr Men'!AC9</f>
        <v>6623</v>
      </c>
      <c r="AD9" s="206">
        <f>+'[11]2yr Men'!AD9</f>
        <v>5862</v>
      </c>
      <c r="AE9" s="206">
        <f>+'[11]2yr Men'!AE9</f>
        <v>5823</v>
      </c>
      <c r="AF9" s="206">
        <f>+'[11]2yr Men'!AF9</f>
        <v>5797</v>
      </c>
    </row>
    <row r="10" spans="1:32" ht="12.95" customHeight="1">
      <c r="A10" s="6" t="str">
        <f>+'[11]2yr Men'!A10</f>
        <v>Florida</v>
      </c>
      <c r="B10" s="209">
        <f>+'[11]2yr Men'!B10</f>
        <v>86342</v>
      </c>
      <c r="C10" s="209">
        <f>+'[11]2yr Men'!C10</f>
        <v>101233</v>
      </c>
      <c r="D10" s="209">
        <f>+'[11]2yr Men'!D10</f>
        <v>92384</v>
      </c>
      <c r="E10" s="209">
        <f>+'[11]2yr Men'!E10</f>
        <v>104859</v>
      </c>
      <c r="F10" s="209">
        <f>+'[11]2yr Men'!F10</f>
        <v>107370</v>
      </c>
      <c r="G10" s="209">
        <f>+'[11]2yr Men'!G10</f>
        <v>110724</v>
      </c>
      <c r="H10" s="209">
        <f>+'[11]2yr Men'!H10</f>
        <v>136884</v>
      </c>
      <c r="I10" s="209">
        <f>+'[11]2yr Men'!I10</f>
        <v>160672</v>
      </c>
      <c r="J10" s="209">
        <f>+'[11]2yr Men'!J10</f>
        <v>135986</v>
      </c>
      <c r="K10" s="209">
        <f>+'[11]2yr Men'!K10</f>
        <v>137148</v>
      </c>
      <c r="L10" s="209">
        <f>+'[11]2yr Men'!L10</f>
        <v>135697</v>
      </c>
      <c r="M10" s="206">
        <f>+'[11]2yr Men'!M10</f>
        <v>135412</v>
      </c>
      <c r="N10" s="206">
        <f>+'[11]2yr Men'!N10</f>
        <v>132901</v>
      </c>
      <c r="O10" s="206">
        <f>+'[11]2yr Men'!O10</f>
        <v>131237</v>
      </c>
      <c r="P10" s="206">
        <f>+'[11]2yr Men'!P10</f>
        <v>135429</v>
      </c>
      <c r="Q10" s="206">
        <f>+'[11]2yr Men'!Q10</f>
        <v>133887</v>
      </c>
      <c r="R10" s="210">
        <f>+'[11]2yr Men'!R10</f>
        <v>134012</v>
      </c>
      <c r="S10" s="210">
        <f>+'[11]2yr Men'!S10</f>
        <v>136508</v>
      </c>
      <c r="T10" s="206">
        <f>+'[11]2yr Men'!T10</f>
        <v>144829</v>
      </c>
      <c r="U10" s="210">
        <f>+'[11]2yr Men'!U10</f>
        <v>138896</v>
      </c>
      <c r="V10" s="210">
        <f>+'[11]2yr Men'!V10</f>
        <v>155063</v>
      </c>
      <c r="W10" s="206">
        <f>+'[11]2yr Men'!W10</f>
        <v>152428</v>
      </c>
      <c r="X10" s="206">
        <f>+'[11]2yr Men'!X10</f>
        <v>147610</v>
      </c>
      <c r="Y10" s="206">
        <f>+'[11]2yr Men'!Y10</f>
        <v>148389</v>
      </c>
      <c r="Z10" s="206">
        <f>+'[11]2yr Men'!Z10</f>
        <v>158970</v>
      </c>
      <c r="AA10" s="206">
        <f>+'[11]2yr Men'!AA10</f>
        <v>170607</v>
      </c>
      <c r="AB10" s="206">
        <f>+'[11]2yr Men'!AB10</f>
        <v>210553</v>
      </c>
      <c r="AC10" s="206">
        <f>+'[11]2yr Men'!AC10</f>
        <v>213263</v>
      </c>
      <c r="AD10" s="206">
        <f>+'[11]2yr Men'!AD10</f>
        <v>211817</v>
      </c>
      <c r="AE10" s="206">
        <f>+'[11]2yr Men'!AE10</f>
        <v>212826</v>
      </c>
      <c r="AF10" s="206">
        <f>+'[11]2yr Men'!AF10</f>
        <v>212188</v>
      </c>
    </row>
    <row r="11" spans="1:32" ht="12.95" customHeight="1">
      <c r="A11" s="6" t="str">
        <f>+'[11]2yr Men'!A11</f>
        <v>Georgia</v>
      </c>
      <c r="B11" s="209">
        <f>+'[11]2yr Men'!B11</f>
        <v>21998</v>
      </c>
      <c r="C11" s="209">
        <f>+'[11]2yr Men'!C11</f>
        <v>27339</v>
      </c>
      <c r="D11" s="209">
        <f>+'[11]2yr Men'!D11</f>
        <v>20300</v>
      </c>
      <c r="E11" s="209">
        <f>+'[11]2yr Men'!E11</f>
        <v>17104</v>
      </c>
      <c r="F11" s="209">
        <f>+'[11]2yr Men'!F11</f>
        <v>24617</v>
      </c>
      <c r="G11" s="209">
        <f>+'[11]2yr Men'!G11</f>
        <v>26237</v>
      </c>
      <c r="H11" s="209">
        <f>+'[11]2yr Men'!H11</f>
        <v>26281</v>
      </c>
      <c r="I11" s="209">
        <f>+'[11]2yr Men'!I11</f>
        <v>27647</v>
      </c>
      <c r="J11" s="209">
        <f>+'[11]2yr Men'!J11</f>
        <v>31732</v>
      </c>
      <c r="K11" s="209">
        <f>+'[11]2yr Men'!K11</f>
        <v>36217</v>
      </c>
      <c r="L11" s="209">
        <f>+'[11]2yr Men'!L11</f>
        <v>37352.5</v>
      </c>
      <c r="M11" s="206">
        <f>+'[11]2yr Men'!M11</f>
        <v>37374</v>
      </c>
      <c r="N11" s="206">
        <f>+'[11]2yr Men'!N11</f>
        <v>36169</v>
      </c>
      <c r="O11" s="206">
        <f>+'[11]2yr Men'!O11</f>
        <v>37126</v>
      </c>
      <c r="P11" s="206">
        <f>+'[11]2yr Men'!P11</f>
        <v>37956</v>
      </c>
      <c r="Q11" s="206">
        <f>+'[11]2yr Men'!Q11</f>
        <v>38435</v>
      </c>
      <c r="R11" s="210">
        <f>+'[11]2yr Men'!R11</f>
        <v>40470</v>
      </c>
      <c r="S11" s="210">
        <f>+'[11]2yr Men'!S11</f>
        <v>44655</v>
      </c>
      <c r="T11" s="206">
        <f>+'[11]2yr Men'!T11</f>
        <v>52259</v>
      </c>
      <c r="U11" s="210">
        <f>+'[11]2yr Men'!U11</f>
        <v>54563</v>
      </c>
      <c r="V11" s="210">
        <f>+'[11]2yr Men'!V11</f>
        <v>52258</v>
      </c>
      <c r="W11" s="206">
        <f>+'[11]2yr Men'!W11</f>
        <v>56526</v>
      </c>
      <c r="X11" s="206">
        <f>+'[11]2yr Men'!X11</f>
        <v>59008</v>
      </c>
      <c r="Y11" s="206">
        <f>+'[11]2yr Men'!Y11</f>
        <v>57350</v>
      </c>
      <c r="Z11" s="206">
        <f>+'[11]2yr Men'!Z11</f>
        <v>54422</v>
      </c>
      <c r="AA11" s="206">
        <f>+'[11]2yr Men'!AA11</f>
        <v>55823</v>
      </c>
      <c r="AB11" s="206">
        <f>+'[11]2yr Men'!AB11</f>
        <v>66983</v>
      </c>
      <c r="AC11" s="206">
        <f>+'[11]2yr Men'!AC11</f>
        <v>84269</v>
      </c>
      <c r="AD11" s="206">
        <f>+'[11]2yr Men'!AD11</f>
        <v>75521</v>
      </c>
      <c r="AE11" s="206">
        <f>+'[11]2yr Men'!AE11</f>
        <v>72167</v>
      </c>
      <c r="AF11" s="206">
        <f>+'[11]2yr Men'!AF11</f>
        <v>67600</v>
      </c>
    </row>
    <row r="12" spans="1:32" ht="12.95" customHeight="1">
      <c r="A12" s="6" t="str">
        <f>+'[11]2yr Men'!A12</f>
        <v>Kentucky</v>
      </c>
      <c r="B12" s="209">
        <f>+'[11]2yr Men'!B12</f>
        <v>8802</v>
      </c>
      <c r="C12" s="209">
        <f>+'[11]2yr Men'!C12</f>
        <v>17026</v>
      </c>
      <c r="D12" s="209">
        <f>+'[11]2yr Men'!D12</f>
        <v>12205</v>
      </c>
      <c r="E12" s="209">
        <f>+'[11]2yr Men'!E12</f>
        <v>12597</v>
      </c>
      <c r="F12" s="209">
        <f>+'[11]2yr Men'!F12</f>
        <v>13275</v>
      </c>
      <c r="G12" s="209">
        <f>+'[11]2yr Men'!G12</f>
        <v>14051</v>
      </c>
      <c r="H12" s="209">
        <f>+'[11]2yr Men'!H12</f>
        <v>15451</v>
      </c>
      <c r="I12" s="209">
        <f>+'[11]2yr Men'!I12</f>
        <v>16062</v>
      </c>
      <c r="J12" s="209">
        <f>+'[11]2yr Men'!J12</f>
        <v>18614</v>
      </c>
      <c r="K12" s="209">
        <f>+'[11]2yr Men'!K12</f>
        <v>18603</v>
      </c>
      <c r="L12" s="209">
        <f>+'[11]2yr Men'!L12</f>
        <v>19973</v>
      </c>
      <c r="M12" s="206">
        <f>+'[11]2yr Men'!M12</f>
        <v>17305</v>
      </c>
      <c r="N12" s="206">
        <f>+'[11]2yr Men'!N12</f>
        <v>16172</v>
      </c>
      <c r="O12" s="206">
        <f>+'[11]2yr Men'!O12</f>
        <v>16255</v>
      </c>
      <c r="P12" s="206">
        <f>+'[11]2yr Men'!P12</f>
        <v>16264</v>
      </c>
      <c r="Q12" s="206">
        <f>+'[11]2yr Men'!Q12</f>
        <v>16184</v>
      </c>
      <c r="R12" s="210">
        <f>+'[11]2yr Men'!R12</f>
        <v>17404</v>
      </c>
      <c r="S12" s="210">
        <f>+'[11]2yr Men'!S12</f>
        <v>20196</v>
      </c>
      <c r="T12" s="206">
        <f>+'[11]2yr Men'!T12</f>
        <v>33416</v>
      </c>
      <c r="U12" s="210">
        <f>+'[11]2yr Men'!U12</f>
        <v>36055</v>
      </c>
      <c r="V12" s="210">
        <f>+'[11]2yr Men'!V12</f>
        <v>38295</v>
      </c>
      <c r="W12" s="206">
        <f>+'[11]2yr Men'!W12</f>
        <v>38484</v>
      </c>
      <c r="X12" s="206">
        <f>+'[11]2yr Men'!X12</f>
        <v>40411</v>
      </c>
      <c r="Y12" s="206">
        <f>+'[11]2yr Men'!Y12</f>
        <v>41375</v>
      </c>
      <c r="Z12" s="206">
        <f>+'[11]2yr Men'!Z12</f>
        <v>44395</v>
      </c>
      <c r="AA12" s="206">
        <f>+'[11]2yr Men'!AA12</f>
        <v>42064</v>
      </c>
      <c r="AB12" s="206">
        <f>+'[11]2yr Men'!AB12</f>
        <v>47018</v>
      </c>
      <c r="AC12" s="206">
        <f>+'[11]2yr Men'!AC12</f>
        <v>53229</v>
      </c>
      <c r="AD12" s="206">
        <f>+'[11]2yr Men'!AD12</f>
        <v>51165</v>
      </c>
      <c r="AE12" s="206">
        <f>+'[11]2yr Men'!AE12</f>
        <v>45120</v>
      </c>
      <c r="AF12" s="206">
        <f>+'[11]2yr Men'!AF12</f>
        <v>42707</v>
      </c>
    </row>
    <row r="13" spans="1:32" ht="12.95" customHeight="1">
      <c r="A13" s="6" t="str">
        <f>+'[11]2yr Men'!A13</f>
        <v>Louisiana</v>
      </c>
      <c r="B13" s="209">
        <f>+'[11]2yr Men'!B13</f>
        <v>7896</v>
      </c>
      <c r="C13" s="209">
        <f>+'[11]2yr Men'!C13</f>
        <v>7379</v>
      </c>
      <c r="D13" s="209">
        <f>+'[11]2yr Men'!D13</f>
        <v>6840</v>
      </c>
      <c r="E13" s="209">
        <f>+'[11]2yr Men'!E13</f>
        <v>6718</v>
      </c>
      <c r="F13" s="209">
        <f>+'[11]2yr Men'!F13</f>
        <v>6574</v>
      </c>
      <c r="G13" s="209">
        <f>+'[11]2yr Men'!G13</f>
        <v>7198</v>
      </c>
      <c r="H13" s="209">
        <f>+'[11]2yr Men'!H13</f>
        <v>7836</v>
      </c>
      <c r="I13" s="209">
        <f>+'[11]2yr Men'!I13</f>
        <v>9440</v>
      </c>
      <c r="J13" s="209">
        <f>+'[11]2yr Men'!J13</f>
        <v>10208</v>
      </c>
      <c r="K13" s="209">
        <f>+'[11]2yr Men'!K13</f>
        <v>10329</v>
      </c>
      <c r="L13" s="209">
        <f>+'[11]2yr Men'!L13</f>
        <v>9918</v>
      </c>
      <c r="M13" s="206">
        <f>+'[11]2yr Men'!M13</f>
        <v>10429</v>
      </c>
      <c r="N13" s="206">
        <f>+'[11]2yr Men'!N13</f>
        <v>9830</v>
      </c>
      <c r="O13" s="206">
        <f>+'[11]2yr Men'!O13</f>
        <v>10039</v>
      </c>
      <c r="P13" s="206">
        <f>+'[11]2yr Men'!P13</f>
        <v>17328</v>
      </c>
      <c r="Q13" s="206">
        <f>+'[11]2yr Men'!Q13</f>
        <v>17976</v>
      </c>
      <c r="R13" s="210">
        <f>+'[11]2yr Men'!R13</f>
        <v>17658</v>
      </c>
      <c r="S13" s="210">
        <f>+'[11]2yr Men'!S13</f>
        <v>19493</v>
      </c>
      <c r="T13" s="206">
        <f>+'[11]2yr Men'!T13</f>
        <v>22334</v>
      </c>
      <c r="U13" s="210">
        <f>+'[11]2yr Men'!U13</f>
        <v>19600</v>
      </c>
      <c r="V13" s="210">
        <f>+'[11]2yr Men'!V13</f>
        <v>21690</v>
      </c>
      <c r="W13" s="206">
        <f>+'[11]2yr Men'!W13</f>
        <v>21680</v>
      </c>
      <c r="X13" s="206">
        <f>+'[11]2yr Men'!X13</f>
        <v>16282</v>
      </c>
      <c r="Y13" s="206">
        <f>+'[11]2yr Men'!Y13</f>
        <v>22520</v>
      </c>
      <c r="Z13" s="206">
        <f>+'[11]2yr Men'!Z13</f>
        <v>23992</v>
      </c>
      <c r="AA13" s="206">
        <f>+'[11]2yr Men'!AA13</f>
        <v>27535</v>
      </c>
      <c r="AB13" s="206">
        <f>+'[11]2yr Men'!AB13</f>
        <v>32177</v>
      </c>
      <c r="AC13" s="206">
        <f>+'[11]2yr Men'!AC13</f>
        <v>35328</v>
      </c>
      <c r="AD13" s="206">
        <f>+'[11]2yr Men'!AD13</f>
        <v>36626</v>
      </c>
      <c r="AE13" s="206">
        <f>+'[11]2yr Men'!AE13</f>
        <v>34999</v>
      </c>
      <c r="AF13" s="206">
        <f>+'[11]2yr Men'!AF13</f>
        <v>33751</v>
      </c>
    </row>
    <row r="14" spans="1:32" ht="12.95" customHeight="1">
      <c r="A14" s="6" t="str">
        <f>+'[11]2yr Men'!A14</f>
        <v>Maryland</v>
      </c>
      <c r="B14" s="209">
        <f>+'[11]2yr Men'!B14</f>
        <v>37101</v>
      </c>
      <c r="C14" s="209">
        <f>+'[11]2yr Men'!C14</f>
        <v>42418</v>
      </c>
      <c r="D14" s="209">
        <f>+'[11]2yr Men'!D14</f>
        <v>40332</v>
      </c>
      <c r="E14" s="209">
        <f>+'[11]2yr Men'!E14</f>
        <v>37718</v>
      </c>
      <c r="F14" s="209">
        <f>+'[11]2yr Men'!F14</f>
        <v>38772</v>
      </c>
      <c r="G14" s="209">
        <f>+'[11]2yr Men'!G14</f>
        <v>41619</v>
      </c>
      <c r="H14" s="209">
        <f>+'[11]2yr Men'!H14</f>
        <v>43156</v>
      </c>
      <c r="I14" s="209">
        <f>+'[11]2yr Men'!I14</f>
        <v>43872</v>
      </c>
      <c r="J14" s="209">
        <f>+'[11]2yr Men'!J14</f>
        <v>46020</v>
      </c>
      <c r="K14" s="209">
        <f>+'[11]2yr Men'!K14</f>
        <v>45692</v>
      </c>
      <c r="L14" s="209">
        <f>+'[11]2yr Men'!L14</f>
        <v>45551.5</v>
      </c>
      <c r="M14" s="206">
        <f>+'[11]2yr Men'!M14</f>
        <v>43296</v>
      </c>
      <c r="N14" s="206">
        <f>+'[11]2yr Men'!N14</f>
        <v>42457</v>
      </c>
      <c r="O14" s="206">
        <f>+'[11]2yr Men'!O14</f>
        <v>40032</v>
      </c>
      <c r="P14" s="206">
        <f>+'[11]2yr Men'!P14</f>
        <v>40465</v>
      </c>
      <c r="Q14" s="206">
        <f>+'[11]2yr Men'!Q14</f>
        <v>40518</v>
      </c>
      <c r="R14" s="210">
        <f>+'[11]2yr Men'!R14</f>
        <v>40377</v>
      </c>
      <c r="S14" s="210">
        <f>+'[11]2yr Men'!S14</f>
        <v>39690</v>
      </c>
      <c r="T14" s="206">
        <f>+'[11]2yr Men'!T14</f>
        <v>42794</v>
      </c>
      <c r="U14" s="210">
        <f>+'[11]2yr Men'!U14</f>
        <v>44047</v>
      </c>
      <c r="V14" s="210">
        <f>+'[11]2yr Men'!V14</f>
        <v>44654</v>
      </c>
      <c r="W14" s="206">
        <f>+'[11]2yr Men'!W14</f>
        <v>45288</v>
      </c>
      <c r="X14" s="206">
        <f>+'[11]2yr Men'!X14</f>
        <v>45882</v>
      </c>
      <c r="Y14" s="206">
        <f>+'[11]2yr Men'!Y14</f>
        <v>45814</v>
      </c>
      <c r="Z14" s="206">
        <f>+'[11]2yr Men'!Z14</f>
        <v>48497</v>
      </c>
      <c r="AA14" s="206">
        <f>+'[11]2yr Men'!AA14</f>
        <v>51325</v>
      </c>
      <c r="AB14" s="206">
        <f>+'[11]2yr Men'!AB14</f>
        <v>57938</v>
      </c>
      <c r="AC14" s="206">
        <f>+'[11]2yr Men'!AC14</f>
        <v>62572</v>
      </c>
      <c r="AD14" s="206">
        <f>+'[11]2yr Men'!AD14</f>
        <v>60662</v>
      </c>
      <c r="AE14" s="206">
        <f>+'[11]2yr Men'!AE14</f>
        <v>59833</v>
      </c>
      <c r="AF14" s="206">
        <f>+'[11]2yr Men'!AF14</f>
        <v>58759</v>
      </c>
    </row>
    <row r="15" spans="1:32" ht="12.95" customHeight="1">
      <c r="A15" s="6" t="str">
        <f>+'[11]2yr Men'!A15</f>
        <v>Mississippi</v>
      </c>
      <c r="B15" s="209">
        <f>+'[11]2yr Men'!B15</f>
        <v>16569</v>
      </c>
      <c r="C15" s="209">
        <f>+'[11]2yr Men'!C15</f>
        <v>20725</v>
      </c>
      <c r="D15" s="209">
        <f>+'[11]2yr Men'!D15</f>
        <v>17934</v>
      </c>
      <c r="E15" s="209">
        <f>+'[11]2yr Men'!E15</f>
        <v>17712</v>
      </c>
      <c r="F15" s="209">
        <f>+'[11]2yr Men'!F15</f>
        <v>19222</v>
      </c>
      <c r="G15" s="209">
        <f>+'[11]2yr Men'!G15</f>
        <v>16817</v>
      </c>
      <c r="H15" s="209">
        <f>+'[11]2yr Men'!H15</f>
        <v>19877</v>
      </c>
      <c r="I15" s="209">
        <f>+'[11]2yr Men'!I15</f>
        <v>21689</v>
      </c>
      <c r="J15" s="209">
        <f>+'[11]2yr Men'!J15</f>
        <v>22348</v>
      </c>
      <c r="K15" s="209">
        <f>+'[11]2yr Men'!K15</f>
        <v>22234</v>
      </c>
      <c r="L15" s="209">
        <f>+'[11]2yr Men'!L15</f>
        <v>21669.5</v>
      </c>
      <c r="M15" s="206">
        <f>+'[11]2yr Men'!M15</f>
        <v>21066</v>
      </c>
      <c r="N15" s="206">
        <f>+'[11]2yr Men'!N15</f>
        <v>21128</v>
      </c>
      <c r="O15" s="206">
        <f>+'[11]2yr Men'!O15</f>
        <v>22452</v>
      </c>
      <c r="P15" s="206">
        <f>+'[11]2yr Men'!P15</f>
        <v>23278</v>
      </c>
      <c r="Q15" s="206">
        <f>+'[11]2yr Men'!Q15</f>
        <v>23910</v>
      </c>
      <c r="R15" s="210">
        <f>+'[11]2yr Men'!R15</f>
        <v>23639</v>
      </c>
      <c r="S15" s="206">
        <f>+'[11]2yr Men'!S15</f>
        <v>24686</v>
      </c>
      <c r="T15" s="206">
        <f>+'[11]2yr Men'!T15</f>
        <v>23515</v>
      </c>
      <c r="U15" s="210">
        <f>+'[11]2yr Men'!U15</f>
        <v>25805</v>
      </c>
      <c r="V15" s="210">
        <f>+'[11]2yr Men'!V15</f>
        <v>24789</v>
      </c>
      <c r="W15" s="206">
        <f>+'[11]2yr Men'!W15</f>
        <v>25313</v>
      </c>
      <c r="X15" s="206">
        <f>+'[11]2yr Men'!X15</f>
        <v>23950</v>
      </c>
      <c r="Y15" s="206">
        <f>+'[11]2yr Men'!Y15</f>
        <v>24530</v>
      </c>
      <c r="Z15" s="206">
        <f>+'[11]2yr Men'!Z15</f>
        <v>25550</v>
      </c>
      <c r="AA15" s="206">
        <f>+'[11]2yr Men'!AA15</f>
        <v>26708</v>
      </c>
      <c r="AB15" s="206">
        <f>+'[11]2yr Men'!AB15</f>
        <v>30603</v>
      </c>
      <c r="AC15" s="206">
        <f>+'[11]2yr Men'!AC15</f>
        <v>31287</v>
      </c>
      <c r="AD15" s="206">
        <f>+'[11]2yr Men'!AD15</f>
        <v>30367</v>
      </c>
      <c r="AE15" s="206">
        <f>+'[11]2yr Men'!AE15</f>
        <v>29501</v>
      </c>
      <c r="AF15" s="206">
        <f>+'[11]2yr Men'!AF15</f>
        <v>29486</v>
      </c>
    </row>
    <row r="16" spans="1:32" ht="12.95" customHeight="1">
      <c r="A16" s="6" t="str">
        <f>+'[11]2yr Men'!A16</f>
        <v>North Carolina</v>
      </c>
      <c r="B16" s="209">
        <f>+'[11]2yr Men'!B16</f>
        <v>51353</v>
      </c>
      <c r="C16" s="209">
        <f>+'[11]2yr Men'!C16</f>
        <v>61284</v>
      </c>
      <c r="D16" s="209">
        <f>+'[11]2yr Men'!D16</f>
        <v>55813</v>
      </c>
      <c r="E16" s="209">
        <f>+'[11]2yr Men'!E16</f>
        <v>56630</v>
      </c>
      <c r="F16" s="209">
        <f>+'[11]2yr Men'!F16</f>
        <v>53217</v>
      </c>
      <c r="G16" s="209">
        <f>+'[11]2yr Men'!G16</f>
        <v>53337</v>
      </c>
      <c r="H16" s="209">
        <f>+'[11]2yr Men'!H16</f>
        <v>56023</v>
      </c>
      <c r="I16" s="209">
        <f>+'[11]2yr Men'!I16</f>
        <v>57440</v>
      </c>
      <c r="J16" s="209">
        <f>+'[11]2yr Men'!J16</f>
        <v>64090</v>
      </c>
      <c r="K16" s="209">
        <f>+'[11]2yr Men'!K16</f>
        <v>65624</v>
      </c>
      <c r="L16" s="209">
        <f>+'[11]2yr Men'!L16</f>
        <v>57057</v>
      </c>
      <c r="M16" s="206">
        <f>+'[11]2yr Men'!M16</f>
        <v>58934</v>
      </c>
      <c r="N16" s="206">
        <f>+'[11]2yr Men'!N16</f>
        <v>57879</v>
      </c>
      <c r="O16" s="206">
        <f>+'[11]2yr Men'!O16</f>
        <v>58433</v>
      </c>
      <c r="P16" s="206">
        <f>+'[11]2yr Men'!P16</f>
        <v>58105</v>
      </c>
      <c r="Q16" s="206">
        <f>+'[11]2yr Men'!Q16</f>
        <v>62063</v>
      </c>
      <c r="R16" s="210">
        <f>+'[11]2yr Men'!R16</f>
        <v>64274</v>
      </c>
      <c r="S16" s="206">
        <f>+'[11]2yr Men'!S16</f>
        <v>66622</v>
      </c>
      <c r="T16" s="206">
        <f>+'[11]2yr Men'!T16</f>
        <v>71508</v>
      </c>
      <c r="U16" s="210">
        <f>+'[11]2yr Men'!U16</f>
        <v>73824</v>
      </c>
      <c r="V16" s="210">
        <f>+'[11]2yr Men'!V16</f>
        <v>75096</v>
      </c>
      <c r="W16" s="206">
        <f>+'[11]2yr Men'!W16</f>
        <v>73895</v>
      </c>
      <c r="X16" s="206">
        <f>+'[11]2yr Men'!X16</f>
        <v>74030</v>
      </c>
      <c r="Y16" s="206">
        <f>+'[11]2yr Men'!Y16</f>
        <v>76118</v>
      </c>
      <c r="Z16" s="206">
        <f>+'[11]2yr Men'!Z16</f>
        <v>76204</v>
      </c>
      <c r="AA16" s="206">
        <f>+'[11]2yr Men'!AA16</f>
        <v>84432</v>
      </c>
      <c r="AB16" s="206">
        <f>+'[11]2yr Men'!AB16</f>
        <v>100109</v>
      </c>
      <c r="AC16" s="206">
        <f>+'[11]2yr Men'!AC16</f>
        <v>102837</v>
      </c>
      <c r="AD16" s="206">
        <f>+'[11]2yr Men'!AD16</f>
        <v>98877</v>
      </c>
      <c r="AE16" s="206">
        <f>+'[11]2yr Men'!AE16</f>
        <v>97179</v>
      </c>
      <c r="AF16" s="206">
        <f>+'[11]2yr Men'!AF16</f>
        <v>99869</v>
      </c>
    </row>
    <row r="17" spans="1:32" ht="12.95" customHeight="1">
      <c r="A17" s="6" t="str">
        <f>+'[11]2yr Men'!A17</f>
        <v>Oklahoma</v>
      </c>
      <c r="B17" s="209">
        <f>+'[11]2yr Men'!B17</f>
        <v>21218</v>
      </c>
      <c r="C17" s="209">
        <f>+'[11]2yr Men'!C17</f>
        <v>26378</v>
      </c>
      <c r="D17" s="209">
        <f>+'[11]2yr Men'!D17</f>
        <v>25579</v>
      </c>
      <c r="E17" s="209">
        <f>+'[11]2yr Men'!E17</f>
        <v>26386</v>
      </c>
      <c r="F17" s="209">
        <f>+'[11]2yr Men'!F17</f>
        <v>26185</v>
      </c>
      <c r="G17" s="209">
        <f>+'[11]2yr Men'!G17</f>
        <v>26997</v>
      </c>
      <c r="H17" s="209">
        <f>+'[11]2yr Men'!H17</f>
        <v>26481</v>
      </c>
      <c r="I17" s="209">
        <f>+'[11]2yr Men'!I17</f>
        <v>27209</v>
      </c>
      <c r="J17" s="209">
        <f>+'[11]2yr Men'!J17</f>
        <v>28572</v>
      </c>
      <c r="K17" s="209">
        <f>+'[11]2yr Men'!K17</f>
        <v>33468</v>
      </c>
      <c r="L17" s="209">
        <f>+'[11]2yr Men'!L17</f>
        <v>28695</v>
      </c>
      <c r="M17" s="206">
        <f>+'[11]2yr Men'!M17</f>
        <v>28071</v>
      </c>
      <c r="N17" s="206">
        <f>+'[11]2yr Men'!N17</f>
        <v>27108</v>
      </c>
      <c r="O17" s="206">
        <f>+'[11]2yr Men'!O17</f>
        <v>26463</v>
      </c>
      <c r="P17" s="206">
        <f>+'[11]2yr Men'!P17</f>
        <v>26241</v>
      </c>
      <c r="Q17" s="206">
        <f>+'[11]2yr Men'!Q17</f>
        <v>27138</v>
      </c>
      <c r="R17" s="210">
        <f>+'[11]2yr Men'!R17</f>
        <v>27160</v>
      </c>
      <c r="S17" s="206">
        <f>+'[11]2yr Men'!S17</f>
        <v>24948</v>
      </c>
      <c r="T17" s="206">
        <f>+'[11]2yr Men'!T17</f>
        <v>25755</v>
      </c>
      <c r="U17" s="210">
        <f>+'[11]2yr Men'!U17</f>
        <v>26417</v>
      </c>
      <c r="V17" s="210">
        <f>+'[11]2yr Men'!V17</f>
        <v>27739</v>
      </c>
      <c r="W17" s="206">
        <f>+'[11]2yr Men'!W17</f>
        <v>28166</v>
      </c>
      <c r="X17" s="206">
        <f>+'[11]2yr Men'!X17</f>
        <v>27412</v>
      </c>
      <c r="Y17" s="206">
        <f>+'[11]2yr Men'!Y17</f>
        <v>28330</v>
      </c>
      <c r="Z17" s="206">
        <f>+'[11]2yr Men'!Z17</f>
        <v>24848</v>
      </c>
      <c r="AA17" s="206">
        <f>+'[11]2yr Men'!AA17</f>
        <v>27623</v>
      </c>
      <c r="AB17" s="206">
        <f>+'[11]2yr Men'!AB17</f>
        <v>37896</v>
      </c>
      <c r="AC17" s="206">
        <f>+'[11]2yr Men'!AC17</f>
        <v>39491</v>
      </c>
      <c r="AD17" s="206">
        <f>+'[11]2yr Men'!AD17</f>
        <v>35238</v>
      </c>
      <c r="AE17" s="206">
        <f>+'[11]2yr Men'!AE17</f>
        <v>34978</v>
      </c>
      <c r="AF17" s="206">
        <f>+'[11]2yr Men'!AF17</f>
        <v>33840</v>
      </c>
    </row>
    <row r="18" spans="1:32" ht="12.95" customHeight="1">
      <c r="A18" s="6" t="str">
        <f>+'[11]2yr Men'!A18</f>
        <v>South Carolina</v>
      </c>
      <c r="B18" s="209">
        <f>+'[11]2yr Men'!B18</f>
        <v>24684</v>
      </c>
      <c r="C18" s="209">
        <f>+'[11]2yr Men'!C18</f>
        <v>25840</v>
      </c>
      <c r="D18" s="209">
        <f>+'[11]2yr Men'!D18</f>
        <v>19255</v>
      </c>
      <c r="E18" s="209">
        <f>+'[11]2yr Men'!E18</f>
        <v>18715</v>
      </c>
      <c r="F18" s="209">
        <f>+'[11]2yr Men'!F18</f>
        <v>19287</v>
      </c>
      <c r="G18" s="209">
        <f>+'[11]2yr Men'!G18</f>
        <v>19844</v>
      </c>
      <c r="H18" s="209">
        <f>+'[11]2yr Men'!H18</f>
        <v>18995</v>
      </c>
      <c r="I18" s="209">
        <f>+'[11]2yr Men'!I18</f>
        <v>22225</v>
      </c>
      <c r="J18" s="209">
        <f>+'[11]2yr Men'!J18</f>
        <v>22286</v>
      </c>
      <c r="K18" s="209">
        <f>+'[11]2yr Men'!K18</f>
        <v>25196</v>
      </c>
      <c r="L18" s="209">
        <f>+'[11]2yr Men'!L18</f>
        <v>26377.5</v>
      </c>
      <c r="M18" s="206">
        <f>+'[11]2yr Men'!M18</f>
        <v>25927</v>
      </c>
      <c r="N18" s="206">
        <f>+'[11]2yr Men'!N18</f>
        <v>24950</v>
      </c>
      <c r="O18" s="206">
        <f>+'[11]2yr Men'!O18</f>
        <v>24669</v>
      </c>
      <c r="P18" s="206">
        <f>+'[11]2yr Men'!P18</f>
        <v>25673</v>
      </c>
      <c r="Q18" s="206">
        <f>+'[11]2yr Men'!Q18</f>
        <v>26597</v>
      </c>
      <c r="R18" s="210">
        <f>+'[11]2yr Men'!R18</f>
        <v>26999</v>
      </c>
      <c r="S18" s="206">
        <f>+'[11]2yr Men'!S18</f>
        <v>27996</v>
      </c>
      <c r="T18" s="206">
        <f>+'[11]2yr Men'!T18</f>
        <v>28213</v>
      </c>
      <c r="U18" s="210">
        <f>+'[11]2yr Men'!U18</f>
        <v>28790</v>
      </c>
      <c r="V18" s="210">
        <f>+'[11]2yr Men'!V18</f>
        <v>29608</v>
      </c>
      <c r="W18" s="206">
        <f>+'[11]2yr Men'!W18</f>
        <v>29174</v>
      </c>
      <c r="X18" s="206">
        <f>+'[11]2yr Men'!X18</f>
        <v>29316</v>
      </c>
      <c r="Y18" s="206">
        <f>+'[11]2yr Men'!Y18</f>
        <v>29368</v>
      </c>
      <c r="Z18" s="206">
        <f>+'[11]2yr Men'!Z18</f>
        <v>31628</v>
      </c>
      <c r="AA18" s="206">
        <f>+'[11]2yr Men'!AA18</f>
        <v>34277</v>
      </c>
      <c r="AB18" s="206">
        <f>+'[11]2yr Men'!AB18</f>
        <v>38437</v>
      </c>
      <c r="AC18" s="206">
        <f>+'[11]2yr Men'!AC18</f>
        <v>40091</v>
      </c>
      <c r="AD18" s="206">
        <f>+'[11]2yr Men'!AD18</f>
        <v>39972</v>
      </c>
      <c r="AE18" s="206">
        <f>+'[11]2yr Men'!AE18</f>
        <v>40543</v>
      </c>
      <c r="AF18" s="206">
        <f>+'[11]2yr Men'!AF18</f>
        <v>41617</v>
      </c>
    </row>
    <row r="19" spans="1:32" ht="12.95" customHeight="1">
      <c r="A19" s="6" t="str">
        <f>+'[11]2yr Men'!A19</f>
        <v>Tennessee</v>
      </c>
      <c r="B19" s="209">
        <f>+'[11]2yr Men'!B19</f>
        <v>21929</v>
      </c>
      <c r="C19" s="209">
        <f>+'[11]2yr Men'!C19</f>
        <v>28940</v>
      </c>
      <c r="D19" s="209">
        <f>+'[11]2yr Men'!D19</f>
        <v>23899</v>
      </c>
      <c r="E19" s="209">
        <f>+'[11]2yr Men'!E19</f>
        <v>22726</v>
      </c>
      <c r="F19" s="209">
        <f>+'[11]2yr Men'!F19</f>
        <v>23338</v>
      </c>
      <c r="G19" s="209">
        <f>+'[11]2yr Men'!G19</f>
        <v>23997</v>
      </c>
      <c r="H19" s="209">
        <f>+'[11]2yr Men'!H19</f>
        <v>27635</v>
      </c>
      <c r="I19" s="209">
        <f>+'[11]2yr Men'!I19</f>
        <v>30033</v>
      </c>
      <c r="J19" s="209">
        <f>+'[11]2yr Men'!J19</f>
        <v>33246</v>
      </c>
      <c r="K19" s="209">
        <f>+'[11]2yr Men'!K19</f>
        <v>33745</v>
      </c>
      <c r="L19" s="209">
        <f>+'[11]2yr Men'!L19</f>
        <v>34039.5</v>
      </c>
      <c r="M19" s="206">
        <f>+'[11]2yr Men'!M19</f>
        <v>32302</v>
      </c>
      <c r="N19" s="206">
        <f>+'[11]2yr Men'!N19</f>
        <v>32579</v>
      </c>
      <c r="O19" s="206">
        <f>+'[11]2yr Men'!O19</f>
        <v>32329</v>
      </c>
      <c r="P19" s="206">
        <f>+'[11]2yr Men'!P19</f>
        <v>33287</v>
      </c>
      <c r="Q19" s="206">
        <f>+'[11]2yr Men'!Q19</f>
        <v>33923</v>
      </c>
      <c r="R19" s="210">
        <f>+'[11]2yr Men'!R19</f>
        <v>33043</v>
      </c>
      <c r="S19" s="206">
        <f>+'[11]2yr Men'!S19</f>
        <v>37007</v>
      </c>
      <c r="T19" s="206">
        <f>+'[11]2yr Men'!T19</f>
        <v>32547</v>
      </c>
      <c r="U19" s="210">
        <f>+'[11]2yr Men'!U19</f>
        <v>31121</v>
      </c>
      <c r="V19" s="210">
        <f>+'[11]2yr Men'!V19</f>
        <v>31597</v>
      </c>
      <c r="W19" s="206">
        <f>+'[11]2yr Men'!W19</f>
        <v>32664</v>
      </c>
      <c r="X19" s="206">
        <f>+'[11]2yr Men'!X19</f>
        <v>32908</v>
      </c>
      <c r="Y19" s="206">
        <f>+'[11]2yr Men'!Y19</f>
        <v>33930</v>
      </c>
      <c r="Z19" s="206">
        <f>+'[11]2yr Men'!Z19</f>
        <v>34065</v>
      </c>
      <c r="AA19" s="206">
        <f>+'[11]2yr Men'!AA19</f>
        <v>35462</v>
      </c>
      <c r="AB19" s="206">
        <f>+'[11]2yr Men'!AB19</f>
        <v>48507</v>
      </c>
      <c r="AC19" s="206">
        <f>+'[11]2yr Men'!AC19</f>
        <v>44442</v>
      </c>
      <c r="AD19" s="206">
        <f>+'[11]2yr Men'!AD19</f>
        <v>43308</v>
      </c>
      <c r="AE19" s="206">
        <f>+'[11]2yr Men'!AE19</f>
        <v>41681</v>
      </c>
      <c r="AF19" s="206">
        <f>+'[11]2yr Men'!AF19</f>
        <v>42753</v>
      </c>
    </row>
    <row r="20" spans="1:32" ht="12.95" customHeight="1">
      <c r="A20" s="6" t="str">
        <f>+'[11]2yr Men'!A20</f>
        <v>Texas</v>
      </c>
      <c r="B20" s="209">
        <f>+'[11]2yr Men'!B20</f>
        <v>122980</v>
      </c>
      <c r="C20" s="209">
        <f>+'[11]2yr Men'!C20</f>
        <v>144262</v>
      </c>
      <c r="D20" s="209">
        <f>+'[11]2yr Men'!D20</f>
        <v>148980</v>
      </c>
      <c r="E20" s="209">
        <f>+'[11]2yr Men'!E20</f>
        <v>147791</v>
      </c>
      <c r="F20" s="209">
        <f>+'[11]2yr Men'!F20</f>
        <v>153886</v>
      </c>
      <c r="G20" s="209">
        <f>+'[11]2yr Men'!G20</f>
        <v>163310</v>
      </c>
      <c r="H20" s="209">
        <f>+'[11]2yr Men'!H20</f>
        <v>164743</v>
      </c>
      <c r="I20" s="209">
        <f>+'[11]2yr Men'!I20</f>
        <v>171798</v>
      </c>
      <c r="J20" s="209">
        <f>+'[11]2yr Men'!J20</f>
        <v>175938</v>
      </c>
      <c r="K20" s="209">
        <f>+'[11]2yr Men'!K20</f>
        <v>180890</v>
      </c>
      <c r="L20" s="209">
        <f>+'[11]2yr Men'!L20</f>
        <v>181242</v>
      </c>
      <c r="M20" s="206">
        <f>+'[11]2yr Men'!M20</f>
        <v>188765</v>
      </c>
      <c r="N20" s="206">
        <f>+'[11]2yr Men'!N20</f>
        <v>187457</v>
      </c>
      <c r="O20" s="206">
        <f>+'[11]2yr Men'!O20</f>
        <v>189374</v>
      </c>
      <c r="P20" s="206">
        <f>+'[11]2yr Men'!P20</f>
        <v>196979</v>
      </c>
      <c r="Q20" s="206">
        <f>+'[11]2yr Men'!Q20</f>
        <v>197105</v>
      </c>
      <c r="R20" s="210">
        <f>+'[11]2yr Men'!R20</f>
        <v>199068</v>
      </c>
      <c r="S20" s="206">
        <f>+'[11]2yr Men'!S20</f>
        <v>208751</v>
      </c>
      <c r="T20" s="206">
        <f>+'[11]2yr Men'!T20</f>
        <v>216919</v>
      </c>
      <c r="U20" s="210">
        <f>+'[11]2yr Men'!U20</f>
        <v>235168</v>
      </c>
      <c r="V20" s="210">
        <f>+'[11]2yr Men'!V20</f>
        <v>235600</v>
      </c>
      <c r="W20" s="206">
        <f>+'[11]2yr Men'!W20</f>
        <v>246942</v>
      </c>
      <c r="X20" s="206">
        <f>+'[11]2yr Men'!X20</f>
        <v>235482</v>
      </c>
      <c r="Y20" s="206">
        <f>+'[11]2yr Men'!Y20</f>
        <v>247471</v>
      </c>
      <c r="Z20" s="206">
        <f>+'[11]2yr Men'!Z20</f>
        <v>239984</v>
      </c>
      <c r="AA20" s="206">
        <f>+'[11]2yr Men'!AA20</f>
        <v>259191</v>
      </c>
      <c r="AB20" s="206">
        <f>+'[11]2yr Men'!AB20</f>
        <v>317587</v>
      </c>
      <c r="AC20" s="206">
        <f>+'[11]2yr Men'!AC20</f>
        <v>337537</v>
      </c>
      <c r="AD20" s="206">
        <f>+'[11]2yr Men'!AD20</f>
        <v>338634</v>
      </c>
      <c r="AE20" s="206">
        <f>+'[11]2yr Men'!AE20</f>
        <v>324265</v>
      </c>
      <c r="AF20" s="206">
        <f>+'[11]2yr Men'!AF20</f>
        <v>329241</v>
      </c>
    </row>
    <row r="21" spans="1:32" ht="12.95" customHeight="1">
      <c r="A21" s="6" t="str">
        <f>+'[11]2yr Men'!A21</f>
        <v>Virginia</v>
      </c>
      <c r="B21" s="209">
        <f>+'[11]2yr Men'!B21</f>
        <v>46273</v>
      </c>
      <c r="C21" s="209">
        <f>+'[11]2yr Men'!C21</f>
        <v>47623</v>
      </c>
      <c r="D21" s="209">
        <f>+'[11]2yr Men'!D21</f>
        <v>45359</v>
      </c>
      <c r="E21" s="209">
        <f>+'[11]2yr Men'!E21</f>
        <v>49953</v>
      </c>
      <c r="F21" s="209">
        <f>+'[11]2yr Men'!F21</f>
        <v>52010</v>
      </c>
      <c r="G21" s="209">
        <f>+'[11]2yr Men'!G21</f>
        <v>48540</v>
      </c>
      <c r="H21" s="209">
        <f>+'[11]2yr Men'!H21</f>
        <v>56018</v>
      </c>
      <c r="I21" s="209">
        <f>+'[11]2yr Men'!I21</f>
        <v>56895</v>
      </c>
      <c r="J21" s="209">
        <f>+'[11]2yr Men'!J21</f>
        <v>58529</v>
      </c>
      <c r="K21" s="209">
        <f>+'[11]2yr Men'!K21</f>
        <v>57838</v>
      </c>
      <c r="L21" s="209">
        <f>+'[11]2yr Men'!L21</f>
        <v>55841.5</v>
      </c>
      <c r="M21" s="206">
        <f>+'[11]2yr Men'!M21</f>
        <v>56205</v>
      </c>
      <c r="N21" s="206">
        <f>+'[11]2yr Men'!N21</f>
        <v>55242</v>
      </c>
      <c r="O21" s="206">
        <f>+'[11]2yr Men'!O21</f>
        <v>53768</v>
      </c>
      <c r="P21" s="206">
        <f>+'[11]2yr Men'!P21</f>
        <v>57706</v>
      </c>
      <c r="Q21" s="206">
        <f>+'[11]2yr Men'!Q21</f>
        <v>58381</v>
      </c>
      <c r="R21" s="210">
        <f>+'[11]2yr Men'!R21</f>
        <v>60253</v>
      </c>
      <c r="S21" s="206">
        <f>+'[11]2yr Men'!S21</f>
        <v>60828</v>
      </c>
      <c r="T21" s="206">
        <f>+'[11]2yr Men'!T21</f>
        <v>63849</v>
      </c>
      <c r="U21" s="210">
        <f>+'[11]2yr Men'!U21</f>
        <v>65780</v>
      </c>
      <c r="V21" s="210">
        <f>+'[11]2yr Men'!V21</f>
        <v>66015</v>
      </c>
      <c r="W21" s="206">
        <f>+'[11]2yr Men'!W21</f>
        <v>63404</v>
      </c>
      <c r="X21" s="206">
        <f>+'[11]2yr Men'!X21</f>
        <v>65173</v>
      </c>
      <c r="Y21" s="206">
        <f>+'[11]2yr Men'!Y21</f>
        <v>73879</v>
      </c>
      <c r="Z21" s="206">
        <f>+'[11]2yr Men'!Z21</f>
        <v>71550</v>
      </c>
      <c r="AA21" s="206">
        <f>+'[11]2yr Men'!AA21</f>
        <v>75792</v>
      </c>
      <c r="AB21" s="206">
        <f>+'[11]2yr Men'!AB21</f>
        <v>83226</v>
      </c>
      <c r="AC21" s="206">
        <f>+'[11]2yr Men'!AC21</f>
        <v>96438</v>
      </c>
      <c r="AD21" s="206">
        <f>+'[11]2yr Men'!AD21</f>
        <v>96277</v>
      </c>
      <c r="AE21" s="206">
        <f>+'[11]2yr Men'!AE21</f>
        <v>93995</v>
      </c>
      <c r="AF21" s="206">
        <f>+'[11]2yr Men'!AF21</f>
        <v>89122</v>
      </c>
    </row>
    <row r="22" spans="1:32" ht="12.95" customHeight="1">
      <c r="A22" s="7" t="str">
        <f>+'[11]2yr Men'!A22</f>
        <v>West Virginia</v>
      </c>
      <c r="B22" s="218">
        <f>+'[11]2yr Men'!B22</f>
        <v>5448</v>
      </c>
      <c r="C22" s="218">
        <f>+'[11]2yr Men'!C22</f>
        <v>6764</v>
      </c>
      <c r="D22" s="218">
        <f>+'[11]2yr Men'!D22</f>
        <v>4530</v>
      </c>
      <c r="E22" s="218">
        <f>+'[11]2yr Men'!E22</f>
        <v>4226</v>
      </c>
      <c r="F22" s="218">
        <f>+'[11]2yr Men'!F22</f>
        <v>1373</v>
      </c>
      <c r="G22" s="218">
        <f>+'[11]2yr Men'!G22</f>
        <v>4210</v>
      </c>
      <c r="H22" s="218">
        <f>+'[11]2yr Men'!H22</f>
        <v>4409</v>
      </c>
      <c r="I22" s="218">
        <f>+'[11]2yr Men'!I22</f>
        <v>4694</v>
      </c>
      <c r="J22" s="218">
        <f>+'[11]2yr Men'!J22</f>
        <v>3347</v>
      </c>
      <c r="K22" s="218">
        <f>+'[11]2yr Men'!K22</f>
        <v>2967</v>
      </c>
      <c r="L22" s="218">
        <f>+'[11]2yr Men'!L22</f>
        <v>2818.5</v>
      </c>
      <c r="M22" s="215">
        <f>+'[11]2yr Men'!M22</f>
        <v>2680</v>
      </c>
      <c r="N22" s="215">
        <f>+'[11]2yr Men'!N22</f>
        <v>2632</v>
      </c>
      <c r="O22" s="215">
        <f>+'[11]2yr Men'!O22</f>
        <v>2632</v>
      </c>
      <c r="P22" s="215">
        <f>+'[11]2yr Men'!P22</f>
        <v>2834</v>
      </c>
      <c r="Q22" s="215">
        <f>+'[11]2yr Men'!Q22</f>
        <v>2889</v>
      </c>
      <c r="R22" s="219">
        <f>+'[11]2yr Men'!R22</f>
        <v>3044</v>
      </c>
      <c r="S22" s="215">
        <f>+'[11]2yr Men'!S22</f>
        <v>2921</v>
      </c>
      <c r="T22" s="215">
        <f>+'[11]2yr Men'!T22</f>
        <v>3944</v>
      </c>
      <c r="U22" s="219">
        <f>+'[11]2yr Men'!U22</f>
        <v>3454</v>
      </c>
      <c r="V22" s="219">
        <f>+'[11]2yr Men'!V22</f>
        <v>4816</v>
      </c>
      <c r="W22" s="215">
        <f>+'[11]2yr Men'!W22</f>
        <v>8467</v>
      </c>
      <c r="X22" s="215">
        <f>+'[11]2yr Men'!X22</f>
        <v>9028</v>
      </c>
      <c r="Y22" s="215">
        <f>+'[11]2yr Men'!Y22</f>
        <v>9436</v>
      </c>
      <c r="Z22" s="215">
        <f>+'[11]2yr Men'!Z22</f>
        <v>9620</v>
      </c>
      <c r="AA22" s="215">
        <f>+'[11]2yr Men'!AA22</f>
        <v>8243</v>
      </c>
      <c r="AB22" s="215">
        <f>+'[11]2yr Men'!AB22</f>
        <v>12451</v>
      </c>
      <c r="AC22" s="215">
        <f>+'[11]2yr Men'!AC22</f>
        <v>12884</v>
      </c>
      <c r="AD22" s="215">
        <f>+'[11]2yr Men'!AD22</f>
        <v>11978</v>
      </c>
      <c r="AE22" s="215">
        <f>+'[11]2yr Men'!AE22</f>
        <v>10792</v>
      </c>
      <c r="AF22" s="215">
        <f>+'[11]2yr Men'!AF22</f>
        <v>11339</v>
      </c>
    </row>
    <row r="23" spans="1:32" s="11" customFormat="1" ht="12.95" customHeight="1">
      <c r="A23" s="10" t="str">
        <f>+'[11]2yr Men'!A23</f>
        <v>West</v>
      </c>
      <c r="B23" s="237">
        <f>+'[11]2yr Men'!B23</f>
        <v>0</v>
      </c>
      <c r="C23" s="237">
        <f>+'[11]2yr Men'!C23</f>
        <v>0</v>
      </c>
      <c r="D23" s="237">
        <f>+'[11]2yr Men'!D23</f>
        <v>0</v>
      </c>
      <c r="E23" s="237">
        <f>+'[11]2yr Men'!E23</f>
        <v>0</v>
      </c>
      <c r="F23" s="237">
        <f>+'[11]2yr Men'!F23</f>
        <v>0</v>
      </c>
      <c r="G23" s="237">
        <f>+'[11]2yr Men'!G23</f>
        <v>0</v>
      </c>
      <c r="H23" s="237">
        <f>+'[11]2yr Men'!H23</f>
        <v>0</v>
      </c>
      <c r="I23" s="237">
        <f>+'[11]2yr Men'!I23</f>
        <v>0</v>
      </c>
      <c r="J23" s="237">
        <f>+'[11]2yr Men'!J23</f>
        <v>0</v>
      </c>
      <c r="K23" s="237">
        <f>+'[11]2yr Men'!K23</f>
        <v>0</v>
      </c>
      <c r="L23" s="237">
        <f>+'[11]2yr Men'!L23</f>
        <v>0</v>
      </c>
      <c r="M23" s="237">
        <f>+'[11]2yr Men'!M23</f>
        <v>0</v>
      </c>
      <c r="N23" s="237">
        <f>+'[11]2yr Men'!N23</f>
        <v>759076</v>
      </c>
      <c r="O23" s="237">
        <f>+'[11]2yr Men'!O23</f>
        <v>0</v>
      </c>
      <c r="P23" s="237">
        <f>+'[11]2yr Men'!P23</f>
        <v>819088</v>
      </c>
      <c r="Q23" s="237">
        <f>+'[11]2yr Men'!Q23</f>
        <v>815593</v>
      </c>
      <c r="R23" s="237">
        <f>+'[11]2yr Men'!R23</f>
        <v>836515</v>
      </c>
      <c r="S23" s="237">
        <f>+'[11]2yr Men'!S23</f>
        <v>957544</v>
      </c>
      <c r="T23" s="237">
        <f>+'[11]2yr Men'!T23</f>
        <v>998030</v>
      </c>
      <c r="U23" s="237">
        <f>+'[11]2yr Men'!U23</f>
        <v>1030039</v>
      </c>
      <c r="V23" s="237">
        <f>+'[11]2yr Men'!V23</f>
        <v>957097</v>
      </c>
      <c r="W23" s="237">
        <f>+'[11]2yr Men'!W23</f>
        <v>969872</v>
      </c>
      <c r="X23" s="237">
        <f>+'[11]2yr Men'!X23</f>
        <v>977560</v>
      </c>
      <c r="Y23" s="237">
        <f>+'[11]2yr Men'!Y23</f>
        <v>992747</v>
      </c>
      <c r="Z23" s="237">
        <f>+'[11]2yr Men'!Z23</f>
        <v>1019784</v>
      </c>
      <c r="AA23" s="237">
        <f>+'[11]2yr Men'!AA23</f>
        <v>1095062</v>
      </c>
      <c r="AB23" s="237">
        <f>+'[11]2yr Men'!AB23</f>
        <v>1178752</v>
      </c>
      <c r="AC23" s="237">
        <f>+'[11]2yr Men'!AC23</f>
        <v>1228376</v>
      </c>
      <c r="AD23" s="237">
        <f>+'[11]2yr Men'!AD23</f>
        <v>1166379</v>
      </c>
      <c r="AE23" s="237">
        <f>+'[11]2yr Men'!AE23</f>
        <v>1119712</v>
      </c>
      <c r="AF23" s="237">
        <f>+'[11]2yr Men'!AF23</f>
        <v>1152659</v>
      </c>
    </row>
    <row r="24" spans="1:32" s="45" customFormat="1" ht="12.95" customHeight="1">
      <c r="A24" s="36" t="str">
        <f>+'[11]2yr Men'!A24</f>
        <v xml:space="preserve">   as a percent of U.S.</v>
      </c>
      <c r="B24" s="238">
        <f>+'[11]2yr Men'!B24</f>
        <v>0</v>
      </c>
      <c r="C24" s="238">
        <f>+'[11]2yr Men'!C24</f>
        <v>0</v>
      </c>
      <c r="D24" s="238">
        <f>+'[11]2yr Men'!D24</f>
        <v>0</v>
      </c>
      <c r="E24" s="238">
        <f>+'[11]2yr Men'!E24</f>
        <v>0</v>
      </c>
      <c r="F24" s="238">
        <f>+'[11]2yr Men'!F24</f>
        <v>0</v>
      </c>
      <c r="G24" s="238">
        <f>+'[11]2yr Men'!G24</f>
        <v>0</v>
      </c>
      <c r="H24" s="238">
        <f>+'[11]2yr Men'!H24</f>
        <v>0</v>
      </c>
      <c r="I24" s="238">
        <f>+'[11]2yr Men'!I24</f>
        <v>0</v>
      </c>
      <c r="J24" s="238">
        <f>+'[11]2yr Men'!J24</f>
        <v>0</v>
      </c>
      <c r="K24" s="238">
        <f>+'[11]2yr Men'!K24</f>
        <v>0</v>
      </c>
      <c r="L24" s="238">
        <f>+'[11]2yr Men'!L24</f>
        <v>0</v>
      </c>
      <c r="M24" s="238">
        <f>+'[11]2yr Men'!M24</f>
        <v>0</v>
      </c>
      <c r="N24" s="238">
        <f>+'[11]2yr Men'!N24</f>
        <v>33.660578362982569</v>
      </c>
      <c r="O24" s="238">
        <f>+'[11]2yr Men'!O24</f>
        <v>0</v>
      </c>
      <c r="P24" s="238">
        <f>+'[11]2yr Men'!P24</f>
        <v>34.950602907799635</v>
      </c>
      <c r="Q24" s="238">
        <f>+'[11]2yr Men'!Q24</f>
        <v>34.683105704008028</v>
      </c>
      <c r="R24" s="238">
        <f>+'[11]2yr Men'!R24</f>
        <v>34.872067870290742</v>
      </c>
      <c r="S24" s="238">
        <f>+'[11]2yr Men'!S24</f>
        <v>37.424529039318379</v>
      </c>
      <c r="T24" s="238">
        <f>+'[11]2yr Men'!T24</f>
        <v>37.30674342105263</v>
      </c>
      <c r="U24" s="238">
        <f>+'[11]2yr Men'!U24</f>
        <v>37.408814926351006</v>
      </c>
      <c r="V24" s="238">
        <f>+'[11]2yr Men'!V24</f>
        <v>35.165333801667046</v>
      </c>
      <c r="W24" s="238">
        <f>+'[11]2yr Men'!W24</f>
        <v>35.17042683313781</v>
      </c>
      <c r="X24" s="238">
        <f>+'[11]2yr Men'!X24</f>
        <v>35.663939713217502</v>
      </c>
      <c r="Y24" s="238">
        <f>+'[11]2yr Men'!Y24</f>
        <v>35.319233110489137</v>
      </c>
      <c r="Z24" s="238">
        <f>+'[11]2yr Men'!Z24</f>
        <v>35.772317797024868</v>
      </c>
      <c r="AA24" s="238">
        <f>+'[11]2yr Men'!AA24</f>
        <v>36.144811351270704</v>
      </c>
      <c r="AB24" s="238">
        <f>+'[11]2yr Men'!AB24</f>
        <v>34.086241587255131</v>
      </c>
      <c r="AC24" s="238">
        <f>+'[11]2yr Men'!AC24</f>
        <v>33.353516714283153</v>
      </c>
      <c r="AD24" s="238">
        <f>+'[11]2yr Men'!AD24</f>
        <v>33.316708955997669</v>
      </c>
      <c r="AE24" s="238">
        <f>+'[11]2yr Men'!AE24</f>
        <v>33.101827010884136</v>
      </c>
      <c r="AF24" s="238">
        <f>+'[11]2yr Men'!AF24</f>
        <v>33.367511619121501</v>
      </c>
    </row>
    <row r="25" spans="1:32" ht="12.95" customHeight="1">
      <c r="A25" s="4" t="str">
        <f>+'[11]2yr Men'!A25</f>
        <v>Alaska</v>
      </c>
      <c r="B25" s="206">
        <f>+'[11]2yr Men'!B25</f>
        <v>0</v>
      </c>
      <c r="C25" s="206">
        <f>+'[11]2yr Men'!C25</f>
        <v>0</v>
      </c>
      <c r="D25" s="206">
        <f>+'[11]2yr Men'!D25</f>
        <v>0</v>
      </c>
      <c r="E25" s="206">
        <f>+'[11]2yr Men'!E25</f>
        <v>0</v>
      </c>
      <c r="F25" s="206">
        <f>+'[11]2yr Men'!F25</f>
        <v>0</v>
      </c>
      <c r="G25" s="206">
        <f>+'[11]2yr Men'!G25</f>
        <v>0</v>
      </c>
      <c r="H25" s="206">
        <f>+'[11]2yr Men'!H25</f>
        <v>0</v>
      </c>
      <c r="I25" s="206">
        <f>+'[11]2yr Men'!I25</f>
        <v>0</v>
      </c>
      <c r="J25" s="206">
        <f>+'[11]2yr Men'!J25</f>
        <v>0</v>
      </c>
      <c r="K25" s="206">
        <f>+'[11]2yr Men'!K25</f>
        <v>0</v>
      </c>
      <c r="L25" s="206">
        <f>+'[11]2yr Men'!L25</f>
        <v>0</v>
      </c>
      <c r="M25" s="206">
        <f>+'[11]2yr Men'!M25</f>
        <v>0</v>
      </c>
      <c r="N25" s="206">
        <f>+'[11]2yr Men'!N25</f>
        <v>448</v>
      </c>
      <c r="O25" s="206">
        <f>+'[11]2yr Men'!O25</f>
        <v>0</v>
      </c>
      <c r="P25" s="206">
        <f>+'[11]2yr Men'!P25</f>
        <v>441</v>
      </c>
      <c r="Q25" s="206">
        <f>+'[11]2yr Men'!Q25</f>
        <v>559</v>
      </c>
      <c r="R25" s="210">
        <f>+'[11]2yr Men'!R25</f>
        <v>562</v>
      </c>
      <c r="S25" s="210">
        <f>+'[11]2yr Men'!S25</f>
        <v>833</v>
      </c>
      <c r="T25" s="206">
        <f>+'[11]2yr Men'!T25</f>
        <v>499</v>
      </c>
      <c r="U25" s="210">
        <f>+'[11]2yr Men'!U25</f>
        <v>601</v>
      </c>
      <c r="V25" s="210">
        <f>+'[11]2yr Men'!V25</f>
        <v>518</v>
      </c>
      <c r="W25" s="206">
        <f>+'[11]2yr Men'!W25</f>
        <v>564</v>
      </c>
      <c r="X25" s="206">
        <f>+'[11]2yr Men'!X25</f>
        <v>514</v>
      </c>
      <c r="Y25" s="206">
        <f>+'[11]2yr Men'!Y25</f>
        <v>594</v>
      </c>
      <c r="Z25" s="206">
        <f>+'[11]2yr Men'!Z25</f>
        <v>649</v>
      </c>
      <c r="AA25" s="206">
        <f>+'[11]2yr Men'!AA25</f>
        <v>439</v>
      </c>
      <c r="AB25" s="206">
        <f>+'[11]2yr Men'!AB25</f>
        <v>336</v>
      </c>
      <c r="AC25" s="206">
        <f>+'[11]2yr Men'!AC25</f>
        <v>279</v>
      </c>
      <c r="AD25" s="206">
        <f>+'[11]2yr Men'!AD25</f>
        <v>914</v>
      </c>
      <c r="AE25" s="206">
        <f>+'[11]2yr Men'!AE25</f>
        <v>736</v>
      </c>
      <c r="AF25" s="206">
        <f>+'[11]2yr Men'!AF25</f>
        <v>2027</v>
      </c>
    </row>
    <row r="26" spans="1:32" ht="12.95" customHeight="1">
      <c r="A26" s="4" t="str">
        <f>+'[11]2yr Men'!A26</f>
        <v>Arizona</v>
      </c>
      <c r="B26" s="206">
        <f>+'[11]2yr Men'!B26</f>
        <v>0</v>
      </c>
      <c r="C26" s="206">
        <f>+'[11]2yr Men'!C26</f>
        <v>0</v>
      </c>
      <c r="D26" s="206">
        <f>+'[11]2yr Men'!D26</f>
        <v>0</v>
      </c>
      <c r="E26" s="206">
        <f>+'[11]2yr Men'!E26</f>
        <v>0</v>
      </c>
      <c r="F26" s="206">
        <f>+'[11]2yr Men'!F26</f>
        <v>0</v>
      </c>
      <c r="G26" s="206">
        <f>+'[11]2yr Men'!G26</f>
        <v>0</v>
      </c>
      <c r="H26" s="206">
        <f>+'[11]2yr Men'!H26</f>
        <v>0</v>
      </c>
      <c r="I26" s="206">
        <f>+'[11]2yr Men'!I26</f>
        <v>0</v>
      </c>
      <c r="J26" s="206">
        <f>+'[11]2yr Men'!J26</f>
        <v>0</v>
      </c>
      <c r="K26" s="206">
        <f>+'[11]2yr Men'!K26</f>
        <v>0</v>
      </c>
      <c r="L26" s="206">
        <f>+'[11]2yr Men'!L26</f>
        <v>0</v>
      </c>
      <c r="M26" s="206">
        <f>+'[11]2yr Men'!M26</f>
        <v>0</v>
      </c>
      <c r="N26" s="206">
        <f>+'[11]2yr Men'!N26</f>
        <v>65174</v>
      </c>
      <c r="O26" s="206">
        <f>+'[11]2yr Men'!O26</f>
        <v>0</v>
      </c>
      <c r="P26" s="206">
        <f>+'[11]2yr Men'!P26</f>
        <v>70427</v>
      </c>
      <c r="Q26" s="206">
        <f>+'[11]2yr Men'!Q26</f>
        <v>73274</v>
      </c>
      <c r="R26" s="210">
        <f>+'[11]2yr Men'!R26</f>
        <v>77403</v>
      </c>
      <c r="S26" s="210">
        <f>+'[11]2yr Men'!S26</f>
        <v>81654</v>
      </c>
      <c r="T26" s="206">
        <f>+'[11]2yr Men'!T26</f>
        <v>83698</v>
      </c>
      <c r="U26" s="210">
        <f>+'[11]2yr Men'!U26</f>
        <v>88157</v>
      </c>
      <c r="V26" s="210">
        <f>+'[11]2yr Men'!V26</f>
        <v>87646</v>
      </c>
      <c r="W26" s="206">
        <f>+'[11]2yr Men'!W26</f>
        <v>91954</v>
      </c>
      <c r="X26" s="206">
        <f>+'[11]2yr Men'!X26</f>
        <v>89667</v>
      </c>
      <c r="Y26" s="206">
        <f>+'[11]2yr Men'!Y26</f>
        <v>89719</v>
      </c>
      <c r="Z26" s="206">
        <f>+'[11]2yr Men'!Z26</f>
        <v>87784</v>
      </c>
      <c r="AA26" s="206">
        <f>+'[11]2yr Men'!AA26</f>
        <v>90341</v>
      </c>
      <c r="AB26" s="206">
        <f>+'[11]2yr Men'!AB26</f>
        <v>102855</v>
      </c>
      <c r="AC26" s="206">
        <f>+'[11]2yr Men'!AC26</f>
        <v>110923</v>
      </c>
      <c r="AD26" s="206">
        <f>+'[11]2yr Men'!AD26</f>
        <v>106934</v>
      </c>
      <c r="AE26" s="206">
        <f>+'[11]2yr Men'!AE26</f>
        <v>101587</v>
      </c>
      <c r="AF26" s="206">
        <f>+'[11]2yr Men'!AF26</f>
        <v>101353</v>
      </c>
    </row>
    <row r="27" spans="1:32" ht="12.95" customHeight="1">
      <c r="A27" s="4" t="str">
        <f>+'[11]2yr Men'!A27</f>
        <v>California</v>
      </c>
      <c r="B27" s="206">
        <f>+'[11]2yr Men'!B27</f>
        <v>0</v>
      </c>
      <c r="C27" s="206">
        <f>+'[11]2yr Men'!C27</f>
        <v>0</v>
      </c>
      <c r="D27" s="206">
        <f>+'[11]2yr Men'!D27</f>
        <v>0</v>
      </c>
      <c r="E27" s="206">
        <f>+'[11]2yr Men'!E27</f>
        <v>0</v>
      </c>
      <c r="F27" s="206">
        <f>+'[11]2yr Men'!F27</f>
        <v>0</v>
      </c>
      <c r="G27" s="206">
        <f>+'[11]2yr Men'!G27</f>
        <v>0</v>
      </c>
      <c r="H27" s="206">
        <f>+'[11]2yr Men'!H27</f>
        <v>0</v>
      </c>
      <c r="I27" s="206">
        <f>+'[11]2yr Men'!I27</f>
        <v>0</v>
      </c>
      <c r="J27" s="206">
        <f>+'[11]2yr Men'!J27</f>
        <v>0</v>
      </c>
      <c r="K27" s="206">
        <f>+'[11]2yr Men'!K27</f>
        <v>0</v>
      </c>
      <c r="L27" s="206">
        <f>+'[11]2yr Men'!L27</f>
        <v>0</v>
      </c>
      <c r="M27" s="206">
        <f>+'[11]2yr Men'!M27</f>
        <v>0</v>
      </c>
      <c r="N27" s="206">
        <f>+'[11]2yr Men'!N27</f>
        <v>476117</v>
      </c>
      <c r="O27" s="206">
        <f>+'[11]2yr Men'!O27</f>
        <v>0</v>
      </c>
      <c r="P27" s="206">
        <f>+'[11]2yr Men'!P27</f>
        <v>507835</v>
      </c>
      <c r="Q27" s="206">
        <f>+'[11]2yr Men'!Q27</f>
        <v>507100</v>
      </c>
      <c r="R27" s="210">
        <f>+'[11]2yr Men'!R27</f>
        <v>516704</v>
      </c>
      <c r="S27" s="210">
        <f>+'[11]2yr Men'!S27</f>
        <v>630987</v>
      </c>
      <c r="T27" s="206">
        <f>+'[11]2yr Men'!T27</f>
        <v>671788</v>
      </c>
      <c r="U27" s="210">
        <f>+'[11]2yr Men'!U27</f>
        <v>687704</v>
      </c>
      <c r="V27" s="210">
        <f>+'[11]2yr Men'!V27</f>
        <v>616686</v>
      </c>
      <c r="W27" s="206">
        <f>+'[11]2yr Men'!W27</f>
        <v>627301</v>
      </c>
      <c r="X27" s="206">
        <f>+'[11]2yr Men'!X27</f>
        <v>636792</v>
      </c>
      <c r="Y27" s="206">
        <f>+'[11]2yr Men'!Y27</f>
        <v>650634</v>
      </c>
      <c r="Z27" s="206">
        <f>+'[11]2yr Men'!Z27</f>
        <v>685222</v>
      </c>
      <c r="AA27" s="206">
        <f>+'[11]2yr Men'!AA27</f>
        <v>738281</v>
      </c>
      <c r="AB27" s="206">
        <f>+'[11]2yr Men'!AB27</f>
        <v>781259</v>
      </c>
      <c r="AC27" s="206">
        <f>+'[11]2yr Men'!AC27</f>
        <v>772856</v>
      </c>
      <c r="AD27" s="206">
        <f>+'[11]2yr Men'!AD27</f>
        <v>740854</v>
      </c>
      <c r="AE27" s="206">
        <f>+'[11]2yr Men'!AE27</f>
        <v>709619</v>
      </c>
      <c r="AF27" s="206">
        <f>+'[11]2yr Men'!AF27</f>
        <v>733683</v>
      </c>
    </row>
    <row r="28" spans="1:32" ht="12.95" customHeight="1">
      <c r="A28" s="4" t="str">
        <f>+'[11]2yr Men'!A28</f>
        <v>Colorado</v>
      </c>
      <c r="B28" s="206">
        <f>+'[11]2yr Men'!B28</f>
        <v>0</v>
      </c>
      <c r="C28" s="206">
        <f>+'[11]2yr Men'!C28</f>
        <v>0</v>
      </c>
      <c r="D28" s="206">
        <f>+'[11]2yr Men'!D28</f>
        <v>0</v>
      </c>
      <c r="E28" s="206">
        <f>+'[11]2yr Men'!E28</f>
        <v>0</v>
      </c>
      <c r="F28" s="206">
        <f>+'[11]2yr Men'!F28</f>
        <v>0</v>
      </c>
      <c r="G28" s="206">
        <f>+'[11]2yr Men'!G28</f>
        <v>0</v>
      </c>
      <c r="H28" s="206">
        <f>+'[11]2yr Men'!H28</f>
        <v>0</v>
      </c>
      <c r="I28" s="206">
        <f>+'[11]2yr Men'!I28</f>
        <v>0</v>
      </c>
      <c r="J28" s="206">
        <f>+'[11]2yr Men'!J28</f>
        <v>0</v>
      </c>
      <c r="K28" s="206">
        <f>+'[11]2yr Men'!K28</f>
        <v>0</v>
      </c>
      <c r="L28" s="206">
        <f>+'[11]2yr Men'!L28</f>
        <v>0</v>
      </c>
      <c r="M28" s="206">
        <f>+'[11]2yr Men'!M28</f>
        <v>0</v>
      </c>
      <c r="N28" s="206">
        <f>+'[11]2yr Men'!N28</f>
        <v>34419</v>
      </c>
      <c r="O28" s="206">
        <f>+'[11]2yr Men'!O28</f>
        <v>0</v>
      </c>
      <c r="P28" s="206">
        <f>+'[11]2yr Men'!P28</f>
        <v>34703</v>
      </c>
      <c r="Q28" s="206">
        <f>+'[11]2yr Men'!Q28</f>
        <v>36695</v>
      </c>
      <c r="R28" s="210">
        <f>+'[11]2yr Men'!R28</f>
        <v>36988</v>
      </c>
      <c r="S28" s="206">
        <f>+'[11]2yr Men'!S28</f>
        <v>38468</v>
      </c>
      <c r="T28" s="206">
        <f>+'[11]2yr Men'!T28</f>
        <v>36500</v>
      </c>
      <c r="U28" s="210">
        <f>+'[11]2yr Men'!U28</f>
        <v>37671</v>
      </c>
      <c r="V28" s="210">
        <f>+'[11]2yr Men'!V28</f>
        <v>37225</v>
      </c>
      <c r="W28" s="206">
        <f>+'[11]2yr Men'!W28</f>
        <v>37509</v>
      </c>
      <c r="X28" s="206">
        <f>+'[11]2yr Men'!X28</f>
        <v>35042</v>
      </c>
      <c r="Y28" s="206">
        <f>+'[11]2yr Men'!Y28</f>
        <v>34182</v>
      </c>
      <c r="Z28" s="206">
        <f>+'[11]2yr Men'!Z28</f>
        <v>35699</v>
      </c>
      <c r="AA28" s="206">
        <f>+'[11]2yr Men'!AA28</f>
        <v>37517</v>
      </c>
      <c r="AB28" s="206">
        <f>+'[11]2yr Men'!AB28</f>
        <v>46088</v>
      </c>
      <c r="AC28" s="206">
        <f>+'[11]2yr Men'!AC28</f>
        <v>51371</v>
      </c>
      <c r="AD28" s="206">
        <f>+'[11]2yr Men'!AD28</f>
        <v>50513</v>
      </c>
      <c r="AE28" s="206">
        <f>+'[11]2yr Men'!AE28</f>
        <v>49835</v>
      </c>
      <c r="AF28" s="206">
        <f>+'[11]2yr Men'!AF28</f>
        <v>50751</v>
      </c>
    </row>
    <row r="29" spans="1:32" ht="12.95" customHeight="1">
      <c r="A29" s="4" t="str">
        <f>+'[11]2yr Men'!A29</f>
        <v>Hawaii</v>
      </c>
      <c r="B29" s="206">
        <f>+'[11]2yr Men'!B29</f>
        <v>0</v>
      </c>
      <c r="C29" s="206">
        <f>+'[11]2yr Men'!C29</f>
        <v>0</v>
      </c>
      <c r="D29" s="206">
        <f>+'[11]2yr Men'!D29</f>
        <v>0</v>
      </c>
      <c r="E29" s="206">
        <f>+'[11]2yr Men'!E29</f>
        <v>0</v>
      </c>
      <c r="F29" s="206">
        <f>+'[11]2yr Men'!F29</f>
        <v>0</v>
      </c>
      <c r="G29" s="206">
        <f>+'[11]2yr Men'!G29</f>
        <v>0</v>
      </c>
      <c r="H29" s="206">
        <f>+'[11]2yr Men'!H29</f>
        <v>0</v>
      </c>
      <c r="I29" s="206">
        <f>+'[11]2yr Men'!I29</f>
        <v>0</v>
      </c>
      <c r="J29" s="206">
        <f>+'[11]2yr Men'!J29</f>
        <v>0</v>
      </c>
      <c r="K29" s="206">
        <f>+'[11]2yr Men'!K29</f>
        <v>0</v>
      </c>
      <c r="L29" s="206">
        <f>+'[11]2yr Men'!L29</f>
        <v>0</v>
      </c>
      <c r="M29" s="206">
        <f>+'[11]2yr Men'!M29</f>
        <v>0</v>
      </c>
      <c r="N29" s="206">
        <f>+'[11]2yr Men'!N29</f>
        <v>11454</v>
      </c>
      <c r="O29" s="206">
        <f>+'[11]2yr Men'!O29</f>
        <v>0</v>
      </c>
      <c r="P29" s="206">
        <f>+'[11]2yr Men'!P29</f>
        <v>11572</v>
      </c>
      <c r="Q29" s="206">
        <f>+'[11]2yr Men'!Q29</f>
        <v>11724</v>
      </c>
      <c r="R29" s="210">
        <f>+'[11]2yr Men'!R29</f>
        <v>11999</v>
      </c>
      <c r="S29" s="210">
        <f>+'[11]2yr Men'!S29</f>
        <v>11334</v>
      </c>
      <c r="T29" s="206">
        <f>+'[11]2yr Men'!T29</f>
        <v>11607</v>
      </c>
      <c r="U29" s="210">
        <f>+'[11]2yr Men'!U29</f>
        <v>11678</v>
      </c>
      <c r="V29" s="210">
        <f>+'[11]2yr Men'!V29</f>
        <v>11401</v>
      </c>
      <c r="W29" s="206">
        <f>+'[11]2yr Men'!W29</f>
        <v>10974</v>
      </c>
      <c r="X29" s="206">
        <f>+'[11]2yr Men'!X29</f>
        <v>9819</v>
      </c>
      <c r="Y29" s="206">
        <f>+'[11]2yr Men'!Y29</f>
        <v>10940</v>
      </c>
      <c r="Z29" s="206">
        <f>+'[11]2yr Men'!Z29</f>
        <v>10193</v>
      </c>
      <c r="AA29" s="206">
        <f>+'[11]2yr Men'!AA29</f>
        <v>11064</v>
      </c>
      <c r="AB29" s="206">
        <f>+'[11]2yr Men'!AB29</f>
        <v>14114</v>
      </c>
      <c r="AC29" s="206">
        <f>+'[11]2yr Men'!AC29</f>
        <v>15190</v>
      </c>
      <c r="AD29" s="206">
        <f>+'[11]2yr Men'!AD29</f>
        <v>15108</v>
      </c>
      <c r="AE29" s="206">
        <f>+'[11]2yr Men'!AE29</f>
        <v>14917</v>
      </c>
      <c r="AF29" s="206">
        <f>+'[11]2yr Men'!AF29</f>
        <v>14909</v>
      </c>
    </row>
    <row r="30" spans="1:32" ht="12.95" customHeight="1">
      <c r="A30" s="4" t="str">
        <f>+'[11]2yr Men'!A30</f>
        <v>Idaho</v>
      </c>
      <c r="B30" s="206">
        <f>+'[11]2yr Men'!B30</f>
        <v>0</v>
      </c>
      <c r="C30" s="206">
        <f>+'[11]2yr Men'!C30</f>
        <v>0</v>
      </c>
      <c r="D30" s="206">
        <f>+'[11]2yr Men'!D30</f>
        <v>0</v>
      </c>
      <c r="E30" s="206">
        <f>+'[11]2yr Men'!E30</f>
        <v>0</v>
      </c>
      <c r="F30" s="206">
        <f>+'[11]2yr Men'!F30</f>
        <v>0</v>
      </c>
      <c r="G30" s="206">
        <f>+'[11]2yr Men'!G30</f>
        <v>0</v>
      </c>
      <c r="H30" s="206">
        <f>+'[11]2yr Men'!H30</f>
        <v>0</v>
      </c>
      <c r="I30" s="206">
        <f>+'[11]2yr Men'!I30</f>
        <v>0</v>
      </c>
      <c r="J30" s="206">
        <f>+'[11]2yr Men'!J30</f>
        <v>0</v>
      </c>
      <c r="K30" s="206">
        <f>+'[11]2yr Men'!K30</f>
        <v>0</v>
      </c>
      <c r="L30" s="206">
        <f>+'[11]2yr Men'!L30</f>
        <v>0</v>
      </c>
      <c r="M30" s="206">
        <f>+'[11]2yr Men'!M30</f>
        <v>0</v>
      </c>
      <c r="N30" s="206">
        <f>+'[11]2yr Men'!N30</f>
        <v>6452</v>
      </c>
      <c r="O30" s="206">
        <f>+'[11]2yr Men'!O30</f>
        <v>0</v>
      </c>
      <c r="P30" s="206">
        <f>+'[11]2yr Men'!P30</f>
        <v>6975</v>
      </c>
      <c r="Q30" s="206">
        <f>+'[11]2yr Men'!Q30</f>
        <v>7060</v>
      </c>
      <c r="R30" s="210">
        <f>+'[11]2yr Men'!R30</f>
        <v>7198</v>
      </c>
      <c r="S30" s="210">
        <f>+'[11]2yr Men'!S30</f>
        <v>7624</v>
      </c>
      <c r="T30" s="206">
        <f>+'[11]2yr Men'!T30</f>
        <v>4083</v>
      </c>
      <c r="U30" s="210">
        <f>+'[11]2yr Men'!U30</f>
        <v>4159</v>
      </c>
      <c r="V30" s="210">
        <f>+'[11]2yr Men'!V30</f>
        <v>4440</v>
      </c>
      <c r="W30" s="206">
        <f>+'[11]2yr Men'!W30</f>
        <v>4503</v>
      </c>
      <c r="X30" s="206">
        <f>+'[11]2yr Men'!X30</f>
        <v>4280</v>
      </c>
      <c r="Y30" s="206">
        <f>+'[11]2yr Men'!Y30</f>
        <v>4435</v>
      </c>
      <c r="Z30" s="206">
        <f>+'[11]2yr Men'!Z30</f>
        <v>4503</v>
      </c>
      <c r="AA30" s="206">
        <f>+'[11]2yr Men'!AA30</f>
        <v>4889</v>
      </c>
      <c r="AB30" s="206">
        <f>+'[11]2yr Men'!AB30</f>
        <v>5908</v>
      </c>
      <c r="AC30" s="206">
        <f>+'[11]2yr Men'!AC30</f>
        <v>6339</v>
      </c>
      <c r="AD30" s="206">
        <f>+'[11]2yr Men'!AD30</f>
        <v>6595</v>
      </c>
      <c r="AE30" s="206">
        <f>+'[11]2yr Men'!AE30</f>
        <v>10500</v>
      </c>
      <c r="AF30" s="206">
        <f>+'[11]2yr Men'!AF30</f>
        <v>10302</v>
      </c>
    </row>
    <row r="31" spans="1:32" ht="12.95" customHeight="1">
      <c r="A31" s="4" t="str">
        <f>+'[11]2yr Men'!A31</f>
        <v>Montana</v>
      </c>
      <c r="B31" s="206">
        <f>+'[11]2yr Men'!B31</f>
        <v>0</v>
      </c>
      <c r="C31" s="206">
        <f>+'[11]2yr Men'!C31</f>
        <v>0</v>
      </c>
      <c r="D31" s="206">
        <f>+'[11]2yr Men'!D31</f>
        <v>0</v>
      </c>
      <c r="E31" s="206">
        <f>+'[11]2yr Men'!E31</f>
        <v>0</v>
      </c>
      <c r="F31" s="206">
        <f>+'[11]2yr Men'!F31</f>
        <v>0</v>
      </c>
      <c r="G31" s="206">
        <f>+'[11]2yr Men'!G31</f>
        <v>0</v>
      </c>
      <c r="H31" s="206">
        <f>+'[11]2yr Men'!H31</f>
        <v>0</v>
      </c>
      <c r="I31" s="206">
        <f>+'[11]2yr Men'!I31</f>
        <v>0</v>
      </c>
      <c r="J31" s="206">
        <f>+'[11]2yr Men'!J31</f>
        <v>0</v>
      </c>
      <c r="K31" s="206">
        <f>+'[11]2yr Men'!K31</f>
        <v>0</v>
      </c>
      <c r="L31" s="206">
        <f>+'[11]2yr Men'!L31</f>
        <v>0</v>
      </c>
      <c r="M31" s="206">
        <f>+'[11]2yr Men'!M31</f>
        <v>0</v>
      </c>
      <c r="N31" s="206">
        <f>+'[11]2yr Men'!N31</f>
        <v>2566</v>
      </c>
      <c r="O31" s="206">
        <f>+'[11]2yr Men'!O31</f>
        <v>0</v>
      </c>
      <c r="P31" s="206">
        <f>+'[11]2yr Men'!P31</f>
        <v>2984</v>
      </c>
      <c r="Q31" s="206">
        <f>+'[11]2yr Men'!Q31</f>
        <v>3098</v>
      </c>
      <c r="R31" s="210">
        <f>+'[11]2yr Men'!R31</f>
        <v>2936</v>
      </c>
      <c r="S31" s="206">
        <f>+'[11]2yr Men'!S31</f>
        <v>2387</v>
      </c>
      <c r="T31" s="206">
        <f>+'[11]2yr Men'!T31</f>
        <v>2936</v>
      </c>
      <c r="U31" s="210">
        <f>+'[11]2yr Men'!U31</f>
        <v>3028</v>
      </c>
      <c r="V31" s="210">
        <f>+'[11]2yr Men'!V31</f>
        <v>3574</v>
      </c>
      <c r="W31" s="206">
        <f>+'[11]2yr Men'!W31</f>
        <v>3441</v>
      </c>
      <c r="X31" s="206">
        <f>+'[11]2yr Men'!X31</f>
        <v>3686</v>
      </c>
      <c r="Y31" s="206">
        <f>+'[11]2yr Men'!Y31</f>
        <v>3588</v>
      </c>
      <c r="Z31" s="206">
        <f>+'[11]2yr Men'!Z31</f>
        <v>3936</v>
      </c>
      <c r="AA31" s="206">
        <f>+'[11]2yr Men'!AA31</f>
        <v>3893</v>
      </c>
      <c r="AB31" s="206">
        <f>+'[11]2yr Men'!AB31</f>
        <v>5249</v>
      </c>
      <c r="AC31" s="206">
        <f>+'[11]2yr Men'!AC31</f>
        <v>4980</v>
      </c>
      <c r="AD31" s="206">
        <f>+'[11]2yr Men'!AD31</f>
        <v>3774</v>
      </c>
      <c r="AE31" s="206">
        <f>+'[11]2yr Men'!AE31</f>
        <v>3734</v>
      </c>
      <c r="AF31" s="206">
        <f>+'[11]2yr Men'!AF31</f>
        <v>3861</v>
      </c>
    </row>
    <row r="32" spans="1:32" ht="12.95" customHeight="1">
      <c r="A32" s="4" t="str">
        <f>+'[11]2yr Men'!A32</f>
        <v>Nevada</v>
      </c>
      <c r="B32" s="209">
        <f>+'[11]2yr Men'!B32</f>
        <v>0</v>
      </c>
      <c r="C32" s="209">
        <f>+'[11]2yr Men'!C32</f>
        <v>0</v>
      </c>
      <c r="D32" s="209">
        <f>+'[11]2yr Men'!D32</f>
        <v>0</v>
      </c>
      <c r="E32" s="209">
        <f>+'[11]2yr Men'!E32</f>
        <v>0</v>
      </c>
      <c r="F32" s="209">
        <f>+'[11]2yr Men'!F32</f>
        <v>0</v>
      </c>
      <c r="G32" s="209">
        <f>+'[11]2yr Men'!G32</f>
        <v>0</v>
      </c>
      <c r="H32" s="209">
        <f>+'[11]2yr Men'!H32</f>
        <v>0</v>
      </c>
      <c r="I32" s="209">
        <f>+'[11]2yr Men'!I32</f>
        <v>0</v>
      </c>
      <c r="J32" s="209">
        <f>+'[11]2yr Men'!J32</f>
        <v>0</v>
      </c>
      <c r="K32" s="209">
        <f>+'[11]2yr Men'!K32</f>
        <v>0</v>
      </c>
      <c r="L32" s="209">
        <f>+'[11]2yr Men'!L32</f>
        <v>0</v>
      </c>
      <c r="M32" s="206">
        <f>+'[11]2yr Men'!M32</f>
        <v>0</v>
      </c>
      <c r="N32" s="206">
        <f>+'[11]2yr Men'!N32</f>
        <v>15261</v>
      </c>
      <c r="O32" s="209">
        <f>+'[11]2yr Men'!O32</f>
        <v>0</v>
      </c>
      <c r="P32" s="209">
        <f>+'[11]2yr Men'!P32</f>
        <v>18724</v>
      </c>
      <c r="Q32" s="206">
        <f>+'[11]2yr Men'!Q32</f>
        <v>20970</v>
      </c>
      <c r="R32" s="210">
        <f>+'[11]2yr Men'!R32</f>
        <v>22739</v>
      </c>
      <c r="S32" s="206">
        <f>+'[11]2yr Men'!S32</f>
        <v>20661</v>
      </c>
      <c r="T32" s="206">
        <f>+'[11]2yr Men'!T32</f>
        <v>21728</v>
      </c>
      <c r="U32" s="210">
        <f>+'[11]2yr Men'!U32</f>
        <v>21256</v>
      </c>
      <c r="V32" s="210">
        <f>+'[11]2yr Men'!V32</f>
        <v>21810</v>
      </c>
      <c r="W32" s="206">
        <f>+'[11]2yr Men'!W32</f>
        <v>23295</v>
      </c>
      <c r="X32" s="206">
        <f>+'[11]2yr Men'!X32</f>
        <v>25010</v>
      </c>
      <c r="Y32" s="206">
        <f>+'[11]2yr Men'!Y32</f>
        <v>25932</v>
      </c>
      <c r="Z32" s="206">
        <f>+'[11]2yr Men'!Z32</f>
        <v>25940</v>
      </c>
      <c r="AA32" s="206">
        <f>+'[11]2yr Men'!AA32</f>
        <v>27850</v>
      </c>
      <c r="AB32" s="206">
        <f>+'[11]2yr Men'!AB32</f>
        <v>28980</v>
      </c>
      <c r="AC32" s="206">
        <f>+'[11]2yr Men'!AC32</f>
        <v>32227</v>
      </c>
      <c r="AD32" s="206">
        <f>+'[11]2yr Men'!AD32</f>
        <v>26204</v>
      </c>
      <c r="AE32" s="206">
        <f>+'[11]2yr Men'!AE32</f>
        <v>25489</v>
      </c>
      <c r="AF32" s="206">
        <f>+'[11]2yr Men'!AF32</f>
        <v>26733</v>
      </c>
    </row>
    <row r="33" spans="1:32" ht="12.95" customHeight="1">
      <c r="A33" s="4" t="str">
        <f>+'[11]2yr Men'!A33</f>
        <v>New Mexico</v>
      </c>
      <c r="B33" s="209">
        <f>+'[11]2yr Men'!B33</f>
        <v>0</v>
      </c>
      <c r="C33" s="209">
        <f>+'[11]2yr Men'!C33</f>
        <v>0</v>
      </c>
      <c r="D33" s="209">
        <f>+'[11]2yr Men'!D33</f>
        <v>0</v>
      </c>
      <c r="E33" s="209">
        <f>+'[11]2yr Men'!E33</f>
        <v>0</v>
      </c>
      <c r="F33" s="209">
        <f>+'[11]2yr Men'!F33</f>
        <v>0</v>
      </c>
      <c r="G33" s="209">
        <f>+'[11]2yr Men'!G33</f>
        <v>0</v>
      </c>
      <c r="H33" s="209">
        <f>+'[11]2yr Men'!H33</f>
        <v>0</v>
      </c>
      <c r="I33" s="209">
        <f>+'[11]2yr Men'!I33</f>
        <v>0</v>
      </c>
      <c r="J33" s="209">
        <f>+'[11]2yr Men'!J33</f>
        <v>0</v>
      </c>
      <c r="K33" s="209">
        <f>+'[11]2yr Men'!K33</f>
        <v>0</v>
      </c>
      <c r="L33" s="209">
        <f>+'[11]2yr Men'!L33</f>
        <v>0</v>
      </c>
      <c r="M33" s="206">
        <f>+'[11]2yr Men'!M33</f>
        <v>0</v>
      </c>
      <c r="N33" s="206">
        <f>+'[11]2yr Men'!N33</f>
        <v>18697</v>
      </c>
      <c r="O33" s="209">
        <f>+'[11]2yr Men'!O33</f>
        <v>0</v>
      </c>
      <c r="P33" s="209">
        <f>+'[11]2yr Men'!P33</f>
        <v>20837</v>
      </c>
      <c r="Q33" s="206">
        <f>+'[11]2yr Men'!Q33</f>
        <v>20979</v>
      </c>
      <c r="R33" s="210">
        <f>+'[11]2yr Men'!R33</f>
        <v>21167</v>
      </c>
      <c r="S33" s="206">
        <f>+'[11]2yr Men'!S33</f>
        <v>21221</v>
      </c>
      <c r="T33" s="206">
        <f>+'[11]2yr Men'!T33</f>
        <v>21486</v>
      </c>
      <c r="U33" s="210">
        <f>+'[11]2yr Men'!U33</f>
        <v>24173</v>
      </c>
      <c r="V33" s="210">
        <f>+'[11]2yr Men'!V33</f>
        <v>25349</v>
      </c>
      <c r="W33" s="206">
        <f>+'[11]2yr Men'!W33</f>
        <v>25338</v>
      </c>
      <c r="X33" s="206">
        <f>+'[11]2yr Men'!X33</f>
        <v>25504</v>
      </c>
      <c r="Y33" s="206">
        <f>+'[11]2yr Men'!Y33</f>
        <v>27715</v>
      </c>
      <c r="Z33" s="206">
        <f>+'[11]2yr Men'!Z33</f>
        <v>28833</v>
      </c>
      <c r="AA33" s="206">
        <f>+'[11]2yr Men'!AA33</f>
        <v>32585</v>
      </c>
      <c r="AB33" s="206">
        <f>+'[11]2yr Men'!AB33</f>
        <v>36236</v>
      </c>
      <c r="AC33" s="206">
        <f>+'[11]2yr Men'!AC33</f>
        <v>39313</v>
      </c>
      <c r="AD33" s="206">
        <f>+'[11]2yr Men'!AD33</f>
        <v>36826</v>
      </c>
      <c r="AE33" s="206">
        <f>+'[11]2yr Men'!AE33</f>
        <v>36540</v>
      </c>
      <c r="AF33" s="206">
        <f>+'[11]2yr Men'!AF33</f>
        <v>37306</v>
      </c>
    </row>
    <row r="34" spans="1:32" ht="12.95" customHeight="1">
      <c r="A34" s="4" t="str">
        <f>+'[11]2yr Men'!A34</f>
        <v>Oregon</v>
      </c>
      <c r="B34" s="209">
        <f>+'[11]2yr Men'!B34</f>
        <v>0</v>
      </c>
      <c r="C34" s="209">
        <f>+'[11]2yr Men'!C34</f>
        <v>0</v>
      </c>
      <c r="D34" s="209">
        <f>+'[11]2yr Men'!D34</f>
        <v>0</v>
      </c>
      <c r="E34" s="209">
        <f>+'[11]2yr Men'!E34</f>
        <v>0</v>
      </c>
      <c r="F34" s="209">
        <f>+'[11]2yr Men'!F34</f>
        <v>0</v>
      </c>
      <c r="G34" s="209">
        <f>+'[11]2yr Men'!G34</f>
        <v>0</v>
      </c>
      <c r="H34" s="209">
        <f>+'[11]2yr Men'!H34</f>
        <v>0</v>
      </c>
      <c r="I34" s="209">
        <f>+'[11]2yr Men'!I34</f>
        <v>0</v>
      </c>
      <c r="J34" s="209">
        <f>+'[11]2yr Men'!J34</f>
        <v>0</v>
      </c>
      <c r="K34" s="209">
        <f>+'[11]2yr Men'!K34</f>
        <v>0</v>
      </c>
      <c r="L34" s="209">
        <f>+'[11]2yr Men'!L34</f>
        <v>0</v>
      </c>
      <c r="M34" s="206">
        <f>+'[11]2yr Men'!M34</f>
        <v>0</v>
      </c>
      <c r="N34" s="206">
        <f>+'[11]2yr Men'!N34</f>
        <v>35909</v>
      </c>
      <c r="O34" s="209">
        <f>+'[11]2yr Men'!O34</f>
        <v>0</v>
      </c>
      <c r="P34" s="209">
        <f>+'[11]2yr Men'!P34</f>
        <v>35583</v>
      </c>
      <c r="Q34" s="206">
        <f>+'[11]2yr Men'!Q34</f>
        <v>35507</v>
      </c>
      <c r="R34" s="210">
        <f>+'[11]2yr Men'!R34</f>
        <v>36073</v>
      </c>
      <c r="S34" s="206">
        <f>+'[11]2yr Men'!S34</f>
        <v>38475</v>
      </c>
      <c r="T34" s="206">
        <f>+'[11]2yr Men'!T34</f>
        <v>39511</v>
      </c>
      <c r="U34" s="210">
        <f>+'[11]2yr Men'!U34</f>
        <v>43296</v>
      </c>
      <c r="V34" s="210">
        <f>+'[11]2yr Men'!V34</f>
        <v>38144</v>
      </c>
      <c r="W34" s="206">
        <f>+'[11]2yr Men'!W34</f>
        <v>36895</v>
      </c>
      <c r="X34" s="206">
        <f>+'[11]2yr Men'!X34</f>
        <v>35891</v>
      </c>
      <c r="Y34" s="206">
        <f>+'[11]2yr Men'!Y34</f>
        <v>33921</v>
      </c>
      <c r="Z34" s="206">
        <f>+'[11]2yr Men'!Z34</f>
        <v>35968</v>
      </c>
      <c r="AA34" s="206">
        <f>+'[11]2yr Men'!AA34</f>
        <v>42058</v>
      </c>
      <c r="AB34" s="206">
        <f>+'[11]2yr Men'!AB34</f>
        <v>49781</v>
      </c>
      <c r="AC34" s="206">
        <f>+'[11]2yr Men'!AC34</f>
        <v>52408</v>
      </c>
      <c r="AD34" s="206">
        <f>+'[11]2yr Men'!AD34</f>
        <v>53325</v>
      </c>
      <c r="AE34" s="206">
        <f>+'[11]2yr Men'!AE34</f>
        <v>50881</v>
      </c>
      <c r="AF34" s="206">
        <f>+'[11]2yr Men'!AF34</f>
        <v>49430</v>
      </c>
    </row>
    <row r="35" spans="1:32" ht="12.95" customHeight="1">
      <c r="A35" s="4" t="str">
        <f>+'[11]2yr Men'!A35</f>
        <v>Utah</v>
      </c>
      <c r="B35" s="209">
        <f>+'[11]2yr Men'!B35</f>
        <v>0</v>
      </c>
      <c r="C35" s="209">
        <f>+'[11]2yr Men'!C35</f>
        <v>0</v>
      </c>
      <c r="D35" s="209">
        <f>+'[11]2yr Men'!D35</f>
        <v>0</v>
      </c>
      <c r="E35" s="209">
        <f>+'[11]2yr Men'!E35</f>
        <v>0</v>
      </c>
      <c r="F35" s="209">
        <f>+'[11]2yr Men'!F35</f>
        <v>0</v>
      </c>
      <c r="G35" s="209">
        <f>+'[11]2yr Men'!G35</f>
        <v>0</v>
      </c>
      <c r="H35" s="209">
        <f>+'[11]2yr Men'!H35</f>
        <v>0</v>
      </c>
      <c r="I35" s="209">
        <f>+'[11]2yr Men'!I35</f>
        <v>0</v>
      </c>
      <c r="J35" s="209">
        <f>+'[11]2yr Men'!J35</f>
        <v>0</v>
      </c>
      <c r="K35" s="209">
        <f>+'[11]2yr Men'!K35</f>
        <v>0</v>
      </c>
      <c r="L35" s="209">
        <f>+'[11]2yr Men'!L35</f>
        <v>0</v>
      </c>
      <c r="M35" s="206">
        <f>+'[11]2yr Men'!M35</f>
        <v>0</v>
      </c>
      <c r="N35" s="206">
        <f>+'[11]2yr Men'!N35</f>
        <v>15949</v>
      </c>
      <c r="O35" s="209">
        <f>+'[11]2yr Men'!O35</f>
        <v>0</v>
      </c>
      <c r="P35" s="209">
        <f>+'[11]2yr Men'!P35</f>
        <v>19009</v>
      </c>
      <c r="Q35" s="206">
        <f>+'[11]2yr Men'!Q35</f>
        <v>15909</v>
      </c>
      <c r="R35" s="210">
        <f>+'[11]2yr Men'!R35</f>
        <v>17964</v>
      </c>
      <c r="S35" s="206">
        <f>+'[11]2yr Men'!S35</f>
        <v>14714</v>
      </c>
      <c r="T35" s="206">
        <f>+'[11]2yr Men'!T35</f>
        <v>17158</v>
      </c>
      <c r="U35" s="210">
        <f>+'[11]2yr Men'!U35</f>
        <v>16014</v>
      </c>
      <c r="V35" s="210">
        <f>+'[11]2yr Men'!V35</f>
        <v>17024</v>
      </c>
      <c r="W35" s="206">
        <f>+'[11]2yr Men'!W35</f>
        <v>18342</v>
      </c>
      <c r="X35" s="206">
        <f>+'[11]2yr Men'!X35</f>
        <v>19431</v>
      </c>
      <c r="Y35" s="206">
        <f>+'[11]2yr Men'!Y35</f>
        <v>20888</v>
      </c>
      <c r="Z35" s="206">
        <f>+'[11]2yr Men'!Z35</f>
        <v>21427</v>
      </c>
      <c r="AA35" s="206">
        <f>+'[11]2yr Men'!AA35</f>
        <v>22483</v>
      </c>
      <c r="AB35" s="206">
        <f>+'[11]2yr Men'!AB35</f>
        <v>26761</v>
      </c>
      <c r="AC35" s="206">
        <f>+'[11]2yr Men'!AC35</f>
        <v>34440</v>
      </c>
      <c r="AD35" s="206">
        <f>+'[11]2yr Men'!AD35</f>
        <v>24356</v>
      </c>
      <c r="AE35" s="206">
        <f>+'[11]2yr Men'!AE35</f>
        <v>18972</v>
      </c>
      <c r="AF35" s="206">
        <f>+'[11]2yr Men'!AF35</f>
        <v>24962</v>
      </c>
    </row>
    <row r="36" spans="1:32" ht="12.95" customHeight="1">
      <c r="A36" s="4" t="str">
        <f>+'[11]2yr Men'!A36</f>
        <v>Washington</v>
      </c>
      <c r="B36" s="209">
        <f>+'[11]2yr Men'!B36</f>
        <v>0</v>
      </c>
      <c r="C36" s="209">
        <f>+'[11]2yr Men'!C36</f>
        <v>0</v>
      </c>
      <c r="D36" s="209">
        <f>+'[11]2yr Men'!D36</f>
        <v>0</v>
      </c>
      <c r="E36" s="209">
        <f>+'[11]2yr Men'!E36</f>
        <v>0</v>
      </c>
      <c r="F36" s="209">
        <f>+'[11]2yr Men'!F36</f>
        <v>0</v>
      </c>
      <c r="G36" s="209">
        <f>+'[11]2yr Men'!G36</f>
        <v>0</v>
      </c>
      <c r="H36" s="209">
        <f>+'[11]2yr Men'!H36</f>
        <v>0</v>
      </c>
      <c r="I36" s="209">
        <f>+'[11]2yr Men'!I36</f>
        <v>0</v>
      </c>
      <c r="J36" s="209">
        <f>+'[11]2yr Men'!J36</f>
        <v>0</v>
      </c>
      <c r="K36" s="209">
        <f>+'[11]2yr Men'!K36</f>
        <v>0</v>
      </c>
      <c r="L36" s="209">
        <f>+'[11]2yr Men'!L36</f>
        <v>0</v>
      </c>
      <c r="M36" s="206">
        <f>+'[11]2yr Men'!M36</f>
        <v>0</v>
      </c>
      <c r="N36" s="206">
        <f>+'[11]2yr Men'!N36</f>
        <v>69102</v>
      </c>
      <c r="O36" s="209">
        <f>+'[11]2yr Men'!O36</f>
        <v>0</v>
      </c>
      <c r="P36" s="209">
        <f>+'[11]2yr Men'!P36</f>
        <v>82234</v>
      </c>
      <c r="Q36" s="206">
        <f>+'[11]2yr Men'!Q36</f>
        <v>74937</v>
      </c>
      <c r="R36" s="210">
        <f>+'[11]2yr Men'!R36</f>
        <v>77124</v>
      </c>
      <c r="S36" s="206">
        <f>+'[11]2yr Men'!S36</f>
        <v>81206</v>
      </c>
      <c r="T36" s="206">
        <f>+'[11]2yr Men'!T36</f>
        <v>78775</v>
      </c>
      <c r="U36" s="210">
        <f>+'[11]2yr Men'!U36</f>
        <v>83534</v>
      </c>
      <c r="V36" s="210">
        <f>+'[11]2yr Men'!V36</f>
        <v>84168</v>
      </c>
      <c r="W36" s="206">
        <f>+'[11]2yr Men'!W36</f>
        <v>80413</v>
      </c>
      <c r="X36" s="206">
        <f>+'[11]2yr Men'!X36</f>
        <v>81472</v>
      </c>
      <c r="Y36" s="206">
        <f>+'[11]2yr Men'!Y36</f>
        <v>80282</v>
      </c>
      <c r="Z36" s="206">
        <f>+'[11]2yr Men'!Z36</f>
        <v>69175</v>
      </c>
      <c r="AA36" s="206">
        <f>+'[11]2yr Men'!AA36</f>
        <v>72220</v>
      </c>
      <c r="AB36" s="206">
        <f>+'[11]2yr Men'!AB36</f>
        <v>69531</v>
      </c>
      <c r="AC36" s="206">
        <f>+'[11]2yr Men'!AC36</f>
        <v>95786</v>
      </c>
      <c r="AD36" s="206">
        <f>+'[11]2yr Men'!AD36</f>
        <v>88924</v>
      </c>
      <c r="AE36" s="206">
        <f>+'[11]2yr Men'!AE36</f>
        <v>85053</v>
      </c>
      <c r="AF36" s="206">
        <f>+'[11]2yr Men'!AF36</f>
        <v>85738</v>
      </c>
    </row>
    <row r="37" spans="1:32" ht="12.95" customHeight="1">
      <c r="A37" s="5" t="str">
        <f>+'[11]2yr Men'!A37</f>
        <v>Wyoming</v>
      </c>
      <c r="B37" s="218">
        <f>+'[11]2yr Men'!B37</f>
        <v>0</v>
      </c>
      <c r="C37" s="218">
        <f>+'[11]2yr Men'!C37</f>
        <v>0</v>
      </c>
      <c r="D37" s="218">
        <f>+'[11]2yr Men'!D37</f>
        <v>0</v>
      </c>
      <c r="E37" s="218">
        <f>+'[11]2yr Men'!E37</f>
        <v>0</v>
      </c>
      <c r="F37" s="218">
        <f>+'[11]2yr Men'!F37</f>
        <v>0</v>
      </c>
      <c r="G37" s="218">
        <f>+'[11]2yr Men'!G37</f>
        <v>0</v>
      </c>
      <c r="H37" s="218">
        <f>+'[11]2yr Men'!H37</f>
        <v>0</v>
      </c>
      <c r="I37" s="218">
        <f>+'[11]2yr Men'!I37</f>
        <v>0</v>
      </c>
      <c r="J37" s="218">
        <f>+'[11]2yr Men'!J37</f>
        <v>0</v>
      </c>
      <c r="K37" s="218">
        <f>+'[11]2yr Men'!K37</f>
        <v>0</v>
      </c>
      <c r="L37" s="218">
        <f>+'[11]2yr Men'!L37</f>
        <v>0</v>
      </c>
      <c r="M37" s="215">
        <f>+'[11]2yr Men'!M37</f>
        <v>0</v>
      </c>
      <c r="N37" s="215">
        <f>+'[11]2yr Men'!N37</f>
        <v>7528</v>
      </c>
      <c r="O37" s="218">
        <f>+'[11]2yr Men'!O37</f>
        <v>0</v>
      </c>
      <c r="P37" s="218">
        <f>+'[11]2yr Men'!P37</f>
        <v>7764</v>
      </c>
      <c r="Q37" s="215">
        <f>+'[11]2yr Men'!Q37</f>
        <v>7781</v>
      </c>
      <c r="R37" s="219">
        <f>+'[11]2yr Men'!R37</f>
        <v>7658</v>
      </c>
      <c r="S37" s="215">
        <f>+'[11]2yr Men'!S37</f>
        <v>7980</v>
      </c>
      <c r="T37" s="215">
        <f>+'[11]2yr Men'!T37</f>
        <v>8261</v>
      </c>
      <c r="U37" s="219">
        <f>+'[11]2yr Men'!U37</f>
        <v>8768</v>
      </c>
      <c r="V37" s="219">
        <f>+'[11]2yr Men'!V37</f>
        <v>9112</v>
      </c>
      <c r="W37" s="215">
        <f>+'[11]2yr Men'!W37</f>
        <v>9343</v>
      </c>
      <c r="X37" s="215">
        <f>+'[11]2yr Men'!X37</f>
        <v>10452</v>
      </c>
      <c r="Y37" s="215">
        <f>+'[11]2yr Men'!Y37</f>
        <v>9917</v>
      </c>
      <c r="Z37" s="215">
        <f>+'[11]2yr Men'!Z37</f>
        <v>10455</v>
      </c>
      <c r="AA37" s="215">
        <f>+'[11]2yr Men'!AA37</f>
        <v>11442</v>
      </c>
      <c r="AB37" s="215">
        <f>+'[11]2yr Men'!AB37</f>
        <v>11654</v>
      </c>
      <c r="AC37" s="215">
        <f>+'[11]2yr Men'!AC37</f>
        <v>12264</v>
      </c>
      <c r="AD37" s="215">
        <f>+'[11]2yr Men'!AD37</f>
        <v>12052</v>
      </c>
      <c r="AE37" s="215">
        <f>+'[11]2yr Men'!AE37</f>
        <v>11849</v>
      </c>
      <c r="AF37" s="215">
        <f>+'[11]2yr Men'!AF37</f>
        <v>11604</v>
      </c>
    </row>
    <row r="38" spans="1:32" ht="12.95" customHeight="1">
      <c r="A38" s="10" t="str">
        <f>+'[11]2yr Men'!A38</f>
        <v>Midwest</v>
      </c>
      <c r="B38" s="237">
        <f>+'[11]2yr Men'!B38</f>
        <v>0</v>
      </c>
      <c r="C38" s="237">
        <f>+'[11]2yr Men'!C38</f>
        <v>0</v>
      </c>
      <c r="D38" s="237">
        <f>+'[11]2yr Men'!D38</f>
        <v>0</v>
      </c>
      <c r="E38" s="237">
        <f>+'[11]2yr Men'!E38</f>
        <v>0</v>
      </c>
      <c r="F38" s="237">
        <f>+'[11]2yr Men'!F38</f>
        <v>0</v>
      </c>
      <c r="G38" s="237">
        <f>+'[11]2yr Men'!G38</f>
        <v>0</v>
      </c>
      <c r="H38" s="237">
        <f>+'[11]2yr Men'!H38</f>
        <v>0</v>
      </c>
      <c r="I38" s="237">
        <f>+'[11]2yr Men'!I38</f>
        <v>0</v>
      </c>
      <c r="J38" s="237">
        <f>+'[11]2yr Men'!J38</f>
        <v>0</v>
      </c>
      <c r="K38" s="237">
        <f>+'[11]2yr Men'!K38</f>
        <v>0</v>
      </c>
      <c r="L38" s="237">
        <f>+'[11]2yr Men'!L38</f>
        <v>0</v>
      </c>
      <c r="M38" s="237">
        <f>+'[11]2yr Men'!M38</f>
        <v>0</v>
      </c>
      <c r="N38" s="237">
        <f>+'[11]2yr Men'!N38</f>
        <v>511387</v>
      </c>
      <c r="O38" s="237">
        <f>+'[11]2yr Men'!O38</f>
        <v>0</v>
      </c>
      <c r="P38" s="237">
        <f>+'[11]2yr Men'!P38</f>
        <v>519527</v>
      </c>
      <c r="Q38" s="237">
        <f>+'[11]2yr Men'!Q38</f>
        <v>528706</v>
      </c>
      <c r="R38" s="237">
        <f>+'[11]2yr Men'!R38</f>
        <v>540534</v>
      </c>
      <c r="S38" s="237">
        <f>+'[11]2yr Men'!S38</f>
        <v>550590</v>
      </c>
      <c r="T38" s="237">
        <f>+'[11]2yr Men'!T38</f>
        <v>567208</v>
      </c>
      <c r="U38" s="237">
        <f>+'[11]2yr Men'!U38</f>
        <v>577787</v>
      </c>
      <c r="V38" s="237">
        <f>+'[11]2yr Men'!V38</f>
        <v>585970</v>
      </c>
      <c r="W38" s="237">
        <f>+'[11]2yr Men'!W38</f>
        <v>584923</v>
      </c>
      <c r="X38" s="237">
        <f>+'[11]2yr Men'!X38</f>
        <v>578232</v>
      </c>
      <c r="Y38" s="237">
        <f>+'[11]2yr Men'!Y38</f>
        <v>596931</v>
      </c>
      <c r="Z38" s="237">
        <f>+'[11]2yr Men'!Z38</f>
        <v>588361</v>
      </c>
      <c r="AA38" s="237">
        <f>+'[11]2yr Men'!AA38</f>
        <v>618450</v>
      </c>
      <c r="AB38" s="237">
        <f>+'[11]2yr Men'!AB38</f>
        <v>717496</v>
      </c>
      <c r="AC38" s="237">
        <f>+'[11]2yr Men'!AC38</f>
        <v>792138</v>
      </c>
      <c r="AD38" s="237">
        <f>+'[11]2yr Men'!AD38</f>
        <v>723673</v>
      </c>
      <c r="AE38" s="237">
        <f>+'[11]2yr Men'!AE38</f>
        <v>694833</v>
      </c>
      <c r="AF38" s="237">
        <f>+'[11]2yr Men'!AF38</f>
        <v>728231</v>
      </c>
    </row>
    <row r="39" spans="1:32" s="37" customFormat="1" ht="12.95" customHeight="1">
      <c r="A39" s="36" t="str">
        <f>+'[11]2yr Men'!A39</f>
        <v xml:space="preserve">   as a percent of U.S.</v>
      </c>
      <c r="B39" s="238">
        <f>+'[11]2yr Men'!B39</f>
        <v>0</v>
      </c>
      <c r="C39" s="238">
        <f>+'[11]2yr Men'!C39</f>
        <v>0</v>
      </c>
      <c r="D39" s="238">
        <f>+'[11]2yr Men'!D39</f>
        <v>0</v>
      </c>
      <c r="E39" s="238">
        <f>+'[11]2yr Men'!E39</f>
        <v>0</v>
      </c>
      <c r="F39" s="238">
        <f>+'[11]2yr Men'!F39</f>
        <v>0</v>
      </c>
      <c r="G39" s="238">
        <f>+'[11]2yr Men'!G39</f>
        <v>0</v>
      </c>
      <c r="H39" s="238">
        <f>+'[11]2yr Men'!H39</f>
        <v>0</v>
      </c>
      <c r="I39" s="238">
        <f>+'[11]2yr Men'!I39</f>
        <v>0</v>
      </c>
      <c r="J39" s="238">
        <f>+'[11]2yr Men'!J39</f>
        <v>0</v>
      </c>
      <c r="K39" s="238">
        <f>+'[11]2yr Men'!K39</f>
        <v>0</v>
      </c>
      <c r="L39" s="238">
        <f>+'[11]2yr Men'!L39</f>
        <v>0</v>
      </c>
      <c r="M39" s="238">
        <f>+'[11]2yr Men'!M39</f>
        <v>0</v>
      </c>
      <c r="N39" s="238">
        <f>+'[11]2yr Men'!N39</f>
        <v>22.677020729558787</v>
      </c>
      <c r="O39" s="238">
        <f>+'[11]2yr Men'!O39</f>
        <v>0</v>
      </c>
      <c r="P39" s="238">
        <f>+'[11]2yr Men'!P39</f>
        <v>22.16829190133468</v>
      </c>
      <c r="Q39" s="238">
        <f>+'[11]2yr Men'!Q39</f>
        <v>22.483231322906484</v>
      </c>
      <c r="R39" s="238">
        <f>+'[11]2yr Men'!R39</f>
        <v>22.533413428569403</v>
      </c>
      <c r="S39" s="238">
        <f>+'[11]2yr Men'!S39</f>
        <v>21.519190182130853</v>
      </c>
      <c r="T39" s="238">
        <f>+'[11]2yr Men'!T39</f>
        <v>21.202452153110048</v>
      </c>
      <c r="U39" s="238">
        <f>+'[11]2yr Men'!U39</f>
        <v>20.983988907072032</v>
      </c>
      <c r="V39" s="238">
        <f>+'[11]2yr Men'!V39</f>
        <v>21.52951126976977</v>
      </c>
      <c r="W39" s="238">
        <f>+'[11]2yr Men'!W39</f>
        <v>21.211037718914941</v>
      </c>
      <c r="X39" s="238">
        <f>+'[11]2yr Men'!X39</f>
        <v>21.095412238893964</v>
      </c>
      <c r="Y39" s="238">
        <f>+'[11]2yr Men'!Y39</f>
        <v>21.237178394774695</v>
      </c>
      <c r="Z39" s="238">
        <f>+'[11]2yr Men'!Z39</f>
        <v>20.638720230338333</v>
      </c>
      <c r="AA39" s="238">
        <f>+'[11]2yr Men'!AA39</f>
        <v>20.413235579531907</v>
      </c>
      <c r="AB39" s="238">
        <f>+'[11]2yr Men'!AB39</f>
        <v>20.747996180612386</v>
      </c>
      <c r="AC39" s="238">
        <f>+'[11]2yr Men'!AC39</f>
        <v>21.508551146406987</v>
      </c>
      <c r="AD39" s="238">
        <f>+'[11]2yr Men'!AD39</f>
        <v>20.671156391116181</v>
      </c>
      <c r="AE39" s="238">
        <f>+'[11]2yr Men'!AE39</f>
        <v>20.541212175500181</v>
      </c>
      <c r="AF39" s="238">
        <f>+'[11]2yr Men'!AF39</f>
        <v>21.081045091310159</v>
      </c>
    </row>
    <row r="40" spans="1:32" ht="12.95" customHeight="1">
      <c r="A40" s="4" t="str">
        <f>+'[11]2yr Men'!A40</f>
        <v>Illinois</v>
      </c>
      <c r="B40" s="206">
        <f>+'[11]2yr Men'!B40</f>
        <v>0</v>
      </c>
      <c r="C40" s="206">
        <f>+'[11]2yr Men'!C40</f>
        <v>0</v>
      </c>
      <c r="D40" s="206">
        <f>+'[11]2yr Men'!D40</f>
        <v>0</v>
      </c>
      <c r="E40" s="206">
        <f>+'[11]2yr Men'!E40</f>
        <v>0</v>
      </c>
      <c r="F40" s="206">
        <f>+'[11]2yr Men'!F40</f>
        <v>0</v>
      </c>
      <c r="G40" s="206">
        <f>+'[11]2yr Men'!G40</f>
        <v>0</v>
      </c>
      <c r="H40" s="206">
        <f>+'[11]2yr Men'!H40</f>
        <v>0</v>
      </c>
      <c r="I40" s="206">
        <f>+'[11]2yr Men'!I40</f>
        <v>0</v>
      </c>
      <c r="J40" s="206">
        <f>+'[11]2yr Men'!J40</f>
        <v>0</v>
      </c>
      <c r="K40" s="206">
        <f>+'[11]2yr Men'!K40</f>
        <v>0</v>
      </c>
      <c r="L40" s="206">
        <f>+'[11]2yr Men'!L40</f>
        <v>0</v>
      </c>
      <c r="M40" s="206">
        <f>+'[11]2yr Men'!M40</f>
        <v>0</v>
      </c>
      <c r="N40" s="206">
        <f>+'[11]2yr Men'!N40</f>
        <v>141705</v>
      </c>
      <c r="O40" s="206">
        <f>+'[11]2yr Men'!O40</f>
        <v>0</v>
      </c>
      <c r="P40" s="206">
        <f>+'[11]2yr Men'!P40</f>
        <v>146182</v>
      </c>
      <c r="Q40" s="206">
        <f>+'[11]2yr Men'!Q40</f>
        <v>145294</v>
      </c>
      <c r="R40" s="210">
        <f>+'[11]2yr Men'!R40</f>
        <v>147120</v>
      </c>
      <c r="S40" s="210">
        <f>+'[11]2yr Men'!S40</f>
        <v>147904</v>
      </c>
      <c r="T40" s="206">
        <f>+'[11]2yr Men'!T40</f>
        <v>146561</v>
      </c>
      <c r="U40" s="210">
        <f>+'[11]2yr Men'!U40</f>
        <v>149538</v>
      </c>
      <c r="V40" s="210">
        <f>+'[11]2yr Men'!V40</f>
        <v>153867</v>
      </c>
      <c r="W40" s="206">
        <f>+'[11]2yr Men'!W40</f>
        <v>153081</v>
      </c>
      <c r="X40" s="206">
        <f>+'[11]2yr Men'!X40</f>
        <v>150015</v>
      </c>
      <c r="Y40" s="206">
        <f>+'[11]2yr Men'!Y40</f>
        <v>151360</v>
      </c>
      <c r="Z40" s="206">
        <f>+'[11]2yr Men'!Z40</f>
        <v>150275</v>
      </c>
      <c r="AA40" s="206">
        <f>+'[11]2yr Men'!AA40</f>
        <v>156961</v>
      </c>
      <c r="AB40" s="206">
        <f>+'[11]2yr Men'!AB40</f>
        <v>174149</v>
      </c>
      <c r="AC40" s="206">
        <f>+'[11]2yr Men'!AC40</f>
        <v>172416</v>
      </c>
      <c r="AD40" s="206">
        <f>+'[11]2yr Men'!AD40</f>
        <v>165249</v>
      </c>
      <c r="AE40" s="206">
        <f>+'[11]2yr Men'!AE40</f>
        <v>158239</v>
      </c>
      <c r="AF40" s="206">
        <f>+'[11]2yr Men'!AF40</f>
        <v>159817</v>
      </c>
    </row>
    <row r="41" spans="1:32" ht="12.95" customHeight="1">
      <c r="A41" s="4" t="str">
        <f>+'[11]2yr Men'!A41</f>
        <v>Indiana</v>
      </c>
      <c r="B41" s="206">
        <f>+'[11]2yr Men'!B41</f>
        <v>0</v>
      </c>
      <c r="C41" s="206">
        <f>+'[11]2yr Men'!C41</f>
        <v>0</v>
      </c>
      <c r="D41" s="206">
        <f>+'[11]2yr Men'!D41</f>
        <v>0</v>
      </c>
      <c r="E41" s="206">
        <f>+'[11]2yr Men'!E41</f>
        <v>0</v>
      </c>
      <c r="F41" s="206">
        <f>+'[11]2yr Men'!F41</f>
        <v>0</v>
      </c>
      <c r="G41" s="206">
        <f>+'[11]2yr Men'!G41</f>
        <v>0</v>
      </c>
      <c r="H41" s="206">
        <f>+'[11]2yr Men'!H41</f>
        <v>0</v>
      </c>
      <c r="I41" s="206">
        <f>+'[11]2yr Men'!I41</f>
        <v>0</v>
      </c>
      <c r="J41" s="206">
        <f>+'[11]2yr Men'!J41</f>
        <v>0</v>
      </c>
      <c r="K41" s="206">
        <f>+'[11]2yr Men'!K41</f>
        <v>0</v>
      </c>
      <c r="L41" s="206">
        <f>+'[11]2yr Men'!L41</f>
        <v>0</v>
      </c>
      <c r="M41" s="206">
        <f>+'[11]2yr Men'!M41</f>
        <v>0</v>
      </c>
      <c r="N41" s="206">
        <f>+'[11]2yr Men'!N41</f>
        <v>18812</v>
      </c>
      <c r="O41" s="206">
        <f>+'[11]2yr Men'!O41</f>
        <v>0</v>
      </c>
      <c r="P41" s="206">
        <f>+'[11]2yr Men'!P41</f>
        <v>20185</v>
      </c>
      <c r="Q41" s="206">
        <f>+'[11]2yr Men'!Q41</f>
        <v>20992</v>
      </c>
      <c r="R41" s="210">
        <f>+'[11]2yr Men'!R41</f>
        <v>22205</v>
      </c>
      <c r="S41" s="210">
        <f>+'[11]2yr Men'!S41</f>
        <v>26348</v>
      </c>
      <c r="T41" s="206">
        <f>+'[11]2yr Men'!T41</f>
        <v>32328</v>
      </c>
      <c r="U41" s="210">
        <f>+'[11]2yr Men'!U41</f>
        <v>29812</v>
      </c>
      <c r="V41" s="210">
        <f>+'[11]2yr Men'!V41</f>
        <v>29812</v>
      </c>
      <c r="W41" s="206">
        <f>+'[11]2yr Men'!W41</f>
        <v>31890</v>
      </c>
      <c r="X41" s="206">
        <f>+'[11]2yr Men'!X41</f>
        <v>27410</v>
      </c>
      <c r="Y41" s="206">
        <f>+'[11]2yr Men'!Y41</f>
        <v>29553</v>
      </c>
      <c r="Z41" s="206">
        <f>+'[11]2yr Men'!Z41</f>
        <v>30413</v>
      </c>
      <c r="AA41" s="206">
        <f>+'[11]2yr Men'!AA41</f>
        <v>35314</v>
      </c>
      <c r="AB41" s="206">
        <f>+'[11]2yr Men'!AB41</f>
        <v>51575</v>
      </c>
      <c r="AC41" s="206">
        <f>+'[11]2yr Men'!AC41</f>
        <v>57491</v>
      </c>
      <c r="AD41" s="206">
        <f>+'[11]2yr Men'!AD41</f>
        <v>47197</v>
      </c>
      <c r="AE41" s="206">
        <f>+'[11]2yr Men'!AE41</f>
        <v>44530</v>
      </c>
      <c r="AF41" s="206">
        <f>+'[11]2yr Men'!AF41</f>
        <v>56023</v>
      </c>
    </row>
    <row r="42" spans="1:32" ht="12.95" customHeight="1">
      <c r="A42" s="4" t="str">
        <f>+'[11]2yr Men'!A42</f>
        <v>Iowa</v>
      </c>
      <c r="B42" s="206">
        <f>+'[11]2yr Men'!B42</f>
        <v>0</v>
      </c>
      <c r="C42" s="206">
        <f>+'[11]2yr Men'!C42</f>
        <v>0</v>
      </c>
      <c r="D42" s="206">
        <f>+'[11]2yr Men'!D42</f>
        <v>0</v>
      </c>
      <c r="E42" s="206">
        <f>+'[11]2yr Men'!E42</f>
        <v>0</v>
      </c>
      <c r="F42" s="206">
        <f>+'[11]2yr Men'!F42</f>
        <v>0</v>
      </c>
      <c r="G42" s="206">
        <f>+'[11]2yr Men'!G42</f>
        <v>0</v>
      </c>
      <c r="H42" s="206">
        <f>+'[11]2yr Men'!H42</f>
        <v>0</v>
      </c>
      <c r="I42" s="206">
        <f>+'[11]2yr Men'!I42</f>
        <v>0</v>
      </c>
      <c r="J42" s="206">
        <f>+'[11]2yr Men'!J42</f>
        <v>0</v>
      </c>
      <c r="K42" s="206">
        <f>+'[11]2yr Men'!K42</f>
        <v>0</v>
      </c>
      <c r="L42" s="206">
        <f>+'[11]2yr Men'!L42</f>
        <v>0</v>
      </c>
      <c r="M42" s="206">
        <f>+'[11]2yr Men'!M42</f>
        <v>0</v>
      </c>
      <c r="N42" s="206">
        <f>+'[11]2yr Men'!N42</f>
        <v>23521</v>
      </c>
      <c r="O42" s="206">
        <f>+'[11]2yr Men'!O42</f>
        <v>0</v>
      </c>
      <c r="P42" s="206">
        <f>+'[11]2yr Men'!P42</f>
        <v>26345</v>
      </c>
      <c r="Q42" s="206">
        <f>+'[11]2yr Men'!Q42</f>
        <v>26834</v>
      </c>
      <c r="R42" s="210">
        <f>+'[11]2yr Men'!R42</f>
        <v>29368</v>
      </c>
      <c r="S42" s="210">
        <f>+'[11]2yr Men'!S42</f>
        <v>29880</v>
      </c>
      <c r="T42" s="206">
        <f>+'[11]2yr Men'!T42</f>
        <v>31202</v>
      </c>
      <c r="U42" s="210">
        <f>+'[11]2yr Men'!U42</f>
        <v>32533</v>
      </c>
      <c r="V42" s="210">
        <f>+'[11]2yr Men'!V42</f>
        <v>34511</v>
      </c>
      <c r="W42" s="206">
        <f>+'[11]2yr Men'!W42</f>
        <v>35572</v>
      </c>
      <c r="X42" s="206">
        <f>+'[11]2yr Men'!X42</f>
        <v>35883</v>
      </c>
      <c r="Y42" s="206">
        <f>+'[11]2yr Men'!Y42</f>
        <v>37703</v>
      </c>
      <c r="Z42" s="206">
        <f>+'[11]2yr Men'!Z42</f>
        <v>38117</v>
      </c>
      <c r="AA42" s="206">
        <f>+'[11]2yr Men'!AA42</f>
        <v>38770</v>
      </c>
      <c r="AB42" s="206">
        <f>+'[11]2yr Men'!AB42</f>
        <v>45711</v>
      </c>
      <c r="AC42" s="206">
        <f>+'[11]2yr Men'!AC42</f>
        <v>50739</v>
      </c>
      <c r="AD42" s="206">
        <f>+'[11]2yr Men'!AD42</f>
        <v>48324</v>
      </c>
      <c r="AE42" s="206">
        <f>+'[11]2yr Men'!AE42</f>
        <v>46014</v>
      </c>
      <c r="AF42" s="206">
        <f>+'[11]2yr Men'!AF42</f>
        <v>45366</v>
      </c>
    </row>
    <row r="43" spans="1:32" ht="12.95" customHeight="1">
      <c r="A43" s="4" t="str">
        <f>+'[11]2yr Men'!A43</f>
        <v>Kansas</v>
      </c>
      <c r="B43" s="206">
        <f>+'[11]2yr Men'!B43</f>
        <v>0</v>
      </c>
      <c r="C43" s="206">
        <f>+'[11]2yr Men'!C43</f>
        <v>0</v>
      </c>
      <c r="D43" s="206">
        <f>+'[11]2yr Men'!D43</f>
        <v>0</v>
      </c>
      <c r="E43" s="206">
        <f>+'[11]2yr Men'!E43</f>
        <v>0</v>
      </c>
      <c r="F43" s="206">
        <f>+'[11]2yr Men'!F43</f>
        <v>0</v>
      </c>
      <c r="G43" s="206">
        <f>+'[11]2yr Men'!G43</f>
        <v>0</v>
      </c>
      <c r="H43" s="206">
        <f>+'[11]2yr Men'!H43</f>
        <v>0</v>
      </c>
      <c r="I43" s="206">
        <f>+'[11]2yr Men'!I43</f>
        <v>0</v>
      </c>
      <c r="J43" s="206">
        <f>+'[11]2yr Men'!J43</f>
        <v>0</v>
      </c>
      <c r="K43" s="206">
        <f>+'[11]2yr Men'!K43</f>
        <v>0</v>
      </c>
      <c r="L43" s="206">
        <f>+'[11]2yr Men'!L43</f>
        <v>0</v>
      </c>
      <c r="M43" s="206">
        <f>+'[11]2yr Men'!M43</f>
        <v>0</v>
      </c>
      <c r="N43" s="206">
        <f>+'[11]2yr Men'!N43</f>
        <v>30462</v>
      </c>
      <c r="O43" s="206">
        <f>+'[11]2yr Men'!O43</f>
        <v>0</v>
      </c>
      <c r="P43" s="206">
        <f>+'[11]2yr Men'!P43</f>
        <v>33364</v>
      </c>
      <c r="Q43" s="206">
        <f>+'[11]2yr Men'!Q43</f>
        <v>32063</v>
      </c>
      <c r="R43" s="210">
        <f>+'[11]2yr Men'!R43</f>
        <v>30645</v>
      </c>
      <c r="S43" s="210">
        <f>+'[11]2yr Men'!S43</f>
        <v>30873</v>
      </c>
      <c r="T43" s="206">
        <f>+'[11]2yr Men'!T43</f>
        <v>32467</v>
      </c>
      <c r="U43" s="210">
        <f>+'[11]2yr Men'!U43</f>
        <v>33129</v>
      </c>
      <c r="V43" s="210">
        <f>+'[11]2yr Men'!V43</f>
        <v>32556</v>
      </c>
      <c r="W43" s="206">
        <f>+'[11]2yr Men'!W43</f>
        <v>32272</v>
      </c>
      <c r="X43" s="206">
        <f>+'[11]2yr Men'!X43</f>
        <v>32519</v>
      </c>
      <c r="Y43" s="206">
        <f>+'[11]2yr Men'!Y43</f>
        <v>32108</v>
      </c>
      <c r="Z43" s="206">
        <f>+'[11]2yr Men'!Z43</f>
        <v>31396</v>
      </c>
      <c r="AA43" s="206">
        <f>+'[11]2yr Men'!AA43</f>
        <v>32956</v>
      </c>
      <c r="AB43" s="206">
        <f>+'[11]2yr Men'!AB43</f>
        <v>37150</v>
      </c>
      <c r="AC43" s="206">
        <f>+'[11]2yr Men'!AC43</f>
        <v>39037</v>
      </c>
      <c r="AD43" s="206">
        <f>+'[11]2yr Men'!AD43</f>
        <v>37823</v>
      </c>
      <c r="AE43" s="206">
        <f>+'[11]2yr Men'!AE43</f>
        <v>37369</v>
      </c>
      <c r="AF43" s="206">
        <f>+'[11]2yr Men'!AF43</f>
        <v>40777</v>
      </c>
    </row>
    <row r="44" spans="1:32" ht="12.95" customHeight="1">
      <c r="A44" s="4" t="str">
        <f>+'[11]2yr Men'!A44</f>
        <v>Michigan</v>
      </c>
      <c r="B44" s="206">
        <f>+'[11]2yr Men'!B44</f>
        <v>0</v>
      </c>
      <c r="C44" s="206">
        <f>+'[11]2yr Men'!C44</f>
        <v>0</v>
      </c>
      <c r="D44" s="206">
        <f>+'[11]2yr Men'!D44</f>
        <v>0</v>
      </c>
      <c r="E44" s="206">
        <f>+'[11]2yr Men'!E44</f>
        <v>0</v>
      </c>
      <c r="F44" s="206">
        <f>+'[11]2yr Men'!F44</f>
        <v>0</v>
      </c>
      <c r="G44" s="206">
        <f>+'[11]2yr Men'!G44</f>
        <v>0</v>
      </c>
      <c r="H44" s="206">
        <f>+'[11]2yr Men'!H44</f>
        <v>0</v>
      </c>
      <c r="I44" s="206">
        <f>+'[11]2yr Men'!I44</f>
        <v>0</v>
      </c>
      <c r="J44" s="206">
        <f>+'[11]2yr Men'!J44</f>
        <v>0</v>
      </c>
      <c r="K44" s="206">
        <f>+'[11]2yr Men'!K44</f>
        <v>0</v>
      </c>
      <c r="L44" s="206">
        <f>+'[11]2yr Men'!L44</f>
        <v>0</v>
      </c>
      <c r="M44" s="206">
        <f>+'[11]2yr Men'!M44</f>
        <v>0</v>
      </c>
      <c r="N44" s="206">
        <f>+'[11]2yr Men'!N44</f>
        <v>86140</v>
      </c>
      <c r="O44" s="206">
        <f>+'[11]2yr Men'!O44</f>
        <v>0</v>
      </c>
      <c r="P44" s="206">
        <f>+'[11]2yr Men'!P44</f>
        <v>83936</v>
      </c>
      <c r="Q44" s="206">
        <f>+'[11]2yr Men'!Q44</f>
        <v>85225</v>
      </c>
      <c r="R44" s="210">
        <f>+'[11]2yr Men'!R44</f>
        <v>83387</v>
      </c>
      <c r="S44" s="210">
        <f>+'[11]2yr Men'!S44</f>
        <v>83777</v>
      </c>
      <c r="T44" s="206">
        <f>+'[11]2yr Men'!T44</f>
        <v>85754</v>
      </c>
      <c r="U44" s="210">
        <f>+'[11]2yr Men'!U44</f>
        <v>89628</v>
      </c>
      <c r="V44" s="210">
        <f>+'[11]2yr Men'!V44</f>
        <v>89266</v>
      </c>
      <c r="W44" s="206">
        <f>+'[11]2yr Men'!W44</f>
        <v>89407</v>
      </c>
      <c r="X44" s="206">
        <f>+'[11]2yr Men'!X44</f>
        <v>92143</v>
      </c>
      <c r="Y44" s="206">
        <f>+'[11]2yr Men'!Y44</f>
        <v>93157</v>
      </c>
      <c r="Z44" s="206">
        <f>+'[11]2yr Men'!Z44</f>
        <v>97108</v>
      </c>
      <c r="AA44" s="206">
        <f>+'[11]2yr Men'!AA44</f>
        <v>101489</v>
      </c>
      <c r="AB44" s="206">
        <f>+'[11]2yr Men'!AB44</f>
        <v>113734</v>
      </c>
      <c r="AC44" s="206">
        <f>+'[11]2yr Men'!AC44</f>
        <v>128151</v>
      </c>
      <c r="AD44" s="206">
        <f>+'[11]2yr Men'!AD44</f>
        <v>107614</v>
      </c>
      <c r="AE44" s="206">
        <f>+'[11]2yr Men'!AE44</f>
        <v>103207</v>
      </c>
      <c r="AF44" s="206">
        <f>+'[11]2yr Men'!AF44</f>
        <v>110041</v>
      </c>
    </row>
    <row r="45" spans="1:32" ht="12.95" customHeight="1">
      <c r="A45" s="4" t="str">
        <f>+'[11]2yr Men'!A45</f>
        <v>Minnesota</v>
      </c>
      <c r="B45" s="206">
        <f>+'[11]2yr Men'!B45</f>
        <v>0</v>
      </c>
      <c r="C45" s="206">
        <f>+'[11]2yr Men'!C45</f>
        <v>0</v>
      </c>
      <c r="D45" s="206">
        <f>+'[11]2yr Men'!D45</f>
        <v>0</v>
      </c>
      <c r="E45" s="206">
        <f>+'[11]2yr Men'!E45</f>
        <v>0</v>
      </c>
      <c r="F45" s="206">
        <f>+'[11]2yr Men'!F45</f>
        <v>0</v>
      </c>
      <c r="G45" s="206">
        <f>+'[11]2yr Men'!G45</f>
        <v>0</v>
      </c>
      <c r="H45" s="206">
        <f>+'[11]2yr Men'!H45</f>
        <v>0</v>
      </c>
      <c r="I45" s="206">
        <f>+'[11]2yr Men'!I45</f>
        <v>0</v>
      </c>
      <c r="J45" s="206">
        <f>+'[11]2yr Men'!J45</f>
        <v>0</v>
      </c>
      <c r="K45" s="206">
        <f>+'[11]2yr Men'!K45</f>
        <v>0</v>
      </c>
      <c r="L45" s="206">
        <f>+'[11]2yr Men'!L45</f>
        <v>0</v>
      </c>
      <c r="M45" s="206">
        <f>+'[11]2yr Men'!M45</f>
        <v>0</v>
      </c>
      <c r="N45" s="206">
        <f>+'[11]2yr Men'!N45</f>
        <v>47323</v>
      </c>
      <c r="O45" s="206">
        <f>+'[11]2yr Men'!O45</f>
        <v>0</v>
      </c>
      <c r="P45" s="206">
        <f>+'[11]2yr Men'!P45</f>
        <v>45539</v>
      </c>
      <c r="Q45" s="206">
        <f>+'[11]2yr Men'!Q45</f>
        <v>45263</v>
      </c>
      <c r="R45" s="210">
        <f>+'[11]2yr Men'!R45</f>
        <v>51280</v>
      </c>
      <c r="S45" s="210">
        <f>+'[11]2yr Men'!S45</f>
        <v>55399</v>
      </c>
      <c r="T45" s="206">
        <f>+'[11]2yr Men'!T45</f>
        <v>52858</v>
      </c>
      <c r="U45" s="210">
        <f>+'[11]2yr Men'!U45</f>
        <v>53536</v>
      </c>
      <c r="V45" s="210">
        <f>+'[11]2yr Men'!V45</f>
        <v>53563</v>
      </c>
      <c r="W45" s="206">
        <f>+'[11]2yr Men'!W45</f>
        <v>51853</v>
      </c>
      <c r="X45" s="206">
        <f>+'[11]2yr Men'!X45</f>
        <v>51240</v>
      </c>
      <c r="Y45" s="206">
        <f>+'[11]2yr Men'!Y45</f>
        <v>53093</v>
      </c>
      <c r="Z45" s="206">
        <f>+'[11]2yr Men'!Z45</f>
        <v>54370</v>
      </c>
      <c r="AA45" s="206">
        <f>+'[11]2yr Men'!AA45</f>
        <v>56507</v>
      </c>
      <c r="AB45" s="206">
        <f>+'[11]2yr Men'!AB45</f>
        <v>62373</v>
      </c>
      <c r="AC45" s="206">
        <f>+'[11]2yr Men'!AC45</f>
        <v>69072</v>
      </c>
      <c r="AD45" s="206">
        <f>+'[11]2yr Men'!AD45</f>
        <v>64815</v>
      </c>
      <c r="AE45" s="206">
        <f>+'[11]2yr Men'!AE45</f>
        <v>64235</v>
      </c>
      <c r="AF45" s="206">
        <f>+'[11]2yr Men'!AF45</f>
        <v>63576</v>
      </c>
    </row>
    <row r="46" spans="1:32" ht="12.95" customHeight="1">
      <c r="A46" s="4" t="str">
        <f>+'[11]2yr Men'!A46</f>
        <v>Missouri</v>
      </c>
      <c r="B46" s="206">
        <f>+'[11]2yr Men'!B46</f>
        <v>0</v>
      </c>
      <c r="C46" s="206">
        <f>+'[11]2yr Men'!C46</f>
        <v>0</v>
      </c>
      <c r="D46" s="206">
        <f>+'[11]2yr Men'!D46</f>
        <v>0</v>
      </c>
      <c r="E46" s="206">
        <f>+'[11]2yr Men'!E46</f>
        <v>0</v>
      </c>
      <c r="F46" s="206">
        <f>+'[11]2yr Men'!F46</f>
        <v>0</v>
      </c>
      <c r="G46" s="206">
        <f>+'[11]2yr Men'!G46</f>
        <v>0</v>
      </c>
      <c r="H46" s="206">
        <f>+'[11]2yr Men'!H46</f>
        <v>0</v>
      </c>
      <c r="I46" s="206">
        <f>+'[11]2yr Men'!I46</f>
        <v>0</v>
      </c>
      <c r="J46" s="206">
        <f>+'[11]2yr Men'!J46</f>
        <v>0</v>
      </c>
      <c r="K46" s="206">
        <f>+'[11]2yr Men'!K46</f>
        <v>0</v>
      </c>
      <c r="L46" s="206">
        <f>+'[11]2yr Men'!L46</f>
        <v>0</v>
      </c>
      <c r="M46" s="206">
        <f>+'[11]2yr Men'!M46</f>
        <v>0</v>
      </c>
      <c r="N46" s="206">
        <f>+'[11]2yr Men'!N46</f>
        <v>29563</v>
      </c>
      <c r="O46" s="206">
        <f>+'[11]2yr Men'!O46</f>
        <v>0</v>
      </c>
      <c r="P46" s="206">
        <f>+'[11]2yr Men'!P46</f>
        <v>32845</v>
      </c>
      <c r="Q46" s="206">
        <f>+'[11]2yr Men'!Q46</f>
        <v>34242</v>
      </c>
      <c r="R46" s="210">
        <f>+'[11]2yr Men'!R46</f>
        <v>35665</v>
      </c>
      <c r="S46" s="210">
        <f>+'[11]2yr Men'!S46</f>
        <v>35366</v>
      </c>
      <c r="T46" s="206">
        <f>+'[11]2yr Men'!T46</f>
        <v>37663</v>
      </c>
      <c r="U46" s="210">
        <f>+'[11]2yr Men'!U46</f>
        <v>36305</v>
      </c>
      <c r="V46" s="210">
        <f>+'[11]2yr Men'!V46</f>
        <v>35914</v>
      </c>
      <c r="W46" s="206">
        <f>+'[11]2yr Men'!W46</f>
        <v>35398</v>
      </c>
      <c r="X46" s="206">
        <f>+'[11]2yr Men'!X46</f>
        <v>35995</v>
      </c>
      <c r="Y46" s="206">
        <f>+'[11]2yr Men'!Y46</f>
        <v>36593</v>
      </c>
      <c r="Z46" s="206">
        <f>+'[11]2yr Men'!Z46</f>
        <v>38025</v>
      </c>
      <c r="AA46" s="206">
        <f>+'[11]2yr Men'!AA46</f>
        <v>39530</v>
      </c>
      <c r="AB46" s="206">
        <f>+'[11]2yr Men'!AB46</f>
        <v>47671</v>
      </c>
      <c r="AC46" s="206">
        <f>+'[11]2yr Men'!AC46</f>
        <v>57563</v>
      </c>
      <c r="AD46" s="206">
        <f>+'[11]2yr Men'!AD46</f>
        <v>49816</v>
      </c>
      <c r="AE46" s="206">
        <f>+'[11]2yr Men'!AE46</f>
        <v>47775</v>
      </c>
      <c r="AF46" s="206">
        <f>+'[11]2yr Men'!AF46</f>
        <v>52375</v>
      </c>
    </row>
    <row r="47" spans="1:32" ht="12.95" customHeight="1">
      <c r="A47" s="4" t="str">
        <f>+'[11]2yr Men'!A47</f>
        <v>Nebraska</v>
      </c>
      <c r="B47" s="206">
        <f>+'[11]2yr Men'!B47</f>
        <v>0</v>
      </c>
      <c r="C47" s="206">
        <f>+'[11]2yr Men'!C47</f>
        <v>0</v>
      </c>
      <c r="D47" s="206">
        <f>+'[11]2yr Men'!D47</f>
        <v>0</v>
      </c>
      <c r="E47" s="206">
        <f>+'[11]2yr Men'!E47</f>
        <v>0</v>
      </c>
      <c r="F47" s="206">
        <f>+'[11]2yr Men'!F47</f>
        <v>0</v>
      </c>
      <c r="G47" s="206">
        <f>+'[11]2yr Men'!G47</f>
        <v>0</v>
      </c>
      <c r="H47" s="206">
        <f>+'[11]2yr Men'!H47</f>
        <v>0</v>
      </c>
      <c r="I47" s="206">
        <f>+'[11]2yr Men'!I47</f>
        <v>0</v>
      </c>
      <c r="J47" s="206">
        <f>+'[11]2yr Men'!J47</f>
        <v>0</v>
      </c>
      <c r="K47" s="206">
        <f>+'[11]2yr Men'!K47</f>
        <v>0</v>
      </c>
      <c r="L47" s="206">
        <f>+'[11]2yr Men'!L47</f>
        <v>0</v>
      </c>
      <c r="M47" s="206">
        <f>+'[11]2yr Men'!M47</f>
        <v>0</v>
      </c>
      <c r="N47" s="206">
        <f>+'[11]2yr Men'!N47</f>
        <v>16857</v>
      </c>
      <c r="O47" s="206">
        <f>+'[11]2yr Men'!O47</f>
        <v>0</v>
      </c>
      <c r="P47" s="206">
        <f>+'[11]2yr Men'!P47</f>
        <v>15946</v>
      </c>
      <c r="Q47" s="206">
        <f>+'[11]2yr Men'!Q47</f>
        <v>16487</v>
      </c>
      <c r="R47" s="210">
        <f>+'[11]2yr Men'!R47</f>
        <v>16642</v>
      </c>
      <c r="S47" s="206">
        <f>+'[11]2yr Men'!S47</f>
        <v>16963</v>
      </c>
      <c r="T47" s="206">
        <f>+'[11]2yr Men'!T47</f>
        <v>17288</v>
      </c>
      <c r="U47" s="210">
        <f>+'[11]2yr Men'!U47</f>
        <v>17871</v>
      </c>
      <c r="V47" s="210">
        <f>+'[11]2yr Men'!V47</f>
        <v>18672</v>
      </c>
      <c r="W47" s="206">
        <f>+'[11]2yr Men'!W47</f>
        <v>18146</v>
      </c>
      <c r="X47" s="206">
        <f>+'[11]2yr Men'!X47</f>
        <v>18343</v>
      </c>
      <c r="Y47" s="206">
        <f>+'[11]2yr Men'!Y47</f>
        <v>18674</v>
      </c>
      <c r="Z47" s="206">
        <f>+'[11]2yr Men'!Z47</f>
        <v>18854</v>
      </c>
      <c r="AA47" s="206">
        <f>+'[11]2yr Men'!AA47</f>
        <v>20056</v>
      </c>
      <c r="AB47" s="206">
        <f>+'[11]2yr Men'!AB47</f>
        <v>21124</v>
      </c>
      <c r="AC47" s="206">
        <f>+'[11]2yr Men'!AC47</f>
        <v>23853</v>
      </c>
      <c r="AD47" s="206">
        <f>+'[11]2yr Men'!AD47</f>
        <v>21422</v>
      </c>
      <c r="AE47" s="206">
        <f>+'[11]2yr Men'!AE47</f>
        <v>20367</v>
      </c>
      <c r="AF47" s="206">
        <f>+'[11]2yr Men'!AF47</f>
        <v>20175</v>
      </c>
    </row>
    <row r="48" spans="1:32" ht="12.95" customHeight="1">
      <c r="A48" s="4" t="str">
        <f>+'[11]2yr Men'!A48</f>
        <v>North Dakota</v>
      </c>
      <c r="B48" s="209">
        <f>+'[11]2yr Men'!B48</f>
        <v>0</v>
      </c>
      <c r="C48" s="209">
        <f>+'[11]2yr Men'!C48</f>
        <v>0</v>
      </c>
      <c r="D48" s="209">
        <f>+'[11]2yr Men'!D48</f>
        <v>0</v>
      </c>
      <c r="E48" s="209">
        <f>+'[11]2yr Men'!E48</f>
        <v>0</v>
      </c>
      <c r="F48" s="209">
        <f>+'[11]2yr Men'!F48</f>
        <v>0</v>
      </c>
      <c r="G48" s="209">
        <f>+'[11]2yr Men'!G48</f>
        <v>0</v>
      </c>
      <c r="H48" s="209">
        <f>+'[11]2yr Men'!H48</f>
        <v>0</v>
      </c>
      <c r="I48" s="209">
        <f>+'[11]2yr Men'!I48</f>
        <v>0</v>
      </c>
      <c r="J48" s="209">
        <f>+'[11]2yr Men'!J48</f>
        <v>0</v>
      </c>
      <c r="K48" s="209">
        <f>+'[11]2yr Men'!K48</f>
        <v>0</v>
      </c>
      <c r="L48" s="209">
        <f>+'[11]2yr Men'!L48</f>
        <v>0</v>
      </c>
      <c r="M48" s="206">
        <f>+'[11]2yr Men'!M48</f>
        <v>0</v>
      </c>
      <c r="N48" s="206">
        <f>+'[11]2yr Men'!N48</f>
        <v>4298</v>
      </c>
      <c r="O48" s="209">
        <f>+'[11]2yr Men'!O48</f>
        <v>0</v>
      </c>
      <c r="P48" s="209">
        <f>+'[11]2yr Men'!P48</f>
        <v>4391</v>
      </c>
      <c r="Q48" s="206">
        <f>+'[11]2yr Men'!Q48</f>
        <v>4498</v>
      </c>
      <c r="R48" s="210">
        <f>+'[11]2yr Men'!R48</f>
        <v>4515</v>
      </c>
      <c r="S48" s="206">
        <f>+'[11]2yr Men'!S48</f>
        <v>4298</v>
      </c>
      <c r="T48" s="206">
        <f>+'[11]2yr Men'!T48</f>
        <v>4620</v>
      </c>
      <c r="U48" s="210">
        <f>+'[11]2yr Men'!U48</f>
        <v>4762</v>
      </c>
      <c r="V48" s="210">
        <f>+'[11]2yr Men'!V48</f>
        <v>5125</v>
      </c>
      <c r="W48" s="206">
        <f>+'[11]2yr Men'!W48</f>
        <v>5110</v>
      </c>
      <c r="X48" s="206">
        <f>+'[11]2yr Men'!X48</f>
        <v>4876</v>
      </c>
      <c r="Y48" s="206">
        <f>+'[11]2yr Men'!Y48</f>
        <v>5290</v>
      </c>
      <c r="Z48" s="206">
        <f>+'[11]2yr Men'!Z48</f>
        <v>4766</v>
      </c>
      <c r="AA48" s="206">
        <f>+'[11]2yr Men'!AA48</f>
        <v>3030</v>
      </c>
      <c r="AB48" s="206">
        <f>+'[11]2yr Men'!AB48</f>
        <v>3817</v>
      </c>
      <c r="AC48" s="206">
        <f>+'[11]2yr Men'!AC48</f>
        <v>6781</v>
      </c>
      <c r="AD48" s="206">
        <f>+'[11]2yr Men'!AD48</f>
        <v>6863</v>
      </c>
      <c r="AE48" s="206">
        <f>+'[11]2yr Men'!AE48</f>
        <v>6302</v>
      </c>
      <c r="AF48" s="206">
        <f>+'[11]2yr Men'!AF48</f>
        <v>6587</v>
      </c>
    </row>
    <row r="49" spans="1:32" ht="12.95" customHeight="1">
      <c r="A49" s="4" t="str">
        <f>+'[11]2yr Men'!A49</f>
        <v>Ohio</v>
      </c>
      <c r="B49" s="209">
        <f>+'[11]2yr Men'!B49</f>
        <v>0</v>
      </c>
      <c r="C49" s="209">
        <f>+'[11]2yr Men'!C49</f>
        <v>0</v>
      </c>
      <c r="D49" s="209">
        <f>+'[11]2yr Men'!D49</f>
        <v>0</v>
      </c>
      <c r="E49" s="209">
        <f>+'[11]2yr Men'!E49</f>
        <v>0</v>
      </c>
      <c r="F49" s="209">
        <f>+'[11]2yr Men'!F49</f>
        <v>0</v>
      </c>
      <c r="G49" s="209">
        <f>+'[11]2yr Men'!G49</f>
        <v>0</v>
      </c>
      <c r="H49" s="209">
        <f>+'[11]2yr Men'!H49</f>
        <v>0</v>
      </c>
      <c r="I49" s="209">
        <f>+'[11]2yr Men'!I49</f>
        <v>0</v>
      </c>
      <c r="J49" s="209">
        <f>+'[11]2yr Men'!J49</f>
        <v>0</v>
      </c>
      <c r="K49" s="209">
        <f>+'[11]2yr Men'!K49</f>
        <v>0</v>
      </c>
      <c r="L49" s="209">
        <f>+'[11]2yr Men'!L49</f>
        <v>0</v>
      </c>
      <c r="M49" s="206">
        <f>+'[11]2yr Men'!M49</f>
        <v>0</v>
      </c>
      <c r="N49" s="206">
        <f>+'[11]2yr Men'!N49</f>
        <v>65844</v>
      </c>
      <c r="O49" s="209">
        <f>+'[11]2yr Men'!O49</f>
        <v>0</v>
      </c>
      <c r="P49" s="209">
        <f>+'[11]2yr Men'!P49</f>
        <v>62829</v>
      </c>
      <c r="Q49" s="206">
        <f>+'[11]2yr Men'!Q49</f>
        <v>65595</v>
      </c>
      <c r="R49" s="210">
        <f>+'[11]2yr Men'!R49</f>
        <v>69369</v>
      </c>
      <c r="S49" s="206">
        <f>+'[11]2yr Men'!S49</f>
        <v>70169</v>
      </c>
      <c r="T49" s="206">
        <f>+'[11]2yr Men'!T49</f>
        <v>74445</v>
      </c>
      <c r="U49" s="210">
        <f>+'[11]2yr Men'!U49</f>
        <v>75730</v>
      </c>
      <c r="V49" s="210">
        <f>+'[11]2yr Men'!V49</f>
        <v>79439</v>
      </c>
      <c r="W49" s="206">
        <f>+'[11]2yr Men'!W49</f>
        <v>79088</v>
      </c>
      <c r="X49" s="206">
        <f>+'[11]2yr Men'!X49</f>
        <v>77445</v>
      </c>
      <c r="Y49" s="206">
        <f>+'[11]2yr Men'!Y49</f>
        <v>85881</v>
      </c>
      <c r="Z49" s="206">
        <f>+'[11]2yr Men'!Z49</f>
        <v>79419</v>
      </c>
      <c r="AA49" s="206">
        <f>+'[11]2yr Men'!AA49</f>
        <v>84823</v>
      </c>
      <c r="AB49" s="206">
        <f>+'[11]2yr Men'!AB49</f>
        <v>104978</v>
      </c>
      <c r="AC49" s="206">
        <f>+'[11]2yr Men'!AC49</f>
        <v>121237</v>
      </c>
      <c r="AD49" s="206">
        <f>+'[11]2yr Men'!AD49</f>
        <v>111701</v>
      </c>
      <c r="AE49" s="206">
        <f>+'[11]2yr Men'!AE49</f>
        <v>105273</v>
      </c>
      <c r="AF49" s="206">
        <f>+'[11]2yr Men'!AF49</f>
        <v>110448</v>
      </c>
    </row>
    <row r="50" spans="1:32" ht="12.95" customHeight="1">
      <c r="A50" s="4" t="str">
        <f>+'[11]2yr Men'!A50</f>
        <v>South Dakota</v>
      </c>
      <c r="B50" s="209">
        <f>+'[11]2yr Men'!B50</f>
        <v>0</v>
      </c>
      <c r="C50" s="209">
        <f>+'[11]2yr Men'!C50</f>
        <v>0</v>
      </c>
      <c r="D50" s="209">
        <f>+'[11]2yr Men'!D50</f>
        <v>0</v>
      </c>
      <c r="E50" s="209">
        <f>+'[11]2yr Men'!E50</f>
        <v>0</v>
      </c>
      <c r="F50" s="209">
        <f>+'[11]2yr Men'!F50</f>
        <v>0</v>
      </c>
      <c r="G50" s="209">
        <f>+'[11]2yr Men'!G50</f>
        <v>0</v>
      </c>
      <c r="H50" s="209">
        <f>+'[11]2yr Men'!H50</f>
        <v>0</v>
      </c>
      <c r="I50" s="209">
        <f>+'[11]2yr Men'!I50</f>
        <v>0</v>
      </c>
      <c r="J50" s="209">
        <f>+'[11]2yr Men'!J50</f>
        <v>0</v>
      </c>
      <c r="K50" s="209">
        <f>+'[11]2yr Men'!K50</f>
        <v>0</v>
      </c>
      <c r="L50" s="209">
        <f>+'[11]2yr Men'!L50</f>
        <v>0</v>
      </c>
      <c r="M50" s="206">
        <f>+'[11]2yr Men'!M50</f>
        <v>0</v>
      </c>
      <c r="N50" s="206">
        <f>+'[11]2yr Men'!N50</f>
        <v>133</v>
      </c>
      <c r="O50" s="209">
        <f>+'[11]2yr Men'!O50</f>
        <v>0</v>
      </c>
      <c r="P50" s="209">
        <f>+'[11]2yr Men'!P50</f>
        <v>2620</v>
      </c>
      <c r="Q50" s="206">
        <f>+'[11]2yr Men'!Q50</f>
        <v>3033</v>
      </c>
      <c r="R50" s="210">
        <f>+'[11]2yr Men'!R50</f>
        <v>3124</v>
      </c>
      <c r="S50" s="206">
        <f>+'[11]2yr Men'!S50</f>
        <v>2791</v>
      </c>
      <c r="T50" s="206">
        <f>+'[11]2yr Men'!T50</f>
        <v>3069</v>
      </c>
      <c r="U50" s="210">
        <f>+'[11]2yr Men'!U50</f>
        <v>3065</v>
      </c>
      <c r="V50" s="210">
        <f>+'[11]2yr Men'!V50</f>
        <v>3003</v>
      </c>
      <c r="W50" s="206">
        <f>+'[11]2yr Men'!W50</f>
        <v>3006</v>
      </c>
      <c r="X50" s="206">
        <f>+'[11]2yr Men'!X50</f>
        <v>3103</v>
      </c>
      <c r="Y50" s="206">
        <f>+'[11]2yr Men'!Y50</f>
        <v>3020</v>
      </c>
      <c r="Z50" s="206">
        <f>+'[11]2yr Men'!Z50</f>
        <v>2924</v>
      </c>
      <c r="AA50" s="206">
        <f>+'[11]2yr Men'!AA50</f>
        <v>2921</v>
      </c>
      <c r="AB50" s="206">
        <f>+'[11]2yr Men'!AB50</f>
        <v>4406</v>
      </c>
      <c r="AC50" s="206">
        <f>+'[11]2yr Men'!AC50</f>
        <v>4994</v>
      </c>
      <c r="AD50" s="206">
        <f>+'[11]2yr Men'!AD50</f>
        <v>3447</v>
      </c>
      <c r="AE50" s="206">
        <f>+'[11]2yr Men'!AE50</f>
        <v>3398</v>
      </c>
      <c r="AF50" s="206">
        <f>+'[11]2yr Men'!AF50</f>
        <v>4781</v>
      </c>
    </row>
    <row r="51" spans="1:32" ht="12.95" customHeight="1">
      <c r="A51" s="5" t="str">
        <f>+'[11]2yr Men'!A51</f>
        <v>Wisconsin</v>
      </c>
      <c r="B51" s="218">
        <f>+'[11]2yr Men'!B51</f>
        <v>0</v>
      </c>
      <c r="C51" s="218">
        <f>+'[11]2yr Men'!C51</f>
        <v>0</v>
      </c>
      <c r="D51" s="218">
        <f>+'[11]2yr Men'!D51</f>
        <v>0</v>
      </c>
      <c r="E51" s="218">
        <f>+'[11]2yr Men'!E51</f>
        <v>0</v>
      </c>
      <c r="F51" s="218">
        <f>+'[11]2yr Men'!F51</f>
        <v>0</v>
      </c>
      <c r="G51" s="218">
        <f>+'[11]2yr Men'!G51</f>
        <v>0</v>
      </c>
      <c r="H51" s="218">
        <f>+'[11]2yr Men'!H51</f>
        <v>0</v>
      </c>
      <c r="I51" s="218">
        <f>+'[11]2yr Men'!I51</f>
        <v>0</v>
      </c>
      <c r="J51" s="218">
        <f>+'[11]2yr Men'!J51</f>
        <v>0</v>
      </c>
      <c r="K51" s="218">
        <f>+'[11]2yr Men'!K51</f>
        <v>0</v>
      </c>
      <c r="L51" s="218">
        <f>+'[11]2yr Men'!L51</f>
        <v>0</v>
      </c>
      <c r="M51" s="215">
        <f>+'[11]2yr Men'!M51</f>
        <v>0</v>
      </c>
      <c r="N51" s="215">
        <f>+'[11]2yr Men'!N51</f>
        <v>46729</v>
      </c>
      <c r="O51" s="218">
        <f>+'[11]2yr Men'!O51</f>
        <v>0</v>
      </c>
      <c r="P51" s="218">
        <f>+'[11]2yr Men'!P51</f>
        <v>45345</v>
      </c>
      <c r="Q51" s="215">
        <f>+'[11]2yr Men'!Q51</f>
        <v>49180</v>
      </c>
      <c r="R51" s="219">
        <f>+'[11]2yr Men'!R51</f>
        <v>47214</v>
      </c>
      <c r="S51" s="215">
        <f>+'[11]2yr Men'!S51</f>
        <v>46822</v>
      </c>
      <c r="T51" s="215">
        <f>+'[11]2yr Men'!T51</f>
        <v>48953</v>
      </c>
      <c r="U51" s="219">
        <f>+'[11]2yr Men'!U51</f>
        <v>51878</v>
      </c>
      <c r="V51" s="219">
        <f>+'[11]2yr Men'!V51</f>
        <v>50242</v>
      </c>
      <c r="W51" s="215">
        <f>+'[11]2yr Men'!W51</f>
        <v>50100</v>
      </c>
      <c r="X51" s="215">
        <f>+'[11]2yr Men'!X51</f>
        <v>49260</v>
      </c>
      <c r="Y51" s="215">
        <f>+'[11]2yr Men'!Y51</f>
        <v>50499</v>
      </c>
      <c r="Z51" s="215">
        <f>+'[11]2yr Men'!Z51</f>
        <v>42694</v>
      </c>
      <c r="AA51" s="215">
        <f>+'[11]2yr Men'!AA51</f>
        <v>46093</v>
      </c>
      <c r="AB51" s="215">
        <f>+'[11]2yr Men'!AB51</f>
        <v>50808</v>
      </c>
      <c r="AC51" s="215">
        <f>+'[11]2yr Men'!AC51</f>
        <v>60804</v>
      </c>
      <c r="AD51" s="215">
        <f>+'[11]2yr Men'!AD51</f>
        <v>59402</v>
      </c>
      <c r="AE51" s="215">
        <f>+'[11]2yr Men'!AE51</f>
        <v>58124</v>
      </c>
      <c r="AF51" s="215">
        <f>+'[11]2yr Men'!AF51</f>
        <v>58265</v>
      </c>
    </row>
    <row r="52" spans="1:32" ht="12.95" customHeight="1">
      <c r="A52" s="10" t="str">
        <f>+'[11]2yr Men'!A52</f>
        <v>Northeast</v>
      </c>
      <c r="B52" s="237">
        <f>+'[11]2yr Men'!B52</f>
        <v>0</v>
      </c>
      <c r="C52" s="237">
        <f>+'[11]2yr Men'!C52</f>
        <v>0</v>
      </c>
      <c r="D52" s="237">
        <f>+'[11]2yr Men'!D52</f>
        <v>0</v>
      </c>
      <c r="E52" s="237">
        <f>+'[11]2yr Men'!E52</f>
        <v>0</v>
      </c>
      <c r="F52" s="237">
        <f>+'[11]2yr Men'!F52</f>
        <v>0</v>
      </c>
      <c r="G52" s="237">
        <f>+'[11]2yr Men'!G52</f>
        <v>0</v>
      </c>
      <c r="H52" s="237">
        <f>+'[11]2yr Men'!H52</f>
        <v>0</v>
      </c>
      <c r="I52" s="237">
        <f>+'[11]2yr Men'!I52</f>
        <v>0</v>
      </c>
      <c r="J52" s="237">
        <f>+'[11]2yr Men'!J52</f>
        <v>0</v>
      </c>
      <c r="K52" s="237">
        <f>+'[11]2yr Men'!K52</f>
        <v>0</v>
      </c>
      <c r="L52" s="237">
        <f>+'[11]2yr Men'!L52</f>
        <v>0</v>
      </c>
      <c r="M52" s="237">
        <f>+'[11]2yr Men'!M52</f>
        <v>0</v>
      </c>
      <c r="N52" s="237">
        <f>+'[11]2yr Men'!N52</f>
        <v>291327</v>
      </c>
      <c r="O52" s="237">
        <f>+'[11]2yr Men'!O52</f>
        <v>0</v>
      </c>
      <c r="P52" s="237">
        <f>+'[11]2yr Men'!P52</f>
        <v>282499</v>
      </c>
      <c r="Q52" s="237">
        <f>+'[11]2yr Men'!Q52</f>
        <v>281382</v>
      </c>
      <c r="R52" s="237">
        <f>+'[11]2yr Men'!R52</f>
        <v>285170</v>
      </c>
      <c r="S52" s="237">
        <f>+'[11]2yr Men'!S52</f>
        <v>289010</v>
      </c>
      <c r="T52" s="237">
        <f>+'[11]2yr Men'!T52</f>
        <v>296633</v>
      </c>
      <c r="U52" s="237">
        <f>+'[11]2yr Men'!U52</f>
        <v>310452</v>
      </c>
      <c r="V52" s="237">
        <f>+'[11]2yr Men'!V52</f>
        <v>318765</v>
      </c>
      <c r="W52" s="237">
        <f>+'[11]2yr Men'!W52</f>
        <v>325418</v>
      </c>
      <c r="X52" s="237">
        <f>+'[11]2yr Men'!X52</f>
        <v>322561</v>
      </c>
      <c r="Y52" s="237">
        <f>+'[11]2yr Men'!Y52</f>
        <v>329959</v>
      </c>
      <c r="Z52" s="237">
        <f>+'[11]2yr Men'!Z52</f>
        <v>341430</v>
      </c>
      <c r="AA52" s="237">
        <f>+'[11]2yr Men'!AA52</f>
        <v>356114</v>
      </c>
      <c r="AB52" s="237">
        <f>+'[11]2yr Men'!AB52</f>
        <v>411916</v>
      </c>
      <c r="AC52" s="237">
        <f>+'[11]2yr Men'!AC52</f>
        <v>435106</v>
      </c>
      <c r="AD52" s="237">
        <f>+'[11]2yr Men'!AD52</f>
        <v>412822</v>
      </c>
      <c r="AE52" s="237">
        <f>+'[11]2yr Men'!AE52</f>
        <v>406022</v>
      </c>
      <c r="AF52" s="237">
        <f>+'[11]2yr Men'!AF52</f>
        <v>415707</v>
      </c>
    </row>
    <row r="53" spans="1:32" s="37" customFormat="1" ht="12.95" customHeight="1">
      <c r="A53" s="36" t="str">
        <f>+'[11]2yr Men'!A53</f>
        <v xml:space="preserve">   as a percent of U.S.</v>
      </c>
      <c r="B53" s="238">
        <f>+'[11]2yr Men'!B53</f>
        <v>0</v>
      </c>
      <c r="C53" s="238">
        <f>+'[11]2yr Men'!C53</f>
        <v>0</v>
      </c>
      <c r="D53" s="238">
        <f>+'[11]2yr Men'!D53</f>
        <v>0</v>
      </c>
      <c r="E53" s="238">
        <f>+'[11]2yr Men'!E53</f>
        <v>0</v>
      </c>
      <c r="F53" s="238">
        <f>+'[11]2yr Men'!F53</f>
        <v>0</v>
      </c>
      <c r="G53" s="238">
        <f>+'[11]2yr Men'!G53</f>
        <v>0</v>
      </c>
      <c r="H53" s="238">
        <f>+'[11]2yr Men'!H53</f>
        <v>0</v>
      </c>
      <c r="I53" s="238">
        <f>+'[11]2yr Men'!I53</f>
        <v>0</v>
      </c>
      <c r="J53" s="238">
        <f>+'[11]2yr Men'!J53</f>
        <v>0</v>
      </c>
      <c r="K53" s="238">
        <f>+'[11]2yr Men'!K53</f>
        <v>0</v>
      </c>
      <c r="L53" s="238">
        <f>+'[11]2yr Men'!L53</f>
        <v>0</v>
      </c>
      <c r="M53" s="238">
        <f>+'[11]2yr Men'!M53</f>
        <v>0</v>
      </c>
      <c r="N53" s="238">
        <f>+'[11]2yr Men'!N53</f>
        <v>12.918647556703972</v>
      </c>
      <c r="O53" s="238">
        <f>+'[11]2yr Men'!O53</f>
        <v>0</v>
      </c>
      <c r="P53" s="238">
        <f>+'[11]2yr Men'!P53</f>
        <v>12.054273009555125</v>
      </c>
      <c r="Q53" s="238">
        <f>+'[11]2yr Men'!Q53</f>
        <v>11.965774165797384</v>
      </c>
      <c r="R53" s="238">
        <f>+'[11]2yr Men'!R53</f>
        <v>11.887972833207785</v>
      </c>
      <c r="S53" s="238">
        <f>+'[11]2yr Men'!S53</f>
        <v>11.295630422887516</v>
      </c>
      <c r="T53" s="238">
        <f>+'[11]2yr Men'!T53</f>
        <v>11.088255083732058</v>
      </c>
      <c r="U53" s="238">
        <f>+'[11]2yr Men'!U53</f>
        <v>11.274953095480388</v>
      </c>
      <c r="V53" s="238">
        <f>+'[11]2yr Men'!V53</f>
        <v>11.711955663102479</v>
      </c>
      <c r="W53" s="238">
        <f>+'[11]2yr Men'!W53</f>
        <v>11.800619008679538</v>
      </c>
      <c r="X53" s="238">
        <f>+'[11]2yr Men'!X53</f>
        <v>11.767866993161698</v>
      </c>
      <c r="Y53" s="238">
        <f>+'[11]2yr Men'!Y53</f>
        <v>11.739042110330111</v>
      </c>
      <c r="Z53" s="238">
        <f>+'[11]2yr Men'!Z53</f>
        <v>11.976793581227202</v>
      </c>
      <c r="AA53" s="238">
        <f>+'[11]2yr Men'!AA53</f>
        <v>11.754287291081617</v>
      </c>
      <c r="AB53" s="238">
        <f>+'[11]2yr Men'!AB53</f>
        <v>11.911469324892588</v>
      </c>
      <c r="AC53" s="238">
        <f>+'[11]2yr Men'!AC53</f>
        <v>11.814228903434197</v>
      </c>
      <c r="AD53" s="238">
        <f>+'[11]2yr Men'!AD53</f>
        <v>11.791939347873095</v>
      </c>
      <c r="AE53" s="238">
        <f>+'[11]2yr Men'!AE53</f>
        <v>12.003149029940912</v>
      </c>
      <c r="AF53" s="238">
        <f>+'[11]2yr Men'!AF53</f>
        <v>12.034008455796679</v>
      </c>
    </row>
    <row r="54" spans="1:32" ht="12.95" customHeight="1">
      <c r="A54" s="4" t="str">
        <f>+'[11]2yr Men'!A54</f>
        <v>Connecticut</v>
      </c>
      <c r="B54" s="206">
        <f>+'[11]2yr Men'!B54</f>
        <v>0</v>
      </c>
      <c r="C54" s="206">
        <f>+'[11]2yr Men'!C54</f>
        <v>0</v>
      </c>
      <c r="D54" s="206">
        <f>+'[11]2yr Men'!D54</f>
        <v>0</v>
      </c>
      <c r="E54" s="206">
        <f>+'[11]2yr Men'!E54</f>
        <v>0</v>
      </c>
      <c r="F54" s="206">
        <f>+'[11]2yr Men'!F54</f>
        <v>0</v>
      </c>
      <c r="G54" s="206">
        <f>+'[11]2yr Men'!G54</f>
        <v>0</v>
      </c>
      <c r="H54" s="206">
        <f>+'[11]2yr Men'!H54</f>
        <v>0</v>
      </c>
      <c r="I54" s="206">
        <f>+'[11]2yr Men'!I54</f>
        <v>0</v>
      </c>
      <c r="J54" s="206">
        <f>+'[11]2yr Men'!J54</f>
        <v>0</v>
      </c>
      <c r="K54" s="206">
        <f>+'[11]2yr Men'!K54</f>
        <v>0</v>
      </c>
      <c r="L54" s="206">
        <f>+'[11]2yr Men'!L54</f>
        <v>0</v>
      </c>
      <c r="M54" s="206">
        <f>+'[11]2yr Men'!M54</f>
        <v>0</v>
      </c>
      <c r="N54" s="206">
        <f>+'[11]2yr Men'!N54</f>
        <v>16954</v>
      </c>
      <c r="O54" s="206">
        <f>+'[11]2yr Men'!O54</f>
        <v>0</v>
      </c>
      <c r="P54" s="206">
        <f>+'[11]2yr Men'!P54</f>
        <v>16351</v>
      </c>
      <c r="Q54" s="206">
        <f>+'[11]2yr Men'!Q54</f>
        <v>15960</v>
      </c>
      <c r="R54" s="210">
        <f>+'[11]2yr Men'!R54</f>
        <v>16592</v>
      </c>
      <c r="S54" s="210">
        <f>+'[11]2yr Men'!S54</f>
        <v>16729</v>
      </c>
      <c r="T54" s="206">
        <f>+'[11]2yr Men'!T54</f>
        <v>17037</v>
      </c>
      <c r="U54" s="210">
        <f>+'[11]2yr Men'!U54</f>
        <v>17963</v>
      </c>
      <c r="V54" s="210">
        <f>+'[11]2yr Men'!V54</f>
        <v>17752</v>
      </c>
      <c r="W54" s="206">
        <f>+'[11]2yr Men'!W54</f>
        <v>17716</v>
      </c>
      <c r="X54" s="206">
        <f>+'[11]2yr Men'!X54</f>
        <v>17725</v>
      </c>
      <c r="Y54" s="206">
        <f>+'[11]2yr Men'!Y54</f>
        <v>18164</v>
      </c>
      <c r="Z54" s="206">
        <f>+'[11]2yr Men'!Z54</f>
        <v>19282</v>
      </c>
      <c r="AA54" s="206">
        <f>+'[11]2yr Men'!AA54</f>
        <v>20385</v>
      </c>
      <c r="AB54" s="206">
        <f>+'[11]2yr Men'!AB54</f>
        <v>23873</v>
      </c>
      <c r="AC54" s="206">
        <f>+'[11]2yr Men'!AC54</f>
        <v>25160</v>
      </c>
      <c r="AD54" s="206">
        <f>+'[11]2yr Men'!AD54</f>
        <v>24266</v>
      </c>
      <c r="AE54" s="206">
        <f>+'[11]2yr Men'!AE54</f>
        <v>24627</v>
      </c>
      <c r="AF54" s="206">
        <f>+'[11]2yr Men'!AF54</f>
        <v>26687</v>
      </c>
    </row>
    <row r="55" spans="1:32" ht="12.95" customHeight="1">
      <c r="A55" s="4" t="str">
        <f>+'[11]2yr Men'!A55</f>
        <v>Maine</v>
      </c>
      <c r="B55" s="206">
        <f>+'[11]2yr Men'!B55</f>
        <v>0</v>
      </c>
      <c r="C55" s="206">
        <f>+'[11]2yr Men'!C55</f>
        <v>0</v>
      </c>
      <c r="D55" s="206">
        <f>+'[11]2yr Men'!D55</f>
        <v>0</v>
      </c>
      <c r="E55" s="206">
        <f>+'[11]2yr Men'!E55</f>
        <v>0</v>
      </c>
      <c r="F55" s="206">
        <f>+'[11]2yr Men'!F55</f>
        <v>0</v>
      </c>
      <c r="G55" s="206">
        <f>+'[11]2yr Men'!G55</f>
        <v>0</v>
      </c>
      <c r="H55" s="206">
        <f>+'[11]2yr Men'!H55</f>
        <v>0</v>
      </c>
      <c r="I55" s="206">
        <f>+'[11]2yr Men'!I55</f>
        <v>0</v>
      </c>
      <c r="J55" s="206">
        <f>+'[11]2yr Men'!J55</f>
        <v>0</v>
      </c>
      <c r="K55" s="206">
        <f>+'[11]2yr Men'!K55</f>
        <v>0</v>
      </c>
      <c r="L55" s="206">
        <f>+'[11]2yr Men'!L55</f>
        <v>0</v>
      </c>
      <c r="M55" s="206">
        <f>+'[11]2yr Men'!M55</f>
        <v>0</v>
      </c>
      <c r="N55" s="206">
        <f>+'[11]2yr Men'!N55</f>
        <v>4128</v>
      </c>
      <c r="O55" s="206">
        <f>+'[11]2yr Men'!O55</f>
        <v>0</v>
      </c>
      <c r="P55" s="206">
        <f>+'[11]2yr Men'!P55</f>
        <v>4516</v>
      </c>
      <c r="Q55" s="206">
        <f>+'[11]2yr Men'!Q55</f>
        <v>4792</v>
      </c>
      <c r="R55" s="210">
        <f>+'[11]2yr Men'!R55</f>
        <v>4603</v>
      </c>
      <c r="S55" s="210">
        <f>+'[11]2yr Men'!S55</f>
        <v>4140</v>
      </c>
      <c r="T55" s="206">
        <f>+'[11]2yr Men'!T55</f>
        <v>4629</v>
      </c>
      <c r="U55" s="210">
        <f>+'[11]2yr Men'!U55</f>
        <v>5064</v>
      </c>
      <c r="V55" s="210">
        <f>+'[11]2yr Men'!V55</f>
        <v>5585</v>
      </c>
      <c r="W55" s="206">
        <f>+'[11]2yr Men'!W55</f>
        <v>5865</v>
      </c>
      <c r="X55" s="206">
        <f>+'[11]2yr Men'!X55</f>
        <v>6027</v>
      </c>
      <c r="Y55" s="206">
        <f>+'[11]2yr Men'!Y55</f>
        <v>6125</v>
      </c>
      <c r="Z55" s="206">
        <f>+'[11]2yr Men'!Z55</f>
        <v>6614</v>
      </c>
      <c r="AA55" s="206">
        <f>+'[11]2yr Men'!AA55</f>
        <v>7148</v>
      </c>
      <c r="AB55" s="206">
        <f>+'[11]2yr Men'!AB55</f>
        <v>8035</v>
      </c>
      <c r="AC55" s="206">
        <f>+'[11]2yr Men'!AC55</f>
        <v>9970</v>
      </c>
      <c r="AD55" s="206">
        <f>+'[11]2yr Men'!AD55</f>
        <v>8838</v>
      </c>
      <c r="AE55" s="206">
        <f>+'[11]2yr Men'!AE55</f>
        <v>9034</v>
      </c>
      <c r="AF55" s="206">
        <f>+'[11]2yr Men'!AF55</f>
        <v>9253</v>
      </c>
    </row>
    <row r="56" spans="1:32" ht="12.95" customHeight="1">
      <c r="A56" s="4" t="str">
        <f>+'[11]2yr Men'!A56</f>
        <v>Massachusetts</v>
      </c>
      <c r="B56" s="206">
        <f>+'[11]2yr Men'!B56</f>
        <v>0</v>
      </c>
      <c r="C56" s="206">
        <f>+'[11]2yr Men'!C56</f>
        <v>0</v>
      </c>
      <c r="D56" s="206">
        <f>+'[11]2yr Men'!D56</f>
        <v>0</v>
      </c>
      <c r="E56" s="206">
        <f>+'[11]2yr Men'!E56</f>
        <v>0</v>
      </c>
      <c r="F56" s="206">
        <f>+'[11]2yr Men'!F56</f>
        <v>0</v>
      </c>
      <c r="G56" s="206">
        <f>+'[11]2yr Men'!G56</f>
        <v>0</v>
      </c>
      <c r="H56" s="206">
        <f>+'[11]2yr Men'!H56</f>
        <v>0</v>
      </c>
      <c r="I56" s="206">
        <f>+'[11]2yr Men'!I56</f>
        <v>0</v>
      </c>
      <c r="J56" s="206">
        <f>+'[11]2yr Men'!J56</f>
        <v>0</v>
      </c>
      <c r="K56" s="206">
        <f>+'[11]2yr Men'!K56</f>
        <v>0</v>
      </c>
      <c r="L56" s="206">
        <f>+'[11]2yr Men'!L56</f>
        <v>0</v>
      </c>
      <c r="M56" s="206">
        <f>+'[11]2yr Men'!M56</f>
        <v>0</v>
      </c>
      <c r="N56" s="206">
        <f>+'[11]2yr Men'!N56</f>
        <v>30068</v>
      </c>
      <c r="O56" s="206">
        <f>+'[11]2yr Men'!O56</f>
        <v>0</v>
      </c>
      <c r="P56" s="206">
        <f>+'[11]2yr Men'!P56</f>
        <v>29641</v>
      </c>
      <c r="Q56" s="206">
        <f>+'[11]2yr Men'!Q56</f>
        <v>31723</v>
      </c>
      <c r="R56" s="210">
        <f>+'[11]2yr Men'!R56</f>
        <v>34251</v>
      </c>
      <c r="S56" s="210">
        <f>+'[11]2yr Men'!S56</f>
        <v>33516</v>
      </c>
      <c r="T56" s="206">
        <f>+'[11]2yr Men'!T56</f>
        <v>35685</v>
      </c>
      <c r="U56" s="210">
        <f>+'[11]2yr Men'!U56</f>
        <v>33949</v>
      </c>
      <c r="V56" s="210">
        <f>+'[11]2yr Men'!V56</f>
        <v>34013</v>
      </c>
      <c r="W56" s="206">
        <f>+'[11]2yr Men'!W56</f>
        <v>33776</v>
      </c>
      <c r="X56" s="206">
        <f>+'[11]2yr Men'!X56</f>
        <v>32948</v>
      </c>
      <c r="Y56" s="206">
        <f>+'[11]2yr Men'!Y56</f>
        <v>34643</v>
      </c>
      <c r="Z56" s="206">
        <f>+'[11]2yr Men'!Z56</f>
        <v>35358</v>
      </c>
      <c r="AA56" s="206">
        <f>+'[11]2yr Men'!AA56</f>
        <v>38005</v>
      </c>
      <c r="AB56" s="206">
        <f>+'[11]2yr Men'!AB56</f>
        <v>46501</v>
      </c>
      <c r="AC56" s="206">
        <f>+'[11]2yr Men'!AC56</f>
        <v>47492</v>
      </c>
      <c r="AD56" s="206">
        <f>+'[11]2yr Men'!AD56</f>
        <v>45780</v>
      </c>
      <c r="AE56" s="206">
        <f>+'[11]2yr Men'!AE56</f>
        <v>45692</v>
      </c>
      <c r="AF56" s="206">
        <f>+'[11]2yr Men'!AF56</f>
        <v>45461</v>
      </c>
    </row>
    <row r="57" spans="1:32" ht="12.95" customHeight="1">
      <c r="A57" s="4" t="str">
        <f>+'[11]2yr Men'!A57</f>
        <v>New Hampshire</v>
      </c>
      <c r="B57" s="209">
        <f>+'[11]2yr Men'!B57</f>
        <v>0</v>
      </c>
      <c r="C57" s="209">
        <f>+'[11]2yr Men'!C57</f>
        <v>0</v>
      </c>
      <c r="D57" s="209">
        <f>+'[11]2yr Men'!D57</f>
        <v>0</v>
      </c>
      <c r="E57" s="209">
        <f>+'[11]2yr Men'!E57</f>
        <v>0</v>
      </c>
      <c r="F57" s="209">
        <f>+'[11]2yr Men'!F57</f>
        <v>0</v>
      </c>
      <c r="G57" s="209">
        <f>+'[11]2yr Men'!G57</f>
        <v>0</v>
      </c>
      <c r="H57" s="209">
        <f>+'[11]2yr Men'!H57</f>
        <v>0</v>
      </c>
      <c r="I57" s="209">
        <f>+'[11]2yr Men'!I57</f>
        <v>0</v>
      </c>
      <c r="J57" s="209">
        <f>+'[11]2yr Men'!J57</f>
        <v>0</v>
      </c>
      <c r="K57" s="209">
        <f>+'[11]2yr Men'!K57</f>
        <v>0</v>
      </c>
      <c r="L57" s="209">
        <f>+'[11]2yr Men'!L57</f>
        <v>0</v>
      </c>
      <c r="M57" s="206">
        <f>+'[11]2yr Men'!M57</f>
        <v>0</v>
      </c>
      <c r="N57" s="206">
        <f>+'[11]2yr Men'!N57</f>
        <v>5352</v>
      </c>
      <c r="O57" s="209">
        <f>+'[11]2yr Men'!O57</f>
        <v>0</v>
      </c>
      <c r="P57" s="209">
        <f>+'[11]2yr Men'!P57</f>
        <v>4507</v>
      </c>
      <c r="Q57" s="206">
        <f>+'[11]2yr Men'!Q57</f>
        <v>3489</v>
      </c>
      <c r="R57" s="210">
        <f>+'[11]2yr Men'!R57</f>
        <v>4817</v>
      </c>
      <c r="S57" s="206">
        <f>+'[11]2yr Men'!S57</f>
        <v>5202</v>
      </c>
      <c r="T57" s="206">
        <f>+'[11]2yr Men'!T57</f>
        <v>5740</v>
      </c>
      <c r="U57" s="210">
        <f>+'[11]2yr Men'!U57</f>
        <v>6859</v>
      </c>
      <c r="V57" s="210">
        <f>+'[11]2yr Men'!V57</f>
        <v>6439</v>
      </c>
      <c r="W57" s="206">
        <f>+'[11]2yr Men'!W57</f>
        <v>6457</v>
      </c>
      <c r="X57" s="206">
        <f>+'[11]2yr Men'!X57</f>
        <v>6270</v>
      </c>
      <c r="Y57" s="206">
        <f>+'[11]2yr Men'!Y57</f>
        <v>7018</v>
      </c>
      <c r="Z57" s="206">
        <f>+'[11]2yr Men'!Z57</f>
        <v>5686</v>
      </c>
      <c r="AA57" s="206">
        <f>+'[11]2yr Men'!AA57</f>
        <v>5678</v>
      </c>
      <c r="AB57" s="206">
        <f>+'[11]2yr Men'!AB57</f>
        <v>6036</v>
      </c>
      <c r="AC57" s="206">
        <f>+'[11]2yr Men'!AC57</f>
        <v>6713</v>
      </c>
      <c r="AD57" s="206">
        <f>+'[11]2yr Men'!AD57</f>
        <v>7332</v>
      </c>
      <c r="AE57" s="206">
        <f>+'[11]2yr Men'!AE57</f>
        <v>7275</v>
      </c>
      <c r="AF57" s="206">
        <f>+'[11]2yr Men'!AF57</f>
        <v>7131</v>
      </c>
    </row>
    <row r="58" spans="1:32" ht="12.95" customHeight="1">
      <c r="A58" s="4" t="str">
        <f>+'[11]2yr Men'!A58</f>
        <v>New Jersey</v>
      </c>
      <c r="B58" s="209">
        <f>+'[11]2yr Men'!B58</f>
        <v>0</v>
      </c>
      <c r="C58" s="209">
        <f>+'[11]2yr Men'!C58</f>
        <v>0</v>
      </c>
      <c r="D58" s="209">
        <f>+'[11]2yr Men'!D58</f>
        <v>0</v>
      </c>
      <c r="E58" s="209">
        <f>+'[11]2yr Men'!E58</f>
        <v>0</v>
      </c>
      <c r="F58" s="209">
        <f>+'[11]2yr Men'!F58</f>
        <v>0</v>
      </c>
      <c r="G58" s="209">
        <f>+'[11]2yr Men'!G58</f>
        <v>0</v>
      </c>
      <c r="H58" s="209">
        <f>+'[11]2yr Men'!H58</f>
        <v>0</v>
      </c>
      <c r="I58" s="209">
        <f>+'[11]2yr Men'!I58</f>
        <v>0</v>
      </c>
      <c r="J58" s="209">
        <f>+'[11]2yr Men'!J58</f>
        <v>0</v>
      </c>
      <c r="K58" s="209">
        <f>+'[11]2yr Men'!K58</f>
        <v>0</v>
      </c>
      <c r="L58" s="209">
        <f>+'[11]2yr Men'!L58</f>
        <v>0</v>
      </c>
      <c r="M58" s="206">
        <f>+'[11]2yr Men'!M58</f>
        <v>0</v>
      </c>
      <c r="N58" s="206">
        <f>+'[11]2yr Men'!N58</f>
        <v>57311</v>
      </c>
      <c r="O58" s="209">
        <f>+'[11]2yr Men'!O58</f>
        <v>0</v>
      </c>
      <c r="P58" s="209">
        <f>+'[11]2yr Men'!P58</f>
        <v>53855</v>
      </c>
      <c r="Q58" s="206">
        <f>+'[11]2yr Men'!Q58</f>
        <v>53892</v>
      </c>
      <c r="R58" s="210">
        <f>+'[11]2yr Men'!R58</f>
        <v>52050</v>
      </c>
      <c r="S58" s="206">
        <f>+'[11]2yr Men'!S58</f>
        <v>52155</v>
      </c>
      <c r="T58" s="206">
        <f>+'[11]2yr Men'!T58</f>
        <v>53527</v>
      </c>
      <c r="U58" s="210">
        <f>+'[11]2yr Men'!U58</f>
        <v>56620</v>
      </c>
      <c r="V58" s="210">
        <f>+'[11]2yr Men'!V58</f>
        <v>59133</v>
      </c>
      <c r="W58" s="206">
        <f>+'[11]2yr Men'!W58</f>
        <v>61581</v>
      </c>
      <c r="X58" s="206">
        <f>+'[11]2yr Men'!X58</f>
        <v>61596</v>
      </c>
      <c r="Y58" s="206">
        <f>+'[11]2yr Men'!Y58</f>
        <v>63287</v>
      </c>
      <c r="Z58" s="206">
        <f>+'[11]2yr Men'!Z58</f>
        <v>66362</v>
      </c>
      <c r="AA58" s="206">
        <f>+'[11]2yr Men'!AA58</f>
        <v>69335</v>
      </c>
      <c r="AB58" s="206">
        <f>+'[11]2yr Men'!AB58</f>
        <v>78008</v>
      </c>
      <c r="AC58" s="206">
        <f>+'[11]2yr Men'!AC58</f>
        <v>78752</v>
      </c>
      <c r="AD58" s="206">
        <f>+'[11]2yr Men'!AD58</f>
        <v>77383</v>
      </c>
      <c r="AE58" s="206">
        <f>+'[11]2yr Men'!AE58</f>
        <v>76707</v>
      </c>
      <c r="AF58" s="206">
        <f>+'[11]2yr Men'!AF58</f>
        <v>76564</v>
      </c>
    </row>
    <row r="59" spans="1:32" ht="12.95" customHeight="1">
      <c r="A59" s="4" t="str">
        <f>+'[11]2yr Men'!A59</f>
        <v>New York</v>
      </c>
      <c r="B59" s="209">
        <f>+'[11]2yr Men'!B59</f>
        <v>0</v>
      </c>
      <c r="C59" s="209">
        <f>+'[11]2yr Men'!C59</f>
        <v>0</v>
      </c>
      <c r="D59" s="209">
        <f>+'[11]2yr Men'!D59</f>
        <v>0</v>
      </c>
      <c r="E59" s="209">
        <f>+'[11]2yr Men'!E59</f>
        <v>0</v>
      </c>
      <c r="F59" s="209">
        <f>+'[11]2yr Men'!F59</f>
        <v>0</v>
      </c>
      <c r="G59" s="209">
        <f>+'[11]2yr Men'!G59</f>
        <v>0</v>
      </c>
      <c r="H59" s="209">
        <f>+'[11]2yr Men'!H59</f>
        <v>0</v>
      </c>
      <c r="I59" s="209">
        <f>+'[11]2yr Men'!I59</f>
        <v>0</v>
      </c>
      <c r="J59" s="209">
        <f>+'[11]2yr Men'!J59</f>
        <v>0</v>
      </c>
      <c r="K59" s="209">
        <f>+'[11]2yr Men'!K59</f>
        <v>0</v>
      </c>
      <c r="L59" s="209">
        <f>+'[11]2yr Men'!L59</f>
        <v>0</v>
      </c>
      <c r="M59" s="206">
        <f>+'[11]2yr Men'!M59</f>
        <v>0</v>
      </c>
      <c r="N59" s="206">
        <f>+'[11]2yr Men'!N59</f>
        <v>113334</v>
      </c>
      <c r="O59" s="209">
        <f>+'[11]2yr Men'!O59</f>
        <v>0</v>
      </c>
      <c r="P59" s="209">
        <f>+'[11]2yr Men'!P59</f>
        <v>110610</v>
      </c>
      <c r="Q59" s="206">
        <f>+'[11]2yr Men'!Q59</f>
        <v>107090</v>
      </c>
      <c r="R59" s="210">
        <f>+'[11]2yr Men'!R59</f>
        <v>106166</v>
      </c>
      <c r="S59" s="206">
        <f>+'[11]2yr Men'!S59</f>
        <v>113348</v>
      </c>
      <c r="T59" s="206">
        <f>+'[11]2yr Men'!T59</f>
        <v>111332</v>
      </c>
      <c r="U59" s="210">
        <f>+'[11]2yr Men'!U59</f>
        <v>118292</v>
      </c>
      <c r="V59" s="210">
        <f>+'[11]2yr Men'!V59</f>
        <v>121830</v>
      </c>
      <c r="W59" s="206">
        <f>+'[11]2yr Men'!W59</f>
        <v>125744</v>
      </c>
      <c r="X59" s="206">
        <f>+'[11]2yr Men'!X59</f>
        <v>125217</v>
      </c>
      <c r="Y59" s="206">
        <f>+'[11]2yr Men'!Y59</f>
        <v>126971</v>
      </c>
      <c r="Z59" s="206">
        <f>+'[11]2yr Men'!Z59</f>
        <v>132044</v>
      </c>
      <c r="AA59" s="206">
        <f>+'[11]2yr Men'!AA59</f>
        <v>136587</v>
      </c>
      <c r="AB59" s="206">
        <f>+'[11]2yr Men'!AB59</f>
        <v>153815</v>
      </c>
      <c r="AC59" s="206">
        <f>+'[11]2yr Men'!AC59</f>
        <v>166801</v>
      </c>
      <c r="AD59" s="206">
        <f>+'[11]2yr Men'!AD59</f>
        <v>160223</v>
      </c>
      <c r="AE59" s="206">
        <f>+'[11]2yr Men'!AE59</f>
        <v>156767</v>
      </c>
      <c r="AF59" s="206">
        <f>+'[11]2yr Men'!AF59</f>
        <v>161975</v>
      </c>
    </row>
    <row r="60" spans="1:32" ht="12.95" customHeight="1">
      <c r="A60" s="4" t="str">
        <f>+'[11]2yr Men'!A60</f>
        <v>Pennsylvania</v>
      </c>
      <c r="B60" s="209">
        <f>+'[11]2yr Men'!B60</f>
        <v>0</v>
      </c>
      <c r="C60" s="209">
        <f>+'[11]2yr Men'!C60</f>
        <v>0</v>
      </c>
      <c r="D60" s="209">
        <f>+'[11]2yr Men'!D60</f>
        <v>0</v>
      </c>
      <c r="E60" s="209">
        <f>+'[11]2yr Men'!E60</f>
        <v>0</v>
      </c>
      <c r="F60" s="209">
        <f>+'[11]2yr Men'!F60</f>
        <v>0</v>
      </c>
      <c r="G60" s="209">
        <f>+'[11]2yr Men'!G60</f>
        <v>0</v>
      </c>
      <c r="H60" s="209">
        <f>+'[11]2yr Men'!H60</f>
        <v>0</v>
      </c>
      <c r="I60" s="209">
        <f>+'[11]2yr Men'!I60</f>
        <v>0</v>
      </c>
      <c r="J60" s="209">
        <f>+'[11]2yr Men'!J60</f>
        <v>0</v>
      </c>
      <c r="K60" s="209">
        <f>+'[11]2yr Men'!K60</f>
        <v>0</v>
      </c>
      <c r="L60" s="209">
        <f>+'[11]2yr Men'!L60</f>
        <v>0</v>
      </c>
      <c r="M60" s="206">
        <f>+'[11]2yr Men'!M60</f>
        <v>0</v>
      </c>
      <c r="N60" s="206">
        <f>+'[11]2yr Men'!N60</f>
        <v>55060</v>
      </c>
      <c r="O60" s="209">
        <f>+'[11]2yr Men'!O60</f>
        <v>0</v>
      </c>
      <c r="P60" s="209">
        <f>+'[11]2yr Men'!P60</f>
        <v>55677</v>
      </c>
      <c r="Q60" s="206">
        <f>+'[11]2yr Men'!Q60</f>
        <v>56838</v>
      </c>
      <c r="R60" s="210">
        <f>+'[11]2yr Men'!R60</f>
        <v>58927</v>
      </c>
      <c r="S60" s="206">
        <f>+'[11]2yr Men'!S60</f>
        <v>56392</v>
      </c>
      <c r="T60" s="206">
        <f>+'[11]2yr Men'!T60</f>
        <v>60820</v>
      </c>
      <c r="U60" s="210">
        <f>+'[11]2yr Men'!U60</f>
        <v>63862</v>
      </c>
      <c r="V60" s="210">
        <f>+'[11]2yr Men'!V60</f>
        <v>66160</v>
      </c>
      <c r="W60" s="206">
        <f>+'[11]2yr Men'!W60</f>
        <v>66277</v>
      </c>
      <c r="X60" s="206">
        <f>+'[11]2yr Men'!X60</f>
        <v>64682</v>
      </c>
      <c r="Y60" s="206">
        <f>+'[11]2yr Men'!Y60</f>
        <v>65132</v>
      </c>
      <c r="Z60" s="206">
        <f>+'[11]2yr Men'!Z60</f>
        <v>67475</v>
      </c>
      <c r="AA60" s="206">
        <f>+'[11]2yr Men'!AA60</f>
        <v>70103</v>
      </c>
      <c r="AB60" s="206">
        <f>+'[11]2yr Men'!AB60</f>
        <v>85210</v>
      </c>
      <c r="AC60" s="206">
        <f>+'[11]2yr Men'!AC60</f>
        <v>88829</v>
      </c>
      <c r="AD60" s="206">
        <f>+'[11]2yr Men'!AD60</f>
        <v>79650</v>
      </c>
      <c r="AE60" s="206">
        <f>+'[11]2yr Men'!AE60</f>
        <v>76513</v>
      </c>
      <c r="AF60" s="206">
        <f>+'[11]2yr Men'!AF60</f>
        <v>77651</v>
      </c>
    </row>
    <row r="61" spans="1:32" ht="12.95" customHeight="1">
      <c r="A61" s="4" t="str">
        <f>+'[11]2yr Men'!A61</f>
        <v>Rhode Island</v>
      </c>
      <c r="B61" s="209">
        <f>+'[11]2yr Men'!B61</f>
        <v>0</v>
      </c>
      <c r="C61" s="209">
        <f>+'[11]2yr Men'!C61</f>
        <v>0</v>
      </c>
      <c r="D61" s="209">
        <f>+'[11]2yr Men'!D61</f>
        <v>0</v>
      </c>
      <c r="E61" s="209">
        <f>+'[11]2yr Men'!E61</f>
        <v>0</v>
      </c>
      <c r="F61" s="209">
        <f>+'[11]2yr Men'!F61</f>
        <v>0</v>
      </c>
      <c r="G61" s="209">
        <f>+'[11]2yr Men'!G61</f>
        <v>0</v>
      </c>
      <c r="H61" s="209">
        <f>+'[11]2yr Men'!H61</f>
        <v>0</v>
      </c>
      <c r="I61" s="209">
        <f>+'[11]2yr Men'!I61</f>
        <v>0</v>
      </c>
      <c r="J61" s="209">
        <f>+'[11]2yr Men'!J61</f>
        <v>0</v>
      </c>
      <c r="K61" s="209">
        <f>+'[11]2yr Men'!K61</f>
        <v>0</v>
      </c>
      <c r="L61" s="209">
        <f>+'[11]2yr Men'!L61</f>
        <v>0</v>
      </c>
      <c r="M61" s="206">
        <f>+'[11]2yr Men'!M61</f>
        <v>0</v>
      </c>
      <c r="N61" s="206">
        <f>+'[11]2yr Men'!N61</f>
        <v>7793</v>
      </c>
      <c r="O61" s="209">
        <f>+'[11]2yr Men'!O61</f>
        <v>0</v>
      </c>
      <c r="P61" s="209">
        <f>+'[11]2yr Men'!P61</f>
        <v>5816</v>
      </c>
      <c r="Q61" s="206">
        <f>+'[11]2yr Men'!Q61</f>
        <v>5899</v>
      </c>
      <c r="R61" s="210">
        <f>+'[11]2yr Men'!R61</f>
        <v>5938</v>
      </c>
      <c r="S61" s="206">
        <f>+'[11]2yr Men'!S61</f>
        <v>5941</v>
      </c>
      <c r="T61" s="206">
        <f>+'[11]2yr Men'!T61</f>
        <v>6155</v>
      </c>
      <c r="U61" s="210">
        <f>+'[11]2yr Men'!U61</f>
        <v>5968</v>
      </c>
      <c r="V61" s="210">
        <f>+'[11]2yr Men'!V61</f>
        <v>5941</v>
      </c>
      <c r="W61" s="206">
        <f>+'[11]2yr Men'!W61</f>
        <v>6042</v>
      </c>
      <c r="X61" s="206">
        <f>+'[11]2yr Men'!X61</f>
        <v>6049</v>
      </c>
      <c r="Y61" s="206">
        <f>+'[11]2yr Men'!Y61</f>
        <v>6457</v>
      </c>
      <c r="Z61" s="206">
        <f>+'[11]2yr Men'!Z61</f>
        <v>6649</v>
      </c>
      <c r="AA61" s="206">
        <f>+'[11]2yr Men'!AA61</f>
        <v>6834</v>
      </c>
      <c r="AB61" s="206">
        <f>+'[11]2yr Men'!AB61</f>
        <v>7180</v>
      </c>
      <c r="AC61" s="206">
        <f>+'[11]2yr Men'!AC61</f>
        <v>7220</v>
      </c>
      <c r="AD61" s="206">
        <f>+'[11]2yr Men'!AD61</f>
        <v>6945</v>
      </c>
      <c r="AE61" s="206">
        <f>+'[11]2yr Men'!AE61</f>
        <v>7109</v>
      </c>
      <c r="AF61" s="206">
        <f>+'[11]2yr Men'!AF61</f>
        <v>7223</v>
      </c>
    </row>
    <row r="62" spans="1:32" ht="12.95" customHeight="1">
      <c r="A62" s="5" t="str">
        <f>+'[11]2yr Men'!A62</f>
        <v>Vermont</v>
      </c>
      <c r="B62" s="218">
        <f>+'[11]2yr Men'!B62</f>
        <v>0</v>
      </c>
      <c r="C62" s="218">
        <f>+'[11]2yr Men'!C62</f>
        <v>0</v>
      </c>
      <c r="D62" s="218">
        <f>+'[11]2yr Men'!D62</f>
        <v>0</v>
      </c>
      <c r="E62" s="218">
        <f>+'[11]2yr Men'!E62</f>
        <v>0</v>
      </c>
      <c r="F62" s="218">
        <f>+'[11]2yr Men'!F62</f>
        <v>0</v>
      </c>
      <c r="G62" s="218">
        <f>+'[11]2yr Men'!G62</f>
        <v>0</v>
      </c>
      <c r="H62" s="218">
        <f>+'[11]2yr Men'!H62</f>
        <v>0</v>
      </c>
      <c r="I62" s="218">
        <f>+'[11]2yr Men'!I62</f>
        <v>0</v>
      </c>
      <c r="J62" s="218">
        <f>+'[11]2yr Men'!J62</f>
        <v>0</v>
      </c>
      <c r="K62" s="218">
        <f>+'[11]2yr Men'!K62</f>
        <v>0</v>
      </c>
      <c r="L62" s="218">
        <f>+'[11]2yr Men'!L62</f>
        <v>0</v>
      </c>
      <c r="M62" s="215">
        <f>+'[11]2yr Men'!M62</f>
        <v>0</v>
      </c>
      <c r="N62" s="215">
        <f>+'[11]2yr Men'!N62</f>
        <v>1327</v>
      </c>
      <c r="O62" s="218">
        <f>+'[11]2yr Men'!O62</f>
        <v>0</v>
      </c>
      <c r="P62" s="218">
        <f>+'[11]2yr Men'!P62</f>
        <v>1526</v>
      </c>
      <c r="Q62" s="215">
        <f>+'[11]2yr Men'!Q62</f>
        <v>1699</v>
      </c>
      <c r="R62" s="219">
        <f>+'[11]2yr Men'!R62</f>
        <v>1826</v>
      </c>
      <c r="S62" s="215">
        <f>+'[11]2yr Men'!S62</f>
        <v>1587</v>
      </c>
      <c r="T62" s="215">
        <f>+'[11]2yr Men'!T62</f>
        <v>1708</v>
      </c>
      <c r="U62" s="219">
        <f>+'[11]2yr Men'!U62</f>
        <v>1875</v>
      </c>
      <c r="V62" s="219">
        <f>+'[11]2yr Men'!V62</f>
        <v>1912</v>
      </c>
      <c r="W62" s="215">
        <f>+'[11]2yr Men'!W62</f>
        <v>1960</v>
      </c>
      <c r="X62" s="215">
        <f>+'[11]2yr Men'!X62</f>
        <v>2047</v>
      </c>
      <c r="Y62" s="215">
        <f>+'[11]2yr Men'!Y62</f>
        <v>2162</v>
      </c>
      <c r="Z62" s="215">
        <f>+'[11]2yr Men'!Z62</f>
        <v>1960</v>
      </c>
      <c r="AA62" s="215">
        <f>+'[11]2yr Men'!AA62</f>
        <v>2039</v>
      </c>
      <c r="AB62" s="215">
        <f>+'[11]2yr Men'!AB62</f>
        <v>3258</v>
      </c>
      <c r="AC62" s="215">
        <f>+'[11]2yr Men'!AC62</f>
        <v>4169</v>
      </c>
      <c r="AD62" s="215">
        <f>+'[11]2yr Men'!AD62</f>
        <v>2405</v>
      </c>
      <c r="AE62" s="215">
        <f>+'[11]2yr Men'!AE62</f>
        <v>2298</v>
      </c>
      <c r="AF62" s="215">
        <f>+'[11]2yr Men'!AF62</f>
        <v>3762</v>
      </c>
    </row>
    <row r="63" spans="1:32" ht="12.95" customHeight="1">
      <c r="A63" s="46" t="str">
        <f>+'[11]2yr Men'!A63</f>
        <v>District of Columbia</v>
      </c>
      <c r="B63" s="222">
        <f>+'[11]2yr Men'!B63</f>
        <v>0</v>
      </c>
      <c r="C63" s="222">
        <f>+'[11]2yr Men'!C63</f>
        <v>0</v>
      </c>
      <c r="D63" s="222">
        <f>+'[11]2yr Men'!D63</f>
        <v>0</v>
      </c>
      <c r="E63" s="222">
        <f>+'[11]2yr Men'!E63</f>
        <v>0</v>
      </c>
      <c r="F63" s="222">
        <f>+'[11]2yr Men'!F63</f>
        <v>0</v>
      </c>
      <c r="G63" s="222">
        <f>+'[11]2yr Men'!G63</f>
        <v>0</v>
      </c>
      <c r="H63" s="222">
        <f>+'[11]2yr Men'!H63</f>
        <v>0</v>
      </c>
      <c r="I63" s="222">
        <f>+'[11]2yr Men'!I63</f>
        <v>0</v>
      </c>
      <c r="J63" s="222">
        <f>+'[11]2yr Men'!J63</f>
        <v>0</v>
      </c>
      <c r="K63" s="222">
        <f>+'[11]2yr Men'!K63</f>
        <v>0</v>
      </c>
      <c r="L63" s="222">
        <f>+'[11]2yr Men'!L63</f>
        <v>0</v>
      </c>
      <c r="M63" s="222">
        <f>+'[11]2yr Men'!M63</f>
        <v>0</v>
      </c>
      <c r="N63" s="222">
        <f>+'[11]2yr Men'!N63</f>
        <v>0</v>
      </c>
      <c r="O63" s="222">
        <f>+'[11]2yr Men'!O63</f>
        <v>0</v>
      </c>
      <c r="P63" s="222">
        <f>+'[11]2yr Men'!P63</f>
        <v>0</v>
      </c>
      <c r="Q63" s="222">
        <f>+'[11]2yr Men'!Q63</f>
        <v>0</v>
      </c>
      <c r="R63" s="224">
        <f>+'[11]2yr Men'!R63</f>
        <v>2148</v>
      </c>
      <c r="S63" s="224">
        <f>+'[11]2yr Men'!S63</f>
        <v>0</v>
      </c>
      <c r="T63" s="222">
        <f>+'[11]2yr Men'!T63</f>
        <v>0</v>
      </c>
      <c r="U63" s="224">
        <f>+'[11]2yr Men'!U63</f>
        <v>0</v>
      </c>
      <c r="V63" s="224">
        <f>+'[11]2yr Men'!V63</f>
        <v>0</v>
      </c>
      <c r="W63" s="222">
        <f>+'[11]2yr Men'!W63</f>
        <v>0</v>
      </c>
      <c r="X63" s="222">
        <f>+'[11]2yr Men'!X63</f>
        <v>0</v>
      </c>
      <c r="Y63" s="222">
        <f>+'[11]2yr Men'!Y63</f>
        <v>0</v>
      </c>
      <c r="Z63" s="222">
        <f>+'[11]2yr Men'!Z63</f>
        <v>0</v>
      </c>
      <c r="AA63" s="222">
        <f>+'[11]2yr Men'!AA63</f>
        <v>0</v>
      </c>
      <c r="AB63" s="222">
        <f>+'[11]2yr Men'!AB63</f>
        <v>0</v>
      </c>
      <c r="AC63" s="222">
        <f>+'[11]2yr Men'!AC63</f>
        <v>0</v>
      </c>
      <c r="AD63" s="222">
        <f>+'[11]2yr Men'!AD63</f>
        <v>0</v>
      </c>
      <c r="AE63" s="222">
        <f>+'[11]2yr Men'!AE63</f>
        <v>0</v>
      </c>
      <c r="AF63" s="222">
        <f>+'[11]2yr Men'!AF63</f>
        <v>194</v>
      </c>
    </row>
    <row r="64" spans="1:32" s="53" customFormat="1" ht="12.95" customHeight="1">
      <c r="A64" s="51">
        <f>+'[11]2yr Men'!A64</f>
        <v>0</v>
      </c>
      <c r="B64" s="90">
        <f>+'[11]2yr Men'!B64</f>
        <v>0</v>
      </c>
      <c r="C64" s="90">
        <f>+'[11]2yr Men'!C64</f>
        <v>0</v>
      </c>
      <c r="D64" s="90">
        <f>+'[11]2yr Men'!D64</f>
        <v>0</v>
      </c>
      <c r="E64" s="90">
        <f>+'[11]2yr Men'!E64</f>
        <v>0</v>
      </c>
      <c r="F64" s="90">
        <f>+'[11]2yr Men'!F64</f>
        <v>0</v>
      </c>
      <c r="G64" s="90">
        <f>+'[11]2yr Men'!G64</f>
        <v>0</v>
      </c>
      <c r="H64" s="90">
        <f>+'[11]2yr Men'!H64</f>
        <v>0</v>
      </c>
      <c r="I64" s="90">
        <f>+'[11]2yr Men'!I64</f>
        <v>0</v>
      </c>
      <c r="J64" s="90">
        <f>+'[11]2yr Men'!J64</f>
        <v>0</v>
      </c>
      <c r="K64" s="90">
        <f>+'[11]2yr Men'!K64</f>
        <v>0</v>
      </c>
      <c r="L64" s="90">
        <f>+'[11]2yr Men'!L64</f>
        <v>0</v>
      </c>
      <c r="M64" s="53">
        <f>+'[11]2yr Men'!M64</f>
        <v>0</v>
      </c>
      <c r="N64" s="53">
        <f>+'[11]2yr Men'!N64</f>
        <v>0</v>
      </c>
      <c r="O64" s="53">
        <f>+'[11]2yr Men'!O64</f>
        <v>0</v>
      </c>
      <c r="P64" s="90">
        <f>+'[11]2yr Men'!P64</f>
        <v>0</v>
      </c>
      <c r="Q64" s="51">
        <f>+'[11]2yr Men'!Q64</f>
        <v>0</v>
      </c>
      <c r="R64" s="74">
        <f>+'[11]2yr Men'!R64</f>
        <v>0</v>
      </c>
      <c r="S64" s="101">
        <f>+'[11]2yr Men'!S64</f>
        <v>0</v>
      </c>
      <c r="T64" s="53">
        <f>+'[11]2yr Men'!T64</f>
        <v>0</v>
      </c>
      <c r="U64" s="74">
        <f>+'[11]2yr Men'!U64</f>
        <v>0</v>
      </c>
      <c r="V64" s="74">
        <f>+'[11]2yr Men'!V64</f>
        <v>0</v>
      </c>
      <c r="W64" s="53">
        <f>+'[11]2yr Men'!W64</f>
        <v>0</v>
      </c>
      <c r="X64" s="53">
        <f>+'[11]2yr Men'!X64</f>
        <v>0</v>
      </c>
      <c r="Y64" s="53">
        <f>+'[11]2yr Men'!Y64</f>
        <v>0</v>
      </c>
      <c r="Z64" s="53">
        <f>+'[11]2yr Men'!Z64</f>
        <v>0</v>
      </c>
      <c r="AA64" s="53">
        <f>+'[11]2yr Men'!AA64</f>
        <v>0</v>
      </c>
      <c r="AB64" s="53">
        <f>+'[11]2yr Men'!AB64</f>
        <v>0</v>
      </c>
      <c r="AC64" s="53">
        <f>+'[11]2yr Men'!AC64</f>
        <v>0</v>
      </c>
    </row>
    <row r="65" spans="1:29" s="53" customFormat="1" ht="12.95" customHeight="1">
      <c r="A65" s="51">
        <f>+'[11]2yr Men'!A65</f>
        <v>0</v>
      </c>
      <c r="B65" s="90" t="str">
        <f>+'[11]2yr Men'!B65</f>
        <v>See "ALL" sheet for sources.</v>
      </c>
      <c r="C65" s="53">
        <f>+'[11]2yr Men'!C65</f>
        <v>0</v>
      </c>
      <c r="D65" s="53">
        <f>+'[11]2yr Men'!D65</f>
        <v>0</v>
      </c>
      <c r="E65" s="53">
        <f>+'[11]2yr Men'!E65</f>
        <v>0</v>
      </c>
      <c r="F65" s="53">
        <f>+'[11]2yr Men'!F65</f>
        <v>0</v>
      </c>
      <c r="G65" s="53">
        <f>+'[11]2yr Men'!G65</f>
        <v>0</v>
      </c>
      <c r="H65" s="53">
        <f>+'[11]2yr Men'!H65</f>
        <v>0</v>
      </c>
      <c r="I65" s="53">
        <f>+'[11]2yr Men'!I65</f>
        <v>0</v>
      </c>
      <c r="J65" s="53">
        <f>+'[11]2yr Men'!J65</f>
        <v>0</v>
      </c>
      <c r="K65" s="53">
        <f>+'[11]2yr Men'!K65</f>
        <v>0</v>
      </c>
      <c r="L65" s="53">
        <f>+'[11]2yr Men'!L65</f>
        <v>0</v>
      </c>
      <c r="M65" s="53">
        <f>+'[11]2yr Men'!M65</f>
        <v>0</v>
      </c>
      <c r="N65" s="53">
        <f>+'[11]2yr Men'!N65</f>
        <v>0</v>
      </c>
      <c r="O65" s="53">
        <f>+'[11]2yr Men'!O65</f>
        <v>0</v>
      </c>
      <c r="P65" s="90">
        <f>+'[11]2yr Men'!P65</f>
        <v>0</v>
      </c>
      <c r="Q65" s="51">
        <f>+'[11]2yr Men'!Q65</f>
        <v>0</v>
      </c>
      <c r="R65" s="53">
        <f>+'[11]2yr Men'!R65</f>
        <v>0</v>
      </c>
      <c r="S65" s="51">
        <f>+'[11]2yr Men'!S65</f>
        <v>0</v>
      </c>
      <c r="T65" s="90">
        <f>+'[11]2yr Men'!T65</f>
        <v>0</v>
      </c>
      <c r="U65" s="74">
        <f>+'[11]2yr Men'!U65</f>
        <v>0</v>
      </c>
      <c r="V65" s="53">
        <f>+'[11]2yr Men'!V65</f>
        <v>0</v>
      </c>
      <c r="W65" s="53">
        <f>+'[11]2yr Men'!W65</f>
        <v>0</v>
      </c>
      <c r="X65" s="53">
        <f>+'[11]2yr Men'!X65</f>
        <v>0</v>
      </c>
      <c r="Y65" s="53">
        <f>+'[11]2yr Men'!Y65</f>
        <v>0</v>
      </c>
      <c r="Z65" s="53">
        <f>+'[11]2yr Men'!Z65</f>
        <v>0</v>
      </c>
      <c r="AA65" s="53">
        <f>+'[11]2yr Men'!AA65</f>
        <v>0</v>
      </c>
      <c r="AB65" s="53">
        <f>+'[11]2yr Men'!AB65</f>
        <v>0</v>
      </c>
      <c r="AC65" s="53">
        <f>+'[11]2yr Men'!AC65</f>
        <v>0</v>
      </c>
    </row>
    <row r="66" spans="1:29" s="53" customFormat="1" ht="12.95" customHeight="1">
      <c r="A66" s="51">
        <f>+'[11]2yr Men'!A66</f>
        <v>0</v>
      </c>
      <c r="B66" s="90">
        <f>+'[11]2yr Men'!B66</f>
        <v>0</v>
      </c>
      <c r="C66" s="90">
        <f>+'[11]2yr Men'!C66</f>
        <v>0</v>
      </c>
      <c r="D66" s="90">
        <f>+'[11]2yr Men'!D66</f>
        <v>0</v>
      </c>
      <c r="E66" s="90">
        <f>+'[11]2yr Men'!E66</f>
        <v>0</v>
      </c>
      <c r="F66" s="90">
        <f>+'[11]2yr Men'!F66</f>
        <v>0</v>
      </c>
      <c r="G66" s="90">
        <f>+'[11]2yr Men'!G66</f>
        <v>0</v>
      </c>
      <c r="H66" s="90">
        <f>+'[11]2yr Men'!H66</f>
        <v>0</v>
      </c>
      <c r="I66" s="90">
        <f>+'[11]2yr Men'!I66</f>
        <v>0</v>
      </c>
      <c r="J66" s="90">
        <f>+'[11]2yr Men'!J66</f>
        <v>0</v>
      </c>
      <c r="K66" s="90">
        <f>+'[11]2yr Men'!K66</f>
        <v>0</v>
      </c>
      <c r="L66" s="90">
        <f>+'[11]2yr Men'!L66</f>
        <v>0</v>
      </c>
      <c r="M66" s="90">
        <f>+'[11]2yr Men'!M66</f>
        <v>0</v>
      </c>
      <c r="N66" s="53">
        <f>+'[11]2yr Men'!N66</f>
        <v>0</v>
      </c>
      <c r="O66" s="90">
        <f>+'[11]2yr Men'!O66</f>
        <v>0</v>
      </c>
      <c r="P66" s="90">
        <f>+'[11]2yr Men'!P66</f>
        <v>0</v>
      </c>
      <c r="Q66" s="51">
        <f>+'[11]2yr Men'!Q66</f>
        <v>0</v>
      </c>
      <c r="R66" s="53">
        <f>+'[11]2yr Men'!R66</f>
        <v>0</v>
      </c>
      <c r="S66" s="51">
        <f>+'[11]2yr Men'!S66</f>
        <v>0</v>
      </c>
      <c r="T66" s="90">
        <f>+'[11]2yr Men'!T66</f>
        <v>0</v>
      </c>
      <c r="U66" s="53">
        <f>+'[11]2yr Men'!U66</f>
        <v>0</v>
      </c>
      <c r="V66" s="53">
        <f>+'[11]2yr Men'!V66</f>
        <v>0</v>
      </c>
      <c r="W66" s="53">
        <f>+'[11]2yr Men'!W66</f>
        <v>0</v>
      </c>
      <c r="X66" s="53">
        <f>+'[11]2yr Men'!X66</f>
        <v>0</v>
      </c>
      <c r="Y66" s="53">
        <f>+'[11]2yr Men'!Y66</f>
        <v>0</v>
      </c>
      <c r="Z66" s="53">
        <f>+'[11]2yr Men'!Z66</f>
        <v>0</v>
      </c>
      <c r="AA66" s="53">
        <f>+'[11]2yr Men'!AA66</f>
        <v>0</v>
      </c>
      <c r="AB66" s="53">
        <f>+'[11]2yr Men'!AB66</f>
        <v>0</v>
      </c>
      <c r="AC66" s="53">
        <f>+'[11]2yr Men'!AC66</f>
        <v>0</v>
      </c>
    </row>
    <row r="67" spans="1:29" s="53" customFormat="1" ht="12.95" customHeight="1">
      <c r="A67" s="51">
        <f>+'[11]2yr Men'!A67</f>
        <v>0</v>
      </c>
      <c r="B67" s="90">
        <f>+'[11]2yr Men'!B67</f>
        <v>0</v>
      </c>
      <c r="C67" s="90">
        <f>+'[11]2yr Men'!C67</f>
        <v>0</v>
      </c>
      <c r="D67" s="90">
        <f>+'[11]2yr Men'!D67</f>
        <v>0</v>
      </c>
      <c r="E67" s="90">
        <f>+'[11]2yr Men'!E67</f>
        <v>0</v>
      </c>
      <c r="F67" s="90">
        <f>+'[11]2yr Men'!F67</f>
        <v>0</v>
      </c>
      <c r="G67" s="90">
        <f>+'[11]2yr Men'!G67</f>
        <v>0</v>
      </c>
      <c r="H67" s="90">
        <f>+'[11]2yr Men'!H67</f>
        <v>0</v>
      </c>
      <c r="I67" s="90">
        <f>+'[11]2yr Men'!I67</f>
        <v>0</v>
      </c>
      <c r="J67" s="90">
        <f>+'[11]2yr Men'!J67</f>
        <v>0</v>
      </c>
      <c r="K67" s="90">
        <f>+'[11]2yr Men'!K67</f>
        <v>0</v>
      </c>
      <c r="L67" s="90">
        <f>+'[11]2yr Men'!L67</f>
        <v>0</v>
      </c>
      <c r="M67" s="90">
        <f>+'[11]2yr Men'!M67</f>
        <v>0</v>
      </c>
      <c r="N67" s="53">
        <f>+'[11]2yr Men'!N67</f>
        <v>0</v>
      </c>
      <c r="O67" s="90">
        <f>+'[11]2yr Men'!O67</f>
        <v>0</v>
      </c>
      <c r="P67" s="90">
        <f>+'[11]2yr Men'!P67</f>
        <v>0</v>
      </c>
      <c r="Q67" s="51">
        <f>+'[11]2yr Men'!Q67</f>
        <v>0</v>
      </c>
      <c r="R67" s="53">
        <f>+'[11]2yr Men'!R67</f>
        <v>0</v>
      </c>
      <c r="S67" s="51">
        <f>+'[11]2yr Men'!S67</f>
        <v>0</v>
      </c>
      <c r="T67" s="90">
        <f>+'[11]2yr Men'!T67</f>
        <v>0</v>
      </c>
      <c r="U67" s="53">
        <f>+'[11]2yr Men'!U67</f>
        <v>0</v>
      </c>
      <c r="V67" s="53">
        <f>+'[11]2yr Men'!V67</f>
        <v>0</v>
      </c>
      <c r="W67" s="53">
        <f>+'[11]2yr Men'!W67</f>
        <v>0</v>
      </c>
      <c r="X67" s="53">
        <f>+'[11]2yr Men'!X67</f>
        <v>0</v>
      </c>
      <c r="Y67" s="53">
        <f>+'[11]2yr Men'!Y67</f>
        <v>0</v>
      </c>
      <c r="Z67" s="53">
        <f>+'[11]2yr Men'!Z67</f>
        <v>0</v>
      </c>
      <c r="AA67" s="53">
        <f>+'[11]2yr Men'!AA67</f>
        <v>0</v>
      </c>
      <c r="AB67" s="53">
        <f>+'[11]2yr Men'!AB67</f>
        <v>0</v>
      </c>
      <c r="AC67" s="53">
        <f>+'[11]2yr Men'!AC67</f>
        <v>0</v>
      </c>
    </row>
    <row r="68" spans="1:29" s="53" customFormat="1" ht="12.95" customHeight="1">
      <c r="A68" s="51">
        <f>+'[11]2yr Men'!A68</f>
        <v>0</v>
      </c>
      <c r="B68" s="90">
        <f>+'[11]2yr Men'!B68</f>
        <v>0</v>
      </c>
      <c r="C68" s="90">
        <f>+'[11]2yr Men'!C68</f>
        <v>0</v>
      </c>
      <c r="D68" s="90">
        <f>+'[11]2yr Men'!D68</f>
        <v>0</v>
      </c>
      <c r="E68" s="90">
        <f>+'[11]2yr Men'!E68</f>
        <v>0</v>
      </c>
      <c r="F68" s="90">
        <f>+'[11]2yr Men'!F68</f>
        <v>0</v>
      </c>
      <c r="G68" s="90">
        <f>+'[11]2yr Men'!G68</f>
        <v>0</v>
      </c>
      <c r="H68" s="90">
        <f>+'[11]2yr Men'!H68</f>
        <v>0</v>
      </c>
      <c r="I68" s="90">
        <f>+'[11]2yr Men'!I68</f>
        <v>0</v>
      </c>
      <c r="J68" s="90">
        <f>+'[11]2yr Men'!J68</f>
        <v>0</v>
      </c>
      <c r="K68" s="90">
        <f>+'[11]2yr Men'!K68</f>
        <v>0</v>
      </c>
      <c r="L68" s="90">
        <f>+'[11]2yr Men'!L68</f>
        <v>0</v>
      </c>
      <c r="M68" s="90">
        <f>+'[11]2yr Men'!M68</f>
        <v>0</v>
      </c>
      <c r="N68" s="53">
        <f>+'[11]2yr Men'!N68</f>
        <v>0</v>
      </c>
      <c r="O68" s="90">
        <f>+'[11]2yr Men'!O68</f>
        <v>0</v>
      </c>
      <c r="P68" s="90">
        <f>+'[11]2yr Men'!P68</f>
        <v>0</v>
      </c>
      <c r="Q68" s="51">
        <f>+'[11]2yr Men'!Q68</f>
        <v>0</v>
      </c>
      <c r="R68" s="53">
        <f>+'[11]2yr Men'!R68</f>
        <v>0</v>
      </c>
      <c r="S68" s="51">
        <f>+'[11]2yr Men'!S68</f>
        <v>0</v>
      </c>
      <c r="T68" s="90">
        <f>+'[11]2yr Men'!T68</f>
        <v>0</v>
      </c>
      <c r="U68" s="53">
        <f>+'[11]2yr Men'!U68</f>
        <v>0</v>
      </c>
      <c r="V68" s="53">
        <f>+'[11]2yr Men'!V68</f>
        <v>0</v>
      </c>
      <c r="W68" s="53">
        <f>+'[11]2yr Men'!W68</f>
        <v>0</v>
      </c>
      <c r="X68" s="53">
        <f>+'[11]2yr Men'!X68</f>
        <v>0</v>
      </c>
      <c r="Y68" s="53">
        <f>+'[11]2yr Men'!Y68</f>
        <v>0</v>
      </c>
      <c r="Z68" s="53">
        <f>+'[11]2yr Men'!Z68</f>
        <v>0</v>
      </c>
      <c r="AA68" s="53">
        <f>+'[11]2yr Men'!AA68</f>
        <v>0</v>
      </c>
      <c r="AB68" s="53">
        <f>+'[11]2yr Men'!AB68</f>
        <v>0</v>
      </c>
      <c r="AC68" s="53">
        <f>+'[11]2yr Men'!AC68</f>
        <v>0</v>
      </c>
    </row>
    <row r="69" spans="1:29" s="53" customFormat="1" ht="12.95" customHeight="1">
      <c r="A69" s="51">
        <f>+'[11]2yr Men'!A69</f>
        <v>0</v>
      </c>
      <c r="B69" s="53">
        <f>+'[11]2yr Men'!B69</f>
        <v>0</v>
      </c>
      <c r="C69" s="90">
        <f>+'[11]2yr Men'!C69</f>
        <v>0</v>
      </c>
      <c r="D69" s="90">
        <f>+'[11]2yr Men'!D69</f>
        <v>0</v>
      </c>
      <c r="E69" s="90">
        <f>+'[11]2yr Men'!E69</f>
        <v>0</v>
      </c>
      <c r="F69" s="90">
        <f>+'[11]2yr Men'!F69</f>
        <v>0</v>
      </c>
      <c r="G69" s="90">
        <f>+'[11]2yr Men'!G69</f>
        <v>0</v>
      </c>
      <c r="H69" s="90">
        <f>+'[11]2yr Men'!H69</f>
        <v>0</v>
      </c>
      <c r="I69" s="90">
        <f>+'[11]2yr Men'!I69</f>
        <v>0</v>
      </c>
      <c r="J69" s="90">
        <f>+'[11]2yr Men'!J69</f>
        <v>0</v>
      </c>
      <c r="K69" s="90">
        <f>+'[11]2yr Men'!K69</f>
        <v>0</v>
      </c>
      <c r="L69" s="90">
        <f>+'[11]2yr Men'!L69</f>
        <v>0</v>
      </c>
      <c r="M69" s="90">
        <f>+'[11]2yr Men'!M69</f>
        <v>0</v>
      </c>
      <c r="N69" s="53">
        <f>+'[11]2yr Men'!N69</f>
        <v>0</v>
      </c>
      <c r="O69" s="90">
        <f>+'[11]2yr Men'!O69</f>
        <v>0</v>
      </c>
      <c r="P69" s="90">
        <f>+'[11]2yr Men'!P69</f>
        <v>0</v>
      </c>
      <c r="Q69" s="51">
        <f>+'[11]2yr Men'!Q69</f>
        <v>0</v>
      </c>
      <c r="R69" s="53">
        <f>+'[11]2yr Men'!R69</f>
        <v>0</v>
      </c>
      <c r="S69" s="51">
        <f>+'[11]2yr Men'!S69</f>
        <v>0</v>
      </c>
      <c r="T69" s="90">
        <f>+'[11]2yr Men'!T69</f>
        <v>0</v>
      </c>
      <c r="U69" s="53">
        <f>+'[11]2yr Men'!U69</f>
        <v>0</v>
      </c>
      <c r="V69" s="53">
        <f>+'[11]2yr Men'!V69</f>
        <v>0</v>
      </c>
      <c r="W69" s="53">
        <f>+'[11]2yr Men'!W69</f>
        <v>0</v>
      </c>
      <c r="X69" s="53">
        <f>+'[11]2yr Men'!X69</f>
        <v>0</v>
      </c>
      <c r="Y69" s="53">
        <f>+'[11]2yr Men'!Y69</f>
        <v>0</v>
      </c>
      <c r="Z69" s="53">
        <f>+'[11]2yr Men'!Z69</f>
        <v>0</v>
      </c>
      <c r="AA69" s="53">
        <f>+'[11]2yr Men'!AA69</f>
        <v>0</v>
      </c>
      <c r="AB69" s="53">
        <f>+'[11]2yr Men'!AB69</f>
        <v>0</v>
      </c>
      <c r="AC69" s="53">
        <f>+'[11]2yr Men'!AC69</f>
        <v>0</v>
      </c>
    </row>
    <row r="70" spans="1:29" s="53" customFormat="1" ht="12.95" customHeight="1">
      <c r="A70" s="51">
        <f>+'[11]2yr Men'!A70</f>
        <v>0</v>
      </c>
      <c r="B70" s="53">
        <f>+'[11]2yr Men'!B70</f>
        <v>0</v>
      </c>
      <c r="C70" s="53">
        <f>+'[11]2yr Men'!C70</f>
        <v>0</v>
      </c>
      <c r="D70" s="53">
        <f>+'[11]2yr Men'!D70</f>
        <v>0</v>
      </c>
      <c r="E70" s="53">
        <f>+'[11]2yr Men'!E70</f>
        <v>0</v>
      </c>
      <c r="F70" s="53">
        <f>+'[11]2yr Men'!F70</f>
        <v>0</v>
      </c>
      <c r="G70" s="53">
        <f>+'[11]2yr Men'!G70</f>
        <v>0</v>
      </c>
      <c r="H70" s="53">
        <f>+'[11]2yr Men'!H70</f>
        <v>0</v>
      </c>
      <c r="I70" s="53">
        <f>+'[11]2yr Men'!I70</f>
        <v>0</v>
      </c>
      <c r="J70" s="53">
        <f>+'[11]2yr Men'!J70</f>
        <v>0</v>
      </c>
      <c r="K70" s="53">
        <f>+'[11]2yr Men'!K70</f>
        <v>0</v>
      </c>
      <c r="L70" s="53">
        <f>+'[11]2yr Men'!L70</f>
        <v>0</v>
      </c>
      <c r="M70" s="53">
        <f>+'[11]2yr Men'!M70</f>
        <v>0</v>
      </c>
      <c r="N70" s="53">
        <f>+'[11]2yr Men'!N70</f>
        <v>0</v>
      </c>
      <c r="O70" s="53">
        <f>+'[11]2yr Men'!O70</f>
        <v>0</v>
      </c>
      <c r="P70" s="90">
        <f>+'[11]2yr Men'!P70</f>
        <v>0</v>
      </c>
      <c r="Q70" s="51">
        <f>+'[11]2yr Men'!Q70</f>
        <v>0</v>
      </c>
      <c r="R70" s="53">
        <f>+'[11]2yr Men'!R70</f>
        <v>0</v>
      </c>
      <c r="S70" s="51">
        <f>+'[11]2yr Men'!S70</f>
        <v>0</v>
      </c>
      <c r="T70" s="51">
        <f>+'[11]2yr Men'!T70</f>
        <v>0</v>
      </c>
      <c r="U70" s="53">
        <f>+'[11]2yr Men'!U70</f>
        <v>0</v>
      </c>
      <c r="V70" s="53">
        <f>+'[11]2yr Men'!V70</f>
        <v>0</v>
      </c>
      <c r="W70" s="53">
        <f>+'[11]2yr Men'!W70</f>
        <v>0</v>
      </c>
      <c r="X70" s="53">
        <f>+'[11]2yr Men'!X70</f>
        <v>0</v>
      </c>
      <c r="Y70" s="53">
        <f>+'[11]2yr Men'!Y70</f>
        <v>0</v>
      </c>
      <c r="Z70" s="53">
        <f>+'[11]2yr Men'!Z70</f>
        <v>0</v>
      </c>
      <c r="AA70" s="53">
        <f>+'[11]2yr Men'!AA70</f>
        <v>0</v>
      </c>
      <c r="AB70" s="53">
        <f>+'[11]2yr Men'!AB70</f>
        <v>0</v>
      </c>
      <c r="AC70" s="53">
        <f>+'[11]2yr Men'!AC70</f>
        <v>0</v>
      </c>
    </row>
    <row r="71" spans="1:29" s="53" customFormat="1" ht="12.95" customHeight="1">
      <c r="A71" s="51">
        <f>+'[11]2yr Men'!A71</f>
        <v>0</v>
      </c>
      <c r="B71" s="90">
        <f>+'[11]2yr Men'!B71</f>
        <v>0</v>
      </c>
      <c r="C71" s="90">
        <f>+'[11]2yr Men'!C71</f>
        <v>0</v>
      </c>
      <c r="D71" s="90">
        <f>+'[11]2yr Men'!D71</f>
        <v>0</v>
      </c>
      <c r="E71" s="90">
        <f>+'[11]2yr Men'!E71</f>
        <v>0</v>
      </c>
      <c r="F71" s="90">
        <f>+'[11]2yr Men'!F71</f>
        <v>0</v>
      </c>
      <c r="G71" s="90">
        <f>+'[11]2yr Men'!G71</f>
        <v>0</v>
      </c>
      <c r="H71" s="90">
        <f>+'[11]2yr Men'!H71</f>
        <v>0</v>
      </c>
      <c r="I71" s="90">
        <f>+'[11]2yr Men'!I71</f>
        <v>0</v>
      </c>
      <c r="J71" s="90">
        <f>+'[11]2yr Men'!J71</f>
        <v>0</v>
      </c>
      <c r="K71" s="90">
        <f>+'[11]2yr Men'!K71</f>
        <v>0</v>
      </c>
      <c r="L71" s="90">
        <f>+'[11]2yr Men'!L71</f>
        <v>0</v>
      </c>
      <c r="M71" s="90">
        <f>+'[11]2yr Men'!M71</f>
        <v>0</v>
      </c>
      <c r="N71" s="53">
        <f>+'[11]2yr Men'!N71</f>
        <v>0</v>
      </c>
      <c r="O71" s="90">
        <f>+'[11]2yr Men'!O71</f>
        <v>0</v>
      </c>
      <c r="P71" s="90">
        <f>+'[11]2yr Men'!P71</f>
        <v>0</v>
      </c>
      <c r="Q71" s="51">
        <f>+'[11]2yr Men'!Q71</f>
        <v>0</v>
      </c>
      <c r="R71" s="53">
        <f>+'[11]2yr Men'!R71</f>
        <v>0</v>
      </c>
      <c r="S71" s="51">
        <f>+'[11]2yr Men'!S71</f>
        <v>0</v>
      </c>
      <c r="T71" s="53">
        <f>+'[11]2yr Men'!T71</f>
        <v>0</v>
      </c>
      <c r="U71" s="53">
        <f>+'[11]2yr Men'!U71</f>
        <v>0</v>
      </c>
      <c r="V71" s="53">
        <f>+'[11]2yr Men'!V71</f>
        <v>0</v>
      </c>
      <c r="W71" s="53">
        <f>+'[11]2yr Men'!W71</f>
        <v>0</v>
      </c>
      <c r="X71" s="53">
        <f>+'[11]2yr Men'!X71</f>
        <v>0</v>
      </c>
      <c r="Y71" s="53">
        <f>+'[11]2yr Men'!Y71</f>
        <v>0</v>
      </c>
      <c r="Z71" s="53">
        <f>+'[11]2yr Men'!Z71</f>
        <v>0</v>
      </c>
      <c r="AA71" s="53">
        <f>+'[11]2yr Men'!AA71</f>
        <v>0</v>
      </c>
      <c r="AB71" s="53">
        <f>+'[11]2yr Men'!AB71</f>
        <v>0</v>
      </c>
      <c r="AC71" s="53">
        <f>+'[11]2yr Men'!AC71</f>
        <v>0</v>
      </c>
    </row>
    <row r="72" spans="1:29" s="53" customFormat="1" ht="12.95" customHeight="1">
      <c r="A72" s="51">
        <f>+'[11]2yr Men'!A72</f>
        <v>0</v>
      </c>
      <c r="B72" s="90">
        <f>+'[11]2yr Men'!B72</f>
        <v>0</v>
      </c>
      <c r="C72" s="90">
        <f>+'[11]2yr Men'!C72</f>
        <v>0</v>
      </c>
      <c r="D72" s="90">
        <f>+'[11]2yr Men'!D72</f>
        <v>0</v>
      </c>
      <c r="E72" s="90">
        <f>+'[11]2yr Men'!E72</f>
        <v>0</v>
      </c>
      <c r="F72" s="90">
        <f>+'[11]2yr Men'!F72</f>
        <v>0</v>
      </c>
      <c r="G72" s="90">
        <f>+'[11]2yr Men'!G72</f>
        <v>0</v>
      </c>
      <c r="H72" s="90">
        <f>+'[11]2yr Men'!H72</f>
        <v>0</v>
      </c>
      <c r="I72" s="90">
        <f>+'[11]2yr Men'!I72</f>
        <v>0</v>
      </c>
      <c r="J72" s="90">
        <f>+'[11]2yr Men'!J72</f>
        <v>0</v>
      </c>
      <c r="K72" s="90">
        <f>+'[11]2yr Men'!K72</f>
        <v>0</v>
      </c>
      <c r="L72" s="90">
        <f>+'[11]2yr Men'!L72</f>
        <v>0</v>
      </c>
      <c r="M72" s="90">
        <f>+'[11]2yr Men'!M72</f>
        <v>0</v>
      </c>
      <c r="N72" s="53">
        <f>+'[11]2yr Men'!N72</f>
        <v>0</v>
      </c>
      <c r="O72" s="90">
        <f>+'[11]2yr Men'!O72</f>
        <v>0</v>
      </c>
      <c r="P72" s="90">
        <f>+'[11]2yr Men'!P72</f>
        <v>0</v>
      </c>
      <c r="Q72" s="51">
        <f>+'[11]2yr Men'!Q72</f>
        <v>0</v>
      </c>
      <c r="R72" s="53">
        <f>+'[11]2yr Men'!R72</f>
        <v>0</v>
      </c>
      <c r="S72" s="53">
        <f>+'[11]2yr Men'!S72</f>
        <v>0</v>
      </c>
      <c r="T72" s="53">
        <f>+'[11]2yr Men'!T72</f>
        <v>0</v>
      </c>
      <c r="U72" s="53">
        <f>+'[11]2yr Men'!U72</f>
        <v>0</v>
      </c>
      <c r="V72" s="53">
        <f>+'[11]2yr Men'!V72</f>
        <v>0</v>
      </c>
      <c r="W72" s="53">
        <f>+'[11]2yr Men'!W72</f>
        <v>0</v>
      </c>
      <c r="X72" s="53">
        <f>+'[11]2yr Men'!X72</f>
        <v>0</v>
      </c>
      <c r="Y72" s="53">
        <f>+'[11]2yr Men'!Y72</f>
        <v>0</v>
      </c>
      <c r="Z72" s="53">
        <f>+'[11]2yr Men'!Z72</f>
        <v>0</v>
      </c>
      <c r="AA72" s="53">
        <f>+'[11]2yr Men'!AA72</f>
        <v>0</v>
      </c>
      <c r="AB72" s="53">
        <f>+'[11]2yr Men'!AB72</f>
        <v>0</v>
      </c>
      <c r="AC72" s="53">
        <f>+'[11]2yr Men'!AC72</f>
        <v>0</v>
      </c>
    </row>
    <row r="73" spans="1:29" s="53" customFormat="1" ht="12.95" customHeight="1">
      <c r="A73" s="51">
        <f>+'[11]2yr Men'!A73</f>
        <v>0</v>
      </c>
      <c r="B73" s="90">
        <f>+'[11]2yr Men'!B73</f>
        <v>0</v>
      </c>
      <c r="C73" s="90">
        <f>+'[11]2yr Men'!C73</f>
        <v>0</v>
      </c>
      <c r="D73" s="90">
        <f>+'[11]2yr Men'!D73</f>
        <v>0</v>
      </c>
      <c r="E73" s="90">
        <f>+'[11]2yr Men'!E73</f>
        <v>0</v>
      </c>
      <c r="F73" s="90">
        <f>+'[11]2yr Men'!F73</f>
        <v>0</v>
      </c>
      <c r="G73" s="90">
        <f>+'[11]2yr Men'!G73</f>
        <v>0</v>
      </c>
      <c r="H73" s="90">
        <f>+'[11]2yr Men'!H73</f>
        <v>0</v>
      </c>
      <c r="I73" s="90">
        <f>+'[11]2yr Men'!I73</f>
        <v>0</v>
      </c>
      <c r="J73" s="90">
        <f>+'[11]2yr Men'!J73</f>
        <v>0</v>
      </c>
      <c r="K73" s="90">
        <f>+'[11]2yr Men'!K73</f>
        <v>0</v>
      </c>
      <c r="L73" s="90">
        <f>+'[11]2yr Men'!L73</f>
        <v>0</v>
      </c>
      <c r="M73" s="90">
        <f>+'[11]2yr Men'!M73</f>
        <v>0</v>
      </c>
      <c r="N73" s="53">
        <f>+'[11]2yr Men'!N73</f>
        <v>0</v>
      </c>
      <c r="O73" s="90">
        <f>+'[11]2yr Men'!O73</f>
        <v>0</v>
      </c>
      <c r="P73" s="90">
        <f>+'[11]2yr Men'!P73</f>
        <v>0</v>
      </c>
      <c r="Q73" s="51">
        <f>+'[11]2yr Men'!Q73</f>
        <v>0</v>
      </c>
      <c r="R73" s="53">
        <f>+'[11]2yr Men'!R73</f>
        <v>0</v>
      </c>
      <c r="S73" s="53">
        <f>+'[11]2yr Men'!S73</f>
        <v>0</v>
      </c>
      <c r="T73" s="53">
        <f>+'[11]2yr Men'!T73</f>
        <v>0</v>
      </c>
      <c r="U73" s="53">
        <f>+'[11]2yr Men'!U73</f>
        <v>0</v>
      </c>
      <c r="V73" s="53">
        <f>+'[11]2yr Men'!V73</f>
        <v>0</v>
      </c>
      <c r="W73" s="53">
        <f>+'[11]2yr Men'!W73</f>
        <v>0</v>
      </c>
      <c r="X73" s="53">
        <f>+'[11]2yr Men'!X73</f>
        <v>0</v>
      </c>
      <c r="Y73" s="53">
        <f>+'[11]2yr Men'!Y73</f>
        <v>0</v>
      </c>
      <c r="Z73" s="53">
        <f>+'[11]2yr Men'!Z73</f>
        <v>0</v>
      </c>
      <c r="AA73" s="53">
        <f>+'[11]2yr Men'!AA73</f>
        <v>0</v>
      </c>
      <c r="AB73" s="53">
        <f>+'[11]2yr Men'!AB73</f>
        <v>0</v>
      </c>
      <c r="AC73" s="53">
        <f>+'[11]2yr Men'!AC73</f>
        <v>0</v>
      </c>
    </row>
    <row r="74" spans="1:29" s="53" customFormat="1" ht="12.95" customHeight="1">
      <c r="A74" s="51">
        <f>+'[11]2yr Men'!A74</f>
        <v>0</v>
      </c>
      <c r="B74" s="54">
        <f>+'[11]2yr Men'!B74</f>
        <v>0</v>
      </c>
      <c r="C74" s="54">
        <f>+'[11]2yr Men'!C74</f>
        <v>0</v>
      </c>
      <c r="D74" s="54">
        <f>+'[11]2yr Men'!D74</f>
        <v>0</v>
      </c>
      <c r="E74" s="54">
        <f>+'[11]2yr Men'!E74</f>
        <v>0</v>
      </c>
      <c r="F74" s="54">
        <f>+'[11]2yr Men'!F74</f>
        <v>0</v>
      </c>
      <c r="G74" s="54">
        <f>+'[11]2yr Men'!G74</f>
        <v>0</v>
      </c>
      <c r="H74" s="54">
        <f>+'[11]2yr Men'!H74</f>
        <v>0</v>
      </c>
      <c r="I74" s="54">
        <f>+'[11]2yr Men'!I74</f>
        <v>0</v>
      </c>
      <c r="J74" s="54">
        <f>+'[11]2yr Men'!J74</f>
        <v>0</v>
      </c>
      <c r="K74" s="54">
        <f>+'[11]2yr Men'!K74</f>
        <v>0</v>
      </c>
      <c r="L74" s="54">
        <f>+'[11]2yr Men'!L74</f>
        <v>0</v>
      </c>
      <c r="M74" s="54">
        <f>+'[11]2yr Men'!M74</f>
        <v>0</v>
      </c>
      <c r="N74" s="53">
        <f>+'[11]2yr Men'!N74</f>
        <v>0</v>
      </c>
      <c r="O74" s="54">
        <f>+'[11]2yr Men'!O74</f>
        <v>0</v>
      </c>
      <c r="P74" s="90">
        <f>+'[11]2yr Men'!P74</f>
        <v>0</v>
      </c>
      <c r="Q74" s="51">
        <f>+'[11]2yr Men'!Q74</f>
        <v>0</v>
      </c>
      <c r="R74" s="53">
        <f>+'[11]2yr Men'!R74</f>
        <v>0</v>
      </c>
      <c r="S74" s="53">
        <f>+'[11]2yr Men'!S74</f>
        <v>0</v>
      </c>
      <c r="T74" s="53">
        <f>+'[11]2yr Men'!T74</f>
        <v>0</v>
      </c>
      <c r="U74" s="53">
        <f>+'[11]2yr Men'!U74</f>
        <v>0</v>
      </c>
      <c r="V74" s="53">
        <f>+'[11]2yr Men'!V74</f>
        <v>0</v>
      </c>
      <c r="W74" s="53">
        <f>+'[11]2yr Men'!W74</f>
        <v>0</v>
      </c>
      <c r="X74" s="53">
        <f>+'[11]2yr Men'!X74</f>
        <v>0</v>
      </c>
      <c r="Y74" s="53">
        <f>+'[11]2yr Men'!Y74</f>
        <v>0</v>
      </c>
      <c r="Z74" s="53">
        <f>+'[11]2yr Men'!Z74</f>
        <v>0</v>
      </c>
      <c r="AA74" s="53">
        <f>+'[11]2yr Men'!AA74</f>
        <v>0</v>
      </c>
      <c r="AB74" s="53">
        <f>+'[11]2yr Men'!AB74</f>
        <v>0</v>
      </c>
      <c r="AC74" s="53">
        <f>+'[11]2yr Men'!AC74</f>
        <v>0</v>
      </c>
    </row>
    <row r="75" spans="1:29" s="53" customFormat="1" ht="12.95" customHeight="1">
      <c r="A75" s="51">
        <f>+'[11]2yr Men'!A75</f>
        <v>0</v>
      </c>
      <c r="B75" s="90">
        <f>+'[11]2yr Men'!B75</f>
        <v>0</v>
      </c>
      <c r="C75" s="90">
        <f>+'[11]2yr Men'!C75</f>
        <v>0</v>
      </c>
      <c r="D75" s="90">
        <f>+'[11]2yr Men'!D75</f>
        <v>0</v>
      </c>
      <c r="E75" s="90">
        <f>+'[11]2yr Men'!E75</f>
        <v>0</v>
      </c>
      <c r="F75" s="90">
        <f>+'[11]2yr Men'!F75</f>
        <v>0</v>
      </c>
      <c r="G75" s="90">
        <f>+'[11]2yr Men'!G75</f>
        <v>0</v>
      </c>
      <c r="H75" s="90">
        <f>+'[11]2yr Men'!H75</f>
        <v>0</v>
      </c>
      <c r="I75" s="90">
        <f>+'[11]2yr Men'!I75</f>
        <v>0</v>
      </c>
      <c r="J75" s="90">
        <f>+'[11]2yr Men'!J75</f>
        <v>0</v>
      </c>
      <c r="K75" s="90">
        <f>+'[11]2yr Men'!K75</f>
        <v>0</v>
      </c>
      <c r="L75" s="90">
        <f>+'[11]2yr Men'!L75</f>
        <v>0</v>
      </c>
      <c r="M75" s="90">
        <f>+'[11]2yr Men'!M75</f>
        <v>0</v>
      </c>
      <c r="N75" s="53">
        <f>+'[11]2yr Men'!N75</f>
        <v>0</v>
      </c>
      <c r="O75" s="90">
        <f>+'[11]2yr Men'!O75</f>
        <v>0</v>
      </c>
      <c r="P75" s="90">
        <f>+'[11]2yr Men'!P75</f>
        <v>0</v>
      </c>
      <c r="Q75" s="51">
        <f>+'[11]2yr Men'!Q75</f>
        <v>0</v>
      </c>
      <c r="R75" s="53">
        <f>+'[11]2yr Men'!R75</f>
        <v>0</v>
      </c>
      <c r="S75" s="53">
        <f>+'[11]2yr Men'!S75</f>
        <v>0</v>
      </c>
      <c r="T75" s="53">
        <f>+'[11]2yr Men'!T75</f>
        <v>0</v>
      </c>
      <c r="U75" s="53">
        <f>+'[11]2yr Men'!U75</f>
        <v>0</v>
      </c>
      <c r="V75" s="53">
        <f>+'[11]2yr Men'!V75</f>
        <v>0</v>
      </c>
      <c r="W75" s="53">
        <f>+'[11]2yr Men'!W75</f>
        <v>0</v>
      </c>
      <c r="X75" s="53">
        <f>+'[11]2yr Men'!X75</f>
        <v>0</v>
      </c>
      <c r="Y75" s="53">
        <f>+'[11]2yr Men'!Y75</f>
        <v>0</v>
      </c>
      <c r="Z75" s="53">
        <f>+'[11]2yr Men'!Z75</f>
        <v>0</v>
      </c>
      <c r="AA75" s="53">
        <f>+'[11]2yr Men'!AA75</f>
        <v>0</v>
      </c>
      <c r="AB75" s="53">
        <f>+'[11]2yr Men'!AB75</f>
        <v>0</v>
      </c>
      <c r="AC75" s="53">
        <f>+'[11]2yr Men'!AC75</f>
        <v>0</v>
      </c>
    </row>
    <row r="76" spans="1:29" s="53" customFormat="1" ht="12.95" customHeight="1">
      <c r="A76" s="51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O76" s="90"/>
      <c r="P76" s="90"/>
      <c r="Q76" s="51"/>
    </row>
    <row r="77" spans="1:29" s="53" customFormat="1" ht="12.95" customHeight="1">
      <c r="A77" s="51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O77" s="90"/>
      <c r="P77" s="90"/>
      <c r="Q77" s="51"/>
    </row>
    <row r="78" spans="1:29" s="53" customFormat="1" ht="12.95" customHeight="1">
      <c r="A78" s="51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O78" s="90"/>
      <c r="P78" s="90"/>
      <c r="Q78" s="51"/>
    </row>
    <row r="79" spans="1:29" s="53" customFormat="1" ht="12.95" customHeight="1">
      <c r="A79" s="51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O79" s="90"/>
      <c r="P79" s="90"/>
      <c r="Q79" s="51"/>
    </row>
    <row r="80" spans="1:29" s="53" customFormat="1" ht="12.95" customHeight="1">
      <c r="A80" s="51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O80" s="90"/>
      <c r="P80" s="90"/>
      <c r="Q80" s="51"/>
    </row>
    <row r="81" spans="1:17" s="53" customFormat="1" ht="12.95" customHeight="1">
      <c r="A81" s="51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O81" s="90"/>
      <c r="P81" s="90"/>
      <c r="Q81" s="51"/>
    </row>
    <row r="82" spans="1:17" s="53" customFormat="1" ht="12.95" customHeight="1">
      <c r="A82" s="51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O82" s="90"/>
      <c r="P82" s="90"/>
      <c r="Q82" s="51"/>
    </row>
    <row r="83" spans="1:17" s="53" customFormat="1" ht="12.95" customHeight="1">
      <c r="A83" s="51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O83" s="90"/>
      <c r="P83" s="90"/>
      <c r="Q83" s="51"/>
    </row>
    <row r="84" spans="1:17" s="53" customFormat="1" ht="12.95" customHeight="1">
      <c r="A84" s="51"/>
      <c r="Q84" s="51"/>
    </row>
    <row r="85" spans="1:17" s="53" customFormat="1" ht="12.95" customHeight="1">
      <c r="A85" s="51"/>
      <c r="Q85" s="51"/>
    </row>
    <row r="86" spans="1:17" s="53" customFormat="1" ht="12.95" customHeight="1">
      <c r="A86" s="51"/>
      <c r="Q86" s="51"/>
    </row>
    <row r="87" spans="1:17" s="53" customFormat="1" ht="12.95" customHeight="1">
      <c r="A87" s="51"/>
      <c r="Q87" s="51"/>
    </row>
    <row r="88" spans="1:17" s="53" customFormat="1" ht="12.95" customHeight="1">
      <c r="A88" s="51"/>
      <c r="Q88" s="51"/>
    </row>
    <row r="89" spans="1:17" s="53" customFormat="1" ht="12.95" customHeight="1">
      <c r="A89" s="51"/>
      <c r="Q89" s="51"/>
    </row>
    <row r="90" spans="1:17" s="53" customFormat="1" ht="12.95" customHeight="1">
      <c r="A90" s="51"/>
      <c r="Q90" s="51"/>
    </row>
    <row r="91" spans="1:17" s="53" customFormat="1" ht="12.95" customHeight="1">
      <c r="A91" s="51"/>
      <c r="Q91" s="51"/>
    </row>
    <row r="92" spans="1:17" s="53" customFormat="1" ht="12.95" customHeight="1">
      <c r="A92" s="51"/>
      <c r="Q92" s="51"/>
    </row>
    <row r="93" spans="1:17" s="53" customFormat="1" ht="12.95" customHeight="1">
      <c r="A93" s="51"/>
      <c r="Q93" s="51"/>
    </row>
    <row r="94" spans="1:17" s="48" customFormat="1" ht="12.95" customHeight="1">
      <c r="A94" s="47"/>
      <c r="Q94" s="47"/>
    </row>
    <row r="95" spans="1:17" s="48" customFormat="1" ht="12.95" customHeight="1">
      <c r="A95" s="47"/>
      <c r="Q95" s="47"/>
    </row>
    <row r="96" spans="1:17" s="48" customFormat="1" ht="12.95" customHeight="1">
      <c r="A96" s="47"/>
      <c r="Q96" s="47"/>
    </row>
    <row r="97" spans="1:17" s="48" customFormat="1" ht="12.95" customHeight="1">
      <c r="A97" s="47"/>
      <c r="Q97" s="47"/>
    </row>
    <row r="98" spans="1:17" s="48" customFormat="1" ht="12.95" customHeight="1">
      <c r="A98" s="47"/>
      <c r="Q98" s="47"/>
    </row>
    <row r="99" spans="1:17" s="48" customFormat="1" ht="12.95" customHeight="1">
      <c r="A99" s="47"/>
      <c r="Q99" s="47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AH99"/>
  <sheetViews>
    <sheetView showZeros="0" zoomScale="80" zoomScaleNormal="80" workbookViewId="0">
      <pane xSplit="1" ySplit="3" topLeftCell="U7" activePane="bottomRight" state="frozen"/>
      <selection activeCell="B4" sqref="B4"/>
      <selection pane="topRight" activeCell="B4" sqref="B4"/>
      <selection pane="bottomLeft" activeCell="B4" sqref="B4"/>
      <selection pane="bottomRight" activeCell="AH3" sqref="AH3"/>
    </sheetView>
  </sheetViews>
  <sheetFormatPr defaultRowHeight="12.95" customHeight="1"/>
  <cols>
    <col min="1" max="1" width="23.7109375" style="60" customWidth="1"/>
    <col min="2" max="12" width="12" style="82" customWidth="1"/>
    <col min="13" max="13" width="12" style="111" customWidth="1"/>
    <col min="14" max="18" width="12" style="82" customWidth="1"/>
    <col min="19" max="20" width="12" style="111" customWidth="1"/>
    <col min="21" max="30" width="12" style="82" customWidth="1"/>
    <col min="31" max="34" width="10.85546875" style="67" bestFit="1" customWidth="1"/>
    <col min="35" max="42" width="9.140625" style="67"/>
    <col min="43" max="43" width="10.42578125" style="67" customWidth="1"/>
    <col min="44" max="16384" width="9.140625" style="67"/>
  </cols>
  <sheetData>
    <row r="1" spans="1:34" s="64" customFormat="1" ht="12.95" customHeight="1">
      <c r="A1" s="61" t="str">
        <f>+'[11]All Undergrad '!A1</f>
        <v>Total Undergraduate Enrollment (Public &amp; Private)</v>
      </c>
      <c r="B1" s="102">
        <f>+'[11]All Undergrad '!B1</f>
        <v>0</v>
      </c>
      <c r="C1" s="102">
        <f>+'[11]All Undergrad '!C1</f>
        <v>0</v>
      </c>
      <c r="D1" s="102">
        <f>+'[11]All Undergrad '!D1</f>
        <v>0</v>
      </c>
      <c r="E1" s="102">
        <f>+'[11]All Undergrad '!E1</f>
        <v>0</v>
      </c>
      <c r="F1" s="102">
        <f>+'[11]All Undergrad '!F1</f>
        <v>0</v>
      </c>
      <c r="G1" s="102">
        <f>+'[11]All Undergrad '!G1</f>
        <v>0</v>
      </c>
      <c r="H1" s="102">
        <f>+'[11]All Undergrad '!H1</f>
        <v>0</v>
      </c>
      <c r="I1" s="102">
        <f>+'[11]All Undergrad '!I1</f>
        <v>0</v>
      </c>
      <c r="J1" s="102">
        <f>+'[11]All Undergrad '!J1</f>
        <v>0</v>
      </c>
      <c r="K1" s="102">
        <f>+'[11]All Undergrad '!K1</f>
        <v>0</v>
      </c>
      <c r="L1" s="102">
        <f>+'[11]All Undergrad '!L1</f>
        <v>0</v>
      </c>
      <c r="M1" s="103">
        <f>+'[11]All Undergrad '!M1</f>
        <v>0</v>
      </c>
      <c r="N1" s="102">
        <f>+'[11]All Undergrad '!N1</f>
        <v>0</v>
      </c>
      <c r="O1" s="102">
        <f>+'[11]All Undergrad '!O1</f>
        <v>0</v>
      </c>
      <c r="P1" s="102">
        <f>+'[11]All Undergrad '!P1</f>
        <v>0</v>
      </c>
      <c r="Q1" s="62">
        <f>+'[11]All Undergrad '!Q1</f>
        <v>0</v>
      </c>
      <c r="R1" s="102">
        <f>+'[11]All Undergrad '!R1</f>
        <v>0</v>
      </c>
      <c r="S1" s="104">
        <f>+'[11]All Undergrad '!S1</f>
        <v>0</v>
      </c>
      <c r="T1" s="104">
        <f>+'[11]All Undergrad '!T1</f>
        <v>0</v>
      </c>
      <c r="U1" s="62">
        <f>+'[11]All Undergrad '!U1</f>
        <v>0</v>
      </c>
      <c r="V1" s="62">
        <f>+'[11]All Undergrad '!V1</f>
        <v>0</v>
      </c>
      <c r="W1" s="62">
        <f>+'[11]All Undergrad '!W1</f>
        <v>0</v>
      </c>
      <c r="X1" s="62">
        <f>+'[11]All Undergrad '!X1</f>
        <v>0</v>
      </c>
      <c r="Y1" s="62">
        <f>+'[11]All Undergrad '!Y1</f>
        <v>0</v>
      </c>
      <c r="Z1" s="62">
        <f>+'[11]All Undergrad '!Z1</f>
        <v>0</v>
      </c>
      <c r="AA1" s="62">
        <f>+'[11]All Undergrad '!AA1</f>
        <v>0</v>
      </c>
      <c r="AB1" s="62">
        <f>+'[11]All Undergrad '!AB1</f>
        <v>0</v>
      </c>
      <c r="AC1" s="62">
        <f>+'[11]All Undergrad '!AC1</f>
        <v>0</v>
      </c>
      <c r="AD1" s="62">
        <f>+'[11]All Undergrad '!AD1</f>
        <v>0</v>
      </c>
    </row>
    <row r="2" spans="1:34" s="109" customFormat="1" ht="12.95" customHeight="1">
      <c r="A2" s="65">
        <f>+'[11]All Undergrad '!A2</f>
        <v>0</v>
      </c>
      <c r="B2" s="105">
        <f>+'[11]All Undergrad '!B2</f>
        <v>0</v>
      </c>
      <c r="C2" s="105">
        <f>+'[11]All Undergrad '!C2</f>
        <v>0</v>
      </c>
      <c r="D2" s="105">
        <f>+'[11]All Undergrad '!D2</f>
        <v>0</v>
      </c>
      <c r="E2" s="105">
        <f>+'[11]All Undergrad '!E2</f>
        <v>0</v>
      </c>
      <c r="F2" s="105">
        <f>+'[11]All Undergrad '!F2</f>
        <v>0</v>
      </c>
      <c r="G2" s="105">
        <f>+'[11]All Undergrad '!G2</f>
        <v>0</v>
      </c>
      <c r="H2" s="105">
        <f>+'[11]All Undergrad '!H2</f>
        <v>0</v>
      </c>
      <c r="I2" s="105">
        <f>+'[11]All Undergrad '!I2</f>
        <v>0</v>
      </c>
      <c r="J2" s="105">
        <f>+'[11]All Undergrad '!J2</f>
        <v>0</v>
      </c>
      <c r="K2" s="105">
        <f>+'[11]All Undergrad '!K2</f>
        <v>0</v>
      </c>
      <c r="L2" s="105">
        <f>+'[11]All Undergrad '!L2</f>
        <v>0</v>
      </c>
      <c r="M2" s="106">
        <f>+'[11]All Undergrad '!M2</f>
        <v>0</v>
      </c>
      <c r="N2" s="105">
        <f>+'[11]All Undergrad '!N2</f>
        <v>0</v>
      </c>
      <c r="O2" s="105">
        <f>+'[11]All Undergrad '!O2</f>
        <v>0</v>
      </c>
      <c r="P2" s="105">
        <f>+'[11]All Undergrad '!P2</f>
        <v>0</v>
      </c>
      <c r="Q2" s="105">
        <f>+'[11]All Undergrad '!Q2</f>
        <v>0</v>
      </c>
      <c r="R2" s="105">
        <f>+'[11]All Undergrad '!R2</f>
        <v>0</v>
      </c>
      <c r="S2" s="107">
        <f>+'[11]All Undergrad '!S2</f>
        <v>0</v>
      </c>
      <c r="T2" s="107">
        <f>+'[11]All Undergrad '!T2</f>
        <v>0</v>
      </c>
      <c r="U2" s="108">
        <f>+'[11]All Undergrad '!U2</f>
        <v>0</v>
      </c>
      <c r="V2" s="108">
        <f>+'[11]All Undergrad '!V2</f>
        <v>0</v>
      </c>
      <c r="W2" s="108">
        <f>+'[11]All Undergrad '!W2</f>
        <v>0</v>
      </c>
      <c r="X2" s="108">
        <f>+'[11]All Undergrad '!X2</f>
        <v>0</v>
      </c>
      <c r="Y2" s="108">
        <f>+'[11]All Undergrad '!Y2</f>
        <v>0</v>
      </c>
      <c r="Z2" s="108">
        <f>+'[11]All Undergrad '!Z2</f>
        <v>0</v>
      </c>
      <c r="AA2" s="108">
        <f>+'[11]All Undergrad '!AA2</f>
        <v>0</v>
      </c>
      <c r="AB2" s="108">
        <f>+'[11]All Undergrad '!AB2</f>
        <v>0</v>
      </c>
      <c r="AC2" s="108">
        <f>+'[11]All Undergrad '!AC2</f>
        <v>0</v>
      </c>
      <c r="AD2" s="108">
        <f>+'[11]All Undergrad '!AD2</f>
        <v>0</v>
      </c>
    </row>
    <row r="3" spans="1:34" s="66" customFormat="1" ht="12.95" customHeight="1">
      <c r="A3" s="33">
        <f>+'[11]All Undergrad '!A3</f>
        <v>0</v>
      </c>
      <c r="B3" s="245" t="str">
        <f>+'[11]All Undergrad '!B3</f>
        <v>1976</v>
      </c>
      <c r="C3" s="245" t="str">
        <f>+'[11]All Undergrad '!C3</f>
        <v>1978</v>
      </c>
      <c r="D3" s="245" t="str">
        <f>+'[11]All Undergrad '!D3</f>
        <v>1980</v>
      </c>
      <c r="E3" s="245" t="str">
        <f>+'[11]All Undergrad '!E3</f>
        <v>1982</v>
      </c>
      <c r="F3" s="245" t="str">
        <f>+'[11]All Undergrad '!F3</f>
        <v>1984</v>
      </c>
      <c r="G3" s="245" t="str">
        <f>+'[11]All Undergrad '!G3</f>
        <v>1986</v>
      </c>
      <c r="H3" s="245" t="str">
        <f>+'[11]All Undergrad '!H3</f>
        <v>1987</v>
      </c>
      <c r="I3" s="245" t="str">
        <f>+'[11]All Undergrad '!I3</f>
        <v>1988</v>
      </c>
      <c r="J3" s="245" t="str">
        <f>+'[11]All Undergrad '!J3</f>
        <v>1989</v>
      </c>
      <c r="K3" s="245" t="str">
        <f>+'[11]All Undergrad '!K3</f>
        <v>1990</v>
      </c>
      <c r="L3" s="245" t="str">
        <f>+'[11]All Undergrad '!L3</f>
        <v>1991</v>
      </c>
      <c r="M3" s="245" t="str">
        <f>+'[11]All Undergrad '!M3</f>
        <v>1992</v>
      </c>
      <c r="N3" s="245" t="str">
        <f>+'[11]All Undergrad '!N3</f>
        <v>1993</v>
      </c>
      <c r="O3" s="245" t="str">
        <f>+'[11]All Undergrad '!O3</f>
        <v>1994</v>
      </c>
      <c r="P3" s="246" t="str">
        <f>+'[11]All Undergrad '!P3</f>
        <v>1995</v>
      </c>
      <c r="Q3" s="246">
        <f>+'[11]All Undergrad '!Q3</f>
        <v>1996</v>
      </c>
      <c r="R3" s="246">
        <f>+'[11]All Undergrad '!R3</f>
        <v>1997</v>
      </c>
      <c r="S3" s="246">
        <f>+'[11]All Undergrad '!S3</f>
        <v>1998</v>
      </c>
      <c r="T3" s="246">
        <f>+'[11]All Undergrad '!T3</f>
        <v>1999</v>
      </c>
      <c r="U3" s="246">
        <f>+'[11]All Undergrad '!U3</f>
        <v>2000</v>
      </c>
      <c r="V3" s="246">
        <f>+'[11]All Undergrad '!V3</f>
        <v>2001</v>
      </c>
      <c r="W3" s="246">
        <f>+'[11]All Undergrad '!W3</f>
        <v>2002</v>
      </c>
      <c r="X3" s="246">
        <f>+'[11]All Undergrad '!X3</f>
        <v>2003</v>
      </c>
      <c r="Y3" s="246">
        <f>+'[11]All Undergrad '!Y3</f>
        <v>2004</v>
      </c>
      <c r="Z3" s="246">
        <f>+'[11]All Undergrad '!Z3</f>
        <v>2005</v>
      </c>
      <c r="AA3" s="246">
        <f>+'[11]All Undergrad '!AA3</f>
        <v>2006</v>
      </c>
      <c r="AB3" s="246">
        <f>+'[11]All Undergrad '!AB3</f>
        <v>2007</v>
      </c>
      <c r="AC3" s="246">
        <f>+'[11]All Undergrad '!AC3</f>
        <v>2008</v>
      </c>
      <c r="AD3" s="247">
        <f>+'[11]All Undergrad '!AD3</f>
        <v>2009</v>
      </c>
      <c r="AE3" s="247">
        <f>+'[11]All Undergrad '!AE3</f>
        <v>2010</v>
      </c>
      <c r="AF3" s="247">
        <f>+'[11]All Undergrad '!AF3</f>
        <v>2011</v>
      </c>
      <c r="AG3" s="247">
        <f>+'[11]All Undergrad '!AG3</f>
        <v>2012</v>
      </c>
      <c r="AH3" s="273" t="s">
        <v>75</v>
      </c>
    </row>
    <row r="4" spans="1:34" ht="12.95" customHeight="1">
      <c r="A4" s="35" t="str">
        <f>+'[11]All Undergrad '!A4</f>
        <v>50 States and D.C.</v>
      </c>
      <c r="B4" s="248">
        <f>+'[11]All Undergrad '!B4</f>
        <v>9532914</v>
      </c>
      <c r="C4" s="248">
        <f>+'[11]All Undergrad '!C4</f>
        <v>9808815</v>
      </c>
      <c r="D4" s="248">
        <f>+'[11]All Undergrad '!D4</f>
        <v>10603579</v>
      </c>
      <c r="E4" s="248">
        <f>+'[11]All Undergrad '!E4</f>
        <v>10205475</v>
      </c>
      <c r="F4" s="248">
        <f>+'[11]All Undergrad '!F4</f>
        <v>9647228</v>
      </c>
      <c r="G4" s="248">
        <f>+'[11]All Undergrad '!G4</f>
        <v>10943170</v>
      </c>
      <c r="H4" s="248">
        <f>+'[11]All Undergrad '!H4</f>
        <v>10993892</v>
      </c>
      <c r="I4" s="248">
        <f>+'[11]All Undergrad '!I4</f>
        <v>11256597</v>
      </c>
      <c r="J4" s="248">
        <f>+'[11]All Undergrad '!J4</f>
        <v>11590284</v>
      </c>
      <c r="K4" s="248">
        <f>+'[11]All Undergrad '!K4</f>
        <v>11818351</v>
      </c>
      <c r="L4" s="248">
        <f>+'[11]All Undergrad '!L4</f>
        <v>12389928</v>
      </c>
      <c r="M4" s="202">
        <f>+'[11]All Undergrad '!M4</f>
        <v>12759415</v>
      </c>
      <c r="N4" s="202">
        <f>+'[11]All Undergrad '!N4</f>
        <v>12275943</v>
      </c>
      <c r="O4" s="202">
        <f>+'[11]All Undergrad '!O4</f>
        <v>12215406</v>
      </c>
      <c r="P4" s="202">
        <f>+'[11]All Undergrad '!P4</f>
        <v>12148099</v>
      </c>
      <c r="Q4" s="202">
        <f>+'[11]All Undergrad '!Q4</f>
        <v>12249901</v>
      </c>
      <c r="R4" s="202">
        <f>+'[11]All Undergrad '!R4</f>
        <v>12391665</v>
      </c>
      <c r="S4" s="202">
        <f>+'[11]All Undergrad '!S4</f>
        <v>12443163</v>
      </c>
      <c r="T4" s="202">
        <f>+'[11]All Undergrad '!T4</f>
        <v>12690169</v>
      </c>
      <c r="U4" s="202">
        <f>+'[11]All Undergrad '!U4</f>
        <v>13141918</v>
      </c>
      <c r="V4" s="202">
        <f>+'[11]All Undergrad '!V4</f>
        <v>13701049</v>
      </c>
      <c r="W4" s="202">
        <f>+'[11]All Undergrad '!W4</f>
        <v>14242657</v>
      </c>
      <c r="X4" s="202">
        <f>+'[11]All Undergrad '!X4</f>
        <v>14459256</v>
      </c>
      <c r="Y4" s="202">
        <f>+'[11]All Undergrad '!Y4</f>
        <v>14748959</v>
      </c>
      <c r="Z4" s="202">
        <f>+'[11]All Undergrad '!Z4</f>
        <v>14948699</v>
      </c>
      <c r="AA4" s="202">
        <f>+'[11]All Undergrad '!AA4</f>
        <v>15009788</v>
      </c>
      <c r="AB4" s="202">
        <f>+'[11]All Undergrad '!AB4</f>
        <v>15588497</v>
      </c>
      <c r="AC4" s="202">
        <f>+'[11]All Undergrad '!AC4</f>
        <v>16350217</v>
      </c>
      <c r="AD4" s="202">
        <f>+'[11]All Undergrad '!AD4</f>
        <v>17703047</v>
      </c>
      <c r="AE4" s="202">
        <f>+'[11]All Undergrad '!AE4</f>
        <v>17978429</v>
      </c>
      <c r="AF4" s="202">
        <f>+'[11]All Undergrad '!AF4</f>
        <v>17571116</v>
      </c>
      <c r="AG4" s="202">
        <f>+'[11]All Undergrad '!AG4</f>
        <v>17488186</v>
      </c>
      <c r="AH4" s="202">
        <f>+'[11]All Undergrad '!AH4</f>
        <v>17225938</v>
      </c>
    </row>
    <row r="5" spans="1:34" ht="12.95" customHeight="1">
      <c r="A5" s="6" t="str">
        <f>+'[11]All Undergrad '!A5</f>
        <v>SREB States</v>
      </c>
      <c r="B5" s="249">
        <f>+'[11]All Undergrad '!B5</f>
        <v>2567352</v>
      </c>
      <c r="C5" s="249">
        <f>+'[11]All Undergrad '!C5</f>
        <v>2694523</v>
      </c>
      <c r="D5" s="249">
        <f>+'[11]All Undergrad '!D5</f>
        <v>2885778</v>
      </c>
      <c r="E5" s="249">
        <f>+'[11]All Undergrad '!E5</f>
        <v>2832479</v>
      </c>
      <c r="F5" s="249">
        <f>+'[11]All Undergrad '!F5</f>
        <v>2783598</v>
      </c>
      <c r="G5" s="249">
        <f>+'[11]All Undergrad '!G5</f>
        <v>3124418</v>
      </c>
      <c r="H5" s="249">
        <f>+'[11]All Undergrad '!H5</f>
        <v>3247642</v>
      </c>
      <c r="I5" s="249">
        <f>+'[11]All Undergrad '!I5</f>
        <v>3356708</v>
      </c>
      <c r="J5" s="249">
        <f>+'[11]All Undergrad '!J5</f>
        <v>3517521</v>
      </c>
      <c r="K5" s="249">
        <f>+'[11]All Undergrad '!K5</f>
        <v>3584793</v>
      </c>
      <c r="L5" s="249">
        <f>+'[11]All Undergrad '!L5</f>
        <v>3812790</v>
      </c>
      <c r="M5" s="249">
        <f>+'[11]All Undergrad '!M5</f>
        <v>3881336</v>
      </c>
      <c r="N5" s="249">
        <f>+'[11]All Undergrad '!N5</f>
        <v>3865458</v>
      </c>
      <c r="O5" s="249">
        <f>+'[11]All Undergrad '!O5</f>
        <v>3867923</v>
      </c>
      <c r="P5" s="249">
        <f>+'[11]All Undergrad '!P5</f>
        <v>3863167</v>
      </c>
      <c r="Q5" s="249">
        <f>+'[11]All Undergrad '!Q5</f>
        <v>3877180</v>
      </c>
      <c r="R5" s="249">
        <f>+'[11]All Undergrad '!R5</f>
        <v>3948112</v>
      </c>
      <c r="S5" s="249">
        <f>+'[11]All Undergrad '!S5</f>
        <v>3991706</v>
      </c>
      <c r="T5" s="249">
        <f>+'[11]All Undergrad '!T5</f>
        <v>4062335</v>
      </c>
      <c r="U5" s="249">
        <f>+'[11]All Undergrad '!U5</f>
        <v>4180509</v>
      </c>
      <c r="V5" s="249">
        <f>+'[11]All Undergrad '!V5</f>
        <v>4389183</v>
      </c>
      <c r="W5" s="249">
        <f>+'[11]All Undergrad '!W5</f>
        <v>4593664</v>
      </c>
      <c r="X5" s="249">
        <f>+'[11]All Undergrad '!X5</f>
        <v>4762136</v>
      </c>
      <c r="Y5" s="249">
        <f>+'[11]All Undergrad '!Y5</f>
        <v>4871356</v>
      </c>
      <c r="Z5" s="249">
        <f>+'[11]All Undergrad '!Z5</f>
        <v>4896188</v>
      </c>
      <c r="AA5" s="249">
        <f>+'[11]All Undergrad '!AA5</f>
        <v>4990275</v>
      </c>
      <c r="AB5" s="249">
        <f>+'[11]All Undergrad '!AB5</f>
        <v>5118789</v>
      </c>
      <c r="AC5" s="249">
        <f>+'[11]All Undergrad '!AC5</f>
        <v>5381870</v>
      </c>
      <c r="AD5" s="249">
        <f>+'[11]All Undergrad '!AD5</f>
        <v>5912816</v>
      </c>
      <c r="AE5" s="249">
        <f>+'[11]All Undergrad '!AE5</f>
        <v>6117295</v>
      </c>
      <c r="AF5" s="249">
        <f>+'[11]All Undergrad '!AF5</f>
        <v>6141013</v>
      </c>
      <c r="AG5" s="249">
        <f>+'[11]All Undergrad '!AG5</f>
        <v>6072376</v>
      </c>
      <c r="AH5" s="249">
        <f>+'[11]All Undergrad '!AH5</f>
        <v>5979111</v>
      </c>
    </row>
    <row r="6" spans="1:34" s="110" customFormat="1" ht="12.95" customHeight="1">
      <c r="A6" s="36" t="str">
        <f>+'[11]All Undergrad '!A6</f>
        <v xml:space="preserve">   as a percent of U.S.</v>
      </c>
      <c r="B6" s="250">
        <f>+'[11]All Undergrad '!B6</f>
        <v>26.931450341417118</v>
      </c>
      <c r="C6" s="250">
        <f>+'[11]All Undergrad '!C6</f>
        <v>27.470423287624445</v>
      </c>
      <c r="D6" s="250">
        <f>+'[11]All Undergrad '!D6</f>
        <v>27.215131796537754</v>
      </c>
      <c r="E6" s="250">
        <f>+'[11]All Undergrad '!E6</f>
        <v>27.754504322434769</v>
      </c>
      <c r="F6" s="250">
        <f>+'[11]All Undergrad '!F6</f>
        <v>28.853863513954476</v>
      </c>
      <c r="G6" s="250">
        <f>+'[11]All Undergrad '!G6</f>
        <v>28.551306431317435</v>
      </c>
      <c r="H6" s="250">
        <f>+'[11]All Undergrad '!H6</f>
        <v>29.540421172047171</v>
      </c>
      <c r="I6" s="250">
        <f>+'[11]All Undergrad '!I6</f>
        <v>29.819918044503147</v>
      </c>
      <c r="J6" s="250">
        <f>+'[11]All Undergrad '!J6</f>
        <v>30.348876697067993</v>
      </c>
      <c r="K6" s="250">
        <f>+'[11]All Undergrad '!K6</f>
        <v>30.332429625757435</v>
      </c>
      <c r="L6" s="250">
        <f>+'[11]All Undergrad '!L6</f>
        <v>30.773302314589724</v>
      </c>
      <c r="M6" s="250">
        <f>+'[11]All Undergrad '!M6</f>
        <v>30.419388349700988</v>
      </c>
      <c r="N6" s="250">
        <f>+'[11]All Undergrad '!N6</f>
        <v>31.488073869355699</v>
      </c>
      <c r="O6" s="250">
        <f>+'[11]All Undergrad '!O6</f>
        <v>31.664301620429153</v>
      </c>
      <c r="P6" s="250">
        <f>+'[11]All Undergrad '!P6</f>
        <v>31.800588717625693</v>
      </c>
      <c r="Q6" s="250">
        <f>+'[11]All Undergrad '!Q6</f>
        <v>31.650704768960992</v>
      </c>
      <c r="R6" s="250">
        <f>+'[11]All Undergrad '!R6</f>
        <v>31.861029167589667</v>
      </c>
      <c r="S6" s="250">
        <f>+'[11]All Undergrad '!S6</f>
        <v>32.07951225906146</v>
      </c>
      <c r="T6" s="250">
        <f>+'[11]All Undergrad '!T6</f>
        <v>32.011669820945649</v>
      </c>
      <c r="U6" s="250">
        <f>+'[11]All Undergrad '!U6</f>
        <v>31.810493719409905</v>
      </c>
      <c r="V6" s="250">
        <f>+'[11]All Undergrad '!V6</f>
        <v>32.035379188848971</v>
      </c>
      <c r="W6" s="250">
        <f>+'[11]All Undergrad '!W6</f>
        <v>32.25285843786029</v>
      </c>
      <c r="X6" s="250">
        <f>+'[11]All Undergrad '!X6</f>
        <v>32.934861932038551</v>
      </c>
      <c r="Y6" s="250">
        <f>+'[11]All Undergrad '!Y6</f>
        <v>33.028473399376864</v>
      </c>
      <c r="Z6" s="250">
        <f>+'[11]All Undergrad '!Z6</f>
        <v>32.753271706119705</v>
      </c>
      <c r="AA6" s="250">
        <f>+'[11]All Undergrad '!AA6</f>
        <v>33.246805351281445</v>
      </c>
      <c r="AB6" s="250">
        <f>+'[11]All Undergrad '!AB6</f>
        <v>32.8369630503826</v>
      </c>
      <c r="AC6" s="250">
        <f>+'[11]All Undergrad '!AC6</f>
        <v>32.916199216193888</v>
      </c>
      <c r="AD6" s="250">
        <f>+'[11]All Undergrad '!AD6</f>
        <v>33.399990408430817</v>
      </c>
      <c r="AE6" s="250">
        <f>+'[11]All Undergrad '!AE6</f>
        <v>34.025748300922174</v>
      </c>
      <c r="AF6" s="250">
        <f>+'[11]All Undergrad '!AF6</f>
        <v>34.949476174421704</v>
      </c>
      <c r="AG6" s="250">
        <f>+'[11]All Undergrad '!AG6</f>
        <v>34.722732249073744</v>
      </c>
      <c r="AH6" s="250">
        <f>+'[11]All Undergrad '!AH6</f>
        <v>34.709929874355758</v>
      </c>
    </row>
    <row r="7" spans="1:34" s="82" customFormat="1" ht="12.95" customHeight="1">
      <c r="A7" s="6" t="str">
        <f>+'[11]All Undergrad '!A7</f>
        <v>Alabama</v>
      </c>
      <c r="B7" s="251">
        <f>+'[11]All Undergrad '!B7</f>
        <v>135983</v>
      </c>
      <c r="C7" s="251">
        <f>+'[11]All Undergrad '!C7</f>
        <v>140824</v>
      </c>
      <c r="D7" s="251">
        <f>+'[11]All Undergrad '!D7</f>
        <v>144784</v>
      </c>
      <c r="E7" s="251">
        <f>+'[11]All Undergrad '!E7</f>
        <v>149063</v>
      </c>
      <c r="F7" s="251">
        <f>+'[11]All Undergrad '!F7</f>
        <v>149043</v>
      </c>
      <c r="G7" s="251">
        <f>+'[11]All Undergrad '!G7</f>
        <v>160972</v>
      </c>
      <c r="H7" s="251">
        <f>+'[11]All Undergrad '!H7</f>
        <v>164211</v>
      </c>
      <c r="I7" s="251">
        <f>+'[11]All Undergrad '!I7</f>
        <v>178954</v>
      </c>
      <c r="J7" s="251">
        <f>+'[11]All Undergrad '!J7</f>
        <v>185592</v>
      </c>
      <c r="K7" s="251">
        <f>+'[11]All Undergrad '!K7</f>
        <v>194269</v>
      </c>
      <c r="L7" s="251">
        <f>+'[11]All Undergrad '!L7</f>
        <v>200342</v>
      </c>
      <c r="M7" s="251">
        <f>+'[11]All Undergrad '!M7</f>
        <v>206607</v>
      </c>
      <c r="N7" s="251">
        <f>+'[11]All Undergrad '!N7</f>
        <v>208019</v>
      </c>
      <c r="O7" s="251">
        <f>+'[11]All Undergrad '!O7</f>
        <v>202408</v>
      </c>
      <c r="P7" s="252">
        <f>+'[11]All Undergrad '!P7</f>
        <v>198050</v>
      </c>
      <c r="Q7" s="252">
        <f>+'[11]All Undergrad '!Q7</f>
        <v>194191</v>
      </c>
      <c r="R7" s="252">
        <f>+'[11]All Undergrad '!R7</f>
        <v>192479</v>
      </c>
      <c r="S7" s="252">
        <f>+'[11]All Undergrad '!S7</f>
        <v>189480</v>
      </c>
      <c r="T7" s="252">
        <f>+'[11]All Undergrad '!T7</f>
        <v>192026</v>
      </c>
      <c r="U7" s="210">
        <f>+'[11]All Undergrad '!U7</f>
        <v>201389</v>
      </c>
      <c r="V7" s="252">
        <f>+'[11]All Undergrad '!V7</f>
        <v>205094</v>
      </c>
      <c r="W7" s="252">
        <f>+'[11]All Undergrad '!W7</f>
        <v>212800</v>
      </c>
      <c r="X7" s="210">
        <f>+'[11]All Undergrad '!X7</f>
        <v>218328</v>
      </c>
      <c r="Y7" s="252">
        <f>+'[11]All Undergrad '!Y7</f>
        <v>218372</v>
      </c>
      <c r="Z7" s="210">
        <f>+'[11]All Undergrad '!Z7</f>
        <v>219253</v>
      </c>
      <c r="AA7" s="210">
        <f>+'[11]All Undergrad '!AA7</f>
        <v>220520</v>
      </c>
      <c r="AB7" s="210">
        <f>+'[11]All Undergrad '!AB7</f>
        <v>229431</v>
      </c>
      <c r="AC7" s="210">
        <f>+'[11]All Undergrad '!AC7</f>
        <v>268000</v>
      </c>
      <c r="AD7" s="252">
        <f>+'[11]All Undergrad '!AD7</f>
        <v>269086</v>
      </c>
      <c r="AE7" s="252">
        <f>+'[11]All Undergrad '!AE7</f>
        <v>281035</v>
      </c>
      <c r="AF7" s="252">
        <f>+'[11]All Undergrad '!AF7</f>
        <v>260316</v>
      </c>
      <c r="AG7" s="252">
        <f>+'[11]All Undergrad '!AG7</f>
        <v>265917</v>
      </c>
      <c r="AH7" s="252">
        <f>+'[11]All Undergrad '!AH7</f>
        <v>261188</v>
      </c>
    </row>
    <row r="8" spans="1:34" s="82" customFormat="1" ht="12.95" customHeight="1">
      <c r="A8" s="6" t="str">
        <f>+'[11]All Undergrad '!A8</f>
        <v>Arkansas</v>
      </c>
      <c r="B8" s="251">
        <f>+'[11]All Undergrad '!B8</f>
        <v>59801</v>
      </c>
      <c r="C8" s="251">
        <f>+'[11]All Undergrad '!C8</f>
        <v>64267</v>
      </c>
      <c r="D8" s="251">
        <f>+'[11]All Undergrad '!D8</f>
        <v>69230</v>
      </c>
      <c r="E8" s="251">
        <f>+'[11]All Undergrad '!E8</f>
        <v>68468</v>
      </c>
      <c r="F8" s="251">
        <f>+'[11]All Undergrad '!F8</f>
        <v>66155</v>
      </c>
      <c r="G8" s="251">
        <f>+'[11]All Undergrad '!G8</f>
        <v>70628</v>
      </c>
      <c r="H8" s="251">
        <f>+'[11]All Undergrad '!H8</f>
        <v>72182</v>
      </c>
      <c r="I8" s="251">
        <f>+'[11]All Undergrad '!I8</f>
        <v>77038</v>
      </c>
      <c r="J8" s="251">
        <f>+'[11]All Undergrad '!J8</f>
        <v>80962</v>
      </c>
      <c r="K8" s="251">
        <f>+'[11]All Undergrad '!K8</f>
        <v>82506</v>
      </c>
      <c r="L8" s="251">
        <f>+'[11]All Undergrad '!L8</f>
        <v>85742</v>
      </c>
      <c r="M8" s="251">
        <f>+'[11]All Undergrad '!M8</f>
        <v>88536</v>
      </c>
      <c r="N8" s="251">
        <f>+'[11]All Undergrad '!N8</f>
        <v>90123</v>
      </c>
      <c r="O8" s="251">
        <f>+'[11]All Undergrad '!O8</f>
        <v>87197</v>
      </c>
      <c r="P8" s="252">
        <f>+'[11]All Undergrad '!P8</f>
        <v>88460</v>
      </c>
      <c r="Q8" s="252">
        <f>+'[11]All Undergrad '!Q8</f>
        <v>98788</v>
      </c>
      <c r="R8" s="252">
        <f>+'[11]All Undergrad '!R8</f>
        <v>102668</v>
      </c>
      <c r="S8" s="252">
        <f>+'[11]All Undergrad '!S8</f>
        <v>103778</v>
      </c>
      <c r="T8" s="252">
        <f>+'[11]All Undergrad '!T8</f>
        <v>105183</v>
      </c>
      <c r="U8" s="210">
        <f>+'[11]All Undergrad '!U8</f>
        <v>104580</v>
      </c>
      <c r="V8" s="252">
        <f>+'[11]All Undergrad '!V8</f>
        <v>111839</v>
      </c>
      <c r="W8" s="252">
        <f>+'[11]All Undergrad '!W8</f>
        <v>116279</v>
      </c>
      <c r="X8" s="210">
        <f>+'[11]All Undergrad '!X8</f>
        <v>122123</v>
      </c>
      <c r="Y8" s="252">
        <f>+'[11]All Undergrad '!Y8</f>
        <v>125636</v>
      </c>
      <c r="Z8" s="210">
        <f>+'[11]All Undergrad '!Z8</f>
        <v>129484</v>
      </c>
      <c r="AA8" s="210">
        <f>+'[11]All Undergrad '!AA8</f>
        <v>132112</v>
      </c>
      <c r="AB8" s="210">
        <f>+'[11]All Undergrad '!AB8</f>
        <v>136475</v>
      </c>
      <c r="AC8" s="210">
        <f>+'[11]All Undergrad '!AC8</f>
        <v>141881</v>
      </c>
      <c r="AD8" s="252">
        <f>+'[11]All Undergrad '!AD8</f>
        <v>152228</v>
      </c>
      <c r="AE8" s="252">
        <f>+'[11]All Undergrad '!AE8</f>
        <v>156873</v>
      </c>
      <c r="AF8" s="252">
        <f>+'[11]All Undergrad '!AF8</f>
        <v>159909</v>
      </c>
      <c r="AG8" s="252">
        <f>+'[11]All Undergrad '!AG8</f>
        <v>157504</v>
      </c>
      <c r="AH8" s="252">
        <f>+'[11]All Undergrad '!AH8</f>
        <v>153640</v>
      </c>
    </row>
    <row r="9" spans="1:34" s="82" customFormat="1" ht="12.95" customHeight="1">
      <c r="A9" s="6" t="str">
        <f>+'[11]All Undergrad '!A9</f>
        <v>Delaware</v>
      </c>
      <c r="B9" s="251">
        <f>+'[11]All Undergrad '!B9</f>
        <v>0</v>
      </c>
      <c r="C9" s="251">
        <f>+'[11]All Undergrad '!C9</f>
        <v>0</v>
      </c>
      <c r="D9" s="251">
        <f>+'[11]All Undergrad '!D9</f>
        <v>0</v>
      </c>
      <c r="E9" s="251">
        <f>+'[11]All Undergrad '!E9</f>
        <v>0</v>
      </c>
      <c r="F9" s="251">
        <f>+'[11]All Undergrad '!F9</f>
        <v>0</v>
      </c>
      <c r="G9" s="251">
        <f>+'[11]All Undergrad '!G9</f>
        <v>30346</v>
      </c>
      <c r="H9" s="252">
        <f>+'[11]All Undergrad '!H9</f>
        <v>31074</v>
      </c>
      <c r="I9" s="251">
        <f>+'[11]All Undergrad '!I9</f>
        <v>0</v>
      </c>
      <c r="J9" s="251">
        <f>+'[11]All Undergrad '!J9</f>
        <v>0</v>
      </c>
      <c r="K9" s="251">
        <f>+'[11]All Undergrad '!K9</f>
        <v>0</v>
      </c>
      <c r="L9" s="251">
        <f>+'[11]All Undergrad '!L9</f>
        <v>36874</v>
      </c>
      <c r="M9" s="251">
        <f>+'[11]All Undergrad '!M9</f>
        <v>37538</v>
      </c>
      <c r="N9" s="251">
        <f>+'[11]All Undergrad '!N9</f>
        <v>37913</v>
      </c>
      <c r="O9" s="251">
        <f>+'[11]All Undergrad '!O9</f>
        <v>38296</v>
      </c>
      <c r="P9" s="252">
        <f>+'[11]All Undergrad '!P9</f>
        <v>38177</v>
      </c>
      <c r="Q9" s="252">
        <f>+'[11]All Undergrad '!Q9</f>
        <v>38624</v>
      </c>
      <c r="R9" s="252">
        <f>+'[11]All Undergrad '!R9</f>
        <v>38605</v>
      </c>
      <c r="S9" s="252">
        <f>+'[11]All Undergrad '!S9</f>
        <v>40075</v>
      </c>
      <c r="T9" s="252">
        <f>+'[11]All Undergrad '!T9</f>
        <v>40507</v>
      </c>
      <c r="U9" s="210">
        <f>+'[11]All Undergrad '!U9</f>
        <v>37930</v>
      </c>
      <c r="V9" s="252">
        <f>+'[11]All Undergrad '!V9</f>
        <v>40416</v>
      </c>
      <c r="W9" s="252">
        <f>+'[11]All Undergrad '!W9</f>
        <v>42034</v>
      </c>
      <c r="X9" s="210">
        <f>+'[11]All Undergrad '!X9</f>
        <v>41712</v>
      </c>
      <c r="Y9" s="252">
        <f>+'[11]All Undergrad '!Y9</f>
        <v>41907</v>
      </c>
      <c r="Z9" s="210">
        <f>+'[11]All Undergrad '!Z9</f>
        <v>43382</v>
      </c>
      <c r="AA9" s="210">
        <f>+'[11]All Undergrad '!AA9</f>
        <v>42488</v>
      </c>
      <c r="AB9" s="210">
        <f>+'[11]All Undergrad '!AB9</f>
        <v>43289</v>
      </c>
      <c r="AC9" s="210">
        <f>+'[11]All Undergrad '!AC9</f>
        <v>43576</v>
      </c>
      <c r="AD9" s="252">
        <f>+'[11]All Undergrad '!AD9</f>
        <v>45658</v>
      </c>
      <c r="AE9" s="252">
        <f>+'[11]All Undergrad '!AE9</f>
        <v>45927</v>
      </c>
      <c r="AF9" s="252">
        <f>+'[11]All Undergrad '!AF9</f>
        <v>46942</v>
      </c>
      <c r="AG9" s="252">
        <f>+'[11]All Undergrad '!AG9</f>
        <v>47816</v>
      </c>
      <c r="AH9" s="252">
        <f>+'[11]All Undergrad '!AH9</f>
        <v>48226</v>
      </c>
    </row>
    <row r="10" spans="1:34" s="82" customFormat="1" ht="12.95" customHeight="1">
      <c r="A10" s="6" t="str">
        <f>+'[11]All Undergrad '!A10</f>
        <v>Florida</v>
      </c>
      <c r="B10" s="251">
        <f>+'[11]All Undergrad '!B10</f>
        <v>308504</v>
      </c>
      <c r="C10" s="251">
        <f>+'[11]All Undergrad '!C10</f>
        <v>335591</v>
      </c>
      <c r="D10" s="251">
        <f>+'[11]All Undergrad '!D10</f>
        <v>370850</v>
      </c>
      <c r="E10" s="251">
        <f>+'[11]All Undergrad '!E10</f>
        <v>358450</v>
      </c>
      <c r="F10" s="251">
        <f>+'[11]All Undergrad '!F10</f>
        <v>347009</v>
      </c>
      <c r="G10" s="251">
        <f>+'[11]All Undergrad '!G10</f>
        <v>424863</v>
      </c>
      <c r="H10" s="251">
        <f>+'[11]All Undergrad '!H10</f>
        <v>438289</v>
      </c>
      <c r="I10" s="251">
        <f>+'[11]All Undergrad '!I10</f>
        <v>460363</v>
      </c>
      <c r="J10" s="251">
        <f>+'[11]All Undergrad '!J10</f>
        <v>515560</v>
      </c>
      <c r="K10" s="251">
        <f>+'[11]All Undergrad '!K10</f>
        <v>478315</v>
      </c>
      <c r="L10" s="251">
        <f>+'[11]All Undergrad '!L10</f>
        <v>547717</v>
      </c>
      <c r="M10" s="251">
        <f>+'[11]All Undergrad '!M10</f>
        <v>552553</v>
      </c>
      <c r="N10" s="251">
        <f>+'[11]All Undergrad '!N10</f>
        <v>554662</v>
      </c>
      <c r="O10" s="251">
        <f>+'[11]All Undergrad '!O10</f>
        <v>562961</v>
      </c>
      <c r="P10" s="252">
        <f>+'[11]All Undergrad '!P10</f>
        <v>564635</v>
      </c>
      <c r="Q10" s="252">
        <f>+'[11]All Undergrad '!Q10</f>
        <v>571203</v>
      </c>
      <c r="R10" s="252">
        <f>+'[11]All Undergrad '!R10</f>
        <v>584357</v>
      </c>
      <c r="S10" s="252">
        <f>+'[11]All Undergrad '!S10</f>
        <v>586686</v>
      </c>
      <c r="T10" s="252">
        <f>+'[11]All Undergrad '!T10</f>
        <v>602515</v>
      </c>
      <c r="U10" s="210">
        <f>+'[11]All Undergrad '!U10</f>
        <v>623071</v>
      </c>
      <c r="V10" s="252">
        <f>+'[11]All Undergrad '!V10</f>
        <v>665641</v>
      </c>
      <c r="W10" s="252">
        <f>+'[11]All Undergrad '!W10</f>
        <v>698694</v>
      </c>
      <c r="X10" s="210">
        <f>+'[11]All Undergrad '!X10</f>
        <v>739851</v>
      </c>
      <c r="Y10" s="252">
        <f>+'[11]All Undergrad '!Y10</f>
        <v>761390</v>
      </c>
      <c r="Z10" s="210">
        <f>+'[11]All Undergrad '!Z10</f>
        <v>764577</v>
      </c>
      <c r="AA10" s="210">
        <f>+'[11]All Undergrad '!AA10</f>
        <v>775171</v>
      </c>
      <c r="AB10" s="210">
        <f>+'[11]All Undergrad '!AB10</f>
        <v>798952</v>
      </c>
      <c r="AC10" s="210">
        <f>+'[11]All Undergrad '!AC10</f>
        <v>853662</v>
      </c>
      <c r="AD10" s="252">
        <f>+'[11]All Undergrad '!AD10</f>
        <v>959591</v>
      </c>
      <c r="AE10" s="252">
        <f>+'[11]All Undergrad '!AE10</f>
        <v>989675</v>
      </c>
      <c r="AF10" s="252">
        <f>+'[11]All Undergrad '!AF10</f>
        <v>1009509</v>
      </c>
      <c r="AG10" s="252">
        <f>+'[11]All Undergrad '!AG10</f>
        <v>1019870</v>
      </c>
      <c r="AH10" s="252">
        <f>+'[11]All Undergrad '!AH10</f>
        <v>994164</v>
      </c>
    </row>
    <row r="11" spans="1:34" s="82" customFormat="1" ht="12.95" customHeight="1">
      <c r="A11" s="6" t="str">
        <f>+'[11]All Undergrad '!A11</f>
        <v>Georgia</v>
      </c>
      <c r="B11" s="251">
        <f>+'[11]All Undergrad '!B11</f>
        <v>141784</v>
      </c>
      <c r="C11" s="251">
        <f>+'[11]All Undergrad '!C11</f>
        <v>145786</v>
      </c>
      <c r="D11" s="251">
        <f>+'[11]All Undergrad '!D11</f>
        <v>154130</v>
      </c>
      <c r="E11" s="251">
        <f>+'[11]All Undergrad '!E11</f>
        <v>160939</v>
      </c>
      <c r="F11" s="251">
        <f>+'[11]All Undergrad '!F11</f>
        <v>155140</v>
      </c>
      <c r="G11" s="251">
        <f>+'[11]All Undergrad '!G11</f>
        <v>161902</v>
      </c>
      <c r="H11" s="251">
        <f>+'[11]All Undergrad '!H11</f>
        <v>193157</v>
      </c>
      <c r="I11" s="251">
        <f>+'[11]All Undergrad '!I11</f>
        <v>196093</v>
      </c>
      <c r="J11" s="251">
        <f>+'[11]All Undergrad '!J11</f>
        <v>202743</v>
      </c>
      <c r="K11" s="251">
        <f>+'[11]All Undergrad '!K11</f>
        <v>214413</v>
      </c>
      <c r="L11" s="251">
        <f>+'[11]All Undergrad '!L11</f>
        <v>237260</v>
      </c>
      <c r="M11" s="251">
        <f>+'[11]All Undergrad '!M11</f>
        <v>251697</v>
      </c>
      <c r="N11" s="251">
        <f>+'[11]All Undergrad '!N11</f>
        <v>259718</v>
      </c>
      <c r="O11" s="251">
        <f>+'[11]All Undergrad '!O11</f>
        <v>263604</v>
      </c>
      <c r="P11" s="252">
        <f>+'[11]All Undergrad '!P11</f>
        <v>267900</v>
      </c>
      <c r="Q11" s="252">
        <f>+'[11]All Undergrad '!Q11</f>
        <v>252090</v>
      </c>
      <c r="R11" s="252">
        <f>+'[11]All Undergrad '!R11</f>
        <v>275796</v>
      </c>
      <c r="S11" s="252">
        <f>+'[11]All Undergrad '!S11</f>
        <v>276175</v>
      </c>
      <c r="T11" s="252">
        <f>+'[11]All Undergrad '!T11</f>
        <v>285648</v>
      </c>
      <c r="U11" s="210">
        <f>+'[11]All Undergrad '!U11</f>
        <v>296980</v>
      </c>
      <c r="V11" s="252">
        <f>+'[11]All Undergrad '!V11</f>
        <v>325875</v>
      </c>
      <c r="W11" s="252">
        <f>+'[11]All Undergrad '!W11</f>
        <v>343592</v>
      </c>
      <c r="X11" s="210">
        <f>+'[11]All Undergrad '!X11</f>
        <v>355158</v>
      </c>
      <c r="Y11" s="252">
        <f>+'[11]All Undergrad '!Y11</f>
        <v>360349</v>
      </c>
      <c r="Z11" s="210">
        <f>+'[11]All Undergrad '!Z11</f>
        <v>372269</v>
      </c>
      <c r="AA11" s="210">
        <f>+'[11]All Undergrad '!AA11</f>
        <v>378947</v>
      </c>
      <c r="AB11" s="210">
        <f>+'[11]All Undergrad '!AB11</f>
        <v>393926</v>
      </c>
      <c r="AC11" s="210">
        <f>+'[11]All Undergrad '!AC11</f>
        <v>413469</v>
      </c>
      <c r="AD11" s="252">
        <f>+'[11]All Undergrad '!AD11</f>
        <v>466983</v>
      </c>
      <c r="AE11" s="252">
        <f>+'[11]All Undergrad '!AE11</f>
        <v>492560</v>
      </c>
      <c r="AF11" s="252">
        <f>+'[11]All Undergrad '!AF11</f>
        <v>473946</v>
      </c>
      <c r="AG11" s="252">
        <f>+'[11]All Undergrad '!AG11</f>
        <v>465343</v>
      </c>
      <c r="AH11" s="252">
        <f>+'[11]All Undergrad '!AH11</f>
        <v>455169</v>
      </c>
    </row>
    <row r="12" spans="1:34" s="82" customFormat="1" ht="12.95" customHeight="1">
      <c r="A12" s="6" t="str">
        <f>+'[11]All Undergrad '!A12</f>
        <v>Kentucky</v>
      </c>
      <c r="B12" s="251">
        <f>+'[11]All Undergrad '!B12</f>
        <v>106061</v>
      </c>
      <c r="C12" s="251">
        <f>+'[11]All Undergrad '!C12</f>
        <v>106677</v>
      </c>
      <c r="D12" s="251">
        <f>+'[11]All Undergrad '!D12</f>
        <v>117854</v>
      </c>
      <c r="E12" s="251">
        <f>+'[11]All Undergrad '!E12</f>
        <v>116676</v>
      </c>
      <c r="F12" s="251">
        <f>+'[11]All Undergrad '!F12</f>
        <v>112071</v>
      </c>
      <c r="G12" s="251">
        <f>+'[11]All Undergrad '!G12</f>
        <v>123931</v>
      </c>
      <c r="H12" s="251">
        <f>+'[11]All Undergrad '!H12</f>
        <v>130753</v>
      </c>
      <c r="I12" s="251">
        <f>+'[11]All Undergrad '!I12</f>
        <v>137798</v>
      </c>
      <c r="J12" s="251">
        <f>+'[11]All Undergrad '!J12</f>
        <v>145315</v>
      </c>
      <c r="K12" s="251">
        <f>+'[11]All Undergrad '!K12</f>
        <v>155271</v>
      </c>
      <c r="L12" s="251">
        <f>+'[11]All Undergrad '!L12</f>
        <v>164420</v>
      </c>
      <c r="M12" s="251">
        <f>+'[11]All Undergrad '!M12</f>
        <v>164790</v>
      </c>
      <c r="N12" s="251">
        <f>+'[11]All Undergrad '!N12</f>
        <v>163460</v>
      </c>
      <c r="O12" s="251">
        <f>+'[11]All Undergrad '!O12</f>
        <v>158177</v>
      </c>
      <c r="P12" s="252">
        <f>+'[11]All Undergrad '!P12</f>
        <v>153840</v>
      </c>
      <c r="Q12" s="252">
        <f>+'[11]All Undergrad '!Q12</f>
        <v>154036</v>
      </c>
      <c r="R12" s="252">
        <f>+'[11]All Undergrad '!R12</f>
        <v>153436</v>
      </c>
      <c r="S12" s="252">
        <f>+'[11]All Undergrad '!S12</f>
        <v>155038</v>
      </c>
      <c r="T12" s="252">
        <f>+'[11]All Undergrad '!T12</f>
        <v>156271</v>
      </c>
      <c r="U12" s="210">
        <f>+'[11]All Undergrad '!U12</f>
        <v>164183</v>
      </c>
      <c r="V12" s="252">
        <f>+'[11]All Undergrad '!V12</f>
        <v>188688</v>
      </c>
      <c r="W12" s="252">
        <f>+'[11]All Undergrad '!W12</f>
        <v>197521</v>
      </c>
      <c r="X12" s="210">
        <f>+'[11]All Undergrad '!X12</f>
        <v>206772</v>
      </c>
      <c r="Y12" s="252">
        <f>+'[11]All Undergrad '!Y12</f>
        <v>210589</v>
      </c>
      <c r="Z12" s="210">
        <f>+'[11]All Undergrad '!Z12</f>
        <v>215536</v>
      </c>
      <c r="AA12" s="210">
        <f>+'[11]All Undergrad '!AA12</f>
        <v>219194</v>
      </c>
      <c r="AB12" s="210">
        <f>+'[11]All Undergrad '!AB12</f>
        <v>228014</v>
      </c>
      <c r="AC12" s="210">
        <f>+'[11]All Undergrad '!AC12</f>
        <v>226816</v>
      </c>
      <c r="AD12" s="252">
        <f>+'[11]All Undergrad '!AD12</f>
        <v>248116</v>
      </c>
      <c r="AE12" s="252">
        <f>+'[11]All Undergrad '!AE12</f>
        <v>255374</v>
      </c>
      <c r="AF12" s="252">
        <f>+'[11]All Undergrad '!AF12</f>
        <v>257471</v>
      </c>
      <c r="AG12" s="252">
        <f>+'[11]All Undergrad '!AG12</f>
        <v>245541</v>
      </c>
      <c r="AH12" s="252">
        <f>+'[11]All Undergrad '!AH12</f>
        <v>237369</v>
      </c>
    </row>
    <row r="13" spans="1:34" s="82" customFormat="1" ht="12.95" customHeight="1">
      <c r="A13" s="6" t="str">
        <f>+'[11]All Undergrad '!A13</f>
        <v>Louisiana</v>
      </c>
      <c r="B13" s="251">
        <f>+'[11]All Undergrad '!B13</f>
        <v>131734</v>
      </c>
      <c r="C13" s="251">
        <f>+'[11]All Undergrad '!C13</f>
        <v>129429</v>
      </c>
      <c r="D13" s="251">
        <f>+'[11]All Undergrad '!D13</f>
        <v>135715</v>
      </c>
      <c r="E13" s="251">
        <f>+'[11]All Undergrad '!E13</f>
        <v>144414</v>
      </c>
      <c r="F13" s="251">
        <f>+'[11]All Undergrad '!F13</f>
        <v>141187</v>
      </c>
      <c r="G13" s="251">
        <f>+'[11]All Undergrad '!G13</f>
        <v>145813</v>
      </c>
      <c r="H13" s="251">
        <f>+'[11]All Undergrad '!H13</f>
        <v>147521</v>
      </c>
      <c r="I13" s="251">
        <f>+'[11]All Undergrad '!I13</f>
        <v>150771</v>
      </c>
      <c r="J13" s="251">
        <f>+'[11]All Undergrad '!J13</f>
        <v>154376</v>
      </c>
      <c r="K13" s="251">
        <f>+'[11]All Undergrad '!K13</f>
        <v>160555</v>
      </c>
      <c r="L13" s="251">
        <f>+'[11]All Undergrad '!L13</f>
        <v>169207</v>
      </c>
      <c r="M13" s="251">
        <f>+'[11]All Undergrad '!M13</f>
        <v>173861</v>
      </c>
      <c r="N13" s="251">
        <f>+'[11]All Undergrad '!N13</f>
        <v>171195</v>
      </c>
      <c r="O13" s="251">
        <f>+'[11]All Undergrad '!O13</f>
        <v>172561</v>
      </c>
      <c r="P13" s="252">
        <f>+'[11]All Undergrad '!P13</f>
        <v>171941</v>
      </c>
      <c r="Q13" s="252">
        <f>+'[11]All Undergrad '!Q13</f>
        <v>182493</v>
      </c>
      <c r="R13" s="252">
        <f>+'[11]All Undergrad '!R13</f>
        <v>187536</v>
      </c>
      <c r="S13" s="252">
        <f>+'[11]All Undergrad '!S13</f>
        <v>189292</v>
      </c>
      <c r="T13" s="252">
        <f>+'[11]All Undergrad '!T13</f>
        <v>189412</v>
      </c>
      <c r="U13" s="210">
        <f>+'[11]All Undergrad '!U13</f>
        <v>191517</v>
      </c>
      <c r="V13" s="252">
        <f>+'[11]All Undergrad '!V13</f>
        <v>197569</v>
      </c>
      <c r="W13" s="252">
        <f>+'[11]All Undergrad '!W13</f>
        <v>199145</v>
      </c>
      <c r="X13" s="210">
        <f>+'[11]All Undergrad '!X13</f>
        <v>210547</v>
      </c>
      <c r="Y13" s="252">
        <f>+'[11]All Undergrad '!Y13</f>
        <v>211901</v>
      </c>
      <c r="Z13" s="210">
        <f>+'[11]All Undergrad '!Z13</f>
        <v>172908</v>
      </c>
      <c r="AA13" s="210">
        <f>+'[11]All Undergrad '!AA13</f>
        <v>194567</v>
      </c>
      <c r="AB13" s="210">
        <f>+'[11]All Undergrad '!AB13</f>
        <v>195118</v>
      </c>
      <c r="AC13" s="210">
        <f>+'[11]All Undergrad '!AC13</f>
        <v>205841</v>
      </c>
      <c r="AD13" s="252">
        <f>+'[11]All Undergrad '!AD13</f>
        <v>220384</v>
      </c>
      <c r="AE13" s="252">
        <f>+'[11]All Undergrad '!AE13</f>
        <v>230199</v>
      </c>
      <c r="AF13" s="252">
        <f>+'[11]All Undergrad '!AF13</f>
        <v>233490</v>
      </c>
      <c r="AG13" s="252">
        <f>+'[11]All Undergrad '!AG13</f>
        <v>227269</v>
      </c>
      <c r="AH13" s="252">
        <f>+'[11]All Undergrad '!AH13</f>
        <v>221120</v>
      </c>
    </row>
    <row r="14" spans="1:34" s="82" customFormat="1" ht="12.95" customHeight="1">
      <c r="A14" s="6" t="str">
        <f>+'[11]All Undergrad '!A14</f>
        <v>Maryland</v>
      </c>
      <c r="B14" s="251">
        <f>+'[11]All Undergrad '!B14</f>
        <v>179866</v>
      </c>
      <c r="C14" s="251">
        <f>+'[11]All Undergrad '!C14</f>
        <v>184846</v>
      </c>
      <c r="D14" s="251">
        <f>+'[11]All Undergrad '!D14</f>
        <v>195173</v>
      </c>
      <c r="E14" s="251">
        <f>+'[11]All Undergrad '!E14</f>
        <v>202677</v>
      </c>
      <c r="F14" s="251">
        <f>+'[11]All Undergrad '!F14</f>
        <v>188868</v>
      </c>
      <c r="G14" s="251">
        <f>+'[11]All Undergrad '!G14</f>
        <v>200662</v>
      </c>
      <c r="H14" s="251">
        <f>+'[11]All Undergrad '!H14</f>
        <v>204586</v>
      </c>
      <c r="I14" s="251">
        <f>+'[11]All Undergrad '!I14</f>
        <v>211985</v>
      </c>
      <c r="J14" s="251">
        <f>+'[11]All Undergrad '!J14</f>
        <v>216118</v>
      </c>
      <c r="K14" s="251">
        <f>+'[11]All Undergrad '!K14</f>
        <v>219707</v>
      </c>
      <c r="L14" s="251">
        <f>+'[11]All Undergrad '!L14</f>
        <v>226154</v>
      </c>
      <c r="M14" s="251">
        <f>+'[11]All Undergrad '!M14</f>
        <v>224927</v>
      </c>
      <c r="N14" s="251">
        <f>+'[11]All Undergrad '!N14</f>
        <v>223272</v>
      </c>
      <c r="O14" s="251">
        <f>+'[11]All Undergrad '!O14</f>
        <v>220535</v>
      </c>
      <c r="P14" s="252">
        <f>+'[11]All Undergrad '!P14</f>
        <v>218536</v>
      </c>
      <c r="Q14" s="252">
        <f>+'[11]All Undergrad '!Q14</f>
        <v>213735</v>
      </c>
      <c r="R14" s="252">
        <f>+'[11]All Undergrad '!R14</f>
        <v>213967</v>
      </c>
      <c r="S14" s="252">
        <f>+'[11]All Undergrad '!S14</f>
        <v>216498</v>
      </c>
      <c r="T14" s="252">
        <f>+'[11]All Undergrad '!T14</f>
        <v>219172</v>
      </c>
      <c r="U14" s="210">
        <f>+'[11]All Undergrad '!U14</f>
        <v>221952</v>
      </c>
      <c r="V14" s="252">
        <f>+'[11]All Undergrad '!V14</f>
        <v>234165</v>
      </c>
      <c r="W14" s="252">
        <f>+'[11]All Undergrad '!W14</f>
        <v>243236</v>
      </c>
      <c r="X14" s="210">
        <f>+'[11]All Undergrad '!X14</f>
        <v>248735</v>
      </c>
      <c r="Y14" s="252">
        <f>+'[11]All Undergrad '!Y14</f>
        <v>252340</v>
      </c>
      <c r="Z14" s="210">
        <f>+'[11]All Undergrad '!Z14</f>
        <v>252964</v>
      </c>
      <c r="AA14" s="210">
        <f>+'[11]All Undergrad '!AA14</f>
        <v>255933</v>
      </c>
      <c r="AB14" s="210">
        <f>+'[11]All Undergrad '!AB14</f>
        <v>262451</v>
      </c>
      <c r="AC14" s="210">
        <f>+'[11]All Undergrad '!AC14</f>
        <v>271725</v>
      </c>
      <c r="AD14" s="252">
        <f>+'[11]All Undergrad '!AD14</f>
        <v>290694</v>
      </c>
      <c r="AE14" s="252">
        <f>+'[11]All Undergrad '!AE14</f>
        <v>301175</v>
      </c>
      <c r="AF14" s="252">
        <f>+'[11]All Undergrad '!AF14</f>
        <v>307345</v>
      </c>
      <c r="AG14" s="252">
        <f>+'[11]All Undergrad '!AG14</f>
        <v>302485</v>
      </c>
      <c r="AH14" s="252">
        <f>+'[11]All Undergrad '!AH14</f>
        <v>294381</v>
      </c>
    </row>
    <row r="15" spans="1:34" s="82" customFormat="1" ht="12.95" customHeight="1">
      <c r="A15" s="6" t="str">
        <f>+'[11]All Undergrad '!A15</f>
        <v>Mississippi</v>
      </c>
      <c r="B15" s="251">
        <f>+'[11]All Undergrad '!B15</f>
        <v>85193</v>
      </c>
      <c r="C15" s="251">
        <f>+'[11]All Undergrad '!C15</f>
        <v>85677</v>
      </c>
      <c r="D15" s="251">
        <f>+'[11]All Undergrad '!D15</f>
        <v>90402</v>
      </c>
      <c r="E15" s="251">
        <f>+'[11]All Undergrad '!E15</f>
        <v>94453</v>
      </c>
      <c r="F15" s="251">
        <f>+'[11]All Undergrad '!F15</f>
        <v>91414</v>
      </c>
      <c r="G15" s="251">
        <f>+'[11]All Undergrad '!G15</f>
        <v>91010</v>
      </c>
      <c r="H15" s="251">
        <f>+'[11]All Undergrad '!H15</f>
        <v>95195</v>
      </c>
      <c r="I15" s="251">
        <f>+'[11]All Undergrad '!I15</f>
        <v>101515</v>
      </c>
      <c r="J15" s="251">
        <f>+'[11]All Undergrad '!J15</f>
        <v>104352</v>
      </c>
      <c r="K15" s="251">
        <f>+'[11]All Undergrad '!K15</f>
        <v>110333</v>
      </c>
      <c r="L15" s="251">
        <f>+'[11]All Undergrad '!L15</f>
        <v>112737</v>
      </c>
      <c r="M15" s="251">
        <f>+'[11]All Undergrad '!M15</f>
        <v>111510</v>
      </c>
      <c r="N15" s="251">
        <f>+'[11]All Undergrad '!N15</f>
        <v>109959</v>
      </c>
      <c r="O15" s="251">
        <f>+'[11]All Undergrad '!O15</f>
        <v>108003</v>
      </c>
      <c r="P15" s="252">
        <f>+'[11]All Undergrad '!P15</f>
        <v>109298</v>
      </c>
      <c r="Q15" s="252">
        <f>+'[11]All Undergrad '!Q15</f>
        <v>112430</v>
      </c>
      <c r="R15" s="252">
        <f>+'[11]All Undergrad '!R15</f>
        <v>116699</v>
      </c>
      <c r="S15" s="252">
        <f>+'[11]All Undergrad '!S15</f>
        <v>119080</v>
      </c>
      <c r="T15" s="252">
        <f>+'[11]All Undergrad '!T15</f>
        <v>119395</v>
      </c>
      <c r="U15" s="210">
        <f>+'[11]All Undergrad '!U15</f>
        <v>123299</v>
      </c>
      <c r="V15" s="252">
        <f>+'[11]All Undergrad '!V15</f>
        <v>123473</v>
      </c>
      <c r="W15" s="252">
        <f>+'[11]All Undergrad '!W15</f>
        <v>131959</v>
      </c>
      <c r="X15" s="210">
        <f>+'[11]All Undergrad '!X15</f>
        <v>132732</v>
      </c>
      <c r="Y15" s="252">
        <f>+'[11]All Undergrad '!Y15</f>
        <v>135449</v>
      </c>
      <c r="Z15" s="210">
        <f>+'[11]All Undergrad '!Z15</f>
        <v>133642</v>
      </c>
      <c r="AA15" s="210">
        <f>+'[11]All Undergrad '!AA15</f>
        <v>134699</v>
      </c>
      <c r="AB15" s="210">
        <f>+'[11]All Undergrad '!AB15</f>
        <v>138097</v>
      </c>
      <c r="AC15" s="210">
        <f>+'[11]All Undergrad '!AC15</f>
        <v>142317</v>
      </c>
      <c r="AD15" s="252">
        <f>+'[11]All Undergrad '!AD15</f>
        <v>154252</v>
      </c>
      <c r="AE15" s="252">
        <f>+'[11]All Undergrad '!AE15</f>
        <v>157253</v>
      </c>
      <c r="AF15" s="252">
        <f>+'[11]All Undergrad '!AF15</f>
        <v>158179</v>
      </c>
      <c r="AG15" s="252">
        <f>+'[11]All Undergrad '!AG15</f>
        <v>155386</v>
      </c>
      <c r="AH15" s="252">
        <f>+'[11]All Undergrad '!AH15</f>
        <v>152076</v>
      </c>
    </row>
    <row r="16" spans="1:34" s="82" customFormat="1" ht="12.95" customHeight="1">
      <c r="A16" s="6" t="str">
        <f>+'[11]All Undergrad '!A16</f>
        <v>North Carolina</v>
      </c>
      <c r="B16" s="251">
        <f>+'[11]All Undergrad '!B16</f>
        <v>220989</v>
      </c>
      <c r="C16" s="251">
        <f>+'[11]All Undergrad '!C16</f>
        <v>235252</v>
      </c>
      <c r="D16" s="251">
        <f>+'[11]All Undergrad '!D16</f>
        <v>258063</v>
      </c>
      <c r="E16" s="251">
        <f>+'[11]All Undergrad '!E16</f>
        <v>243136</v>
      </c>
      <c r="F16" s="251">
        <f>+'[11]All Undergrad '!F16</f>
        <v>244621</v>
      </c>
      <c r="G16" s="251">
        <f>+'[11]All Undergrad '!G16</f>
        <v>290195</v>
      </c>
      <c r="H16" s="251">
        <f>+'[11]All Undergrad '!H16</f>
        <v>287999</v>
      </c>
      <c r="I16" s="251">
        <f>+'[11]All Undergrad '!I16</f>
        <v>298255</v>
      </c>
      <c r="J16" s="251">
        <f>+'[11]All Undergrad '!J16</f>
        <v>307672</v>
      </c>
      <c r="K16" s="251">
        <f>+'[11]All Undergrad '!K16</f>
        <v>316240</v>
      </c>
      <c r="L16" s="251">
        <f>+'[11]All Undergrad '!L16</f>
        <v>335109</v>
      </c>
      <c r="M16" s="251">
        <f>+'[11]All Undergrad '!M16</f>
        <v>345470</v>
      </c>
      <c r="N16" s="251">
        <f>+'[11]All Undergrad '!N16</f>
        <v>331937</v>
      </c>
      <c r="O16" s="251">
        <f>+'[11]All Undergrad '!O16</f>
        <v>327812</v>
      </c>
      <c r="P16" s="252">
        <f>+'[11]All Undergrad '!P16</f>
        <v>329893</v>
      </c>
      <c r="Q16" s="252">
        <f>+'[11]All Undergrad '!Q16</f>
        <v>330684</v>
      </c>
      <c r="R16" s="252">
        <f>+'[11]All Undergrad '!R16</f>
        <v>330207</v>
      </c>
      <c r="S16" s="252">
        <f>+'[11]All Undergrad '!S16</f>
        <v>343569</v>
      </c>
      <c r="T16" s="252">
        <f>+'[11]All Undergrad '!T16</f>
        <v>351037</v>
      </c>
      <c r="U16" s="210">
        <f>+'[11]All Undergrad '!U16</f>
        <v>358912</v>
      </c>
      <c r="V16" s="252">
        <f>+'[11]All Undergrad '!V16</f>
        <v>379333</v>
      </c>
      <c r="W16" s="252">
        <f>+'[11]All Undergrad '!W16</f>
        <v>396544</v>
      </c>
      <c r="X16" s="210">
        <f>+'[11]All Undergrad '!X16</f>
        <v>411718</v>
      </c>
      <c r="Y16" s="252">
        <f>+'[11]All Undergrad '!Y16</f>
        <v>417786</v>
      </c>
      <c r="Z16" s="210">
        <f>+'[11]All Undergrad '!Z16</f>
        <v>426106</v>
      </c>
      <c r="AA16" s="210">
        <f>+'[11]All Undergrad '!AA16</f>
        <v>436662</v>
      </c>
      <c r="AB16" s="210">
        <f>+'[11]All Undergrad '!AB16</f>
        <v>440903</v>
      </c>
      <c r="AC16" s="210">
        <f>+'[11]All Undergrad '!AC16</f>
        <v>464984</v>
      </c>
      <c r="AD16" s="252">
        <f>+'[11]All Undergrad '!AD16</f>
        <v>505488</v>
      </c>
      <c r="AE16" s="252">
        <f>+'[11]All Undergrad '!AE16</f>
        <v>512204</v>
      </c>
      <c r="AF16" s="252">
        <f>+'[11]All Undergrad '!AF16</f>
        <v>515436</v>
      </c>
      <c r="AG16" s="252">
        <f>+'[11]All Undergrad '!AG16</f>
        <v>508270</v>
      </c>
      <c r="AH16" s="252">
        <f>+'[11]All Undergrad '!AH16</f>
        <v>503532</v>
      </c>
    </row>
    <row r="17" spans="1:34" s="82" customFormat="1" ht="12.95" customHeight="1">
      <c r="A17" s="6" t="str">
        <f>+'[11]All Undergrad '!A17</f>
        <v>Oklahoma</v>
      </c>
      <c r="B17" s="251">
        <f>+'[11]All Undergrad '!B17</f>
        <v>120322</v>
      </c>
      <c r="C17" s="251">
        <f>+'[11]All Undergrad '!C17</f>
        <v>122973</v>
      </c>
      <c r="D17" s="251">
        <f>+'[11]All Undergrad '!D17</f>
        <v>134064</v>
      </c>
      <c r="E17" s="251">
        <f>+'[11]All Undergrad '!E17</f>
        <v>130906</v>
      </c>
      <c r="F17" s="251">
        <f>+'[11]All Undergrad '!F17</f>
        <v>129144</v>
      </c>
      <c r="G17" s="251">
        <f>+'[11]All Undergrad '!G17</f>
        <v>146168</v>
      </c>
      <c r="H17" s="251">
        <f>+'[11]All Undergrad '!H17</f>
        <v>148293</v>
      </c>
      <c r="I17" s="251">
        <f>+'[11]All Undergrad '!I17</f>
        <v>151250</v>
      </c>
      <c r="J17" s="251">
        <f>+'[11]All Undergrad '!J17</f>
        <v>151314</v>
      </c>
      <c r="K17" s="251">
        <f>+'[11]All Undergrad '!K17</f>
        <v>149148</v>
      </c>
      <c r="L17" s="251">
        <f>+'[11]All Undergrad '!L17</f>
        <v>158210</v>
      </c>
      <c r="M17" s="251">
        <f>+'[11]All Undergrad '!M17</f>
        <v>161499</v>
      </c>
      <c r="N17" s="251">
        <f>+'[11]All Undergrad '!N17</f>
        <v>157413</v>
      </c>
      <c r="O17" s="251">
        <f>+'[11]All Undergrad '!O17</f>
        <v>159288</v>
      </c>
      <c r="P17" s="252">
        <f>+'[11]All Undergrad '!P17</f>
        <v>154949</v>
      </c>
      <c r="Q17" s="252">
        <f>+'[11]All Undergrad '!Q17</f>
        <v>152579</v>
      </c>
      <c r="R17" s="252">
        <f>+'[11]All Undergrad '!R17</f>
        <v>152679</v>
      </c>
      <c r="S17" s="252">
        <f>+'[11]All Undergrad '!S17</f>
        <v>153822</v>
      </c>
      <c r="T17" s="252">
        <f>+'[11]All Undergrad '!T17</f>
        <v>155348</v>
      </c>
      <c r="U17" s="210">
        <f>+'[11]All Undergrad '!U17</f>
        <v>157021</v>
      </c>
      <c r="V17" s="252">
        <f>+'[11]All Undergrad '!V17</f>
        <v>164793</v>
      </c>
      <c r="W17" s="252">
        <f>+'[11]All Undergrad '!W17</f>
        <v>172786</v>
      </c>
      <c r="X17" s="210">
        <f>+'[11]All Undergrad '!X17</f>
        <v>181710</v>
      </c>
      <c r="Y17" s="252">
        <f>+'[11]All Undergrad '!Y17</f>
        <v>182767</v>
      </c>
      <c r="Z17" s="210">
        <f>+'[11]All Undergrad '!Z17</f>
        <v>183568</v>
      </c>
      <c r="AA17" s="210">
        <f>+'[11]All Undergrad '!AA17</f>
        <v>182340</v>
      </c>
      <c r="AB17" s="210">
        <f>+'[11]All Undergrad '!AB17</f>
        <v>181973</v>
      </c>
      <c r="AC17" s="210">
        <f>+'[11]All Undergrad '!AC17</f>
        <v>182340</v>
      </c>
      <c r="AD17" s="252">
        <f>+'[11]All Undergrad '!AD17</f>
        <v>205542</v>
      </c>
      <c r="AE17" s="252">
        <f>+'[11]All Undergrad '!AE17</f>
        <v>204230</v>
      </c>
      <c r="AF17" s="252">
        <f>+'[11]All Undergrad '!AF17</f>
        <v>203683</v>
      </c>
      <c r="AG17" s="252">
        <f>+'[11]All Undergrad '!AG17</f>
        <v>202064</v>
      </c>
      <c r="AH17" s="252">
        <f>+'[11]All Undergrad '!AH17</f>
        <v>194723</v>
      </c>
    </row>
    <row r="18" spans="1:34" s="82" customFormat="1" ht="12.95" customHeight="1">
      <c r="A18" s="6" t="str">
        <f>+'[11]All Undergrad '!A18</f>
        <v>South Carolina</v>
      </c>
      <c r="B18" s="251">
        <f>+'[11]All Undergrad '!B18</f>
        <v>106016</v>
      </c>
      <c r="C18" s="251">
        <f>+'[11]All Undergrad '!C18</f>
        <v>114424</v>
      </c>
      <c r="D18" s="251">
        <f>+'[11]All Undergrad '!D18</f>
        <v>117166</v>
      </c>
      <c r="E18" s="251">
        <f>+'[11]All Undergrad '!E18</f>
        <v>117473</v>
      </c>
      <c r="F18" s="251">
        <f>+'[11]All Undergrad '!F18</f>
        <v>106367</v>
      </c>
      <c r="G18" s="251">
        <f>+'[11]All Undergrad '!G18</f>
        <v>116350</v>
      </c>
      <c r="H18" s="251">
        <f>+'[11]All Undergrad '!H18</f>
        <v>120701</v>
      </c>
      <c r="I18" s="251">
        <f>+'[11]All Undergrad '!I18</f>
        <v>127396</v>
      </c>
      <c r="J18" s="251">
        <f>+'[11]All Undergrad '!J18</f>
        <v>125407</v>
      </c>
      <c r="K18" s="251">
        <f>+'[11]All Undergrad '!K18</f>
        <v>139982</v>
      </c>
      <c r="L18" s="251">
        <f>+'[11]All Undergrad '!L18</f>
        <v>143494</v>
      </c>
      <c r="M18" s="251">
        <f>+'[11]All Undergrad '!M18</f>
        <v>148044</v>
      </c>
      <c r="N18" s="251">
        <f>+'[11]All Undergrad '!N18</f>
        <v>149183</v>
      </c>
      <c r="O18" s="251">
        <f>+'[11]All Undergrad '!O18</f>
        <v>148120</v>
      </c>
      <c r="P18" s="252">
        <f>+'[11]All Undergrad '!P18</f>
        <v>148808</v>
      </c>
      <c r="Q18" s="252">
        <f>+'[11]All Undergrad '!Q18</f>
        <v>149508</v>
      </c>
      <c r="R18" s="252">
        <f>+'[11]All Undergrad '!R18</f>
        <v>151851</v>
      </c>
      <c r="S18" s="252">
        <f>+'[11]All Undergrad '!S18</f>
        <v>155819</v>
      </c>
      <c r="T18" s="252">
        <f>+'[11]All Undergrad '!T18</f>
        <v>159408</v>
      </c>
      <c r="U18" s="210">
        <f>+'[11]All Undergrad '!U18</f>
        <v>161699</v>
      </c>
      <c r="V18" s="252">
        <f>+'[11]All Undergrad '!V18</f>
        <v>168663</v>
      </c>
      <c r="W18" s="252">
        <f>+'[11]All Undergrad '!W18</f>
        <v>176745</v>
      </c>
      <c r="X18" s="210">
        <f>+'[11]All Undergrad '!X18</f>
        <v>182480</v>
      </c>
      <c r="Y18" s="252">
        <f>+'[11]All Undergrad '!Y18</f>
        <v>184413</v>
      </c>
      <c r="Z18" s="210">
        <f>+'[11]All Undergrad '!Z18</f>
        <v>185252</v>
      </c>
      <c r="AA18" s="210">
        <f>+'[11]All Undergrad '!AA18</f>
        <v>187254</v>
      </c>
      <c r="AB18" s="210">
        <f>+'[11]All Undergrad '!AB18</f>
        <v>193336</v>
      </c>
      <c r="AC18" s="210">
        <f>+'[11]All Undergrad '!AC18</f>
        <v>205417</v>
      </c>
      <c r="AD18" s="252">
        <f>+'[11]All Undergrad '!AD18</f>
        <v>221604</v>
      </c>
      <c r="AE18" s="252">
        <f>+'[11]All Undergrad '!AE18</f>
        <v>228523</v>
      </c>
      <c r="AF18" s="252">
        <f>+'[11]All Undergrad '!AF18</f>
        <v>234149</v>
      </c>
      <c r="AG18" s="252">
        <f>+'[11]All Undergrad '!AG18</f>
        <v>233835</v>
      </c>
      <c r="AH18" s="252">
        <f>+'[11]All Undergrad '!AH18</f>
        <v>232089</v>
      </c>
    </row>
    <row r="19" spans="1:34" s="82" customFormat="1" ht="12.95" customHeight="1">
      <c r="A19" s="6" t="str">
        <f>+'[11]All Undergrad '!A19</f>
        <v>Tennessee</v>
      </c>
      <c r="B19" s="251">
        <f>+'[11]All Undergrad '!B19</f>
        <v>155983</v>
      </c>
      <c r="C19" s="251">
        <f>+'[11]All Undergrad '!C19</f>
        <v>167270</v>
      </c>
      <c r="D19" s="251">
        <f>+'[11]All Undergrad '!D19</f>
        <v>177466</v>
      </c>
      <c r="E19" s="251">
        <f>+'[11]All Undergrad '!E19</f>
        <v>172420</v>
      </c>
      <c r="F19" s="251">
        <f>+'[11]All Undergrad '!F19</f>
        <v>165623</v>
      </c>
      <c r="G19" s="251">
        <f>+'[11]All Undergrad '!G19</f>
        <v>171328</v>
      </c>
      <c r="H19" s="251">
        <f>+'[11]All Undergrad '!H19</f>
        <v>175749</v>
      </c>
      <c r="I19" s="251">
        <f>+'[11]All Undergrad '!I19</f>
        <v>179882</v>
      </c>
      <c r="J19" s="251">
        <f>+'[11]All Undergrad '!J19</f>
        <v>192046</v>
      </c>
      <c r="K19" s="251">
        <f>+'[11]All Undergrad '!K19</f>
        <v>198709</v>
      </c>
      <c r="L19" s="251">
        <f>+'[11]All Undergrad '!L19</f>
        <v>209991</v>
      </c>
      <c r="M19" s="252">
        <f>+'[11]All Undergrad '!M19</f>
        <v>213672</v>
      </c>
      <c r="N19" s="252">
        <f>+'[11]All Undergrad '!N19</f>
        <v>214249</v>
      </c>
      <c r="O19" s="251">
        <f>+'[11]All Undergrad '!O19</f>
        <v>211374</v>
      </c>
      <c r="P19" s="252">
        <f>+'[11]All Undergrad '!P19</f>
        <v>213842</v>
      </c>
      <c r="Q19" s="252">
        <f>+'[11]All Undergrad '!Q19</f>
        <v>215022</v>
      </c>
      <c r="R19" s="252">
        <f>+'[11]All Undergrad '!R19</f>
        <v>216836</v>
      </c>
      <c r="S19" s="252">
        <f>+'[11]All Undergrad '!S19</f>
        <v>218027</v>
      </c>
      <c r="T19" s="252">
        <f>+'[11]All Undergrad '!T19</f>
        <v>219433</v>
      </c>
      <c r="U19" s="210">
        <f>+'[11]All Undergrad '!U19</f>
        <v>230376</v>
      </c>
      <c r="V19" s="252">
        <f>+'[11]All Undergrad '!V19</f>
        <v>224591</v>
      </c>
      <c r="W19" s="252">
        <f>+'[11]All Undergrad '!W19</f>
        <v>226402</v>
      </c>
      <c r="X19" s="210">
        <f>+'[11]All Undergrad '!X19</f>
        <v>231289</v>
      </c>
      <c r="Y19" s="252">
        <f>+'[11]All Undergrad '!Y19</f>
        <v>239918</v>
      </c>
      <c r="Z19" s="210">
        <f>+'[11]All Undergrad '!Z19</f>
        <v>243912</v>
      </c>
      <c r="AA19" s="210">
        <f>+'[11]All Undergrad '!AA19</f>
        <v>250974</v>
      </c>
      <c r="AB19" s="210">
        <f>+'[11]All Undergrad '!AB19</f>
        <v>256297</v>
      </c>
      <c r="AC19" s="210">
        <f>+'[11]All Undergrad '!AC19</f>
        <v>264236</v>
      </c>
      <c r="AD19" s="252">
        <f>+'[11]All Undergrad '!AD19</f>
        <v>300235</v>
      </c>
      <c r="AE19" s="252">
        <f>+'[11]All Undergrad '!AE19</f>
        <v>300133</v>
      </c>
      <c r="AF19" s="252">
        <f>+'[11]All Undergrad '!AF19</f>
        <v>301485</v>
      </c>
      <c r="AG19" s="252">
        <f>+'[11]All Undergrad '!AG19</f>
        <v>295289</v>
      </c>
      <c r="AH19" s="252">
        <f>+'[11]All Undergrad '!AH19</f>
        <v>290530</v>
      </c>
    </row>
    <row r="20" spans="1:34" s="82" customFormat="1" ht="12.95" customHeight="1">
      <c r="A20" s="6" t="str">
        <f>+'[11]All Undergrad '!A20</f>
        <v>Texas</v>
      </c>
      <c r="B20" s="251">
        <f>+'[11]All Undergrad '!B20</f>
        <v>536065</v>
      </c>
      <c r="C20" s="251">
        <f>+'[11]All Undergrad '!C20</f>
        <v>566756</v>
      </c>
      <c r="D20" s="251">
        <f>+'[11]All Undergrad '!D20</f>
        <v>605527</v>
      </c>
      <c r="E20" s="251">
        <f>+'[11]All Undergrad '!E20</f>
        <v>608423</v>
      </c>
      <c r="F20" s="251">
        <f>+'[11]All Undergrad '!F20</f>
        <v>633956</v>
      </c>
      <c r="G20" s="251">
        <f>+'[11]All Undergrad '!G20</f>
        <v>657769</v>
      </c>
      <c r="H20" s="251">
        <f>+'[11]All Undergrad '!H20</f>
        <v>694394</v>
      </c>
      <c r="I20" s="251">
        <f>+'[11]All Undergrad '!I20</f>
        <v>739128</v>
      </c>
      <c r="J20" s="251">
        <f>+'[11]All Undergrad '!J20</f>
        <v>766863</v>
      </c>
      <c r="K20" s="251">
        <f>+'[11]All Undergrad '!K20</f>
        <v>788613</v>
      </c>
      <c r="L20" s="251">
        <f>+'[11]All Undergrad '!L20</f>
        <v>804194</v>
      </c>
      <c r="M20" s="251">
        <f>+'[11]All Undergrad '!M20</f>
        <v>820888</v>
      </c>
      <c r="N20" s="251">
        <f>+'[11]All Undergrad '!N20</f>
        <v>822359</v>
      </c>
      <c r="O20" s="251">
        <f>+'[11]All Undergrad '!O20</f>
        <v>832145</v>
      </c>
      <c r="P20" s="252">
        <f>+'[11]All Undergrad '!P20</f>
        <v>830381</v>
      </c>
      <c r="Q20" s="252">
        <f>+'[11]All Undergrad '!Q20</f>
        <v>837394</v>
      </c>
      <c r="R20" s="252">
        <f>+'[11]All Undergrad '!R20</f>
        <v>846521</v>
      </c>
      <c r="S20" s="252">
        <f>+'[11]All Undergrad '!S20</f>
        <v>854423</v>
      </c>
      <c r="T20" s="252">
        <f>+'[11]All Undergrad '!T20</f>
        <v>867635</v>
      </c>
      <c r="U20" s="210">
        <f>+'[11]All Undergrad '!U20</f>
        <v>905649</v>
      </c>
      <c r="V20" s="252">
        <f>+'[11]All Undergrad '!V20</f>
        <v>947125</v>
      </c>
      <c r="W20" s="252">
        <f>+'[11]All Undergrad '!W20</f>
        <v>1010526</v>
      </c>
      <c r="X20" s="210">
        <f>+'[11]All Undergrad '!X20</f>
        <v>1042964</v>
      </c>
      <c r="Y20" s="252">
        <f>+'[11]All Undergrad '!Y20</f>
        <v>1082667</v>
      </c>
      <c r="Z20" s="210">
        <f>+'[11]All Undergrad '!Z20</f>
        <v>1093491</v>
      </c>
      <c r="AA20" s="210">
        <f>+'[11]All Undergrad '!AA20</f>
        <v>1104529</v>
      </c>
      <c r="AB20" s="210">
        <f>+'[11]All Undergrad '!AB20</f>
        <v>1117311</v>
      </c>
      <c r="AC20" s="210">
        <f>+'[11]All Undergrad '!AC20</f>
        <v>1169269</v>
      </c>
      <c r="AD20" s="252">
        <f>+'[11]All Undergrad '!AD20</f>
        <v>1288987</v>
      </c>
      <c r="AE20" s="252">
        <f>+'[11]All Undergrad '!AE20</f>
        <v>1359504</v>
      </c>
      <c r="AF20" s="252">
        <f>+'[11]All Undergrad '!AF20</f>
        <v>1387140</v>
      </c>
      <c r="AG20" s="252">
        <f>+'[11]All Undergrad '!AG20</f>
        <v>1362852</v>
      </c>
      <c r="AH20" s="252">
        <f>+'[11]All Undergrad '!AH20</f>
        <v>1364096</v>
      </c>
    </row>
    <row r="21" spans="1:34" s="82" customFormat="1" ht="12.95" customHeight="1">
      <c r="A21" s="6" t="str">
        <f>+'[11]All Undergrad '!A21</f>
        <v>Virginia</v>
      </c>
      <c r="B21" s="251">
        <f>+'[11]All Undergrad '!B21</f>
        <v>210982</v>
      </c>
      <c r="C21" s="251">
        <f>+'[11]All Undergrad '!C21</f>
        <v>228461</v>
      </c>
      <c r="D21" s="251">
        <f>+'[11]All Undergrad '!D21</f>
        <v>246460</v>
      </c>
      <c r="E21" s="251">
        <f>+'[11]All Undergrad '!E21</f>
        <v>196371</v>
      </c>
      <c r="F21" s="251">
        <f>+'[11]All Undergrad '!F21</f>
        <v>190409</v>
      </c>
      <c r="G21" s="251">
        <f>+'[11]All Undergrad '!G21</f>
        <v>265773</v>
      </c>
      <c r="H21" s="251">
        <f>+'[11]All Undergrad '!H21</f>
        <v>276128</v>
      </c>
      <c r="I21" s="251">
        <f>+'[11]All Undergrad '!I21</f>
        <v>276137</v>
      </c>
      <c r="J21" s="251">
        <f>+'[11]All Undergrad '!J21</f>
        <v>297086</v>
      </c>
      <c r="K21" s="251">
        <f>+'[11]All Undergrad '!K21</f>
        <v>302072</v>
      </c>
      <c r="L21" s="251">
        <f>+'[11]All Undergrad '!L21</f>
        <v>305280</v>
      </c>
      <c r="M21" s="251">
        <f>+'[11]All Undergrad '!M21</f>
        <v>302927</v>
      </c>
      <c r="N21" s="251">
        <f>+'[11]All Undergrad '!N21</f>
        <v>296858</v>
      </c>
      <c r="O21" s="251">
        <f>+'[11]All Undergrad '!O21</f>
        <v>300598</v>
      </c>
      <c r="P21" s="252">
        <f>+'[11]All Undergrad '!P21</f>
        <v>300612</v>
      </c>
      <c r="Q21" s="252">
        <f>+'[11]All Undergrad '!Q21</f>
        <v>299714</v>
      </c>
      <c r="R21" s="252">
        <f>+'[11]All Undergrad '!R21</f>
        <v>308972</v>
      </c>
      <c r="S21" s="252">
        <f>+'[11]All Undergrad '!S21</f>
        <v>313878</v>
      </c>
      <c r="T21" s="252">
        <f>+'[11]All Undergrad '!T21</f>
        <v>322241</v>
      </c>
      <c r="U21" s="210">
        <f>+'[11]All Undergrad '!U21</f>
        <v>325395</v>
      </c>
      <c r="V21" s="252">
        <f>+'[11]All Undergrad '!V21</f>
        <v>332321</v>
      </c>
      <c r="W21" s="252">
        <f>+'[11]All Undergrad '!W21</f>
        <v>344090</v>
      </c>
      <c r="X21" s="210">
        <f>+'[11]All Undergrad '!X21</f>
        <v>351370</v>
      </c>
      <c r="Y21" s="252">
        <f>+'[11]All Undergrad '!Y21</f>
        <v>360484</v>
      </c>
      <c r="Z21" s="210">
        <f>+'[11]All Undergrad '!Z21</f>
        <v>373041</v>
      </c>
      <c r="AA21" s="210">
        <f>+'[11]All Undergrad '!AA21</f>
        <v>387593</v>
      </c>
      <c r="AB21" s="210">
        <f>+'[11]All Undergrad '!AB21</f>
        <v>404274</v>
      </c>
      <c r="AC21" s="210">
        <f>+'[11]All Undergrad '!AC21</f>
        <v>422398</v>
      </c>
      <c r="AD21" s="252">
        <f>+'[11]All Undergrad '!AD21</f>
        <v>462232</v>
      </c>
      <c r="AE21" s="252">
        <f>+'[11]All Undergrad '!AE21</f>
        <v>474557</v>
      </c>
      <c r="AF21" s="252">
        <f>+'[11]All Undergrad '!AF21</f>
        <v>494720</v>
      </c>
      <c r="AG21" s="252">
        <f>+'[11]All Undergrad '!AG21</f>
        <v>492552</v>
      </c>
      <c r="AH21" s="252">
        <f>+'[11]All Undergrad '!AH21</f>
        <v>487858</v>
      </c>
    </row>
    <row r="22" spans="1:34" s="82" customFormat="1" ht="12.95" customHeight="1">
      <c r="A22" s="7" t="str">
        <f>+'[11]All Undergrad '!A22</f>
        <v>West Virginia</v>
      </c>
      <c r="B22" s="253">
        <f>+'[11]All Undergrad '!B22</f>
        <v>68069</v>
      </c>
      <c r="C22" s="253">
        <f>+'[11]All Undergrad '!C22</f>
        <v>66290</v>
      </c>
      <c r="D22" s="253">
        <f>+'[11]All Undergrad '!D22</f>
        <v>68894</v>
      </c>
      <c r="E22" s="253">
        <f>+'[11]All Undergrad '!E22</f>
        <v>68610</v>
      </c>
      <c r="F22" s="253">
        <f>+'[11]All Undergrad '!F22</f>
        <v>62591</v>
      </c>
      <c r="G22" s="253">
        <f>+'[11]All Undergrad '!G22</f>
        <v>66708</v>
      </c>
      <c r="H22" s="253">
        <f>+'[11]All Undergrad '!H22</f>
        <v>67410</v>
      </c>
      <c r="I22" s="253">
        <f>+'[11]All Undergrad '!I22</f>
        <v>70143</v>
      </c>
      <c r="J22" s="253">
        <f>+'[11]All Undergrad '!J22</f>
        <v>72115</v>
      </c>
      <c r="K22" s="253">
        <f>+'[11]All Undergrad '!K22</f>
        <v>74660</v>
      </c>
      <c r="L22" s="253">
        <f>+'[11]All Undergrad '!L22</f>
        <v>76059</v>
      </c>
      <c r="M22" s="253">
        <f>+'[11]All Undergrad '!M22</f>
        <v>76817</v>
      </c>
      <c r="N22" s="253">
        <f>+'[11]All Undergrad '!N22</f>
        <v>75138</v>
      </c>
      <c r="O22" s="253">
        <f>+'[11]All Undergrad '!O22</f>
        <v>74844</v>
      </c>
      <c r="P22" s="254">
        <f>+'[11]All Undergrad '!P22</f>
        <v>73845</v>
      </c>
      <c r="Q22" s="254">
        <f>+'[11]All Undergrad '!Q22</f>
        <v>74689</v>
      </c>
      <c r="R22" s="254">
        <f>+'[11]All Undergrad '!R22</f>
        <v>75503</v>
      </c>
      <c r="S22" s="254">
        <f>+'[11]All Undergrad '!S22</f>
        <v>76066</v>
      </c>
      <c r="T22" s="254">
        <f>+'[11]All Undergrad '!T22</f>
        <v>77104</v>
      </c>
      <c r="U22" s="219">
        <f>+'[11]All Undergrad '!U22</f>
        <v>76556</v>
      </c>
      <c r="V22" s="254">
        <f>+'[11]All Undergrad '!V22</f>
        <v>79597</v>
      </c>
      <c r="W22" s="254">
        <f>+'[11]All Undergrad '!W22</f>
        <v>81311</v>
      </c>
      <c r="X22" s="219">
        <f>+'[11]All Undergrad '!X22</f>
        <v>84647</v>
      </c>
      <c r="Y22" s="254">
        <f>+'[11]All Undergrad '!Y22</f>
        <v>85388</v>
      </c>
      <c r="Z22" s="219">
        <f>+'[11]All Undergrad '!Z22</f>
        <v>86803</v>
      </c>
      <c r="AA22" s="219">
        <f>+'[11]All Undergrad '!AA22</f>
        <v>87292</v>
      </c>
      <c r="AB22" s="219">
        <f>+'[11]All Undergrad '!AB22</f>
        <v>98942</v>
      </c>
      <c r="AC22" s="219">
        <f>+'[11]All Undergrad '!AC22</f>
        <v>105939</v>
      </c>
      <c r="AD22" s="254">
        <f>+'[11]All Undergrad '!AD22</f>
        <v>121736</v>
      </c>
      <c r="AE22" s="254">
        <f>+'[11]All Undergrad '!AE22</f>
        <v>128073</v>
      </c>
      <c r="AF22" s="254">
        <f>+'[11]All Undergrad '!AF22</f>
        <v>97293</v>
      </c>
      <c r="AG22" s="254">
        <f>+'[11]All Undergrad '!AG22</f>
        <v>90383</v>
      </c>
      <c r="AH22" s="254">
        <f>+'[11]All Undergrad '!AH22</f>
        <v>88950</v>
      </c>
    </row>
    <row r="23" spans="1:34" s="111" customFormat="1" ht="12.95" customHeight="1">
      <c r="A23" s="10" t="str">
        <f>+'[11]All Undergrad '!A23</f>
        <v>West</v>
      </c>
      <c r="B23" s="249">
        <f>+'[11]All Undergrad '!B23</f>
        <v>0</v>
      </c>
      <c r="C23" s="249">
        <f>+'[11]All Undergrad '!C23</f>
        <v>0</v>
      </c>
      <c r="D23" s="249">
        <f>+'[11]All Undergrad '!D23</f>
        <v>0</v>
      </c>
      <c r="E23" s="249">
        <f>+'[11]All Undergrad '!E23</f>
        <v>0</v>
      </c>
      <c r="F23" s="249">
        <f>+'[11]All Undergrad '!F23</f>
        <v>0</v>
      </c>
      <c r="G23" s="249">
        <f>+'[11]All Undergrad '!G23</f>
        <v>0</v>
      </c>
      <c r="H23" s="249">
        <f>+'[11]All Undergrad '!H23</f>
        <v>0</v>
      </c>
      <c r="I23" s="249">
        <f>+'[11]All Undergrad '!I23</f>
        <v>0</v>
      </c>
      <c r="J23" s="249">
        <f>+'[11]All Undergrad '!J23</f>
        <v>0</v>
      </c>
      <c r="K23" s="249">
        <f>+'[11]All Undergrad '!K23</f>
        <v>0</v>
      </c>
      <c r="L23" s="249">
        <f>+'[11]All Undergrad '!L23</f>
        <v>0</v>
      </c>
      <c r="M23" s="249">
        <f>+'[11]All Undergrad '!M23</f>
        <v>3072966</v>
      </c>
      <c r="N23" s="249">
        <f>+'[11]All Undergrad '!N23</f>
        <v>2939615</v>
      </c>
      <c r="O23" s="249">
        <f>+'[11]All Undergrad '!O23</f>
        <v>2946617</v>
      </c>
      <c r="P23" s="249">
        <f>+'[11]All Undergrad '!P23</f>
        <v>2941094</v>
      </c>
      <c r="Q23" s="249">
        <f>+'[11]All Undergrad '!Q23</f>
        <v>3067505</v>
      </c>
      <c r="R23" s="249">
        <f>+'[11]All Undergrad '!R23</f>
        <v>3150308</v>
      </c>
      <c r="S23" s="249">
        <f>+'[11]All Undergrad '!S23</f>
        <v>3132602</v>
      </c>
      <c r="T23" s="249">
        <f>+'[11]All Undergrad '!T23</f>
        <v>3243493</v>
      </c>
      <c r="U23" s="249">
        <f>+'[11]All Undergrad '!U23</f>
        <v>3510223</v>
      </c>
      <c r="V23" s="249">
        <f>+'[11]All Undergrad '!V23</f>
        <v>3697140</v>
      </c>
      <c r="W23" s="249">
        <f>+'[11]All Undergrad '!W23</f>
        <v>3849891</v>
      </c>
      <c r="X23" s="249">
        <f>+'[11]All Undergrad '!X23</f>
        <v>3768938</v>
      </c>
      <c r="Y23" s="249">
        <f>+'[11]All Undergrad '!Y23</f>
        <v>3867348</v>
      </c>
      <c r="Z23" s="249">
        <f>+'[11]All Undergrad '!Z23</f>
        <v>3959868</v>
      </c>
      <c r="AA23" s="249">
        <f>+'[11]All Undergrad '!AA23</f>
        <v>3881465</v>
      </c>
      <c r="AB23" s="249">
        <f>+'[11]All Undergrad '!AB23</f>
        <v>4189844</v>
      </c>
      <c r="AC23" s="249">
        <f>+'[11]All Undergrad '!AC23</f>
        <v>4448876</v>
      </c>
      <c r="AD23" s="249">
        <f>+'[11]All Undergrad '!AD23</f>
        <v>4778544</v>
      </c>
      <c r="AE23" s="249">
        <f>+'[11]All Undergrad '!AE23</f>
        <v>4744058</v>
      </c>
      <c r="AF23" s="249">
        <f>+'[11]All Undergrad '!AF23</f>
        <v>4411895</v>
      </c>
      <c r="AG23" s="249">
        <f>+'[11]All Undergrad '!AG23</f>
        <v>4537939</v>
      </c>
      <c r="AH23" s="249">
        <f>+'[11]All Undergrad '!AH23</f>
        <v>4483155</v>
      </c>
    </row>
    <row r="24" spans="1:34" s="112" customFormat="1" ht="12.95" customHeight="1">
      <c r="A24" s="36" t="str">
        <f>+'[11]All Undergrad '!A24</f>
        <v xml:space="preserve">   as a percent of U.S.</v>
      </c>
      <c r="B24" s="250">
        <f>+'[11]All Undergrad '!B24</f>
        <v>0</v>
      </c>
      <c r="C24" s="250">
        <f>+'[11]All Undergrad '!C24</f>
        <v>0</v>
      </c>
      <c r="D24" s="250">
        <f>+'[11]All Undergrad '!D24</f>
        <v>0</v>
      </c>
      <c r="E24" s="250">
        <f>+'[11]All Undergrad '!E24</f>
        <v>0</v>
      </c>
      <c r="F24" s="250">
        <f>+'[11]All Undergrad '!F24</f>
        <v>0</v>
      </c>
      <c r="G24" s="250">
        <f>+'[11]All Undergrad '!G24</f>
        <v>0</v>
      </c>
      <c r="H24" s="250">
        <f>+'[11]All Undergrad '!H24</f>
        <v>0</v>
      </c>
      <c r="I24" s="250">
        <f>+'[11]All Undergrad '!I24</f>
        <v>0</v>
      </c>
      <c r="J24" s="250">
        <f>+'[11]All Undergrad '!J24</f>
        <v>0</v>
      </c>
      <c r="K24" s="250">
        <f>+'[11]All Undergrad '!K24</f>
        <v>0</v>
      </c>
      <c r="L24" s="250">
        <f>+'[11]All Undergrad '!L24</f>
        <v>0</v>
      </c>
      <c r="M24" s="250">
        <f>+'[11]All Undergrad '!M24</f>
        <v>24.083909803074828</v>
      </c>
      <c r="N24" s="250">
        <f>+'[11]All Undergrad '!N24</f>
        <v>23.946144096628664</v>
      </c>
      <c r="O24" s="250">
        <f>+'[11]All Undergrad '!O24</f>
        <v>24.122137242102308</v>
      </c>
      <c r="P24" s="250">
        <f>+'[11]All Undergrad '!P24</f>
        <v>24.210322948471198</v>
      </c>
      <c r="Q24" s="250">
        <f>+'[11]All Undergrad '!Q24</f>
        <v>25.041059515501392</v>
      </c>
      <c r="R24" s="250">
        <f>+'[11]All Undergrad '!R24</f>
        <v>25.422798308379058</v>
      </c>
      <c r="S24" s="250">
        <f>+'[11]All Undergrad '!S24</f>
        <v>25.175287023082475</v>
      </c>
      <c r="T24" s="250">
        <f>+'[11]All Undergrad '!T24</f>
        <v>25.559100119155232</v>
      </c>
      <c r="U24" s="250">
        <f>+'[11]All Undergrad '!U24</f>
        <v>26.710127091038004</v>
      </c>
      <c r="V24" s="250">
        <f>+'[11]All Undergrad '!V24</f>
        <v>26.984357183161666</v>
      </c>
      <c r="W24" s="250">
        <f>+'[11]All Undergrad '!W24</f>
        <v>27.030707823687671</v>
      </c>
      <c r="X24" s="250">
        <f>+'[11]All Undergrad '!X24</f>
        <v>26.065919297645745</v>
      </c>
      <c r="Y24" s="250">
        <f>+'[11]All Undergrad '!Y24</f>
        <v>26.221159066209349</v>
      </c>
      <c r="Z24" s="250">
        <f>+'[11]All Undergrad '!Z24</f>
        <v>26.489716596741964</v>
      </c>
      <c r="AA24" s="250">
        <f>+'[11]All Undergrad '!AA24</f>
        <v>25.859559109029391</v>
      </c>
      <c r="AB24" s="250">
        <f>+'[11]All Undergrad '!AB24</f>
        <v>26.877793285651592</v>
      </c>
      <c r="AC24" s="250">
        <f>+'[11]All Undergrad '!AC24</f>
        <v>27.209889630211027</v>
      </c>
      <c r="AD24" s="250">
        <f>+'[11]All Undergrad '!AD24</f>
        <v>26.992777006127817</v>
      </c>
      <c r="AE24" s="250">
        <f>+'[11]All Undergrad '!AE24</f>
        <v>26.387500264900787</v>
      </c>
      <c r="AF24" s="250">
        <f>+'[11]All Undergrad '!AF24</f>
        <v>25.10879217916494</v>
      </c>
      <c r="AG24" s="250">
        <f>+'[11]All Undergrad '!AG24</f>
        <v>25.948597527496563</v>
      </c>
      <c r="AH24" s="250">
        <f>+'[11]All Undergrad '!AH24</f>
        <v>26.025607429911801</v>
      </c>
    </row>
    <row r="25" spans="1:34" s="82" customFormat="1" ht="12.95" customHeight="1">
      <c r="A25" s="4" t="str">
        <f>+'[11]All Undergrad '!A25</f>
        <v>Alaska</v>
      </c>
      <c r="B25" s="252">
        <f>+'[11]All Undergrad '!B25</f>
        <v>0</v>
      </c>
      <c r="C25" s="252">
        <f>+'[11]All Undergrad '!C25</f>
        <v>0</v>
      </c>
      <c r="D25" s="252">
        <f>+'[11]All Undergrad '!D25</f>
        <v>0</v>
      </c>
      <c r="E25" s="252">
        <f>+'[11]All Undergrad '!E25</f>
        <v>0</v>
      </c>
      <c r="F25" s="252">
        <f>+'[11]All Undergrad '!F25</f>
        <v>0</v>
      </c>
      <c r="G25" s="252">
        <f>+'[11]All Undergrad '!G25</f>
        <v>0</v>
      </c>
      <c r="H25" s="252">
        <f>+'[11]All Undergrad '!H25</f>
        <v>0</v>
      </c>
      <c r="I25" s="252">
        <f>+'[11]All Undergrad '!I25</f>
        <v>0</v>
      </c>
      <c r="J25" s="252">
        <f>+'[11]All Undergrad '!J25</f>
        <v>0</v>
      </c>
      <c r="K25" s="252">
        <f>+'[11]All Undergrad '!K25</f>
        <v>0</v>
      </c>
      <c r="L25" s="252">
        <f>+'[11]All Undergrad '!L25</f>
        <v>0</v>
      </c>
      <c r="M25" s="252">
        <f>+'[11]All Undergrad '!M25</f>
        <v>29349</v>
      </c>
      <c r="N25" s="252">
        <f>+'[11]All Undergrad '!N25</f>
        <v>29047</v>
      </c>
      <c r="O25" s="252">
        <f>+'[11]All Undergrad '!O25</f>
        <v>27189</v>
      </c>
      <c r="P25" s="252">
        <f>+'[11]All Undergrad '!P25</f>
        <v>27657</v>
      </c>
      <c r="Q25" s="252">
        <f>+'[11]All Undergrad '!Q25</f>
        <v>27251</v>
      </c>
      <c r="R25" s="252">
        <f>+'[11]All Undergrad '!R25</f>
        <v>26350</v>
      </c>
      <c r="S25" s="252">
        <f>+'[11]All Undergrad '!S25</f>
        <v>26199</v>
      </c>
      <c r="T25" s="252">
        <f>+'[11]All Undergrad '!T25</f>
        <v>25369</v>
      </c>
      <c r="U25" s="210">
        <f>+'[11]All Undergrad '!U25</f>
        <v>26222</v>
      </c>
      <c r="V25" s="252">
        <f>+'[11]All Undergrad '!V25</f>
        <v>26000</v>
      </c>
      <c r="W25" s="252">
        <f>+'[11]All Undergrad '!W25</f>
        <v>27531</v>
      </c>
      <c r="X25" s="210">
        <f>+'[11]All Undergrad '!X25</f>
        <v>28885</v>
      </c>
      <c r="Y25" s="252">
        <f>+'[11]All Undergrad '!Y25</f>
        <v>28563</v>
      </c>
      <c r="Z25" s="210">
        <f>+'[11]All Undergrad '!Z25</f>
        <v>27903</v>
      </c>
      <c r="AA25" s="210">
        <f>+'[11]All Undergrad '!AA25</f>
        <v>27463</v>
      </c>
      <c r="AB25" s="210">
        <f>+'[11]All Undergrad '!AB25</f>
        <v>28221</v>
      </c>
      <c r="AC25" s="210">
        <f>+'[11]All Undergrad '!AC25</f>
        <v>28121</v>
      </c>
      <c r="AD25" s="252">
        <f>+'[11]All Undergrad '!AD25</f>
        <v>29643</v>
      </c>
      <c r="AE25" s="252">
        <f>+'[11]All Undergrad '!AE25</f>
        <v>30779</v>
      </c>
      <c r="AF25" s="252">
        <f>+'[11]All Undergrad '!AF25</f>
        <v>32104</v>
      </c>
      <c r="AG25" s="252">
        <f>+'[11]All Undergrad '!AG25</f>
        <v>30018</v>
      </c>
      <c r="AH25" s="252">
        <f>+'[11]All Undergrad '!AH25</f>
        <v>32097</v>
      </c>
    </row>
    <row r="26" spans="1:34" s="82" customFormat="1" ht="12.95" customHeight="1">
      <c r="A26" s="4" t="str">
        <f>+'[11]All Undergrad '!A26</f>
        <v>Arizona</v>
      </c>
      <c r="B26" s="252">
        <f>+'[11]All Undergrad '!B26</f>
        <v>0</v>
      </c>
      <c r="C26" s="252">
        <f>+'[11]All Undergrad '!C26</f>
        <v>0</v>
      </c>
      <c r="D26" s="252">
        <f>+'[11]All Undergrad '!D26</f>
        <v>0</v>
      </c>
      <c r="E26" s="252">
        <f>+'[11]All Undergrad '!E26</f>
        <v>0</v>
      </c>
      <c r="F26" s="252">
        <f>+'[11]All Undergrad '!F26</f>
        <v>0</v>
      </c>
      <c r="G26" s="252">
        <f>+'[11]All Undergrad '!G26</f>
        <v>0</v>
      </c>
      <c r="H26" s="252">
        <f>+'[11]All Undergrad '!H26</f>
        <v>0</v>
      </c>
      <c r="I26" s="252">
        <f>+'[11]All Undergrad '!I26</f>
        <v>0</v>
      </c>
      <c r="J26" s="252">
        <f>+'[11]All Undergrad '!J26</f>
        <v>0</v>
      </c>
      <c r="K26" s="252">
        <f>+'[11]All Undergrad '!K26</f>
        <v>0</v>
      </c>
      <c r="L26" s="252">
        <f>+'[11]All Undergrad '!L26</f>
        <v>0</v>
      </c>
      <c r="M26" s="252">
        <f>+'[11]All Undergrad '!M26</f>
        <v>244028</v>
      </c>
      <c r="N26" s="252">
        <f>+'[11]All Undergrad '!N26</f>
        <v>239657</v>
      </c>
      <c r="O26" s="252">
        <f>+'[11]All Undergrad '!O26</f>
        <v>241290</v>
      </c>
      <c r="P26" s="252">
        <f>+'[11]All Undergrad '!P26</f>
        <v>242113</v>
      </c>
      <c r="Q26" s="252">
        <f>+'[11]All Undergrad '!Q26</f>
        <v>255298</v>
      </c>
      <c r="R26" s="252">
        <f>+'[11]All Undergrad '!R26</f>
        <v>259628</v>
      </c>
      <c r="S26" s="252">
        <f>+'[11]All Undergrad '!S26</f>
        <v>267539</v>
      </c>
      <c r="T26" s="252">
        <f>+'[11]All Undergrad '!T26</f>
        <v>285473</v>
      </c>
      <c r="U26" s="210">
        <f>+'[11]All Undergrad '!U26</f>
        <v>299529</v>
      </c>
      <c r="V26" s="252">
        <f>+'[11]All Undergrad '!V26</f>
        <v>319259</v>
      </c>
      <c r="W26" s="252">
        <f>+'[11]All Undergrad '!W26</f>
        <v>344491</v>
      </c>
      <c r="X26" s="210">
        <f>+'[11]All Undergrad '!X26</f>
        <v>366874</v>
      </c>
      <c r="Y26" s="252">
        <f>+'[11]All Undergrad '!Y26</f>
        <v>410416</v>
      </c>
      <c r="Z26" s="210">
        <f>+'[11]All Undergrad '!Z26</f>
        <v>456881</v>
      </c>
      <c r="AA26" s="210">
        <f>+'[11]All Undergrad '!AA26</f>
        <v>358094</v>
      </c>
      <c r="AB26" s="210">
        <f>+'[11]All Undergrad '!AB26</f>
        <v>530074</v>
      </c>
      <c r="AC26" s="210">
        <f>+'[11]All Undergrad '!AC26</f>
        <v>595335</v>
      </c>
      <c r="AD26" s="252">
        <f>+'[11]All Undergrad '!AD26</f>
        <v>710063</v>
      </c>
      <c r="AE26" s="252">
        <f>+'[11]All Undergrad '!AE26</f>
        <v>670317</v>
      </c>
      <c r="AF26" s="252">
        <f>+'[11]All Undergrad '!AF26</f>
        <v>410761</v>
      </c>
      <c r="AG26" s="252">
        <f>+'[11]All Undergrad '!AG26</f>
        <v>612268</v>
      </c>
      <c r="AH26" s="252">
        <f>+'[11]All Undergrad '!AH26</f>
        <v>570255</v>
      </c>
    </row>
    <row r="27" spans="1:34" s="82" customFormat="1" ht="12.95" customHeight="1">
      <c r="A27" s="4" t="str">
        <f>+'[11]All Undergrad '!A27</f>
        <v>California</v>
      </c>
      <c r="B27" s="252">
        <f>+'[11]All Undergrad '!B27</f>
        <v>0</v>
      </c>
      <c r="C27" s="252">
        <f>+'[11]All Undergrad '!C27</f>
        <v>0</v>
      </c>
      <c r="D27" s="252">
        <f>+'[11]All Undergrad '!D27</f>
        <v>0</v>
      </c>
      <c r="E27" s="252">
        <f>+'[11]All Undergrad '!E27</f>
        <v>0</v>
      </c>
      <c r="F27" s="252">
        <f>+'[11]All Undergrad '!F27</f>
        <v>0</v>
      </c>
      <c r="G27" s="252">
        <f>+'[11]All Undergrad '!G27</f>
        <v>0</v>
      </c>
      <c r="H27" s="252">
        <f>+'[11]All Undergrad '!H27</f>
        <v>0</v>
      </c>
      <c r="I27" s="252">
        <f>+'[11]All Undergrad '!I27</f>
        <v>0</v>
      </c>
      <c r="J27" s="252">
        <f>+'[11]All Undergrad '!J27</f>
        <v>0</v>
      </c>
      <c r="K27" s="252">
        <f>+'[11]All Undergrad '!K27</f>
        <v>0</v>
      </c>
      <c r="L27" s="252">
        <f>+'[11]All Undergrad '!L27</f>
        <v>0</v>
      </c>
      <c r="M27" s="252">
        <f>+'[11]All Undergrad '!M27</f>
        <v>1765630</v>
      </c>
      <c r="N27" s="252">
        <f>+'[11]All Undergrad '!N27</f>
        <v>1628210</v>
      </c>
      <c r="O27" s="252">
        <f>+'[11]All Undergrad '!O27</f>
        <v>1624924</v>
      </c>
      <c r="P27" s="252">
        <f>+'[11]All Undergrad '!P27</f>
        <v>1605825</v>
      </c>
      <c r="Q27" s="252">
        <f>+'[11]All Undergrad '!Q27</f>
        <v>1682463</v>
      </c>
      <c r="R27" s="252">
        <f>+'[11]All Undergrad '!R27</f>
        <v>1732607</v>
      </c>
      <c r="S27" s="252">
        <f>+'[11]All Undergrad '!S27</f>
        <v>1717810</v>
      </c>
      <c r="T27" s="252">
        <f>+'[11]All Undergrad '!T27</f>
        <v>1778672</v>
      </c>
      <c r="U27" s="210">
        <f>+'[11]All Undergrad '!U27</f>
        <v>2012213</v>
      </c>
      <c r="V27" s="252">
        <f>+'[11]All Undergrad '!V27</f>
        <v>2134041</v>
      </c>
      <c r="W27" s="252">
        <f>+'[11]All Undergrad '!W27</f>
        <v>2208661</v>
      </c>
      <c r="X27" s="210">
        <f>+'[11]All Undergrad '!X27</f>
        <v>2075896</v>
      </c>
      <c r="Y27" s="252">
        <f>+'[11]All Undergrad '!Y27</f>
        <v>2107426</v>
      </c>
      <c r="Z27" s="210">
        <f>+'[11]All Undergrad '!Z27</f>
        <v>2135461</v>
      </c>
      <c r="AA27" s="210">
        <f>+'[11]All Undergrad '!AA27</f>
        <v>2171701</v>
      </c>
      <c r="AB27" s="210">
        <f>+'[11]All Undergrad '!AB27</f>
        <v>2261542</v>
      </c>
      <c r="AC27" s="210">
        <f>+'[11]All Undergrad '!AC27</f>
        <v>2384604</v>
      </c>
      <c r="AD27" s="252">
        <f>+'[11]All Undergrad '!AD27</f>
        <v>2478810</v>
      </c>
      <c r="AE27" s="252">
        <f>+'[11]All Undergrad '!AE27</f>
        <v>2439725</v>
      </c>
      <c r="AF27" s="252">
        <f>+'[11]All Undergrad '!AF27</f>
        <v>2415823</v>
      </c>
      <c r="AG27" s="252">
        <f>+'[11]All Undergrad '!AG27</f>
        <v>2353090</v>
      </c>
      <c r="AH27" s="252">
        <f>+'[11]All Undergrad '!AH27</f>
        <v>2364568</v>
      </c>
    </row>
    <row r="28" spans="1:34" s="82" customFormat="1" ht="12.95" customHeight="1">
      <c r="A28" s="4" t="str">
        <f>+'[11]All Undergrad '!A28</f>
        <v>Colorado</v>
      </c>
      <c r="B28" s="252">
        <f>+'[11]All Undergrad '!B28</f>
        <v>0</v>
      </c>
      <c r="C28" s="252">
        <f>+'[11]All Undergrad '!C28</f>
        <v>0</v>
      </c>
      <c r="D28" s="252">
        <f>+'[11]All Undergrad '!D28</f>
        <v>0</v>
      </c>
      <c r="E28" s="252">
        <f>+'[11]All Undergrad '!E28</f>
        <v>0</v>
      </c>
      <c r="F28" s="252">
        <f>+'[11]All Undergrad '!F28</f>
        <v>0</v>
      </c>
      <c r="G28" s="252">
        <f>+'[11]All Undergrad '!G28</f>
        <v>0</v>
      </c>
      <c r="H28" s="252">
        <f>+'[11]All Undergrad '!H28</f>
        <v>0</v>
      </c>
      <c r="I28" s="252">
        <f>+'[11]All Undergrad '!I28</f>
        <v>0</v>
      </c>
      <c r="J28" s="252">
        <f>+'[11]All Undergrad '!J28</f>
        <v>0</v>
      </c>
      <c r="K28" s="252">
        <f>+'[11]All Undergrad '!K28</f>
        <v>0</v>
      </c>
      <c r="L28" s="252">
        <f>+'[11]All Undergrad '!L28</f>
        <v>0</v>
      </c>
      <c r="M28" s="252">
        <f>+'[11]All Undergrad '!M28</f>
        <v>202777</v>
      </c>
      <c r="N28" s="252">
        <f>+'[11]All Undergrad '!N28</f>
        <v>200368</v>
      </c>
      <c r="O28" s="252">
        <f>+'[11]All Undergrad '!O28</f>
        <v>201110</v>
      </c>
      <c r="P28" s="252">
        <f>+'[11]All Undergrad '!P28</f>
        <v>201005</v>
      </c>
      <c r="Q28" s="252">
        <f>+'[11]All Undergrad '!Q28</f>
        <v>206013</v>
      </c>
      <c r="R28" s="252">
        <f>+'[11]All Undergrad '!R28</f>
        <v>210856</v>
      </c>
      <c r="S28" s="252">
        <f>+'[11]All Undergrad '!S28</f>
        <v>215053</v>
      </c>
      <c r="T28" s="252">
        <f>+'[11]All Undergrad '!T28</f>
        <v>217822</v>
      </c>
      <c r="U28" s="210">
        <f>+'[11]All Undergrad '!U28</f>
        <v>220059</v>
      </c>
      <c r="V28" s="252">
        <f>+'[11]All Undergrad '!V28</f>
        <v>225302</v>
      </c>
      <c r="W28" s="252">
        <f>+'[11]All Undergrad '!W28</f>
        <v>232756</v>
      </c>
      <c r="X28" s="210">
        <f>+'[11]All Undergrad '!X28</f>
        <v>238930</v>
      </c>
      <c r="Y28" s="252">
        <f>+'[11]All Undergrad '!Y28</f>
        <v>248396</v>
      </c>
      <c r="Z28" s="210">
        <f>+'[11]All Undergrad '!Z28</f>
        <v>249616</v>
      </c>
      <c r="AA28" s="210">
        <f>+'[11]All Undergrad '!AA28</f>
        <v>241080</v>
      </c>
      <c r="AB28" s="210">
        <f>+'[11]All Undergrad '!AB28</f>
        <v>262401</v>
      </c>
      <c r="AC28" s="210">
        <f>+'[11]All Undergrad '!AC28</f>
        <v>273967</v>
      </c>
      <c r="AD28" s="252">
        <f>+'[11]All Undergrad '!AD28</f>
        <v>298432</v>
      </c>
      <c r="AE28" s="252">
        <f>+'[11]All Undergrad '!AE28</f>
        <v>313048</v>
      </c>
      <c r="AF28" s="252">
        <f>+'[11]All Undergrad '!AF28</f>
        <v>283297</v>
      </c>
      <c r="AG28" s="252">
        <f>+'[11]All Undergrad '!AG28</f>
        <v>279193</v>
      </c>
      <c r="AH28" s="252">
        <f>+'[11]All Undergrad '!AH28</f>
        <v>275017</v>
      </c>
    </row>
    <row r="29" spans="1:34" s="82" customFormat="1" ht="12.95" customHeight="1">
      <c r="A29" s="4" t="str">
        <f>+'[11]All Undergrad '!A29</f>
        <v>Hawaii</v>
      </c>
      <c r="B29" s="252">
        <f>+'[11]All Undergrad '!B29</f>
        <v>0</v>
      </c>
      <c r="C29" s="252">
        <f>+'[11]All Undergrad '!C29</f>
        <v>0</v>
      </c>
      <c r="D29" s="252">
        <f>+'[11]All Undergrad '!D29</f>
        <v>0</v>
      </c>
      <c r="E29" s="252">
        <f>+'[11]All Undergrad '!E29</f>
        <v>0</v>
      </c>
      <c r="F29" s="252">
        <f>+'[11]All Undergrad '!F29</f>
        <v>0</v>
      </c>
      <c r="G29" s="252">
        <f>+'[11]All Undergrad '!G29</f>
        <v>0</v>
      </c>
      <c r="H29" s="252">
        <f>+'[11]All Undergrad '!H29</f>
        <v>0</v>
      </c>
      <c r="I29" s="252">
        <f>+'[11]All Undergrad '!I29</f>
        <v>0</v>
      </c>
      <c r="J29" s="252">
        <f>+'[11]All Undergrad '!J29</f>
        <v>0</v>
      </c>
      <c r="K29" s="252">
        <f>+'[11]All Undergrad '!K29</f>
        <v>0</v>
      </c>
      <c r="L29" s="252">
        <f>+'[11]All Undergrad '!L29</f>
        <v>0</v>
      </c>
      <c r="M29" s="252">
        <f>+'[11]All Undergrad '!M29</f>
        <v>53012</v>
      </c>
      <c r="N29" s="252">
        <f>+'[11]All Undergrad '!N29</f>
        <v>54512</v>
      </c>
      <c r="O29" s="252">
        <f>+'[11]All Undergrad '!O29</f>
        <v>55850</v>
      </c>
      <c r="P29" s="252">
        <f>+'[11]All Undergrad '!P29</f>
        <v>54901</v>
      </c>
      <c r="Q29" s="252">
        <f>+'[11]All Undergrad '!Q29</f>
        <v>54899</v>
      </c>
      <c r="R29" s="252">
        <f>+'[11]All Undergrad '!R29</f>
        <v>53948</v>
      </c>
      <c r="S29" s="252">
        <f>+'[11]All Undergrad '!S29</f>
        <v>53942</v>
      </c>
      <c r="T29" s="252">
        <f>+'[11]All Undergrad '!T29</f>
        <v>53991</v>
      </c>
      <c r="U29" s="210">
        <f>+'[11]All Undergrad '!U29</f>
        <v>51783</v>
      </c>
      <c r="V29" s="252">
        <f>+'[11]All Undergrad '!V29</f>
        <v>53839</v>
      </c>
      <c r="W29" s="252">
        <f>+'[11]All Undergrad '!W29</f>
        <v>56647</v>
      </c>
      <c r="X29" s="210">
        <f>+'[11]All Undergrad '!X29</f>
        <v>58546</v>
      </c>
      <c r="Y29" s="252">
        <f>+'[11]All Undergrad '!Y29</f>
        <v>58025</v>
      </c>
      <c r="Z29" s="210">
        <f>+'[11]All Undergrad '!Z29</f>
        <v>57843</v>
      </c>
      <c r="AA29" s="210">
        <f>+'[11]All Undergrad '!AA29</f>
        <v>57527</v>
      </c>
      <c r="AB29" s="210">
        <f>+'[11]All Undergrad '!AB29</f>
        <v>57309</v>
      </c>
      <c r="AC29" s="210">
        <f>+'[11]All Undergrad '!AC29</f>
        <v>60698</v>
      </c>
      <c r="AD29" s="252">
        <f>+'[11]All Undergrad '!AD29</f>
        <v>65139</v>
      </c>
      <c r="AE29" s="252">
        <f>+'[11]All Undergrad '!AE29</f>
        <v>68155</v>
      </c>
      <c r="AF29" s="252">
        <f>+'[11]All Undergrad '!AF29</f>
        <v>69595</v>
      </c>
      <c r="AG29" s="252">
        <f>+'[11]All Undergrad '!AG29</f>
        <v>69272</v>
      </c>
      <c r="AH29" s="252">
        <f>+'[11]All Undergrad '!AH29</f>
        <v>67683</v>
      </c>
    </row>
    <row r="30" spans="1:34" s="82" customFormat="1" ht="12.95" customHeight="1">
      <c r="A30" s="4" t="str">
        <f>+'[11]All Undergrad '!A30</f>
        <v>Idaho</v>
      </c>
      <c r="B30" s="252">
        <f>+'[11]All Undergrad '!B30</f>
        <v>0</v>
      </c>
      <c r="C30" s="252">
        <f>+'[11]All Undergrad '!C30</f>
        <v>0</v>
      </c>
      <c r="D30" s="252">
        <f>+'[11]All Undergrad '!D30</f>
        <v>0</v>
      </c>
      <c r="E30" s="252">
        <f>+'[11]All Undergrad '!E30</f>
        <v>0</v>
      </c>
      <c r="F30" s="252">
        <f>+'[11]All Undergrad '!F30</f>
        <v>0</v>
      </c>
      <c r="G30" s="252">
        <f>+'[11]All Undergrad '!G30</f>
        <v>0</v>
      </c>
      <c r="H30" s="252">
        <f>+'[11]All Undergrad '!H30</f>
        <v>0</v>
      </c>
      <c r="I30" s="252">
        <f>+'[11]All Undergrad '!I30</f>
        <v>0</v>
      </c>
      <c r="J30" s="252">
        <f>+'[11]All Undergrad '!J30</f>
        <v>0</v>
      </c>
      <c r="K30" s="252">
        <f>+'[11]All Undergrad '!K30</f>
        <v>0</v>
      </c>
      <c r="L30" s="252">
        <f>+'[11]All Undergrad '!L30</f>
        <v>0</v>
      </c>
      <c r="M30" s="252">
        <f>+'[11]All Undergrad '!M30</f>
        <v>50003</v>
      </c>
      <c r="N30" s="252">
        <f>+'[11]All Undergrad '!N30</f>
        <v>51651</v>
      </c>
      <c r="O30" s="252">
        <f>+'[11]All Undergrad '!O30</f>
        <v>51783</v>
      </c>
      <c r="P30" s="252">
        <f>+'[11]All Undergrad '!P30</f>
        <v>51978</v>
      </c>
      <c r="Q30" s="252">
        <f>+'[11]All Undergrad '!Q30</f>
        <v>53101</v>
      </c>
      <c r="R30" s="252">
        <f>+'[11]All Undergrad '!R30</f>
        <v>54129</v>
      </c>
      <c r="S30" s="252">
        <f>+'[11]All Undergrad '!S30</f>
        <v>55411</v>
      </c>
      <c r="T30" s="252">
        <f>+'[11]All Undergrad '!T30</f>
        <v>57316</v>
      </c>
      <c r="U30" s="210">
        <f>+'[11]All Undergrad '!U30</f>
        <v>58644</v>
      </c>
      <c r="V30" s="252">
        <f>+'[11]All Undergrad '!V30</f>
        <v>62292</v>
      </c>
      <c r="W30" s="252">
        <f>+'[11]All Undergrad '!W30</f>
        <v>64672</v>
      </c>
      <c r="X30" s="210">
        <f>+'[11]All Undergrad '!X30</f>
        <v>67508</v>
      </c>
      <c r="Y30" s="252">
        <f>+'[11]All Undergrad '!Y30</f>
        <v>68613</v>
      </c>
      <c r="Z30" s="210">
        <f>+'[11]All Undergrad '!Z30</f>
        <v>70335</v>
      </c>
      <c r="AA30" s="210">
        <f>+'[11]All Undergrad '!AA30</f>
        <v>70754</v>
      </c>
      <c r="AB30" s="210">
        <f>+'[11]All Undergrad '!AB30</f>
        <v>71481</v>
      </c>
      <c r="AC30" s="210">
        <f>+'[11]All Undergrad '!AC30</f>
        <v>72982</v>
      </c>
      <c r="AD30" s="252">
        <f>+'[11]All Undergrad '!AD30</f>
        <v>77834</v>
      </c>
      <c r="AE30" s="252">
        <f>+'[11]All Undergrad '!AE30</f>
        <v>76998</v>
      </c>
      <c r="AF30" s="252">
        <f>+'[11]All Undergrad '!AF30</f>
        <v>82297</v>
      </c>
      <c r="AG30" s="252">
        <f>+'[11]All Undergrad '!AG30</f>
        <v>99901</v>
      </c>
      <c r="AH30" s="252">
        <f>+'[11]All Undergrad '!AH30</f>
        <v>101162</v>
      </c>
    </row>
    <row r="31" spans="1:34" s="82" customFormat="1" ht="12.95" customHeight="1">
      <c r="A31" s="4" t="str">
        <f>+'[11]All Undergrad '!A31</f>
        <v>Montana</v>
      </c>
      <c r="B31" s="251">
        <f>+'[11]All Undergrad '!B31</f>
        <v>0</v>
      </c>
      <c r="C31" s="251">
        <f>+'[11]All Undergrad '!C31</f>
        <v>0</v>
      </c>
      <c r="D31" s="251">
        <f>+'[11]All Undergrad '!D31</f>
        <v>0</v>
      </c>
      <c r="E31" s="251">
        <f>+'[11]All Undergrad '!E31</f>
        <v>0</v>
      </c>
      <c r="F31" s="251">
        <f>+'[11]All Undergrad '!F31</f>
        <v>0</v>
      </c>
      <c r="G31" s="251">
        <f>+'[11]All Undergrad '!G31</f>
        <v>0</v>
      </c>
      <c r="H31" s="251">
        <f>+'[11]All Undergrad '!H31</f>
        <v>0</v>
      </c>
      <c r="I31" s="251">
        <f>+'[11]All Undergrad '!I31</f>
        <v>0</v>
      </c>
      <c r="J31" s="251">
        <f>+'[11]All Undergrad '!J31</f>
        <v>0</v>
      </c>
      <c r="K31" s="251">
        <f>+'[11]All Undergrad '!K31</f>
        <v>0</v>
      </c>
      <c r="L31" s="251">
        <f>+'[11]All Undergrad '!L31</f>
        <v>0</v>
      </c>
      <c r="M31" s="251">
        <f>+'[11]All Undergrad '!M31</f>
        <v>36198</v>
      </c>
      <c r="N31" s="251">
        <f>+'[11]All Undergrad '!N31</f>
        <v>35945</v>
      </c>
      <c r="O31" s="251">
        <f>+'[11]All Undergrad '!O31</f>
        <v>36414</v>
      </c>
      <c r="P31" s="251">
        <f>+'[11]All Undergrad '!P31</f>
        <v>39113</v>
      </c>
      <c r="Q31" s="252">
        <f>+'[11]All Undergrad '!Q31</f>
        <v>40033</v>
      </c>
      <c r="R31" s="251">
        <f>+'[11]All Undergrad '!R31</f>
        <v>40521</v>
      </c>
      <c r="S31" s="252">
        <f>+'[11]All Undergrad '!S31</f>
        <v>40384</v>
      </c>
      <c r="T31" s="252">
        <f>+'[11]All Undergrad '!T31</f>
        <v>40162</v>
      </c>
      <c r="U31" s="210">
        <f>+'[11]All Undergrad '!U31</f>
        <v>38481</v>
      </c>
      <c r="V31" s="252">
        <f>+'[11]All Undergrad '!V31</f>
        <v>41068</v>
      </c>
      <c r="W31" s="252">
        <f>+'[11]All Undergrad '!W31</f>
        <v>41247</v>
      </c>
      <c r="X31" s="210">
        <f>+'[11]All Undergrad '!X31</f>
        <v>43018</v>
      </c>
      <c r="Y31" s="252">
        <f>+'[11]All Undergrad '!Y31</f>
        <v>42743</v>
      </c>
      <c r="Z31" s="210">
        <f>+'[11]All Undergrad '!Z31</f>
        <v>43403</v>
      </c>
      <c r="AA31" s="210">
        <f>+'[11]All Undergrad '!AA31</f>
        <v>42990</v>
      </c>
      <c r="AB31" s="210">
        <f>+'[11]All Undergrad '!AB31</f>
        <v>42828</v>
      </c>
      <c r="AC31" s="210">
        <f>+'[11]All Undergrad '!AC31</f>
        <v>43280</v>
      </c>
      <c r="AD31" s="252">
        <f>+'[11]All Undergrad '!AD31</f>
        <v>47359</v>
      </c>
      <c r="AE31" s="252">
        <f>+'[11]All Undergrad '!AE31</f>
        <v>48476</v>
      </c>
      <c r="AF31" s="252">
        <f>+'[11]All Undergrad '!AF31</f>
        <v>49143</v>
      </c>
      <c r="AG31" s="252">
        <f>+'[11]All Undergrad '!AG31</f>
        <v>48424</v>
      </c>
      <c r="AH31" s="252">
        <f>+'[11]All Undergrad '!AH31</f>
        <v>47903</v>
      </c>
    </row>
    <row r="32" spans="1:34" s="82" customFormat="1" ht="12.95" customHeight="1">
      <c r="A32" s="4" t="str">
        <f>+'[11]All Undergrad '!A32</f>
        <v>Nevada</v>
      </c>
      <c r="B32" s="251">
        <f>+'[11]All Undergrad '!B32</f>
        <v>0</v>
      </c>
      <c r="C32" s="251">
        <f>+'[11]All Undergrad '!C32</f>
        <v>0</v>
      </c>
      <c r="D32" s="251">
        <f>+'[11]All Undergrad '!D32</f>
        <v>0</v>
      </c>
      <c r="E32" s="251">
        <f>+'[11]All Undergrad '!E32</f>
        <v>0</v>
      </c>
      <c r="F32" s="251">
        <f>+'[11]All Undergrad '!F32</f>
        <v>0</v>
      </c>
      <c r="G32" s="251">
        <f>+'[11]All Undergrad '!G32</f>
        <v>0</v>
      </c>
      <c r="H32" s="251">
        <f>+'[11]All Undergrad '!H32</f>
        <v>0</v>
      </c>
      <c r="I32" s="251">
        <f>+'[11]All Undergrad '!I32</f>
        <v>0</v>
      </c>
      <c r="J32" s="251">
        <f>+'[11]All Undergrad '!J32</f>
        <v>0</v>
      </c>
      <c r="K32" s="251">
        <f>+'[11]All Undergrad '!K32</f>
        <v>0</v>
      </c>
      <c r="L32" s="255">
        <f>+'[11]All Undergrad '!L32</f>
        <v>0</v>
      </c>
      <c r="M32" s="251">
        <f>+'[11]All Undergrad '!M32</f>
        <v>57512</v>
      </c>
      <c r="N32" s="251">
        <f>+'[11]All Undergrad '!N32</f>
        <v>57227</v>
      </c>
      <c r="O32" s="251">
        <f>+'[11]All Undergrad '!O32</f>
        <v>57103</v>
      </c>
      <c r="P32" s="251">
        <f>+'[11]All Undergrad '!P32</f>
        <v>60398</v>
      </c>
      <c r="Q32" s="252">
        <f>+'[11]All Undergrad '!Q32</f>
        <v>66338</v>
      </c>
      <c r="R32" s="251">
        <f>+'[11]All Undergrad '!R32</f>
        <v>68566</v>
      </c>
      <c r="S32" s="252">
        <f>+'[11]All Undergrad '!S32</f>
        <v>74439</v>
      </c>
      <c r="T32" s="252">
        <f>+'[11]All Undergrad '!T32</f>
        <v>80834</v>
      </c>
      <c r="U32" s="210">
        <f>+'[11]All Undergrad '!U32</f>
        <v>79053</v>
      </c>
      <c r="V32" s="252">
        <f>+'[11]All Undergrad '!V32</f>
        <v>84303</v>
      </c>
      <c r="W32" s="252">
        <f>+'[11]All Undergrad '!W32</f>
        <v>86089</v>
      </c>
      <c r="X32" s="210">
        <f>+'[11]All Undergrad '!X32</f>
        <v>91030</v>
      </c>
      <c r="Y32" s="252">
        <f>+'[11]All Undergrad '!Y32</f>
        <v>95563</v>
      </c>
      <c r="Z32" s="210">
        <f>+'[11]All Undergrad '!Z32</f>
        <v>99548</v>
      </c>
      <c r="AA32" s="210">
        <f>+'[11]All Undergrad '!AA32</f>
        <v>100760</v>
      </c>
      <c r="AB32" s="210">
        <f>+'[11]All Undergrad '!AB32</f>
        <v>104488</v>
      </c>
      <c r="AC32" s="210">
        <f>+'[11]All Undergrad '!AC32</f>
        <v>108077</v>
      </c>
      <c r="AD32" s="252">
        <f>+'[11]All Undergrad '!AD32</f>
        <v>114759</v>
      </c>
      <c r="AE32" s="252">
        <f>+'[11]All Undergrad '!AE32</f>
        <v>115684</v>
      </c>
      <c r="AF32" s="252">
        <f>+'[11]All Undergrad '!AF32</f>
        <v>108998</v>
      </c>
      <c r="AG32" s="252">
        <f>+'[11]All Undergrad '!AG32</f>
        <v>106854</v>
      </c>
      <c r="AH32" s="252">
        <f>+'[11]All Undergrad '!AH32</f>
        <v>105501</v>
      </c>
    </row>
    <row r="33" spans="1:34" s="82" customFormat="1" ht="12.95" customHeight="1">
      <c r="A33" s="4" t="str">
        <f>+'[11]All Undergrad '!A33</f>
        <v>New Mexico</v>
      </c>
      <c r="B33" s="252">
        <f>+'[11]All Undergrad '!B33</f>
        <v>0</v>
      </c>
      <c r="C33" s="252">
        <f>+'[11]All Undergrad '!C33</f>
        <v>0</v>
      </c>
      <c r="D33" s="252">
        <f>+'[11]All Undergrad '!D33</f>
        <v>0</v>
      </c>
      <c r="E33" s="252">
        <f>+'[11]All Undergrad '!E33</f>
        <v>0</v>
      </c>
      <c r="F33" s="252">
        <f>+'[11]All Undergrad '!F33</f>
        <v>0</v>
      </c>
      <c r="G33" s="252">
        <f>+'[11]All Undergrad '!G33</f>
        <v>0</v>
      </c>
      <c r="H33" s="252">
        <f>+'[11]All Undergrad '!H33</f>
        <v>0</v>
      </c>
      <c r="I33" s="252">
        <f>+'[11]All Undergrad '!I33</f>
        <v>0</v>
      </c>
      <c r="J33" s="252">
        <f>+'[11]All Undergrad '!J33</f>
        <v>0</v>
      </c>
      <c r="K33" s="252">
        <f>+'[11]All Undergrad '!K33</f>
        <v>0</v>
      </c>
      <c r="L33" s="252">
        <f>+'[11]All Undergrad '!L33</f>
        <v>0</v>
      </c>
      <c r="M33" s="252">
        <f>+'[11]All Undergrad '!M33</f>
        <v>85622</v>
      </c>
      <c r="N33" s="252">
        <f>+'[11]All Undergrad '!N33</f>
        <v>88301</v>
      </c>
      <c r="O33" s="252">
        <f>+'[11]All Undergrad '!O33</f>
        <v>88643</v>
      </c>
      <c r="P33" s="252">
        <f>+'[11]All Undergrad '!P33</f>
        <v>88793</v>
      </c>
      <c r="Q33" s="252">
        <f>+'[11]All Undergrad '!Q33</f>
        <v>92476</v>
      </c>
      <c r="R33" s="252">
        <f>+'[11]All Undergrad '!R33</f>
        <v>94104</v>
      </c>
      <c r="S33" s="252">
        <f>+'[11]All Undergrad '!S33</f>
        <v>94609</v>
      </c>
      <c r="T33" s="252">
        <f>+'[11]All Undergrad '!T33</f>
        <v>97226</v>
      </c>
      <c r="U33" s="210">
        <f>+'[11]All Undergrad '!U33</f>
        <v>96377</v>
      </c>
      <c r="V33" s="252">
        <f>+'[11]All Undergrad '!V33</f>
        <v>98075</v>
      </c>
      <c r="W33" s="252">
        <f>+'[11]All Undergrad '!W33</f>
        <v>105987</v>
      </c>
      <c r="X33" s="210">
        <f>+'[11]All Undergrad '!X33</f>
        <v>110517</v>
      </c>
      <c r="Y33" s="252">
        <f>+'[11]All Undergrad '!Y33</f>
        <v>114794</v>
      </c>
      <c r="Z33" s="210">
        <f>+'[11]All Undergrad '!Z33</f>
        <v>115048</v>
      </c>
      <c r="AA33" s="210">
        <f>+'[11]All Undergrad '!AA33</f>
        <v>115875</v>
      </c>
      <c r="AB33" s="210">
        <f>+'[11]All Undergrad '!AB33</f>
        <v>120320</v>
      </c>
      <c r="AC33" s="210">
        <f>+'[11]All Undergrad '!AC33</f>
        <v>128635</v>
      </c>
      <c r="AD33" s="252">
        <f>+'[11]All Undergrad '!AD33</f>
        <v>138267</v>
      </c>
      <c r="AE33" s="252">
        <f>+'[11]All Undergrad '!AE33</f>
        <v>146513</v>
      </c>
      <c r="AF33" s="252">
        <f>+'[11]All Undergrad '!AF33</f>
        <v>142784</v>
      </c>
      <c r="AG33" s="252">
        <f>+'[11]All Undergrad '!AG33</f>
        <v>141773</v>
      </c>
      <c r="AH33" s="252">
        <f>+'[11]All Undergrad '!AH33</f>
        <v>138898</v>
      </c>
    </row>
    <row r="34" spans="1:34" s="82" customFormat="1" ht="12.95" customHeight="1">
      <c r="A34" s="4" t="str">
        <f>+'[11]All Undergrad '!A34</f>
        <v>Oregon</v>
      </c>
      <c r="B34" s="252">
        <f>+'[11]All Undergrad '!B34</f>
        <v>0</v>
      </c>
      <c r="C34" s="252">
        <f>+'[11]All Undergrad '!C34</f>
        <v>0</v>
      </c>
      <c r="D34" s="252">
        <f>+'[11]All Undergrad '!D34</f>
        <v>0</v>
      </c>
      <c r="E34" s="252">
        <f>+'[11]All Undergrad '!E34</f>
        <v>0</v>
      </c>
      <c r="F34" s="252">
        <f>+'[11]All Undergrad '!F34</f>
        <v>0</v>
      </c>
      <c r="G34" s="252">
        <f>+'[11]All Undergrad '!G34</f>
        <v>0</v>
      </c>
      <c r="H34" s="252">
        <f>+'[11]All Undergrad '!H34</f>
        <v>0</v>
      </c>
      <c r="I34" s="252">
        <f>+'[11]All Undergrad '!I34</f>
        <v>0</v>
      </c>
      <c r="J34" s="252">
        <f>+'[11]All Undergrad '!J34</f>
        <v>0</v>
      </c>
      <c r="K34" s="252">
        <f>+'[11]All Undergrad '!K34</f>
        <v>0</v>
      </c>
      <c r="L34" s="252">
        <f>+'[11]All Undergrad '!L34</f>
        <v>0</v>
      </c>
      <c r="M34" s="252">
        <f>+'[11]All Undergrad '!M34</f>
        <v>146778</v>
      </c>
      <c r="N34" s="252">
        <f>+'[11]All Undergrad '!N34</f>
        <v>146370</v>
      </c>
      <c r="O34" s="252">
        <f>+'[11]All Undergrad '!O34</f>
        <v>144583</v>
      </c>
      <c r="P34" s="252">
        <f>+'[11]All Undergrad '!P34</f>
        <v>147444</v>
      </c>
      <c r="Q34" s="252">
        <f>+'[11]All Undergrad '!Q34</f>
        <v>145560</v>
      </c>
      <c r="R34" s="252">
        <f>+'[11]All Undergrad '!R34</f>
        <v>148540</v>
      </c>
      <c r="S34" s="252">
        <f>+'[11]All Undergrad '!S34</f>
        <v>149407</v>
      </c>
      <c r="T34" s="252">
        <f>+'[11]All Undergrad '!T34</f>
        <v>153373</v>
      </c>
      <c r="U34" s="210">
        <f>+'[11]All Undergrad '!U34</f>
        <v>160805</v>
      </c>
      <c r="V34" s="252">
        <f>+'[11]All Undergrad '!V34</f>
        <v>168182</v>
      </c>
      <c r="W34" s="252">
        <f>+'[11]All Undergrad '!W34</f>
        <v>179795</v>
      </c>
      <c r="X34" s="210">
        <f>+'[11]All Undergrad '!X34</f>
        <v>173465</v>
      </c>
      <c r="Y34" s="252">
        <f>+'[11]All Undergrad '!Y34</f>
        <v>174619</v>
      </c>
      <c r="Z34" s="210">
        <f>+'[11]All Undergrad '!Z34</f>
        <v>174100</v>
      </c>
      <c r="AA34" s="210">
        <f>+'[11]All Undergrad '!AA34</f>
        <v>170742</v>
      </c>
      <c r="AB34" s="210">
        <f>+'[11]All Undergrad '!AB34</f>
        <v>176334</v>
      </c>
      <c r="AC34" s="210">
        <f>+'[11]All Undergrad '!AC34</f>
        <v>192991</v>
      </c>
      <c r="AD34" s="252">
        <f>+'[11]All Undergrad '!AD34</f>
        <v>216029</v>
      </c>
      <c r="AE34" s="252">
        <f>+'[11]All Undergrad '!AE34</f>
        <v>219875</v>
      </c>
      <c r="AF34" s="252">
        <f>+'[11]All Undergrad '!AF34</f>
        <v>229335</v>
      </c>
      <c r="AG34" s="252">
        <f>+'[11]All Undergrad '!AG34</f>
        <v>224863</v>
      </c>
      <c r="AH34" s="252">
        <f>+'[11]All Undergrad '!AH34</f>
        <v>219161</v>
      </c>
    </row>
    <row r="35" spans="1:34" s="82" customFormat="1" ht="12.95" customHeight="1">
      <c r="A35" s="4" t="str">
        <f>+'[11]All Undergrad '!A35</f>
        <v>Utah</v>
      </c>
      <c r="B35" s="252">
        <f>+'[11]All Undergrad '!B35</f>
        <v>0</v>
      </c>
      <c r="C35" s="252">
        <f>+'[11]All Undergrad '!C35</f>
        <v>0</v>
      </c>
      <c r="D35" s="252">
        <f>+'[11]All Undergrad '!D35</f>
        <v>0</v>
      </c>
      <c r="E35" s="252">
        <f>+'[11]All Undergrad '!E35</f>
        <v>0</v>
      </c>
      <c r="F35" s="252">
        <f>+'[11]All Undergrad '!F35</f>
        <v>0</v>
      </c>
      <c r="G35" s="252">
        <f>+'[11]All Undergrad '!G35</f>
        <v>0</v>
      </c>
      <c r="H35" s="252">
        <f>+'[11]All Undergrad '!H35</f>
        <v>0</v>
      </c>
      <c r="I35" s="252">
        <f>+'[11]All Undergrad '!I35</f>
        <v>0</v>
      </c>
      <c r="J35" s="252">
        <f>+'[11]All Undergrad '!J35</f>
        <v>0</v>
      </c>
      <c r="K35" s="252">
        <f>+'[11]All Undergrad '!K35</f>
        <v>0</v>
      </c>
      <c r="L35" s="252">
        <f>+'[11]All Undergrad '!L35</f>
        <v>0</v>
      </c>
      <c r="M35" s="252">
        <f>+'[11]All Undergrad '!M35</f>
        <v>122208</v>
      </c>
      <c r="N35" s="252">
        <f>+'[11]All Undergrad '!N35</f>
        <v>125984</v>
      </c>
      <c r="O35" s="252">
        <f>+'[11]All Undergrad '!O35</f>
        <v>132211</v>
      </c>
      <c r="P35" s="252">
        <f>+'[11]All Undergrad '!P35</f>
        <v>134319</v>
      </c>
      <c r="Q35" s="252">
        <f>+'[11]All Undergrad '!Q35</f>
        <v>138744</v>
      </c>
      <c r="R35" s="252">
        <f>+'[11]All Undergrad '!R35</f>
        <v>144665</v>
      </c>
      <c r="S35" s="252">
        <f>+'[11]All Undergrad '!S35</f>
        <v>139154</v>
      </c>
      <c r="T35" s="252">
        <f>+'[11]All Undergrad '!T35</f>
        <v>148329</v>
      </c>
      <c r="U35" s="210">
        <f>+'[11]All Undergrad '!U35</f>
        <v>149954</v>
      </c>
      <c r="V35" s="252">
        <f>+'[11]All Undergrad '!V35</f>
        <v>162707</v>
      </c>
      <c r="W35" s="252">
        <f>+'[11]All Undergrad '!W35</f>
        <v>164421</v>
      </c>
      <c r="X35" s="210">
        <f>+'[11]All Undergrad '!X35</f>
        <v>170231</v>
      </c>
      <c r="Y35" s="252">
        <f>+'[11]All Undergrad '!Y35</f>
        <v>176909</v>
      </c>
      <c r="Z35" s="210">
        <f>+'[11]All Undergrad '!Z35</f>
        <v>182892</v>
      </c>
      <c r="AA35" s="210">
        <f>+'[11]All Undergrad '!AA35</f>
        <v>178689</v>
      </c>
      <c r="AB35" s="210">
        <f>+'[11]All Undergrad '!AB35</f>
        <v>184141</v>
      </c>
      <c r="AC35" s="210">
        <f>+'[11]All Undergrad '!AC35</f>
        <v>196389</v>
      </c>
      <c r="AD35" s="252">
        <f>+'[11]All Undergrad '!AD35</f>
        <v>219849</v>
      </c>
      <c r="AE35" s="252">
        <f>+'[11]All Undergrad '!AE35</f>
        <v>228017</v>
      </c>
      <c r="AF35" s="252">
        <f>+'[11]All Undergrad '!AF35</f>
        <v>215535</v>
      </c>
      <c r="AG35" s="252">
        <f>+'[11]All Undergrad '!AG35</f>
        <v>207563</v>
      </c>
      <c r="AH35" s="252">
        <f>+'[11]All Undergrad '!AH35</f>
        <v>198832</v>
      </c>
    </row>
    <row r="36" spans="1:34" s="82" customFormat="1" ht="12.95" customHeight="1">
      <c r="A36" s="4" t="str">
        <f>+'[11]All Undergrad '!A36</f>
        <v>Washington</v>
      </c>
      <c r="B36" s="252">
        <f>+'[11]All Undergrad '!B36</f>
        <v>0</v>
      </c>
      <c r="C36" s="252">
        <f>+'[11]All Undergrad '!C36</f>
        <v>0</v>
      </c>
      <c r="D36" s="252">
        <f>+'[11]All Undergrad '!D36</f>
        <v>0</v>
      </c>
      <c r="E36" s="252">
        <f>+'[11]All Undergrad '!E36</f>
        <v>0</v>
      </c>
      <c r="F36" s="252">
        <f>+'[11]All Undergrad '!F36</f>
        <v>0</v>
      </c>
      <c r="G36" s="252">
        <f>+'[11]All Undergrad '!G36</f>
        <v>0</v>
      </c>
      <c r="H36" s="252">
        <f>+'[11]All Undergrad '!H36</f>
        <v>0</v>
      </c>
      <c r="I36" s="252">
        <f>+'[11]All Undergrad '!I36</f>
        <v>0</v>
      </c>
      <c r="J36" s="252">
        <f>+'[11]All Undergrad '!J36</f>
        <v>0</v>
      </c>
      <c r="K36" s="252">
        <f>+'[11]All Undergrad '!K36</f>
        <v>0</v>
      </c>
      <c r="L36" s="252">
        <f>+'[11]All Undergrad '!L36</f>
        <v>0</v>
      </c>
      <c r="M36" s="252">
        <f>+'[11]All Undergrad '!M36</f>
        <v>251058</v>
      </c>
      <c r="N36" s="252">
        <f>+'[11]All Undergrad '!N36</f>
        <v>254630</v>
      </c>
      <c r="O36" s="252">
        <f>+'[11]All Undergrad '!O36</f>
        <v>257746</v>
      </c>
      <c r="P36" s="252">
        <f>+'[11]All Undergrad '!P36</f>
        <v>259928</v>
      </c>
      <c r="Q36" s="252">
        <f>+'[11]All Undergrad '!Q36</f>
        <v>276955</v>
      </c>
      <c r="R36" s="252">
        <f>+'[11]All Undergrad '!R36</f>
        <v>288641</v>
      </c>
      <c r="S36" s="252">
        <f>+'[11]All Undergrad '!S36</f>
        <v>271474</v>
      </c>
      <c r="T36" s="252">
        <f>+'[11]All Undergrad '!T36</f>
        <v>278426</v>
      </c>
      <c r="U36" s="210">
        <f>+'[11]All Undergrad '!U36</f>
        <v>290292</v>
      </c>
      <c r="V36" s="252">
        <f>+'[11]All Undergrad '!V36</f>
        <v>294436</v>
      </c>
      <c r="W36" s="252">
        <f>+'[11]All Undergrad '!W36</f>
        <v>308484</v>
      </c>
      <c r="X36" s="210">
        <f>+'[11]All Undergrad '!X36</f>
        <v>314088</v>
      </c>
      <c r="Y36" s="252">
        <f>+'[11]All Undergrad '!Y36</f>
        <v>310944</v>
      </c>
      <c r="Z36" s="210">
        <f>+'[11]All Undergrad '!Z36</f>
        <v>315154</v>
      </c>
      <c r="AA36" s="210">
        <f>+'[11]All Undergrad '!AA36</f>
        <v>314862</v>
      </c>
      <c r="AB36" s="210">
        <f>+'[11]All Undergrad '!AB36</f>
        <v>318852</v>
      </c>
      <c r="AC36" s="210">
        <f>+'[11]All Undergrad '!AC36</f>
        <v>330387</v>
      </c>
      <c r="AD36" s="252">
        <f>+'[11]All Undergrad '!AD36</f>
        <v>347918</v>
      </c>
      <c r="AE36" s="252">
        <f>+'[11]All Undergrad '!AE36</f>
        <v>351005</v>
      </c>
      <c r="AF36" s="252">
        <f>+'[11]All Undergrad '!AF36</f>
        <v>336893</v>
      </c>
      <c r="AG36" s="252">
        <f>+'[11]All Undergrad '!AG36</f>
        <v>329617</v>
      </c>
      <c r="AH36" s="252">
        <f>+'[11]All Undergrad '!AH36</f>
        <v>327655</v>
      </c>
    </row>
    <row r="37" spans="1:34" s="82" customFormat="1" ht="12.95" customHeight="1">
      <c r="A37" s="5" t="str">
        <f>+'[11]All Undergrad '!A37</f>
        <v>Wyoming</v>
      </c>
      <c r="B37" s="254">
        <f>+'[11]All Undergrad '!B37</f>
        <v>0</v>
      </c>
      <c r="C37" s="254">
        <f>+'[11]All Undergrad '!C37</f>
        <v>0</v>
      </c>
      <c r="D37" s="254">
        <f>+'[11]All Undergrad '!D37</f>
        <v>0</v>
      </c>
      <c r="E37" s="254">
        <f>+'[11]All Undergrad '!E37</f>
        <v>0</v>
      </c>
      <c r="F37" s="254">
        <f>+'[11]All Undergrad '!F37</f>
        <v>0</v>
      </c>
      <c r="G37" s="254">
        <f>+'[11]All Undergrad '!G37</f>
        <v>0</v>
      </c>
      <c r="H37" s="254">
        <f>+'[11]All Undergrad '!H37</f>
        <v>0</v>
      </c>
      <c r="I37" s="254">
        <f>+'[11]All Undergrad '!I37</f>
        <v>0</v>
      </c>
      <c r="J37" s="254">
        <f>+'[11]All Undergrad '!J37</f>
        <v>0</v>
      </c>
      <c r="K37" s="254">
        <f>+'[11]All Undergrad '!K37</f>
        <v>0</v>
      </c>
      <c r="L37" s="254">
        <f>+'[11]All Undergrad '!L37</f>
        <v>0</v>
      </c>
      <c r="M37" s="254">
        <f>+'[11]All Undergrad '!M37</f>
        <v>28791</v>
      </c>
      <c r="N37" s="254">
        <f>+'[11]All Undergrad '!N37</f>
        <v>27713</v>
      </c>
      <c r="O37" s="254">
        <f>+'[11]All Undergrad '!O37</f>
        <v>27771</v>
      </c>
      <c r="P37" s="254">
        <f>+'[11]All Undergrad '!P37</f>
        <v>27620</v>
      </c>
      <c r="Q37" s="254">
        <f>+'[11]All Undergrad '!Q37</f>
        <v>28374</v>
      </c>
      <c r="R37" s="254">
        <f>+'[11]All Undergrad '!R37</f>
        <v>27753</v>
      </c>
      <c r="S37" s="254">
        <f>+'[11]All Undergrad '!S37</f>
        <v>27181</v>
      </c>
      <c r="T37" s="254">
        <f>+'[11]All Undergrad '!T37</f>
        <v>26500</v>
      </c>
      <c r="U37" s="219">
        <f>+'[11]All Undergrad '!U37</f>
        <v>26811</v>
      </c>
      <c r="V37" s="254">
        <f>+'[11]All Undergrad '!V37</f>
        <v>27636</v>
      </c>
      <c r="W37" s="254">
        <f>+'[11]All Undergrad '!W37</f>
        <v>29110</v>
      </c>
      <c r="X37" s="219">
        <f>+'[11]All Undergrad '!X37</f>
        <v>29950</v>
      </c>
      <c r="Y37" s="254">
        <f>+'[11]All Undergrad '!Y37</f>
        <v>30337</v>
      </c>
      <c r="Z37" s="219">
        <f>+'[11]All Undergrad '!Z37</f>
        <v>31684</v>
      </c>
      <c r="AA37" s="219">
        <f>+'[11]All Undergrad '!AA37</f>
        <v>30928</v>
      </c>
      <c r="AB37" s="219">
        <f>+'[11]All Undergrad '!AB37</f>
        <v>31853</v>
      </c>
      <c r="AC37" s="219">
        <f>+'[11]All Undergrad '!AC37</f>
        <v>33410</v>
      </c>
      <c r="AD37" s="254">
        <f>+'[11]All Undergrad '!AD37</f>
        <v>34442</v>
      </c>
      <c r="AE37" s="254">
        <f>+'[11]All Undergrad '!AE37</f>
        <v>35466</v>
      </c>
      <c r="AF37" s="254">
        <f>+'[11]All Undergrad '!AF37</f>
        <v>35330</v>
      </c>
      <c r="AG37" s="254">
        <f>+'[11]All Undergrad '!AG37</f>
        <v>35103</v>
      </c>
      <c r="AH37" s="254">
        <f>+'[11]All Undergrad '!AH37</f>
        <v>34423</v>
      </c>
    </row>
    <row r="38" spans="1:34" s="82" customFormat="1" ht="12.95" customHeight="1">
      <c r="A38" s="10" t="str">
        <f>+'[11]All Undergrad '!A38</f>
        <v>Midwest</v>
      </c>
      <c r="B38" s="249">
        <f>+'[11]All Undergrad '!B38</f>
        <v>0</v>
      </c>
      <c r="C38" s="249">
        <f>+'[11]All Undergrad '!C38</f>
        <v>0</v>
      </c>
      <c r="D38" s="249">
        <f>+'[11]All Undergrad '!D38</f>
        <v>0</v>
      </c>
      <c r="E38" s="249">
        <f>+'[11]All Undergrad '!E38</f>
        <v>0</v>
      </c>
      <c r="F38" s="249">
        <f>+'[11]All Undergrad '!F38</f>
        <v>0</v>
      </c>
      <c r="G38" s="249">
        <f>+'[11]All Undergrad '!G38</f>
        <v>0</v>
      </c>
      <c r="H38" s="249">
        <f>+'[11]All Undergrad '!H38</f>
        <v>0</v>
      </c>
      <c r="I38" s="249">
        <f>+'[11]All Undergrad '!I38</f>
        <v>0</v>
      </c>
      <c r="J38" s="249">
        <f>+'[11]All Undergrad '!J38</f>
        <v>0</v>
      </c>
      <c r="K38" s="249">
        <f>+'[11]All Undergrad '!K38</f>
        <v>0</v>
      </c>
      <c r="L38" s="249">
        <f>+'[11]All Undergrad '!L38</f>
        <v>0</v>
      </c>
      <c r="M38" s="249">
        <f>+'[11]All Undergrad '!M38</f>
        <v>3121337</v>
      </c>
      <c r="N38" s="249">
        <f>+'[11]All Undergrad '!N38</f>
        <v>3078921</v>
      </c>
      <c r="O38" s="249">
        <f>+'[11]All Undergrad '!O38</f>
        <v>3052810</v>
      </c>
      <c r="P38" s="249">
        <f>+'[11]All Undergrad '!P38</f>
        <v>3012190</v>
      </c>
      <c r="Q38" s="249">
        <f>+'[11]All Undergrad '!Q38</f>
        <v>3028605</v>
      </c>
      <c r="R38" s="249">
        <f>+'[11]All Undergrad '!R38</f>
        <v>3023939</v>
      </c>
      <c r="S38" s="249">
        <f>+'[11]All Undergrad '!S38</f>
        <v>3055544</v>
      </c>
      <c r="T38" s="249">
        <f>+'[11]All Undergrad '!T38</f>
        <v>3092686</v>
      </c>
      <c r="U38" s="249">
        <f>+'[11]All Undergrad '!U38</f>
        <v>3133006</v>
      </c>
      <c r="V38" s="249">
        <f>+'[11]All Undergrad '!V38</f>
        <v>3232724</v>
      </c>
      <c r="W38" s="249">
        <f>+'[11]All Undergrad '!W38</f>
        <v>3336736</v>
      </c>
      <c r="X38" s="249">
        <f>+'[11]All Undergrad '!X38</f>
        <v>3414137</v>
      </c>
      <c r="Y38" s="249">
        <f>+'[11]All Undergrad '!Y38</f>
        <v>3455903</v>
      </c>
      <c r="Z38" s="249">
        <f>+'[11]All Undergrad '!Z38</f>
        <v>3518904</v>
      </c>
      <c r="AA38" s="249">
        <f>+'[11]All Undergrad '!AA38</f>
        <v>3532062</v>
      </c>
      <c r="AB38" s="249">
        <f>+'[11]All Undergrad '!AB38</f>
        <v>3620230</v>
      </c>
      <c r="AC38" s="249">
        <f>+'[11]All Undergrad '!AC38</f>
        <v>3754268</v>
      </c>
      <c r="AD38" s="249">
        <f>+'[11]All Undergrad '!AD38</f>
        <v>4085311</v>
      </c>
      <c r="AE38" s="249">
        <f>+'[11]All Undergrad '!AE38</f>
        <v>4198758</v>
      </c>
      <c r="AF38" s="249">
        <f>+'[11]All Undergrad '!AF38</f>
        <v>4132292</v>
      </c>
      <c r="AG38" s="249">
        <f>+'[11]All Undergrad '!AG38</f>
        <v>4008749</v>
      </c>
      <c r="AH38" s="249">
        <f>+'[11]All Undergrad '!AH38</f>
        <v>3912916</v>
      </c>
    </row>
    <row r="39" spans="1:34" s="110" customFormat="1" ht="12.95" customHeight="1">
      <c r="A39" s="36" t="str">
        <f>+'[11]All Undergrad '!A39</f>
        <v xml:space="preserve">   as a percent of U.S.</v>
      </c>
      <c r="B39" s="250">
        <f>+'[11]All Undergrad '!B39</f>
        <v>0</v>
      </c>
      <c r="C39" s="250">
        <f>+'[11]All Undergrad '!C39</f>
        <v>0</v>
      </c>
      <c r="D39" s="250">
        <f>+'[11]All Undergrad '!D39</f>
        <v>0</v>
      </c>
      <c r="E39" s="250">
        <f>+'[11]All Undergrad '!E39</f>
        <v>0</v>
      </c>
      <c r="F39" s="250">
        <f>+'[11]All Undergrad '!F39</f>
        <v>0</v>
      </c>
      <c r="G39" s="250">
        <f>+'[11]All Undergrad '!G39</f>
        <v>0</v>
      </c>
      <c r="H39" s="250">
        <f>+'[11]All Undergrad '!H39</f>
        <v>0</v>
      </c>
      <c r="I39" s="250">
        <f>+'[11]All Undergrad '!I39</f>
        <v>0</v>
      </c>
      <c r="J39" s="250">
        <f>+'[11]All Undergrad '!J39</f>
        <v>0</v>
      </c>
      <c r="K39" s="250">
        <f>+'[11]All Undergrad '!K39</f>
        <v>0</v>
      </c>
      <c r="L39" s="250">
        <f>+'[11]All Undergrad '!L39</f>
        <v>0</v>
      </c>
      <c r="M39" s="250">
        <f>+'[11]All Undergrad '!M39</f>
        <v>24.463010255564225</v>
      </c>
      <c r="N39" s="250">
        <f>+'[11]All Undergrad '!N39</f>
        <v>25.080932682727507</v>
      </c>
      <c r="O39" s="250">
        <f>+'[11]All Undergrad '!O39</f>
        <v>24.991473881424817</v>
      </c>
      <c r="P39" s="250">
        <f>+'[11]All Undergrad '!P39</f>
        <v>24.795566779625354</v>
      </c>
      <c r="Q39" s="250">
        <f>+'[11]All Undergrad '!Q39</f>
        <v>24.72350592874179</v>
      </c>
      <c r="R39" s="250">
        <f>+'[11]All Undergrad '!R39</f>
        <v>24.403007989644649</v>
      </c>
      <c r="S39" s="250">
        <f>+'[11]All Undergrad '!S39</f>
        <v>24.556007182418167</v>
      </c>
      <c r="T39" s="250">
        <f>+'[11]All Undergrad '!T39</f>
        <v>24.370723510459161</v>
      </c>
      <c r="U39" s="250">
        <f>+'[11]All Undergrad '!U39</f>
        <v>23.839792639095755</v>
      </c>
      <c r="V39" s="250">
        <f>+'[11]All Undergrad '!V39</f>
        <v>23.59471891531809</v>
      </c>
      <c r="W39" s="250">
        <f>+'[11]All Undergrad '!W39</f>
        <v>23.427763513507347</v>
      </c>
      <c r="X39" s="250">
        <f>+'[11]All Undergrad '!X39</f>
        <v>23.612120844945274</v>
      </c>
      <c r="Y39" s="250">
        <f>+'[11]All Undergrad '!Y39</f>
        <v>23.431504555677453</v>
      </c>
      <c r="Z39" s="250">
        <f>+'[11]All Undergrad '!Z39</f>
        <v>23.539867917602731</v>
      </c>
      <c r="AA39" s="250">
        <f>+'[11]All Undergrad '!AA39</f>
        <v>23.531724765199883</v>
      </c>
      <c r="AB39" s="250">
        <f>+'[11]All Undergrad '!AB39</f>
        <v>23.223727085427161</v>
      </c>
      <c r="AC39" s="250">
        <f>+'[11]All Undergrad '!AC39</f>
        <v>22.961579042039627</v>
      </c>
      <c r="AD39" s="250">
        <f>+'[11]All Undergrad '!AD39</f>
        <v>23.0768804940754</v>
      </c>
      <c r="AE39" s="250">
        <f>+'[11]All Undergrad '!AE39</f>
        <v>23.354421011980524</v>
      </c>
      <c r="AF39" s="250">
        <f>+'[11]All Undergrad '!AF39</f>
        <v>23.517527287395971</v>
      </c>
      <c r="AG39" s="250">
        <f>+'[11]All Undergrad '!AG39</f>
        <v>22.922611870665143</v>
      </c>
      <c r="AH39" s="250">
        <f>+'[11]All Undergrad '!AH39</f>
        <v>22.715256492853975</v>
      </c>
    </row>
    <row r="40" spans="1:34" s="82" customFormat="1" ht="12.95" customHeight="1">
      <c r="A40" s="4" t="str">
        <f>+'[11]All Undergrad '!A40</f>
        <v>Illinois</v>
      </c>
      <c r="B40" s="252">
        <f>+'[11]All Undergrad '!B40</f>
        <v>0</v>
      </c>
      <c r="C40" s="252">
        <f>+'[11]All Undergrad '!C40</f>
        <v>0</v>
      </c>
      <c r="D40" s="252">
        <f>+'[11]All Undergrad '!D40</f>
        <v>0</v>
      </c>
      <c r="E40" s="252">
        <f>+'[11]All Undergrad '!E40</f>
        <v>0</v>
      </c>
      <c r="F40" s="252">
        <f>+'[11]All Undergrad '!F40</f>
        <v>0</v>
      </c>
      <c r="G40" s="252">
        <f>+'[11]All Undergrad '!G40</f>
        <v>0</v>
      </c>
      <c r="H40" s="252">
        <f>+'[11]All Undergrad '!H40</f>
        <v>0</v>
      </c>
      <c r="I40" s="252">
        <f>+'[11]All Undergrad '!I40</f>
        <v>0</v>
      </c>
      <c r="J40" s="252">
        <f>+'[11]All Undergrad '!J40</f>
        <v>0</v>
      </c>
      <c r="K40" s="252">
        <f>+'[11]All Undergrad '!K40</f>
        <v>0</v>
      </c>
      <c r="L40" s="252">
        <f>+'[11]All Undergrad '!L40</f>
        <v>0</v>
      </c>
      <c r="M40" s="252">
        <f>+'[11]All Undergrad '!M40</f>
        <v>638139</v>
      </c>
      <c r="N40" s="252">
        <f>+'[11]All Undergrad '!N40</f>
        <v>621576</v>
      </c>
      <c r="O40" s="252">
        <f>+'[11]All Undergrad '!O40</f>
        <v>617549</v>
      </c>
      <c r="P40" s="252">
        <f>+'[11]All Undergrad '!P40</f>
        <v>601745</v>
      </c>
      <c r="Q40" s="252">
        <f>+'[11]All Undergrad '!Q40</f>
        <v>605146</v>
      </c>
      <c r="R40" s="252">
        <f>+'[11]All Undergrad '!R40</f>
        <v>612086</v>
      </c>
      <c r="S40" s="252">
        <f>+'[11]All Undergrad '!S40</f>
        <v>615341</v>
      </c>
      <c r="T40" s="252">
        <f>+'[11]All Undergrad '!T40</f>
        <v>618649</v>
      </c>
      <c r="U40" s="210">
        <f>+'[11]All Undergrad '!U40</f>
        <v>623018</v>
      </c>
      <c r="V40" s="252">
        <f>+'[11]All Undergrad '!V40</f>
        <v>626324</v>
      </c>
      <c r="W40" s="252">
        <f>+'[11]All Undergrad '!W40</f>
        <v>647489</v>
      </c>
      <c r="X40" s="210">
        <f>+'[11]All Undergrad '!X40</f>
        <v>663596</v>
      </c>
      <c r="Y40" s="252">
        <f>+'[11]All Undergrad '!Y40</f>
        <v>667249</v>
      </c>
      <c r="Z40" s="210">
        <f>+'[11]All Undergrad '!Z40</f>
        <v>692401</v>
      </c>
      <c r="AA40" s="210">
        <f>+'[11]All Undergrad '!AA40</f>
        <v>667132</v>
      </c>
      <c r="AB40" s="210">
        <f>+'[11]All Undergrad '!AB40</f>
        <v>691093</v>
      </c>
      <c r="AC40" s="210">
        <f>+'[11]All Undergrad '!AC40</f>
        <v>709773</v>
      </c>
      <c r="AD40" s="252">
        <f>+'[11]All Undergrad '!AD40</f>
        <v>749974</v>
      </c>
      <c r="AE40" s="252">
        <f>+'[11]All Undergrad '!AE40</f>
        <v>747959</v>
      </c>
      <c r="AF40" s="252">
        <f>+'[11]All Undergrad '!AF40</f>
        <v>720749</v>
      </c>
      <c r="AG40" s="252">
        <f>+'[11]All Undergrad '!AG40</f>
        <v>701440</v>
      </c>
      <c r="AH40" s="252">
        <f>+'[11]All Undergrad '!AH40</f>
        <v>683994</v>
      </c>
    </row>
    <row r="41" spans="1:34" s="82" customFormat="1" ht="12.95" customHeight="1">
      <c r="A41" s="4" t="str">
        <f>+'[11]All Undergrad '!A41</f>
        <v>Indiana</v>
      </c>
      <c r="B41" s="252">
        <f>+'[11]All Undergrad '!B41</f>
        <v>0</v>
      </c>
      <c r="C41" s="252">
        <f>+'[11]All Undergrad '!C41</f>
        <v>0</v>
      </c>
      <c r="D41" s="252">
        <f>+'[11]All Undergrad '!D41</f>
        <v>0</v>
      </c>
      <c r="E41" s="252">
        <f>+'[11]All Undergrad '!E41</f>
        <v>0</v>
      </c>
      <c r="F41" s="252">
        <f>+'[11]All Undergrad '!F41</f>
        <v>0</v>
      </c>
      <c r="G41" s="252">
        <f>+'[11]All Undergrad '!G41</f>
        <v>0</v>
      </c>
      <c r="H41" s="252">
        <f>+'[11]All Undergrad '!H41</f>
        <v>0</v>
      </c>
      <c r="I41" s="252">
        <f>+'[11]All Undergrad '!I41</f>
        <v>0</v>
      </c>
      <c r="J41" s="252">
        <f>+'[11]All Undergrad '!J41</f>
        <v>0</v>
      </c>
      <c r="K41" s="252">
        <f>+'[11]All Undergrad '!K41</f>
        <v>0</v>
      </c>
      <c r="L41" s="252">
        <f>+'[11]All Undergrad '!L41</f>
        <v>0</v>
      </c>
      <c r="M41" s="252">
        <f>+'[11]All Undergrad '!M41</f>
        <v>258714</v>
      </c>
      <c r="N41" s="252">
        <f>+'[11]All Undergrad '!N41</f>
        <v>255747</v>
      </c>
      <c r="O41" s="252">
        <f>+'[11]All Undergrad '!O41</f>
        <v>252801</v>
      </c>
      <c r="P41" s="252">
        <f>+'[11]All Undergrad '!P41</f>
        <v>249847</v>
      </c>
      <c r="Q41" s="252">
        <f>+'[11]All Undergrad '!Q41</f>
        <v>250710</v>
      </c>
      <c r="R41" s="252">
        <f>+'[11]All Undergrad '!R41</f>
        <v>255782</v>
      </c>
      <c r="S41" s="252">
        <f>+'[11]All Undergrad '!S41</f>
        <v>259018</v>
      </c>
      <c r="T41" s="252">
        <f>+'[11]All Undergrad '!T41</f>
        <v>263888</v>
      </c>
      <c r="U41" s="210">
        <f>+'[11]All Undergrad '!U41</f>
        <v>273198</v>
      </c>
      <c r="V41" s="252">
        <f>+'[11]All Undergrad '!V41</f>
        <v>295623</v>
      </c>
      <c r="W41" s="252">
        <f>+'[11]All Undergrad '!W41</f>
        <v>296728</v>
      </c>
      <c r="X41" s="210">
        <f>+'[11]All Undergrad '!X41</f>
        <v>302723</v>
      </c>
      <c r="Y41" s="252">
        <f>+'[11]All Undergrad '!Y41</f>
        <v>308358</v>
      </c>
      <c r="Z41" s="210">
        <f>+'[11]All Undergrad '!Z41</f>
        <v>312058</v>
      </c>
      <c r="AA41" s="210">
        <f>+'[11]All Undergrad '!AA41</f>
        <v>317963</v>
      </c>
      <c r="AB41" s="210">
        <f>+'[11]All Undergrad '!AB41</f>
        <v>329081</v>
      </c>
      <c r="AC41" s="210">
        <f>+'[11]All Undergrad '!AC41</f>
        <v>349102</v>
      </c>
      <c r="AD41" s="252">
        <f>+'[11]All Undergrad '!AD41</f>
        <v>387495</v>
      </c>
      <c r="AE41" s="252">
        <f>+'[11]All Undergrad '!AE41</f>
        <v>402940</v>
      </c>
      <c r="AF41" s="252">
        <f>+'[11]All Undergrad '!AF41</f>
        <v>402172</v>
      </c>
      <c r="AG41" s="252">
        <f>+'[11]All Undergrad '!AG41</f>
        <v>392625</v>
      </c>
      <c r="AH41" s="252">
        <f>+'[11]All Undergrad '!AH41</f>
        <v>389805</v>
      </c>
    </row>
    <row r="42" spans="1:34" s="82" customFormat="1" ht="12.95" customHeight="1">
      <c r="A42" s="4" t="str">
        <f>+'[11]All Undergrad '!A42</f>
        <v>Iowa</v>
      </c>
      <c r="B42" s="252">
        <f>+'[11]All Undergrad '!B42</f>
        <v>0</v>
      </c>
      <c r="C42" s="252">
        <f>+'[11]All Undergrad '!C42</f>
        <v>0</v>
      </c>
      <c r="D42" s="252">
        <f>+'[11]All Undergrad '!D42</f>
        <v>0</v>
      </c>
      <c r="E42" s="252">
        <f>+'[11]All Undergrad '!E42</f>
        <v>0</v>
      </c>
      <c r="F42" s="252">
        <f>+'[11]All Undergrad '!F42</f>
        <v>0</v>
      </c>
      <c r="G42" s="252">
        <f>+'[11]All Undergrad '!G42</f>
        <v>0</v>
      </c>
      <c r="H42" s="252">
        <f>+'[11]All Undergrad '!H42</f>
        <v>0</v>
      </c>
      <c r="I42" s="252">
        <f>+'[11]All Undergrad '!I42</f>
        <v>0</v>
      </c>
      <c r="J42" s="252">
        <f>+'[11]All Undergrad '!J42</f>
        <v>0</v>
      </c>
      <c r="K42" s="252">
        <f>+'[11]All Undergrad '!K42</f>
        <v>0</v>
      </c>
      <c r="L42" s="252">
        <f>+'[11]All Undergrad '!L42</f>
        <v>0</v>
      </c>
      <c r="M42" s="252">
        <f>+'[11]All Undergrad '!M42</f>
        <v>150046</v>
      </c>
      <c r="N42" s="252">
        <f>+'[11]All Undergrad '!N42</f>
        <v>149762</v>
      </c>
      <c r="O42" s="252">
        <f>+'[11]All Undergrad '!O42</f>
        <v>149331</v>
      </c>
      <c r="P42" s="252">
        <f>+'[11]All Undergrad '!P42</f>
        <v>151082</v>
      </c>
      <c r="Q42" s="252">
        <f>+'[11]All Undergrad '!Q42</f>
        <v>155596</v>
      </c>
      <c r="R42" s="252">
        <f>+'[11]All Undergrad '!R42</f>
        <v>157417</v>
      </c>
      <c r="S42" s="252">
        <f>+'[11]All Undergrad '!S42</f>
        <v>158933</v>
      </c>
      <c r="T42" s="252">
        <f>+'[11]All Undergrad '!T42</f>
        <v>163729</v>
      </c>
      <c r="U42" s="210">
        <f>+'[11]All Undergrad '!U42</f>
        <v>165360</v>
      </c>
      <c r="V42" s="252">
        <f>+'[11]All Undergrad '!V42</f>
        <v>170594</v>
      </c>
      <c r="W42" s="252">
        <f>+'[11]All Undergrad '!W42</f>
        <v>178223</v>
      </c>
      <c r="X42" s="210">
        <f>+'[11]All Undergrad '!X42</f>
        <v>188844</v>
      </c>
      <c r="Y42" s="252">
        <f>+'[11]All Undergrad '!Y42</f>
        <v>193908</v>
      </c>
      <c r="Z42" s="210">
        <f>+'[11]All Undergrad '!Z42</f>
        <v>203453</v>
      </c>
      <c r="AA42" s="210">
        <f>+'[11]All Undergrad '!AA42</f>
        <v>212715</v>
      </c>
      <c r="AB42" s="210">
        <f>+'[11]All Undergrad '!AB42</f>
        <v>228498</v>
      </c>
      <c r="AC42" s="210">
        <f>+'[11]All Undergrad '!AC42</f>
        <v>254914</v>
      </c>
      <c r="AD42" s="252">
        <f>+'[11]All Undergrad '!AD42</f>
        <v>317085</v>
      </c>
      <c r="AE42" s="252">
        <f>+'[11]All Undergrad '!AE42</f>
        <v>338925</v>
      </c>
      <c r="AF42" s="252">
        <f>+'[11]All Undergrad '!AF42</f>
        <v>328242</v>
      </c>
      <c r="AG42" s="252">
        <f>+'[11]All Undergrad '!AG42</f>
        <v>315418</v>
      </c>
      <c r="AH42" s="252">
        <f>+'[11]All Undergrad '!AH42</f>
        <v>293677</v>
      </c>
    </row>
    <row r="43" spans="1:34" s="82" customFormat="1" ht="12.95" customHeight="1">
      <c r="A43" s="4" t="str">
        <f>+'[11]All Undergrad '!A43</f>
        <v>Kansas</v>
      </c>
      <c r="B43" s="252">
        <f>+'[11]All Undergrad '!B43</f>
        <v>0</v>
      </c>
      <c r="C43" s="252">
        <f>+'[11]All Undergrad '!C43</f>
        <v>0</v>
      </c>
      <c r="D43" s="252">
        <f>+'[11]All Undergrad '!D43</f>
        <v>0</v>
      </c>
      <c r="E43" s="252">
        <f>+'[11]All Undergrad '!E43</f>
        <v>0</v>
      </c>
      <c r="F43" s="252">
        <f>+'[11]All Undergrad '!F43</f>
        <v>0</v>
      </c>
      <c r="G43" s="252">
        <f>+'[11]All Undergrad '!G43</f>
        <v>0</v>
      </c>
      <c r="H43" s="252">
        <f>+'[11]All Undergrad '!H43</f>
        <v>0</v>
      </c>
      <c r="I43" s="252">
        <f>+'[11]All Undergrad '!I43</f>
        <v>0</v>
      </c>
      <c r="J43" s="252">
        <f>+'[11]All Undergrad '!J43</f>
        <v>0</v>
      </c>
      <c r="K43" s="252">
        <f>+'[11]All Undergrad '!K43</f>
        <v>0</v>
      </c>
      <c r="L43" s="252">
        <f>+'[11]All Undergrad '!L43</f>
        <v>0</v>
      </c>
      <c r="M43" s="252">
        <f>+'[11]All Undergrad '!M43</f>
        <v>147725</v>
      </c>
      <c r="N43" s="252">
        <f>+'[11]All Undergrad '!N43</f>
        <v>148164</v>
      </c>
      <c r="O43" s="252">
        <f>+'[11]All Undergrad '!O43</f>
        <v>148046</v>
      </c>
      <c r="P43" s="252">
        <f>+'[11]All Undergrad '!P43</f>
        <v>155852</v>
      </c>
      <c r="Q43" s="252">
        <f>+'[11]All Undergrad '!Q43</f>
        <v>151530</v>
      </c>
      <c r="R43" s="252">
        <f>+'[11]All Undergrad '!R43</f>
        <v>155309</v>
      </c>
      <c r="S43" s="252">
        <f>+'[11]All Undergrad '!S43</f>
        <v>154650</v>
      </c>
      <c r="T43" s="252">
        <f>+'[11]All Undergrad '!T43</f>
        <v>153331</v>
      </c>
      <c r="U43" s="210">
        <f>+'[11]All Undergrad '!U43</f>
        <v>156385</v>
      </c>
      <c r="V43" s="252">
        <f>+'[11]All Undergrad '!V43</f>
        <v>161003</v>
      </c>
      <c r="W43" s="252">
        <f>+'[11]All Undergrad '!W43</f>
        <v>164454</v>
      </c>
      <c r="X43" s="210">
        <f>+'[11]All Undergrad '!X43</f>
        <v>166265</v>
      </c>
      <c r="Y43" s="252">
        <f>+'[11]All Undergrad '!Y43</f>
        <v>168160</v>
      </c>
      <c r="Z43" s="210">
        <f>+'[11]All Undergrad '!Z43</f>
        <v>168065</v>
      </c>
      <c r="AA43" s="210">
        <f>+'[11]All Undergrad '!AA43</f>
        <v>168244</v>
      </c>
      <c r="AB43" s="210">
        <f>+'[11]All Undergrad '!AB43</f>
        <v>167868</v>
      </c>
      <c r="AC43" s="210">
        <f>+'[11]All Undergrad '!AC43</f>
        <v>172391</v>
      </c>
      <c r="AD43" s="252">
        <f>+'[11]All Undergrad '!AD43</f>
        <v>183815</v>
      </c>
      <c r="AE43" s="252">
        <f>+'[11]All Undergrad '!AE43</f>
        <v>188336</v>
      </c>
      <c r="AF43" s="252">
        <f>+'[11]All Undergrad '!AF43</f>
        <v>190125</v>
      </c>
      <c r="AG43" s="252">
        <f>+'[11]All Undergrad '!AG43</f>
        <v>187868</v>
      </c>
      <c r="AH43" s="252">
        <f>+'[11]All Undergrad '!AH43</f>
        <v>189397</v>
      </c>
    </row>
    <row r="44" spans="1:34" s="82" customFormat="1" ht="12.95" customHeight="1">
      <c r="A44" s="4" t="str">
        <f>+'[11]All Undergrad '!A44</f>
        <v>Michigan</v>
      </c>
      <c r="B44" s="252">
        <f>+'[11]All Undergrad '!B44</f>
        <v>0</v>
      </c>
      <c r="C44" s="252">
        <f>+'[11]All Undergrad '!C44</f>
        <v>0</v>
      </c>
      <c r="D44" s="252">
        <f>+'[11]All Undergrad '!D44</f>
        <v>0</v>
      </c>
      <c r="E44" s="252">
        <f>+'[11]All Undergrad '!E44</f>
        <v>0</v>
      </c>
      <c r="F44" s="252">
        <f>+'[11]All Undergrad '!F44</f>
        <v>0</v>
      </c>
      <c r="G44" s="252">
        <f>+'[11]All Undergrad '!G44</f>
        <v>0</v>
      </c>
      <c r="H44" s="252">
        <f>+'[11]All Undergrad '!H44</f>
        <v>0</v>
      </c>
      <c r="I44" s="252">
        <f>+'[11]All Undergrad '!I44</f>
        <v>0</v>
      </c>
      <c r="J44" s="252">
        <f>+'[11]All Undergrad '!J44</f>
        <v>0</v>
      </c>
      <c r="K44" s="252">
        <f>+'[11]All Undergrad '!K44</f>
        <v>0</v>
      </c>
      <c r="L44" s="252">
        <f>+'[11]All Undergrad '!L44</f>
        <v>0</v>
      </c>
      <c r="M44" s="252">
        <f>+'[11]All Undergrad '!M44</f>
        <v>490058</v>
      </c>
      <c r="N44" s="252">
        <f>+'[11]All Undergrad '!N44</f>
        <v>490372</v>
      </c>
      <c r="O44" s="252">
        <f>+'[11]All Undergrad '!O44</f>
        <v>474357</v>
      </c>
      <c r="P44" s="252">
        <f>+'[11]All Undergrad '!P44</f>
        <v>470493</v>
      </c>
      <c r="Q44" s="252">
        <f>+'[11]All Undergrad '!Q44</f>
        <v>468017</v>
      </c>
      <c r="R44" s="252">
        <f>+'[11]All Undergrad '!R44</f>
        <v>467264</v>
      </c>
      <c r="S44" s="252">
        <f>+'[11]All Undergrad '!S44</f>
        <v>473829</v>
      </c>
      <c r="T44" s="252">
        <f>+'[11]All Undergrad '!T44</f>
        <v>474676</v>
      </c>
      <c r="U44" s="210">
        <f>+'[11]All Undergrad '!U44</f>
        <v>480618</v>
      </c>
      <c r="V44" s="252">
        <f>+'[11]All Undergrad '!V44</f>
        <v>496712</v>
      </c>
      <c r="W44" s="252">
        <f>+'[11]All Undergrad '!W44</f>
        <v>512137</v>
      </c>
      <c r="X44" s="210">
        <f>+'[11]All Undergrad '!X44</f>
        <v>523041</v>
      </c>
      <c r="Y44" s="252">
        <f>+'[11]All Undergrad '!Y44</f>
        <v>529083</v>
      </c>
      <c r="Z44" s="210">
        <f>+'[11]All Undergrad '!Z44</f>
        <v>536745</v>
      </c>
      <c r="AA44" s="210">
        <f>+'[11]All Undergrad '!AA44</f>
        <v>545001</v>
      </c>
      <c r="AB44" s="210">
        <f>+'[11]All Undergrad '!AB44</f>
        <v>552162</v>
      </c>
      <c r="AC44" s="210">
        <f>+'[11]All Undergrad '!AC44</f>
        <v>561891</v>
      </c>
      <c r="AD44" s="252">
        <f>+'[11]All Undergrad '!AD44</f>
        <v>596267</v>
      </c>
      <c r="AE44" s="252">
        <f>+'[11]All Undergrad '!AE44</f>
        <v>604330</v>
      </c>
      <c r="AF44" s="252">
        <f>+'[11]All Undergrad '!AF44</f>
        <v>594948</v>
      </c>
      <c r="AG44" s="252">
        <f>+'[11]All Undergrad '!AG44</f>
        <v>575510</v>
      </c>
      <c r="AH44" s="252">
        <f>+'[11]All Undergrad '!AH44</f>
        <v>557770</v>
      </c>
    </row>
    <row r="45" spans="1:34" s="82" customFormat="1" ht="12.95" customHeight="1">
      <c r="A45" s="4" t="str">
        <f>+'[11]All Undergrad '!A45</f>
        <v>Minnesota</v>
      </c>
      <c r="B45" s="252">
        <f>+'[11]All Undergrad '!B45</f>
        <v>0</v>
      </c>
      <c r="C45" s="252">
        <f>+'[11]All Undergrad '!C45</f>
        <v>0</v>
      </c>
      <c r="D45" s="252">
        <f>+'[11]All Undergrad '!D45</f>
        <v>0</v>
      </c>
      <c r="E45" s="252">
        <f>+'[11]All Undergrad '!E45</f>
        <v>0</v>
      </c>
      <c r="F45" s="252">
        <f>+'[11]All Undergrad '!F45</f>
        <v>0</v>
      </c>
      <c r="G45" s="252">
        <f>+'[11]All Undergrad '!G45</f>
        <v>0</v>
      </c>
      <c r="H45" s="252">
        <f>+'[11]All Undergrad '!H45</f>
        <v>0</v>
      </c>
      <c r="I45" s="252">
        <f>+'[11]All Undergrad '!I45</f>
        <v>0</v>
      </c>
      <c r="J45" s="252">
        <f>+'[11]All Undergrad '!J45</f>
        <v>0</v>
      </c>
      <c r="K45" s="252">
        <f>+'[11]All Undergrad '!K45</f>
        <v>0</v>
      </c>
      <c r="L45" s="252">
        <f>+'[11]All Undergrad '!L45</f>
        <v>0</v>
      </c>
      <c r="M45" s="252">
        <f>+'[11]All Undergrad '!M45</f>
        <v>237535</v>
      </c>
      <c r="N45" s="252">
        <f>+'[11]All Undergrad '!N45</f>
        <v>231090</v>
      </c>
      <c r="O45" s="252">
        <f>+'[11]All Undergrad '!O45</f>
        <v>251649</v>
      </c>
      <c r="P45" s="252">
        <f>+'[11]All Undergrad '!P45</f>
        <v>242048</v>
      </c>
      <c r="Q45" s="252">
        <f>+'[11]All Undergrad '!Q45</f>
        <v>243774</v>
      </c>
      <c r="R45" s="252">
        <f>+'[11]All Undergrad '!R45</f>
        <v>233407</v>
      </c>
      <c r="S45" s="252">
        <f>+'[11]All Undergrad '!S45</f>
        <v>234089</v>
      </c>
      <c r="T45" s="252">
        <f>+'[11]All Undergrad '!T45</f>
        <v>243640</v>
      </c>
      <c r="U45" s="210">
        <f>+'[11]All Undergrad '!U45</f>
        <v>254632</v>
      </c>
      <c r="V45" s="252">
        <f>+'[11]All Undergrad '!V45</f>
        <v>263744</v>
      </c>
      <c r="W45" s="252">
        <f>+'[11]All Undergrad '!W45</f>
        <v>272710</v>
      </c>
      <c r="X45" s="210">
        <f>+'[11]All Undergrad '!X45</f>
        <v>278660</v>
      </c>
      <c r="Y45" s="252">
        <f>+'[11]All Undergrad '!Y45</f>
        <v>280739</v>
      </c>
      <c r="Z45" s="210">
        <f>+'[11]All Undergrad '!Z45</f>
        <v>283616</v>
      </c>
      <c r="AA45" s="210">
        <f>+'[11]All Undergrad '!AA45</f>
        <v>287584</v>
      </c>
      <c r="AB45" s="210">
        <f>+'[11]All Undergrad '!AB45</f>
        <v>298514</v>
      </c>
      <c r="AC45" s="210">
        <f>+'[11]All Undergrad '!AC45</f>
        <v>309679</v>
      </c>
      <c r="AD45" s="252">
        <f>+'[11]All Undergrad '!AD45</f>
        <v>331446</v>
      </c>
      <c r="AE45" s="252">
        <f>+'[11]All Undergrad '!AE45</f>
        <v>346360</v>
      </c>
      <c r="AF45" s="252">
        <f>+'[11]All Undergrad '!AF45</f>
        <v>331887</v>
      </c>
      <c r="AG45" s="252">
        <f>+'[11]All Undergrad '!AG45</f>
        <v>318964</v>
      </c>
      <c r="AH45" s="252">
        <f>+'[11]All Undergrad '!AH45</f>
        <v>310173</v>
      </c>
    </row>
    <row r="46" spans="1:34" s="82" customFormat="1" ht="12.95" customHeight="1">
      <c r="A46" s="4" t="str">
        <f>+'[11]All Undergrad '!A46</f>
        <v>Missouri</v>
      </c>
      <c r="B46" s="251">
        <f>+'[11]All Undergrad '!B46</f>
        <v>0</v>
      </c>
      <c r="C46" s="251">
        <f>+'[11]All Undergrad '!C46</f>
        <v>0</v>
      </c>
      <c r="D46" s="251">
        <f>+'[11]All Undergrad '!D46</f>
        <v>0</v>
      </c>
      <c r="E46" s="251">
        <f>+'[11]All Undergrad '!E46</f>
        <v>0</v>
      </c>
      <c r="F46" s="251">
        <f>+'[11]All Undergrad '!F46</f>
        <v>0</v>
      </c>
      <c r="G46" s="251">
        <f>+'[11]All Undergrad '!G46</f>
        <v>0</v>
      </c>
      <c r="H46" s="251">
        <f>+'[11]All Undergrad '!H46</f>
        <v>0</v>
      </c>
      <c r="I46" s="251">
        <f>+'[11]All Undergrad '!I46</f>
        <v>0</v>
      </c>
      <c r="J46" s="251">
        <f>+'[11]All Undergrad '!J46</f>
        <v>0</v>
      </c>
      <c r="K46" s="251">
        <f>+'[11]All Undergrad '!K46</f>
        <v>0</v>
      </c>
      <c r="L46" s="251">
        <f>+'[11]All Undergrad '!L46</f>
        <v>0</v>
      </c>
      <c r="M46" s="251">
        <f>+'[11]All Undergrad '!M46</f>
        <v>252028</v>
      </c>
      <c r="N46" s="251">
        <f>+'[11]All Undergrad '!N46</f>
        <v>251661</v>
      </c>
      <c r="O46" s="251">
        <f>+'[11]All Undergrad '!O46</f>
        <v>247484</v>
      </c>
      <c r="P46" s="251">
        <f>+'[11]All Undergrad '!P46</f>
        <v>242876</v>
      </c>
      <c r="Q46" s="252">
        <f>+'[11]All Undergrad '!Q46</f>
        <v>243452</v>
      </c>
      <c r="R46" s="251">
        <f>+'[11]All Undergrad '!R46</f>
        <v>252032</v>
      </c>
      <c r="S46" s="252">
        <f>+'[11]All Undergrad '!S46</f>
        <v>258331</v>
      </c>
      <c r="T46" s="252">
        <f>+'[11]All Undergrad '!T46</f>
        <v>263719</v>
      </c>
      <c r="U46" s="210">
        <f>+'[11]All Undergrad '!U46</f>
        <v>266802</v>
      </c>
      <c r="V46" s="252">
        <f>+'[11]All Undergrad '!V46</f>
        <v>274205</v>
      </c>
      <c r="W46" s="252">
        <f>+'[11]All Undergrad '!W46</f>
        <v>284852</v>
      </c>
      <c r="X46" s="210">
        <f>+'[11]All Undergrad '!X46</f>
        <v>292404</v>
      </c>
      <c r="Y46" s="252">
        <f>+'[11]All Undergrad '!Y46</f>
        <v>296969</v>
      </c>
      <c r="Z46" s="210">
        <f>+'[11]All Undergrad '!Z46</f>
        <v>304992</v>
      </c>
      <c r="AA46" s="210">
        <f>+'[11]All Undergrad '!AA46</f>
        <v>306201</v>
      </c>
      <c r="AB46" s="210">
        <f>+'[11]All Undergrad '!AB46</f>
        <v>311271</v>
      </c>
      <c r="AC46" s="210">
        <f>+'[11]All Undergrad '!AC46</f>
        <v>321054</v>
      </c>
      <c r="AD46" s="252">
        <f>+'[11]All Undergrad '!AD46</f>
        <v>347719</v>
      </c>
      <c r="AE46" s="252">
        <f>+'[11]All Undergrad '!AE46</f>
        <v>365857</v>
      </c>
      <c r="AF46" s="252">
        <f>+'[11]All Undergrad '!AF46</f>
        <v>370001</v>
      </c>
      <c r="AG46" s="252">
        <f>+'[11]All Undergrad '!AG46</f>
        <v>355161</v>
      </c>
      <c r="AH46" s="252">
        <f>+'[11]All Undergrad '!AH46</f>
        <v>348140</v>
      </c>
    </row>
    <row r="47" spans="1:34" s="82" customFormat="1" ht="12.95" customHeight="1">
      <c r="A47" s="4" t="str">
        <f>+'[11]All Undergrad '!A47</f>
        <v>Nebraska</v>
      </c>
      <c r="B47" s="251">
        <f>+'[11]All Undergrad '!B47</f>
        <v>0</v>
      </c>
      <c r="C47" s="251">
        <f>+'[11]All Undergrad '!C47</f>
        <v>0</v>
      </c>
      <c r="D47" s="251">
        <f>+'[11]All Undergrad '!D47</f>
        <v>0</v>
      </c>
      <c r="E47" s="251">
        <f>+'[11]All Undergrad '!E47</f>
        <v>0</v>
      </c>
      <c r="F47" s="251">
        <f>+'[11]All Undergrad '!F47</f>
        <v>0</v>
      </c>
      <c r="G47" s="251">
        <f>+'[11]All Undergrad '!G47</f>
        <v>0</v>
      </c>
      <c r="H47" s="251">
        <f>+'[11]All Undergrad '!H47</f>
        <v>0</v>
      </c>
      <c r="I47" s="251">
        <f>+'[11]All Undergrad '!I47</f>
        <v>0</v>
      </c>
      <c r="J47" s="251">
        <f>+'[11]All Undergrad '!J47</f>
        <v>0</v>
      </c>
      <c r="K47" s="251">
        <f>+'[11]All Undergrad '!K47</f>
        <v>0</v>
      </c>
      <c r="L47" s="251">
        <f>+'[11]All Undergrad '!L47</f>
        <v>0</v>
      </c>
      <c r="M47" s="251">
        <f>+'[11]All Undergrad '!M47</f>
        <v>107851</v>
      </c>
      <c r="N47" s="251">
        <f>+'[11]All Undergrad '!N47</f>
        <v>101048</v>
      </c>
      <c r="O47" s="251">
        <f>+'[11]All Undergrad '!O47</f>
        <v>100482</v>
      </c>
      <c r="P47" s="251">
        <f>+'[11]All Undergrad '!P47</f>
        <v>100107</v>
      </c>
      <c r="Q47" s="252">
        <f>+'[11]All Undergrad '!Q47</f>
        <v>105172</v>
      </c>
      <c r="R47" s="251">
        <f>+'[11]All Undergrad '!R47</f>
        <v>96679</v>
      </c>
      <c r="S47" s="252">
        <f>+'[11]All Undergrad '!S47</f>
        <v>96476</v>
      </c>
      <c r="T47" s="252">
        <f>+'[11]All Undergrad '!T47</f>
        <v>96311</v>
      </c>
      <c r="U47" s="210">
        <f>+'[11]All Undergrad '!U47</f>
        <v>96759</v>
      </c>
      <c r="V47" s="252">
        <f>+'[11]All Undergrad '!V47</f>
        <v>97504</v>
      </c>
      <c r="W47" s="252">
        <f>+'[11]All Undergrad '!W47</f>
        <v>99997</v>
      </c>
      <c r="X47" s="210">
        <f>+'[11]All Undergrad '!X47</f>
        <v>102522</v>
      </c>
      <c r="Y47" s="252">
        <f>+'[11]All Undergrad '!Y47</f>
        <v>103765</v>
      </c>
      <c r="Z47" s="210">
        <f>+'[11]All Undergrad '!Z47</f>
        <v>103581</v>
      </c>
      <c r="AA47" s="210">
        <f>+'[11]All Undergrad '!AA47</f>
        <v>105611</v>
      </c>
      <c r="AB47" s="210">
        <f>+'[11]All Undergrad '!AB47</f>
        <v>107480</v>
      </c>
      <c r="AC47" s="210">
        <f>+'[11]All Undergrad '!AC47</f>
        <v>109718</v>
      </c>
      <c r="AD47" s="252">
        <f>+'[11]All Undergrad '!AD47</f>
        <v>117475</v>
      </c>
      <c r="AE47" s="252">
        <f>+'[11]All Undergrad '!AE47</f>
        <v>121420</v>
      </c>
      <c r="AF47" s="252">
        <f>+'[11]All Undergrad '!AF47</f>
        <v>119310</v>
      </c>
      <c r="AG47" s="252">
        <f>+'[11]All Undergrad '!AG47</f>
        <v>115721</v>
      </c>
      <c r="AH47" s="252">
        <f>+'[11]All Undergrad '!AH47</f>
        <v>113432</v>
      </c>
    </row>
    <row r="48" spans="1:34" s="82" customFormat="1" ht="12.95" customHeight="1">
      <c r="A48" s="4" t="str">
        <f>+'[11]All Undergrad '!A48</f>
        <v>North Dakota</v>
      </c>
      <c r="B48" s="252">
        <f>+'[11]All Undergrad '!B48</f>
        <v>0</v>
      </c>
      <c r="C48" s="252">
        <f>+'[11]All Undergrad '!C48</f>
        <v>0</v>
      </c>
      <c r="D48" s="252">
        <f>+'[11]All Undergrad '!D48</f>
        <v>0</v>
      </c>
      <c r="E48" s="252">
        <f>+'[11]All Undergrad '!E48</f>
        <v>0</v>
      </c>
      <c r="F48" s="252">
        <f>+'[11]All Undergrad '!F48</f>
        <v>0</v>
      </c>
      <c r="G48" s="252">
        <f>+'[11]All Undergrad '!G48</f>
        <v>0</v>
      </c>
      <c r="H48" s="252">
        <f>+'[11]All Undergrad '!H48</f>
        <v>0</v>
      </c>
      <c r="I48" s="252">
        <f>+'[11]All Undergrad '!I48</f>
        <v>0</v>
      </c>
      <c r="J48" s="252">
        <f>+'[11]All Undergrad '!J48</f>
        <v>0</v>
      </c>
      <c r="K48" s="252">
        <f>+'[11]All Undergrad '!K48</f>
        <v>0</v>
      </c>
      <c r="L48" s="252">
        <f>+'[11]All Undergrad '!L48</f>
        <v>0</v>
      </c>
      <c r="M48" s="252">
        <f>+'[11]All Undergrad '!M48</f>
        <v>37307</v>
      </c>
      <c r="N48" s="252">
        <f>+'[11]All Undergrad '!N48</f>
        <v>37226</v>
      </c>
      <c r="O48" s="252">
        <f>+'[11]All Undergrad '!O48</f>
        <v>37016</v>
      </c>
      <c r="P48" s="252">
        <f>+'[11]All Undergrad '!P48</f>
        <v>37183</v>
      </c>
      <c r="Q48" s="252">
        <f>+'[11]All Undergrad '!Q48</f>
        <v>37962</v>
      </c>
      <c r="R48" s="252">
        <f>+'[11]All Undergrad '!R48</f>
        <v>35806</v>
      </c>
      <c r="S48" s="252">
        <f>+'[11]All Undergrad '!S48</f>
        <v>36256</v>
      </c>
      <c r="T48" s="252">
        <f>+'[11]All Undergrad '!T48</f>
        <v>37117</v>
      </c>
      <c r="U48" s="210">
        <f>+'[11]All Undergrad '!U48</f>
        <v>36899</v>
      </c>
      <c r="V48" s="252">
        <f>+'[11]All Undergrad '!V48</f>
        <v>39177</v>
      </c>
      <c r="W48" s="252">
        <f>+'[11]All Undergrad '!W48</f>
        <v>41736</v>
      </c>
      <c r="X48" s="210">
        <f>+'[11]All Undergrad '!X48</f>
        <v>43893</v>
      </c>
      <c r="Y48" s="252">
        <f>+'[11]All Undergrad '!Y48</f>
        <v>44774</v>
      </c>
      <c r="Z48" s="210">
        <f>+'[11]All Undergrad '!Z48</f>
        <v>44153</v>
      </c>
      <c r="AA48" s="210">
        <f>+'[11]All Undergrad '!AA48</f>
        <v>44042</v>
      </c>
      <c r="AB48" s="210">
        <f>+'[11]All Undergrad '!AB48</f>
        <v>44257</v>
      </c>
      <c r="AC48" s="210">
        <f>+'[11]All Undergrad '!AC48</f>
        <v>45390</v>
      </c>
      <c r="AD48" s="252">
        <f>+'[11]All Undergrad '!AD48</f>
        <v>48836</v>
      </c>
      <c r="AE48" s="252">
        <f>+'[11]All Undergrad '!AE48</f>
        <v>50003</v>
      </c>
      <c r="AF48" s="252">
        <f>+'[11]All Undergrad '!AF48</f>
        <v>48630</v>
      </c>
      <c r="AG48" s="252">
        <f>+'[11]All Undergrad '!AG48</f>
        <v>48123</v>
      </c>
      <c r="AH48" s="252">
        <f>+'[11]All Undergrad '!AH48</f>
        <v>47592</v>
      </c>
    </row>
    <row r="49" spans="1:34" s="82" customFormat="1" ht="12.95" customHeight="1">
      <c r="A49" s="4" t="str">
        <f>+'[11]All Undergrad '!A49</f>
        <v>Ohio</v>
      </c>
      <c r="B49" s="252">
        <f>+'[11]All Undergrad '!B49</f>
        <v>0</v>
      </c>
      <c r="C49" s="252">
        <f>+'[11]All Undergrad '!C49</f>
        <v>0</v>
      </c>
      <c r="D49" s="252">
        <f>+'[11]All Undergrad '!D49</f>
        <v>0</v>
      </c>
      <c r="E49" s="252">
        <f>+'[11]All Undergrad '!E49</f>
        <v>0</v>
      </c>
      <c r="F49" s="252">
        <f>+'[11]All Undergrad '!F49</f>
        <v>0</v>
      </c>
      <c r="G49" s="252">
        <f>+'[11]All Undergrad '!G49</f>
        <v>0</v>
      </c>
      <c r="H49" s="252">
        <f>+'[11]All Undergrad '!H49</f>
        <v>0</v>
      </c>
      <c r="I49" s="252">
        <f>+'[11]All Undergrad '!I49</f>
        <v>0</v>
      </c>
      <c r="J49" s="252">
        <f>+'[11]All Undergrad '!J49</f>
        <v>0</v>
      </c>
      <c r="K49" s="252">
        <f>+'[11]All Undergrad '!K49</f>
        <v>0</v>
      </c>
      <c r="L49" s="252">
        <f>+'[11]All Undergrad '!L49</f>
        <v>0</v>
      </c>
      <c r="M49" s="252">
        <f>+'[11]All Undergrad '!M49</f>
        <v>495892</v>
      </c>
      <c r="N49" s="252">
        <f>+'[11]All Undergrad '!N49</f>
        <v>484422</v>
      </c>
      <c r="O49" s="252">
        <f>+'[11]All Undergrad '!O49</f>
        <v>471266</v>
      </c>
      <c r="P49" s="252">
        <f>+'[11]All Undergrad '!P49</f>
        <v>461524</v>
      </c>
      <c r="Q49" s="252">
        <f>+'[11]All Undergrad '!Q49</f>
        <v>465660</v>
      </c>
      <c r="R49" s="252">
        <f>+'[11]All Undergrad '!R49</f>
        <v>458575</v>
      </c>
      <c r="S49" s="252">
        <f>+'[11]All Undergrad '!S49</f>
        <v>463755</v>
      </c>
      <c r="T49" s="252">
        <f>+'[11]All Undergrad '!T49</f>
        <v>469558</v>
      </c>
      <c r="U49" s="210">
        <f>+'[11]All Undergrad '!U49</f>
        <v>469999</v>
      </c>
      <c r="V49" s="252">
        <f>+'[11]All Undergrad '!V49</f>
        <v>488568</v>
      </c>
      <c r="W49" s="252">
        <f>+'[11]All Undergrad '!W49</f>
        <v>505037</v>
      </c>
      <c r="X49" s="210">
        <f>+'[11]All Undergrad '!X49</f>
        <v>517533</v>
      </c>
      <c r="Y49" s="252">
        <f>+'[11]All Undergrad '!Y49</f>
        <v>526569</v>
      </c>
      <c r="Z49" s="210">
        <f>+'[11]All Undergrad '!Z49</f>
        <v>529891</v>
      </c>
      <c r="AA49" s="210">
        <f>+'[11]All Undergrad '!AA49</f>
        <v>533652</v>
      </c>
      <c r="AB49" s="210">
        <f>+'[11]All Undergrad '!AB49</f>
        <v>543634</v>
      </c>
      <c r="AC49" s="210">
        <f>+'[11]All Undergrad '!AC49</f>
        <v>564461</v>
      </c>
      <c r="AD49" s="252">
        <f>+'[11]All Undergrad '!AD49</f>
        <v>625487</v>
      </c>
      <c r="AE49" s="252">
        <f>+'[11]All Undergrad '!AE49</f>
        <v>642876</v>
      </c>
      <c r="AF49" s="252">
        <f>+'[11]All Undergrad '!AF49</f>
        <v>641793</v>
      </c>
      <c r="AG49" s="252">
        <f>+'[11]All Undergrad '!AG49</f>
        <v>618887</v>
      </c>
      <c r="AH49" s="252">
        <f>+'[11]All Undergrad '!AH49</f>
        <v>606625</v>
      </c>
    </row>
    <row r="50" spans="1:34" s="82" customFormat="1" ht="12.95" customHeight="1">
      <c r="A50" s="4" t="str">
        <f>+'[11]All Undergrad '!A50</f>
        <v>South Dakota</v>
      </c>
      <c r="B50" s="252">
        <f>+'[11]All Undergrad '!B50</f>
        <v>0</v>
      </c>
      <c r="C50" s="252">
        <f>+'[11]All Undergrad '!C50</f>
        <v>0</v>
      </c>
      <c r="D50" s="252">
        <f>+'[11]All Undergrad '!D50</f>
        <v>0</v>
      </c>
      <c r="E50" s="252">
        <f>+'[11]All Undergrad '!E50</f>
        <v>0</v>
      </c>
      <c r="F50" s="252">
        <f>+'[11]All Undergrad '!F50</f>
        <v>0</v>
      </c>
      <c r="G50" s="252">
        <f>+'[11]All Undergrad '!G50</f>
        <v>0</v>
      </c>
      <c r="H50" s="252">
        <f>+'[11]All Undergrad '!H50</f>
        <v>0</v>
      </c>
      <c r="I50" s="252">
        <f>+'[11]All Undergrad '!I50</f>
        <v>0</v>
      </c>
      <c r="J50" s="252">
        <f>+'[11]All Undergrad '!J50</f>
        <v>0</v>
      </c>
      <c r="K50" s="252">
        <f>+'[11]All Undergrad '!K50</f>
        <v>0</v>
      </c>
      <c r="L50" s="252">
        <f>+'[11]All Undergrad '!L50</f>
        <v>0</v>
      </c>
      <c r="M50" s="252">
        <f>+'[11]All Undergrad '!M50</f>
        <v>32788</v>
      </c>
      <c r="N50" s="252">
        <f>+'[11]All Undergrad '!N50</f>
        <v>33573</v>
      </c>
      <c r="O50" s="252">
        <f>+'[11]All Undergrad '!O50</f>
        <v>33281</v>
      </c>
      <c r="P50" s="252">
        <f>+'[11]All Undergrad '!P50</f>
        <v>32160</v>
      </c>
      <c r="Q50" s="252">
        <f>+'[11]All Undergrad '!Q50</f>
        <v>35356</v>
      </c>
      <c r="R50" s="252">
        <f>+'[11]All Undergrad '!R50</f>
        <v>34750</v>
      </c>
      <c r="S50" s="252">
        <f>+'[11]All Undergrad '!S50</f>
        <v>36591</v>
      </c>
      <c r="T50" s="252">
        <f>+'[11]All Undergrad '!T50</f>
        <v>37384</v>
      </c>
      <c r="U50" s="210">
        <f>+'[11]All Undergrad '!U50</f>
        <v>37497</v>
      </c>
      <c r="V50" s="252">
        <f>+'[11]All Undergrad '!V50</f>
        <v>38707</v>
      </c>
      <c r="W50" s="252">
        <f>+'[11]All Undergrad '!W50</f>
        <v>41455</v>
      </c>
      <c r="X50" s="210">
        <f>+'[11]All Undergrad '!X50</f>
        <v>43313</v>
      </c>
      <c r="Y50" s="252">
        <f>+'[11]All Undergrad '!Y50</f>
        <v>43202</v>
      </c>
      <c r="Z50" s="210">
        <f>+'[11]All Undergrad '!Z50</f>
        <v>43206</v>
      </c>
      <c r="AA50" s="210">
        <f>+'[11]All Undergrad '!AA50</f>
        <v>42985</v>
      </c>
      <c r="AB50" s="210">
        <f>+'[11]All Undergrad '!AB50</f>
        <v>43393</v>
      </c>
      <c r="AC50" s="210">
        <f>+'[11]All Undergrad '!AC50</f>
        <v>43997</v>
      </c>
      <c r="AD50" s="252">
        <f>+'[11]All Undergrad '!AD50</f>
        <v>47318</v>
      </c>
      <c r="AE50" s="252">
        <f>+'[11]All Undergrad '!AE50</f>
        <v>50689</v>
      </c>
      <c r="AF50" s="252">
        <f>+'[11]All Undergrad '!AF50</f>
        <v>49205</v>
      </c>
      <c r="AG50" s="252">
        <f>+'[11]All Undergrad '!AG50</f>
        <v>49259</v>
      </c>
      <c r="AH50" s="252">
        <f>+'[11]All Undergrad '!AH50</f>
        <v>48190</v>
      </c>
    </row>
    <row r="51" spans="1:34" s="82" customFormat="1" ht="12.95" customHeight="1">
      <c r="A51" s="5" t="str">
        <f>+'[11]All Undergrad '!A51</f>
        <v>Wisconsin</v>
      </c>
      <c r="B51" s="254">
        <f>+'[11]All Undergrad '!B51</f>
        <v>0</v>
      </c>
      <c r="C51" s="254">
        <f>+'[11]All Undergrad '!C51</f>
        <v>0</v>
      </c>
      <c r="D51" s="254">
        <f>+'[11]All Undergrad '!D51</f>
        <v>0</v>
      </c>
      <c r="E51" s="254">
        <f>+'[11]All Undergrad '!E51</f>
        <v>0</v>
      </c>
      <c r="F51" s="254">
        <f>+'[11]All Undergrad '!F51</f>
        <v>0</v>
      </c>
      <c r="G51" s="254">
        <f>+'[11]All Undergrad '!G51</f>
        <v>0</v>
      </c>
      <c r="H51" s="254">
        <f>+'[11]All Undergrad '!H51</f>
        <v>0</v>
      </c>
      <c r="I51" s="254">
        <f>+'[11]All Undergrad '!I51</f>
        <v>0</v>
      </c>
      <c r="J51" s="254">
        <f>+'[11]All Undergrad '!J51</f>
        <v>0</v>
      </c>
      <c r="K51" s="254">
        <f>+'[11]All Undergrad '!K51</f>
        <v>0</v>
      </c>
      <c r="L51" s="254">
        <f>+'[11]All Undergrad '!L51</f>
        <v>0</v>
      </c>
      <c r="M51" s="254">
        <f>+'[11]All Undergrad '!M51</f>
        <v>273254</v>
      </c>
      <c r="N51" s="254">
        <f>+'[11]All Undergrad '!N51</f>
        <v>274280</v>
      </c>
      <c r="O51" s="254">
        <f>+'[11]All Undergrad '!O51</f>
        <v>269548</v>
      </c>
      <c r="P51" s="254">
        <f>+'[11]All Undergrad '!P51</f>
        <v>267273</v>
      </c>
      <c r="Q51" s="254">
        <f>+'[11]All Undergrad '!Q51</f>
        <v>266230</v>
      </c>
      <c r="R51" s="254">
        <f>+'[11]All Undergrad '!R51</f>
        <v>264832</v>
      </c>
      <c r="S51" s="254">
        <f>+'[11]All Undergrad '!S51</f>
        <v>268275</v>
      </c>
      <c r="T51" s="254">
        <f>+'[11]All Undergrad '!T51</f>
        <v>270684</v>
      </c>
      <c r="U51" s="219">
        <f>+'[11]All Undergrad '!U51</f>
        <v>271839</v>
      </c>
      <c r="V51" s="254">
        <f>+'[11]All Undergrad '!V51</f>
        <v>280563</v>
      </c>
      <c r="W51" s="254">
        <f>+'[11]All Undergrad '!W51</f>
        <v>291918</v>
      </c>
      <c r="X51" s="219">
        <f>+'[11]All Undergrad '!X51</f>
        <v>291343</v>
      </c>
      <c r="Y51" s="254">
        <f>+'[11]All Undergrad '!Y51</f>
        <v>293127</v>
      </c>
      <c r="Z51" s="219">
        <f>+'[11]All Undergrad '!Z51</f>
        <v>296743</v>
      </c>
      <c r="AA51" s="219">
        <f>+'[11]All Undergrad '!AA51</f>
        <v>300932</v>
      </c>
      <c r="AB51" s="219">
        <f>+'[11]All Undergrad '!AB51</f>
        <v>302979</v>
      </c>
      <c r="AC51" s="219">
        <f>+'[11]All Undergrad '!AC51</f>
        <v>311898</v>
      </c>
      <c r="AD51" s="254">
        <f>+'[11]All Undergrad '!AD51</f>
        <v>332394</v>
      </c>
      <c r="AE51" s="254">
        <f>+'[11]All Undergrad '!AE51</f>
        <v>339063</v>
      </c>
      <c r="AF51" s="254">
        <f>+'[11]All Undergrad '!AF51</f>
        <v>335230</v>
      </c>
      <c r="AG51" s="254">
        <f>+'[11]All Undergrad '!AG51</f>
        <v>329773</v>
      </c>
      <c r="AH51" s="254">
        <f>+'[11]All Undergrad '!AH51</f>
        <v>324121</v>
      </c>
    </row>
    <row r="52" spans="1:34" s="82" customFormat="1" ht="12.95" customHeight="1">
      <c r="A52" s="10" t="str">
        <f>+'[11]All Undergrad '!A52</f>
        <v>Northeast</v>
      </c>
      <c r="B52" s="249">
        <f>+'[11]All Undergrad '!B52</f>
        <v>0</v>
      </c>
      <c r="C52" s="249">
        <f>+'[11]All Undergrad '!C52</f>
        <v>0</v>
      </c>
      <c r="D52" s="249">
        <f>+'[11]All Undergrad '!D52</f>
        <v>0</v>
      </c>
      <c r="E52" s="249">
        <f>+'[11]All Undergrad '!E52</f>
        <v>0</v>
      </c>
      <c r="F52" s="249">
        <f>+'[11]All Undergrad '!F52</f>
        <v>0</v>
      </c>
      <c r="G52" s="249">
        <f>+'[11]All Undergrad '!G52</f>
        <v>0</v>
      </c>
      <c r="H52" s="249">
        <f>+'[11]All Undergrad '!H52</f>
        <v>0</v>
      </c>
      <c r="I52" s="249">
        <f>+'[11]All Undergrad '!I52</f>
        <v>0</v>
      </c>
      <c r="J52" s="249">
        <f>+'[11]All Undergrad '!J52</f>
        <v>0</v>
      </c>
      <c r="K52" s="249">
        <f>+'[11]All Undergrad '!K52</f>
        <v>0</v>
      </c>
      <c r="L52" s="249">
        <f>+'[11]All Undergrad '!L52</f>
        <v>0</v>
      </c>
      <c r="M52" s="249">
        <f>+'[11]All Undergrad '!M52</f>
        <v>2634961</v>
      </c>
      <c r="N52" s="249">
        <f>+'[11]All Undergrad '!N52</f>
        <v>2344283</v>
      </c>
      <c r="O52" s="249">
        <f>+'[11]All Undergrad '!O52</f>
        <v>2304433</v>
      </c>
      <c r="P52" s="249">
        <f>+'[11]All Undergrad '!P52</f>
        <v>2288283</v>
      </c>
      <c r="Q52" s="249">
        <f>+'[11]All Undergrad '!Q52</f>
        <v>2235608</v>
      </c>
      <c r="R52" s="249">
        <f>+'[11]All Undergrad '!R52</f>
        <v>2230053</v>
      </c>
      <c r="S52" s="249">
        <f>+'[11]All Undergrad '!S52</f>
        <v>2223148</v>
      </c>
      <c r="T52" s="249">
        <f>+'[11]All Undergrad '!T52</f>
        <v>2251631</v>
      </c>
      <c r="U52" s="249">
        <f>+'[11]All Undergrad '!U52</f>
        <v>2277477</v>
      </c>
      <c r="V52" s="249">
        <f>+'[11]All Undergrad '!V52</f>
        <v>2329740</v>
      </c>
      <c r="W52" s="249">
        <f>+'[11]All Undergrad '!W52</f>
        <v>2407838</v>
      </c>
      <c r="X52" s="249">
        <f>+'[11]All Undergrad '!X52</f>
        <v>2456795</v>
      </c>
      <c r="Y52" s="249">
        <f>+'[11]All Undergrad '!Y52</f>
        <v>2494422</v>
      </c>
      <c r="Z52" s="249">
        <f>+'[11]All Undergrad '!Z52</f>
        <v>2510851</v>
      </c>
      <c r="AA52" s="249">
        <f>+'[11]All Undergrad '!AA52</f>
        <v>2540668</v>
      </c>
      <c r="AB52" s="249">
        <f>+'[11]All Undergrad '!AB52</f>
        <v>2591510</v>
      </c>
      <c r="AC52" s="249">
        <f>+'[11]All Undergrad '!AC52</f>
        <v>2688617</v>
      </c>
      <c r="AD52" s="249">
        <f>+'[11]All Undergrad '!AD52</f>
        <v>2842797</v>
      </c>
      <c r="AE52" s="249">
        <f>+'[11]All Undergrad '!AE52</f>
        <v>2871949</v>
      </c>
      <c r="AF52" s="249">
        <f>+'[11]All Undergrad '!AF52</f>
        <v>2840100</v>
      </c>
      <c r="AG52" s="249">
        <f>+'[11]All Undergrad '!AG52</f>
        <v>2821423</v>
      </c>
      <c r="AH52" s="249">
        <f>+'[11]All Undergrad '!AH52</f>
        <v>2803569</v>
      </c>
    </row>
    <row r="53" spans="1:34" s="110" customFormat="1" ht="12.95" customHeight="1">
      <c r="A53" s="36" t="str">
        <f>+'[11]All Undergrad '!A53</f>
        <v xml:space="preserve">   as a percent of U.S.</v>
      </c>
      <c r="B53" s="250">
        <f>+'[11]All Undergrad '!B53</f>
        <v>0</v>
      </c>
      <c r="C53" s="250">
        <f>+'[11]All Undergrad '!C53</f>
        <v>0</v>
      </c>
      <c r="D53" s="250">
        <f>+'[11]All Undergrad '!D53</f>
        <v>0</v>
      </c>
      <c r="E53" s="250">
        <f>+'[11]All Undergrad '!E53</f>
        <v>0</v>
      </c>
      <c r="F53" s="250">
        <f>+'[11]All Undergrad '!F53</f>
        <v>0</v>
      </c>
      <c r="G53" s="250">
        <f>+'[11]All Undergrad '!G53</f>
        <v>0</v>
      </c>
      <c r="H53" s="250">
        <f>+'[11]All Undergrad '!H53</f>
        <v>0</v>
      </c>
      <c r="I53" s="250">
        <f>+'[11]All Undergrad '!I53</f>
        <v>0</v>
      </c>
      <c r="J53" s="250">
        <f>+'[11]All Undergrad '!J53</f>
        <v>0</v>
      </c>
      <c r="K53" s="250">
        <f>+'[11]All Undergrad '!K53</f>
        <v>0</v>
      </c>
      <c r="L53" s="250">
        <f>+'[11]All Undergrad '!L53</f>
        <v>0</v>
      </c>
      <c r="M53" s="250">
        <f>+'[11]All Undergrad '!M53</f>
        <v>20.651111355810592</v>
      </c>
      <c r="N53" s="250">
        <f>+'[11]All Undergrad '!N53</f>
        <v>19.096561461714185</v>
      </c>
      <c r="O53" s="250">
        <f>+'[11]All Undergrad '!O53</f>
        <v>18.864972641924467</v>
      </c>
      <c r="P53" s="250">
        <f>+'[11]All Undergrad '!P53</f>
        <v>18.836552122270326</v>
      </c>
      <c r="Q53" s="250">
        <f>+'[11]All Undergrad '!Q53</f>
        <v>18.250008714356142</v>
      </c>
      <c r="R53" s="250">
        <f>+'[11]All Undergrad '!R53</f>
        <v>17.996395157551468</v>
      </c>
      <c r="S53" s="250">
        <f>+'[11]All Undergrad '!S53</f>
        <v>17.86642190574856</v>
      </c>
      <c r="T53" s="250">
        <f>+'[11]All Undergrad '!T53</f>
        <v>17.7431127985766</v>
      </c>
      <c r="U53" s="250">
        <f>+'[11]All Undergrad '!U53</f>
        <v>17.32986767989269</v>
      </c>
      <c r="V53" s="250">
        <f>+'[11]All Undergrad '!V53</f>
        <v>17.004099467128391</v>
      </c>
      <c r="W53" s="250">
        <f>+'[11]All Undergrad '!W53</f>
        <v>16.905820311476997</v>
      </c>
      <c r="X53" s="250">
        <f>+'[11]All Undergrad '!X53</f>
        <v>16.991157774646222</v>
      </c>
      <c r="Y53" s="250">
        <f>+'[11]All Undergrad '!Y53</f>
        <v>16.912529216468769</v>
      </c>
      <c r="Z53" s="250">
        <f>+'[11]All Undergrad '!Z53</f>
        <v>16.796451651076794</v>
      </c>
      <c r="AA53" s="250">
        <f>+'[11]All Undergrad '!AA53</f>
        <v>16.926741403676054</v>
      </c>
      <c r="AB53" s="250">
        <f>+'[11]All Undergrad '!AB53</f>
        <v>16.624502028643303</v>
      </c>
      <c r="AC53" s="250">
        <f>+'[11]All Undergrad '!AC53</f>
        <v>16.443922426228351</v>
      </c>
      <c r="AD53" s="250">
        <f>+'[11]All Undergrad '!AD53</f>
        <v>16.058235624635692</v>
      </c>
      <c r="AE53" s="250">
        <f>+'[11]All Undergrad '!AE53</f>
        <v>15.974415784604984</v>
      </c>
      <c r="AF53" s="250">
        <f>+'[11]All Undergrad '!AF53</f>
        <v>16.163458257289975</v>
      </c>
      <c r="AG53" s="250">
        <f>+'[11]All Undergrad '!AG53</f>
        <v>16.133308508955704</v>
      </c>
      <c r="AH53" s="250">
        <f>+'[11]All Undergrad '!AH53</f>
        <v>16.275276272328394</v>
      </c>
    </row>
    <row r="54" spans="1:34" s="82" customFormat="1" ht="12.95" customHeight="1">
      <c r="A54" s="4" t="str">
        <f>+'[11]All Undergrad '!A54</f>
        <v>Connecticut</v>
      </c>
      <c r="B54" s="252">
        <f>+'[11]All Undergrad '!B54</f>
        <v>0</v>
      </c>
      <c r="C54" s="252">
        <f>+'[11]All Undergrad '!C54</f>
        <v>0</v>
      </c>
      <c r="D54" s="252">
        <f>+'[11]All Undergrad '!D54</f>
        <v>0</v>
      </c>
      <c r="E54" s="252">
        <f>+'[11]All Undergrad '!E54</f>
        <v>0</v>
      </c>
      <c r="F54" s="252">
        <f>+'[11]All Undergrad '!F54</f>
        <v>0</v>
      </c>
      <c r="G54" s="252">
        <f>+'[11]All Undergrad '!G54</f>
        <v>0</v>
      </c>
      <c r="H54" s="252">
        <f>+'[11]All Undergrad '!H54</f>
        <v>0</v>
      </c>
      <c r="I54" s="252">
        <f>+'[11]All Undergrad '!I54</f>
        <v>0</v>
      </c>
      <c r="J54" s="252">
        <f>+'[11]All Undergrad '!J54</f>
        <v>0</v>
      </c>
      <c r="K54" s="252">
        <f>+'[11]All Undergrad '!K54</f>
        <v>0</v>
      </c>
      <c r="L54" s="252">
        <f>+'[11]All Undergrad '!L54</f>
        <v>0</v>
      </c>
      <c r="M54" s="252">
        <f>+'[11]All Undergrad '!M54</f>
        <v>131462</v>
      </c>
      <c r="N54" s="252">
        <f>+'[11]All Undergrad '!N54</f>
        <v>128063</v>
      </c>
      <c r="O54" s="252">
        <f>+'[11]All Undergrad '!O54</f>
        <v>125939</v>
      </c>
      <c r="P54" s="252">
        <f>+'[11]All Undergrad '!P54</f>
        <v>124063</v>
      </c>
      <c r="Q54" s="252">
        <f>+'[11]All Undergrad '!Q54</f>
        <v>120609</v>
      </c>
      <c r="R54" s="252">
        <f>+'[11]All Undergrad '!R54</f>
        <v>119848</v>
      </c>
      <c r="S54" s="252">
        <f>+'[11]All Undergrad '!S54</f>
        <v>120151</v>
      </c>
      <c r="T54" s="252">
        <f>+'[11]All Undergrad '!T54</f>
        <v>123419</v>
      </c>
      <c r="U54" s="210">
        <f>+'[11]All Undergrad '!U54</f>
        <v>127715</v>
      </c>
      <c r="V54" s="252">
        <f>+'[11]All Undergrad '!V54</f>
        <v>131834</v>
      </c>
      <c r="W54" s="252">
        <f>+'[11]All Undergrad '!W54</f>
        <v>136167</v>
      </c>
      <c r="X54" s="210">
        <f>+'[11]All Undergrad '!X54</f>
        <v>136913</v>
      </c>
      <c r="Y54" s="252">
        <f>+'[11]All Undergrad '!Y54</f>
        <v>139071</v>
      </c>
      <c r="Z54" s="210">
        <f>+'[11]All Undergrad '!Z54</f>
        <v>141332</v>
      </c>
      <c r="AA54" s="210">
        <f>+'[11]All Undergrad '!AA54</f>
        <v>141215</v>
      </c>
      <c r="AB54" s="210">
        <f>+'[11]All Undergrad '!AB54</f>
        <v>145031</v>
      </c>
      <c r="AC54" s="210">
        <f>+'[11]All Undergrad '!AC54</f>
        <v>150378</v>
      </c>
      <c r="AD54" s="252">
        <f>+'[11]All Undergrad '!AD54</f>
        <v>158105</v>
      </c>
      <c r="AE54" s="252">
        <f>+'[11]All Undergrad '!AE54</f>
        <v>158755</v>
      </c>
      <c r="AF54" s="252">
        <f>+'[11]All Undergrad '!AF54</f>
        <v>163466</v>
      </c>
      <c r="AG54" s="252">
        <f>+'[11]All Undergrad '!AG54</f>
        <v>166812</v>
      </c>
      <c r="AH54" s="252">
        <f>+'[11]All Undergrad '!AH54</f>
        <v>164601</v>
      </c>
    </row>
    <row r="55" spans="1:34" s="82" customFormat="1" ht="12.95" customHeight="1">
      <c r="A55" s="4" t="str">
        <f>+'[11]All Undergrad '!A55</f>
        <v>Maine</v>
      </c>
      <c r="B55" s="252">
        <f>+'[11]All Undergrad '!B55</f>
        <v>0</v>
      </c>
      <c r="C55" s="252">
        <f>+'[11]All Undergrad '!C55</f>
        <v>0</v>
      </c>
      <c r="D55" s="252">
        <f>+'[11]All Undergrad '!D55</f>
        <v>0</v>
      </c>
      <c r="E55" s="252">
        <f>+'[11]All Undergrad '!E55</f>
        <v>0</v>
      </c>
      <c r="F55" s="252">
        <f>+'[11]All Undergrad '!F55</f>
        <v>0</v>
      </c>
      <c r="G55" s="252">
        <f>+'[11]All Undergrad '!G55</f>
        <v>0</v>
      </c>
      <c r="H55" s="252">
        <f>+'[11]All Undergrad '!H55</f>
        <v>0</v>
      </c>
      <c r="I55" s="252">
        <f>+'[11]All Undergrad '!I55</f>
        <v>0</v>
      </c>
      <c r="J55" s="252">
        <f>+'[11]All Undergrad '!J55</f>
        <v>0</v>
      </c>
      <c r="K55" s="252">
        <f>+'[11]All Undergrad '!K55</f>
        <v>0</v>
      </c>
      <c r="L55" s="252">
        <f>+'[11]All Undergrad '!L55</f>
        <v>0</v>
      </c>
      <c r="M55" s="252">
        <f>+'[11]All Undergrad '!M55</f>
        <v>52059</v>
      </c>
      <c r="N55" s="252">
        <f>+'[11]All Undergrad '!N55</f>
        <v>50391</v>
      </c>
      <c r="O55" s="252">
        <f>+'[11]All Undergrad '!O55</f>
        <v>50274</v>
      </c>
      <c r="P55" s="252">
        <f>+'[11]All Undergrad '!P55</f>
        <v>49730</v>
      </c>
      <c r="Q55" s="252">
        <f>+'[11]All Undergrad '!Q55</f>
        <v>49481</v>
      </c>
      <c r="R55" s="252">
        <f>+'[11]All Undergrad '!R55</f>
        <v>49730</v>
      </c>
      <c r="S55" s="252">
        <f>+'[11]All Undergrad '!S55</f>
        <v>50082</v>
      </c>
      <c r="T55" s="252">
        <f>+'[11]All Undergrad '!T55</f>
        <v>51122</v>
      </c>
      <c r="U55" s="210">
        <f>+'[11]All Undergrad '!U55</f>
        <v>50728</v>
      </c>
      <c r="V55" s="252">
        <f>+'[11]All Undergrad '!V55</f>
        <v>53152</v>
      </c>
      <c r="W55" s="252">
        <f>+'[11]All Undergrad '!W55</f>
        <v>54638</v>
      </c>
      <c r="X55" s="210">
        <f>+'[11]All Undergrad '!X55</f>
        <v>56216</v>
      </c>
      <c r="Y55" s="252">
        <f>+'[11]All Undergrad '!Y55</f>
        <v>57394</v>
      </c>
      <c r="Z55" s="210">
        <f>+'[11]All Undergrad '!Z55</f>
        <v>57622</v>
      </c>
      <c r="AA55" s="210">
        <f>+'[11]All Undergrad '!AA55</f>
        <v>58512</v>
      </c>
      <c r="AB55" s="210">
        <f>+'[11]All Undergrad '!AB55</f>
        <v>59249</v>
      </c>
      <c r="AC55" s="210">
        <f>+'[11]All Undergrad '!AC55</f>
        <v>60009</v>
      </c>
      <c r="AD55" s="252">
        <f>+'[11]All Undergrad '!AD55</f>
        <v>62097</v>
      </c>
      <c r="AE55" s="252">
        <f>+'[11]All Undergrad '!AE55</f>
        <v>64178</v>
      </c>
      <c r="AF55" s="252">
        <f>+'[11]All Undergrad '!AF55</f>
        <v>62924</v>
      </c>
      <c r="AG55" s="252">
        <f>+'[11]All Undergrad '!AG55</f>
        <v>63084</v>
      </c>
      <c r="AH55" s="252">
        <f>+'[11]All Undergrad '!AH55</f>
        <v>62062</v>
      </c>
    </row>
    <row r="56" spans="1:34" s="82" customFormat="1" ht="12.95" customHeight="1">
      <c r="A56" s="4" t="str">
        <f>+'[11]All Undergrad '!A56</f>
        <v>Massachusetts</v>
      </c>
      <c r="B56" s="252">
        <f>+'[11]All Undergrad '!B56</f>
        <v>0</v>
      </c>
      <c r="C56" s="252">
        <f>+'[11]All Undergrad '!C56</f>
        <v>0</v>
      </c>
      <c r="D56" s="252">
        <f>+'[11]All Undergrad '!D56</f>
        <v>0</v>
      </c>
      <c r="E56" s="252">
        <f>+'[11]All Undergrad '!E56</f>
        <v>0</v>
      </c>
      <c r="F56" s="252">
        <f>+'[11]All Undergrad '!F56</f>
        <v>0</v>
      </c>
      <c r="G56" s="252">
        <f>+'[11]All Undergrad '!G56</f>
        <v>0</v>
      </c>
      <c r="H56" s="252">
        <f>+'[11]All Undergrad '!H56</f>
        <v>0</v>
      </c>
      <c r="I56" s="252">
        <f>+'[11]All Undergrad '!I56</f>
        <v>0</v>
      </c>
      <c r="J56" s="252">
        <f>+'[11]All Undergrad '!J56</f>
        <v>0</v>
      </c>
      <c r="K56" s="252">
        <f>+'[11]All Undergrad '!K56</f>
        <v>0</v>
      </c>
      <c r="L56" s="252">
        <f>+'[11]All Undergrad '!L56</f>
        <v>0</v>
      </c>
      <c r="M56" s="252">
        <f>+'[11]All Undergrad '!M56</f>
        <v>334873</v>
      </c>
      <c r="N56" s="252">
        <f>+'[11]All Undergrad '!N56</f>
        <v>329593</v>
      </c>
      <c r="O56" s="252">
        <f>+'[11]All Undergrad '!O56</f>
        <v>323868</v>
      </c>
      <c r="P56" s="252">
        <f>+'[11]All Undergrad '!P56</f>
        <v>319541</v>
      </c>
      <c r="Q56" s="252">
        <f>+'[11]All Undergrad '!Q56</f>
        <v>316578</v>
      </c>
      <c r="R56" s="252">
        <f>+'[11]All Undergrad '!R56</f>
        <v>316299</v>
      </c>
      <c r="S56" s="252">
        <f>+'[11]All Undergrad '!S56</f>
        <v>316525</v>
      </c>
      <c r="T56" s="252">
        <f>+'[11]All Undergrad '!T56</f>
        <v>320370</v>
      </c>
      <c r="U56" s="210">
        <f>+'[11]All Undergrad '!U56</f>
        <v>320012</v>
      </c>
      <c r="V56" s="252">
        <f>+'[11]All Undergrad '!V56</f>
        <v>324931</v>
      </c>
      <c r="W56" s="252">
        <f>+'[11]All Undergrad '!W56</f>
        <v>326153</v>
      </c>
      <c r="X56" s="210">
        <f>+'[11]All Undergrad '!X56</f>
        <v>327441</v>
      </c>
      <c r="Y56" s="252">
        <f>+'[11]All Undergrad '!Y56</f>
        <v>328335</v>
      </c>
      <c r="Z56" s="210">
        <f>+'[11]All Undergrad '!Z56</f>
        <v>331242</v>
      </c>
      <c r="AA56" s="210">
        <f>+'[11]All Undergrad '!AA56</f>
        <v>335511</v>
      </c>
      <c r="AB56" s="210">
        <f>+'[11]All Undergrad '!AB56</f>
        <v>343049</v>
      </c>
      <c r="AC56" s="210">
        <f>+'[11]All Undergrad '!AC56</f>
        <v>354207</v>
      </c>
      <c r="AD56" s="252">
        <f>+'[11]All Undergrad '!AD56</f>
        <v>371686</v>
      </c>
      <c r="AE56" s="252">
        <f>+'[11]All Undergrad '!AE56</f>
        <v>377790</v>
      </c>
      <c r="AF56" s="252">
        <f>+'[11]All Undergrad '!AF56</f>
        <v>375432</v>
      </c>
      <c r="AG56" s="252">
        <f>+'[11]All Undergrad '!AG56</f>
        <v>380839</v>
      </c>
      <c r="AH56" s="252">
        <f>+'[11]All Undergrad '!AH56</f>
        <v>379930</v>
      </c>
    </row>
    <row r="57" spans="1:34" s="82" customFormat="1" ht="12.95" customHeight="1">
      <c r="A57" s="4" t="str">
        <f>+'[11]All Undergrad '!A57</f>
        <v>New Hampshire</v>
      </c>
      <c r="B57" s="251">
        <f>+'[11]All Undergrad '!B57</f>
        <v>0</v>
      </c>
      <c r="C57" s="251">
        <f>+'[11]All Undergrad '!C57</f>
        <v>0</v>
      </c>
      <c r="D57" s="251">
        <f>+'[11]All Undergrad '!D57</f>
        <v>0</v>
      </c>
      <c r="E57" s="251">
        <f>+'[11]All Undergrad '!E57</f>
        <v>0</v>
      </c>
      <c r="F57" s="251">
        <f>+'[11]All Undergrad '!F57</f>
        <v>0</v>
      </c>
      <c r="G57" s="251">
        <f>+'[11]All Undergrad '!G57</f>
        <v>0</v>
      </c>
      <c r="H57" s="251">
        <f>+'[11]All Undergrad '!H57</f>
        <v>0</v>
      </c>
      <c r="I57" s="251">
        <f>+'[11]All Undergrad '!I57</f>
        <v>0</v>
      </c>
      <c r="J57" s="251">
        <f>+'[11]All Undergrad '!J57</f>
        <v>0</v>
      </c>
      <c r="K57" s="251">
        <f>+'[11]All Undergrad '!K57</f>
        <v>0</v>
      </c>
      <c r="L57" s="251">
        <f>+'[11]All Undergrad '!L57</f>
        <v>0</v>
      </c>
      <c r="M57" s="251">
        <f>+'[11]All Undergrad '!M57</f>
        <v>54534</v>
      </c>
      <c r="N57" s="251">
        <f>+'[11]All Undergrad '!N57</f>
        <v>54884</v>
      </c>
      <c r="O57" s="251">
        <f>+'[11]All Undergrad '!O57</f>
        <v>53154</v>
      </c>
      <c r="P57" s="251">
        <f>+'[11]All Undergrad '!P57</f>
        <v>54114</v>
      </c>
      <c r="Q57" s="252">
        <f>+'[11]All Undergrad '!Q57</f>
        <v>54361</v>
      </c>
      <c r="R57" s="251">
        <f>+'[11]All Undergrad '!R57</f>
        <v>53645</v>
      </c>
      <c r="S57" s="252">
        <f>+'[11]All Undergrad '!S57</f>
        <v>51056</v>
      </c>
      <c r="T57" s="252">
        <f>+'[11]All Undergrad '!T57</f>
        <v>53641</v>
      </c>
      <c r="U57" s="210">
        <f>+'[11]All Undergrad '!U57</f>
        <v>51990</v>
      </c>
      <c r="V57" s="252">
        <f>+'[11]All Undergrad '!V57</f>
        <v>55070</v>
      </c>
      <c r="W57" s="252">
        <f>+'[11]All Undergrad '!W57</f>
        <v>58532</v>
      </c>
      <c r="X57" s="210">
        <f>+'[11]All Undergrad '!X57</f>
        <v>59205</v>
      </c>
      <c r="Y57" s="252">
        <f>+'[11]All Undergrad '!Y57</f>
        <v>59199</v>
      </c>
      <c r="Z57" s="210">
        <f>+'[11]All Undergrad '!Z57</f>
        <v>59081</v>
      </c>
      <c r="AA57" s="210">
        <f>+'[11]All Undergrad '!AA57</f>
        <v>59405</v>
      </c>
      <c r="AB57" s="210">
        <f>+'[11]All Undergrad '!AB57</f>
        <v>58470</v>
      </c>
      <c r="AC57" s="210">
        <f>+'[11]All Undergrad '!AC57</f>
        <v>59221</v>
      </c>
      <c r="AD57" s="252">
        <f>+'[11]All Undergrad '!AD57</f>
        <v>61181</v>
      </c>
      <c r="AE57" s="252">
        <f>+'[11]All Undergrad '!AE57</f>
        <v>62447</v>
      </c>
      <c r="AF57" s="252">
        <f>+'[11]All Undergrad '!AF57</f>
        <v>63420</v>
      </c>
      <c r="AG57" s="252">
        <f>+'[11]All Undergrad '!AG57</f>
        <v>66770</v>
      </c>
      <c r="AH57" s="252">
        <f>+'[11]All Undergrad '!AH57</f>
        <v>72706</v>
      </c>
    </row>
    <row r="58" spans="1:34" ht="12.95" customHeight="1">
      <c r="A58" s="4" t="str">
        <f>+'[11]All Undergrad '!A58</f>
        <v>New Jersey</v>
      </c>
      <c r="B58" s="252">
        <f>+'[11]All Undergrad '!B58</f>
        <v>0</v>
      </c>
      <c r="C58" s="252">
        <f>+'[11]All Undergrad '!C58</f>
        <v>0</v>
      </c>
      <c r="D58" s="252">
        <f>+'[11]All Undergrad '!D58</f>
        <v>0</v>
      </c>
      <c r="E58" s="252">
        <f>+'[11]All Undergrad '!E58</f>
        <v>0</v>
      </c>
      <c r="F58" s="252">
        <f>+'[11]All Undergrad '!F58</f>
        <v>0</v>
      </c>
      <c r="G58" s="252">
        <f>+'[11]All Undergrad '!G58</f>
        <v>0</v>
      </c>
      <c r="H58" s="252">
        <f>+'[11]All Undergrad '!H58</f>
        <v>0</v>
      </c>
      <c r="I58" s="252">
        <f>+'[11]All Undergrad '!I58</f>
        <v>0</v>
      </c>
      <c r="J58" s="252">
        <f>+'[11]All Undergrad '!J58</f>
        <v>0</v>
      </c>
      <c r="K58" s="252">
        <f>+'[11]All Undergrad '!K58</f>
        <v>0</v>
      </c>
      <c r="L58" s="252">
        <f>+'[11]All Undergrad '!L58</f>
        <v>0</v>
      </c>
      <c r="M58" s="252">
        <f>+'[11]All Undergrad '!M58</f>
        <v>293190</v>
      </c>
      <c r="N58" s="252">
        <f>+'[11]All Undergrad '!N58</f>
        <v>293162</v>
      </c>
      <c r="O58" s="252">
        <f>+'[11]All Undergrad '!O58</f>
        <v>286020</v>
      </c>
      <c r="P58" s="252">
        <f>+'[11]All Undergrad '!P58</f>
        <v>284552</v>
      </c>
      <c r="Q58" s="252">
        <f>+'[11]All Undergrad '!Q58</f>
        <v>279386</v>
      </c>
      <c r="R58" s="252">
        <f>+'[11]All Undergrad '!R58</f>
        <v>276737</v>
      </c>
      <c r="S58" s="252">
        <f>+'[11]All Undergrad '!S58</f>
        <v>277403</v>
      </c>
      <c r="T58" s="252">
        <f>+'[11]All Undergrad '!T58</f>
        <v>280649</v>
      </c>
      <c r="U58" s="210">
        <f>+'[11]All Undergrad '!U58</f>
        <v>284785</v>
      </c>
      <c r="V58" s="252">
        <f>+'[11]All Undergrad '!V58</f>
        <v>292649</v>
      </c>
      <c r="W58" s="252">
        <f>+'[11]All Undergrad '!W58</f>
        <v>305222</v>
      </c>
      <c r="X58" s="210">
        <f>+'[11]All Undergrad '!X58</f>
        <v>314461</v>
      </c>
      <c r="Y58" s="252">
        <f>+'[11]All Undergrad '!Y58</f>
        <v>321494</v>
      </c>
      <c r="Z58" s="210">
        <f>+'[11]All Undergrad '!Z58</f>
        <v>321118</v>
      </c>
      <c r="AA58" s="210">
        <f>+'[11]All Undergrad '!AA58</f>
        <v>326358</v>
      </c>
      <c r="AB58" s="210">
        <f>+'[11]All Undergrad '!AB58</f>
        <v>337874</v>
      </c>
      <c r="AC58" s="210">
        <f>+'[11]All Undergrad '!AC58</f>
        <v>348528</v>
      </c>
      <c r="AD58" s="252">
        <f>+'[11]All Undergrad '!AD58</f>
        <v>374048</v>
      </c>
      <c r="AE58" s="252">
        <f>+'[11]All Undergrad '!AE58</f>
        <v>379380</v>
      </c>
      <c r="AF58" s="252">
        <f>+'[11]All Undergrad '!AF58</f>
        <v>380081</v>
      </c>
      <c r="AG58" s="252">
        <f>+'[11]All Undergrad '!AG58</f>
        <v>376901</v>
      </c>
      <c r="AH58" s="252">
        <f>+'[11]All Undergrad '!AH58</f>
        <v>374073</v>
      </c>
    </row>
    <row r="59" spans="1:34" s="82" customFormat="1" ht="12.95" customHeight="1">
      <c r="A59" s="4" t="str">
        <f>+'[11]All Undergrad '!A59</f>
        <v>New York</v>
      </c>
      <c r="B59" s="252">
        <f>+'[11]All Undergrad '!B59</f>
        <v>0</v>
      </c>
      <c r="C59" s="252">
        <f>+'[11]All Undergrad '!C59</f>
        <v>0</v>
      </c>
      <c r="D59" s="252">
        <f>+'[11]All Undergrad '!D59</f>
        <v>0</v>
      </c>
      <c r="E59" s="252">
        <f>+'[11]All Undergrad '!E59</f>
        <v>0</v>
      </c>
      <c r="F59" s="252">
        <f>+'[11]All Undergrad '!F59</f>
        <v>0</v>
      </c>
      <c r="G59" s="252">
        <f>+'[11]All Undergrad '!G59</f>
        <v>0</v>
      </c>
      <c r="H59" s="252">
        <f>+'[11]All Undergrad '!H59</f>
        <v>0</v>
      </c>
      <c r="I59" s="252">
        <f>+'[11]All Undergrad '!I59</f>
        <v>0</v>
      </c>
      <c r="J59" s="252">
        <f>+'[11]All Undergrad '!J59</f>
        <v>0</v>
      </c>
      <c r="K59" s="252">
        <f>+'[11]All Undergrad '!K59</f>
        <v>0</v>
      </c>
      <c r="L59" s="252">
        <f>+'[11]All Undergrad '!L59</f>
        <v>0</v>
      </c>
      <c r="M59" s="252">
        <f>+'[11]All Undergrad '!M59</f>
        <v>865839</v>
      </c>
      <c r="N59" s="252">
        <f>+'[11]All Undergrad '!N59</f>
        <v>865052</v>
      </c>
      <c r="O59" s="252">
        <f>+'[11]All Undergrad '!O59</f>
        <v>856719</v>
      </c>
      <c r="P59" s="252">
        <f>+'[11]All Undergrad '!P59</f>
        <v>841352</v>
      </c>
      <c r="Q59" s="252">
        <f>+'[11]All Undergrad '!Q59</f>
        <v>830571</v>
      </c>
      <c r="R59" s="252">
        <f>+'[11]All Undergrad '!R59</f>
        <v>827877</v>
      </c>
      <c r="S59" s="252">
        <f>+'[11]All Undergrad '!S59</f>
        <v>815055</v>
      </c>
      <c r="T59" s="252">
        <f>+'[11]All Undergrad '!T59</f>
        <v>820973</v>
      </c>
      <c r="U59" s="210">
        <f>+'[11]All Undergrad '!U59</f>
        <v>839423</v>
      </c>
      <c r="V59" s="252">
        <f>+'[11]All Undergrad '!V59</f>
        <v>848255</v>
      </c>
      <c r="W59" s="252">
        <f>+'[11]All Undergrad '!W59</f>
        <v>883768</v>
      </c>
      <c r="X59" s="210">
        <f>+'[11]All Undergrad '!X59</f>
        <v>899982</v>
      </c>
      <c r="Y59" s="252">
        <f>+'[11]All Undergrad '!Y59</f>
        <v>914620</v>
      </c>
      <c r="Z59" s="210">
        <f>+'[11]All Undergrad '!Z59</f>
        <v>921458</v>
      </c>
      <c r="AA59" s="210">
        <f>+'[11]All Undergrad '!AA59</f>
        <v>928563</v>
      </c>
      <c r="AB59" s="210">
        <f>+'[11]All Undergrad '!AB59</f>
        <v>940550</v>
      </c>
      <c r="AC59" s="210">
        <f>+'[11]All Undergrad '!AC59</f>
        <v>996226</v>
      </c>
      <c r="AD59" s="252">
        <f>+'[11]All Undergrad '!AD59</f>
        <v>1052068</v>
      </c>
      <c r="AE59" s="252">
        <f>+'[11]All Undergrad '!AE59</f>
        <v>1059776</v>
      </c>
      <c r="AF59" s="252">
        <f>+'[11]All Undergrad '!AF59</f>
        <v>1041747</v>
      </c>
      <c r="AG59" s="252">
        <f>+'[11]All Undergrad '!AG59</f>
        <v>1031327</v>
      </c>
      <c r="AH59" s="252">
        <f>+'[11]All Undergrad '!AH59</f>
        <v>1026191</v>
      </c>
    </row>
    <row r="60" spans="1:34" s="82" customFormat="1" ht="12.95" customHeight="1">
      <c r="A60" s="4" t="str">
        <f>+'[11]All Undergrad '!A60</f>
        <v>Pennsylvania</v>
      </c>
      <c r="B60" s="252">
        <f>+'[11]All Undergrad '!B60</f>
        <v>0</v>
      </c>
      <c r="C60" s="252">
        <f>+'[11]All Undergrad '!C60</f>
        <v>0</v>
      </c>
      <c r="D60" s="252">
        <f>+'[11]All Undergrad '!D60</f>
        <v>0</v>
      </c>
      <c r="E60" s="252">
        <f>+'[11]All Undergrad '!E60</f>
        <v>0</v>
      </c>
      <c r="F60" s="252">
        <f>+'[11]All Undergrad '!F60</f>
        <v>0</v>
      </c>
      <c r="G60" s="252">
        <f>+'[11]All Undergrad '!G60</f>
        <v>0</v>
      </c>
      <c r="H60" s="252">
        <f>+'[11]All Undergrad '!H60</f>
        <v>0</v>
      </c>
      <c r="I60" s="252">
        <f>+'[11]All Undergrad '!I60</f>
        <v>0</v>
      </c>
      <c r="J60" s="252">
        <f>+'[11]All Undergrad '!J60</f>
        <v>0</v>
      </c>
      <c r="K60" s="252">
        <f>+'[11]All Undergrad '!K60</f>
        <v>0</v>
      </c>
      <c r="L60" s="252">
        <f>+'[11]All Undergrad '!L60</f>
        <v>0</v>
      </c>
      <c r="M60" s="252">
        <f>+'[11]All Undergrad '!M60</f>
        <v>530713</v>
      </c>
      <c r="N60" s="252">
        <f>+'[11]All Undergrad '!N60</f>
        <v>524312</v>
      </c>
      <c r="O60" s="252">
        <f>+'[11]All Undergrad '!O60</f>
        <v>513257</v>
      </c>
      <c r="P60" s="252">
        <f>+'[11]All Undergrad '!P60</f>
        <v>520371</v>
      </c>
      <c r="Q60" s="252">
        <f>+'[11]All Undergrad '!Q60</f>
        <v>491389</v>
      </c>
      <c r="R60" s="252">
        <f>+'[11]All Undergrad '!R60</f>
        <v>491773</v>
      </c>
      <c r="S60" s="252">
        <f>+'[11]All Undergrad '!S60</f>
        <v>496976</v>
      </c>
      <c r="T60" s="252">
        <f>+'[11]All Undergrad '!T60</f>
        <v>504850</v>
      </c>
      <c r="U60" s="210">
        <f>+'[11]All Undergrad '!U60</f>
        <v>506948</v>
      </c>
      <c r="V60" s="252">
        <f>+'[11]All Undergrad '!V60</f>
        <v>525627</v>
      </c>
      <c r="W60" s="252">
        <f>+'[11]All Undergrad '!W60</f>
        <v>544358</v>
      </c>
      <c r="X60" s="210">
        <f>+'[11]All Undergrad '!X60</f>
        <v>561232</v>
      </c>
      <c r="Y60" s="252">
        <f>+'[11]All Undergrad '!Y60</f>
        <v>571322</v>
      </c>
      <c r="Z60" s="210">
        <f>+'[11]All Undergrad '!Z60</f>
        <v>574319</v>
      </c>
      <c r="AA60" s="210">
        <f>+'[11]All Undergrad '!AA60</f>
        <v>585006</v>
      </c>
      <c r="AB60" s="210">
        <f>+'[11]All Undergrad '!AB60</f>
        <v>599228</v>
      </c>
      <c r="AC60" s="210">
        <f>+'[11]All Undergrad '!AC60</f>
        <v>610279</v>
      </c>
      <c r="AD60" s="252">
        <f>+'[11]All Undergrad '!AD60</f>
        <v>651720</v>
      </c>
      <c r="AE60" s="252">
        <f>+'[11]All Undergrad '!AE60</f>
        <v>657080</v>
      </c>
      <c r="AF60" s="252">
        <f>+'[11]All Undergrad '!AF60</f>
        <v>640982</v>
      </c>
      <c r="AG60" s="252">
        <f>+'[11]All Undergrad '!AG60</f>
        <v>624667</v>
      </c>
      <c r="AH60" s="252">
        <f>+'[11]All Undergrad '!AH60</f>
        <v>613757</v>
      </c>
    </row>
    <row r="61" spans="1:34" s="82" customFormat="1" ht="12.95" customHeight="1">
      <c r="A61" s="4" t="str">
        <f>+'[11]All Undergrad '!A61</f>
        <v>Rhode Island</v>
      </c>
      <c r="B61" s="252">
        <f>+'[11]All Undergrad '!B61</f>
        <v>0</v>
      </c>
      <c r="C61" s="252">
        <f>+'[11]All Undergrad '!C61</f>
        <v>0</v>
      </c>
      <c r="D61" s="252">
        <f>+'[11]All Undergrad '!D61</f>
        <v>0</v>
      </c>
      <c r="E61" s="252">
        <f>+'[11]All Undergrad '!E61</f>
        <v>0</v>
      </c>
      <c r="F61" s="252">
        <f>+'[11]All Undergrad '!F61</f>
        <v>0</v>
      </c>
      <c r="G61" s="252">
        <f>+'[11]All Undergrad '!G61</f>
        <v>0</v>
      </c>
      <c r="H61" s="252">
        <f>+'[11]All Undergrad '!H61</f>
        <v>0</v>
      </c>
      <c r="I61" s="252">
        <f>+'[11]All Undergrad '!I61</f>
        <v>0</v>
      </c>
      <c r="J61" s="252">
        <f>+'[11]All Undergrad '!J61</f>
        <v>0</v>
      </c>
      <c r="K61" s="252">
        <f>+'[11]All Undergrad '!K61</f>
        <v>0</v>
      </c>
      <c r="L61" s="252">
        <f>+'[11]All Undergrad '!L61</f>
        <v>0</v>
      </c>
      <c r="M61" s="252">
        <f>+'[11]All Undergrad '!M61</f>
        <v>69364</v>
      </c>
      <c r="N61" s="252">
        <f>+'[11]All Undergrad '!N61</f>
        <v>67598</v>
      </c>
      <c r="O61" s="252">
        <f>+'[11]All Undergrad '!O61</f>
        <v>64743</v>
      </c>
      <c r="P61" s="252">
        <f>+'[11]All Undergrad '!P61</f>
        <v>64072</v>
      </c>
      <c r="Q61" s="252">
        <f>+'[11]All Undergrad '!Q61</f>
        <v>62259</v>
      </c>
      <c r="R61" s="252">
        <f>+'[11]All Undergrad '!R61</f>
        <v>62328</v>
      </c>
      <c r="S61" s="252">
        <f>+'[11]All Undergrad '!S61</f>
        <v>63597</v>
      </c>
      <c r="T61" s="252">
        <f>+'[11]All Undergrad '!T61</f>
        <v>64370</v>
      </c>
      <c r="U61" s="210">
        <f>+'[11]All Undergrad '!U61</f>
        <v>65067</v>
      </c>
      <c r="V61" s="252">
        <f>+'[11]All Undergrad '!V61</f>
        <v>66675</v>
      </c>
      <c r="W61" s="252">
        <f>+'[11]All Undergrad '!W61</f>
        <v>67144</v>
      </c>
      <c r="X61" s="210">
        <f>+'[11]All Undergrad '!X61</f>
        <v>68438</v>
      </c>
      <c r="Y61" s="252">
        <f>+'[11]All Undergrad '!Y61</f>
        <v>69674</v>
      </c>
      <c r="Z61" s="210">
        <f>+'[11]All Undergrad '!Z61</f>
        <v>70518</v>
      </c>
      <c r="AA61" s="210">
        <f>+'[11]All Undergrad '!AA61</f>
        <v>71175</v>
      </c>
      <c r="AB61" s="210">
        <f>+'[11]All Undergrad '!AB61</f>
        <v>72215</v>
      </c>
      <c r="AC61" s="210">
        <f>+'[11]All Undergrad '!AC61</f>
        <v>73158</v>
      </c>
      <c r="AD61" s="252">
        <f>+'[11]All Undergrad '!AD61</f>
        <v>73948</v>
      </c>
      <c r="AE61" s="252">
        <f>+'[11]All Undergrad '!AE61</f>
        <v>73935</v>
      </c>
      <c r="AF61" s="252">
        <f>+'[11]All Undergrad '!AF61</f>
        <v>73866</v>
      </c>
      <c r="AG61" s="252">
        <f>+'[11]All Undergrad '!AG61</f>
        <v>73225</v>
      </c>
      <c r="AH61" s="252">
        <f>+'[11]All Undergrad '!AH61</f>
        <v>73138</v>
      </c>
    </row>
    <row r="62" spans="1:34" s="82" customFormat="1" ht="12.95" customHeight="1">
      <c r="A62" s="5" t="str">
        <f>+'[11]All Undergrad '!A62</f>
        <v>Vermont</v>
      </c>
      <c r="B62" s="254">
        <f>+'[11]All Undergrad '!B62</f>
        <v>0</v>
      </c>
      <c r="C62" s="254">
        <f>+'[11]All Undergrad '!C62</f>
        <v>0</v>
      </c>
      <c r="D62" s="254">
        <f>+'[11]All Undergrad '!D62</f>
        <v>0</v>
      </c>
      <c r="E62" s="254">
        <f>+'[11]All Undergrad '!E62</f>
        <v>0</v>
      </c>
      <c r="F62" s="254">
        <f>+'[11]All Undergrad '!F62</f>
        <v>0</v>
      </c>
      <c r="G62" s="254">
        <f>+'[11]All Undergrad '!G62</f>
        <v>0</v>
      </c>
      <c r="H62" s="254">
        <f>+'[11]All Undergrad '!H62</f>
        <v>0</v>
      </c>
      <c r="I62" s="254">
        <f>+'[11]All Undergrad '!I62</f>
        <v>0</v>
      </c>
      <c r="J62" s="254">
        <f>+'[11]All Undergrad '!J62</f>
        <v>0</v>
      </c>
      <c r="K62" s="254">
        <f>+'[11]All Undergrad '!K62</f>
        <v>0</v>
      </c>
      <c r="L62" s="254">
        <f>+'[11]All Undergrad '!L62</f>
        <v>0</v>
      </c>
      <c r="M62" s="254">
        <f>+'[11]All Undergrad '!M62</f>
        <v>302927</v>
      </c>
      <c r="N62" s="254">
        <f>+'[11]All Undergrad '!N62</f>
        <v>31228</v>
      </c>
      <c r="O62" s="254">
        <f>+'[11]All Undergrad '!O62</f>
        <v>30459</v>
      </c>
      <c r="P62" s="254">
        <f>+'[11]All Undergrad '!P62</f>
        <v>30488</v>
      </c>
      <c r="Q62" s="254">
        <f>+'[11]All Undergrad '!Q62</f>
        <v>30974</v>
      </c>
      <c r="R62" s="254">
        <f>+'[11]All Undergrad '!R62</f>
        <v>31816</v>
      </c>
      <c r="S62" s="254">
        <f>+'[11]All Undergrad '!S62</f>
        <v>32303</v>
      </c>
      <c r="T62" s="254">
        <f>+'[11]All Undergrad '!T62</f>
        <v>32237</v>
      </c>
      <c r="U62" s="219">
        <f>+'[11]All Undergrad '!U62</f>
        <v>30809</v>
      </c>
      <c r="V62" s="254">
        <f>+'[11]All Undergrad '!V62</f>
        <v>31547</v>
      </c>
      <c r="W62" s="254">
        <f>+'[11]All Undergrad '!W62</f>
        <v>31856</v>
      </c>
      <c r="X62" s="219">
        <f>+'[11]All Undergrad '!X62</f>
        <v>32907</v>
      </c>
      <c r="Y62" s="254">
        <f>+'[11]All Undergrad '!Y62</f>
        <v>33313</v>
      </c>
      <c r="Z62" s="219">
        <f>+'[11]All Undergrad '!Z62</f>
        <v>34161</v>
      </c>
      <c r="AA62" s="219">
        <f>+'[11]All Undergrad '!AA62</f>
        <v>34923</v>
      </c>
      <c r="AB62" s="219">
        <f>+'[11]All Undergrad '!AB62</f>
        <v>35844</v>
      </c>
      <c r="AC62" s="219">
        <f>+'[11]All Undergrad '!AC62</f>
        <v>36611</v>
      </c>
      <c r="AD62" s="254">
        <f>+'[11]All Undergrad '!AD62</f>
        <v>37944</v>
      </c>
      <c r="AE62" s="254">
        <f>+'[11]All Undergrad '!AE62</f>
        <v>38608</v>
      </c>
      <c r="AF62" s="254">
        <f>+'[11]All Undergrad '!AF62</f>
        <v>38182</v>
      </c>
      <c r="AG62" s="254">
        <f>+'[11]All Undergrad '!AG62</f>
        <v>37798</v>
      </c>
      <c r="AH62" s="254">
        <f>+'[11]All Undergrad '!AH62</f>
        <v>37111</v>
      </c>
    </row>
    <row r="63" spans="1:34" s="82" customFormat="1" ht="12.95" customHeight="1">
      <c r="A63" s="46" t="str">
        <f>+'[11]All Undergrad '!A63</f>
        <v>District of Columbia</v>
      </c>
      <c r="B63" s="256">
        <f>+'[11]All Undergrad '!B63</f>
        <v>0</v>
      </c>
      <c r="C63" s="256">
        <f>+'[11]All Undergrad '!C63</f>
        <v>0</v>
      </c>
      <c r="D63" s="256">
        <f>+'[11]All Undergrad '!D63</f>
        <v>0</v>
      </c>
      <c r="E63" s="256">
        <f>+'[11]All Undergrad '!E63</f>
        <v>0</v>
      </c>
      <c r="F63" s="256">
        <f>+'[11]All Undergrad '!F63</f>
        <v>0</v>
      </c>
      <c r="G63" s="256">
        <f>+'[11]All Undergrad '!G63</f>
        <v>0</v>
      </c>
      <c r="H63" s="256">
        <f>+'[11]All Undergrad '!H63</f>
        <v>0</v>
      </c>
      <c r="I63" s="256">
        <f>+'[11]All Undergrad '!I63</f>
        <v>0</v>
      </c>
      <c r="J63" s="256">
        <f>+'[11]All Undergrad '!J63</f>
        <v>0</v>
      </c>
      <c r="K63" s="256">
        <f>+'[11]All Undergrad '!K63</f>
        <v>0</v>
      </c>
      <c r="L63" s="256">
        <f>+'[11]All Undergrad '!L63</f>
        <v>0</v>
      </c>
      <c r="M63" s="256">
        <f>+'[11]All Undergrad '!M63</f>
        <v>48815</v>
      </c>
      <c r="N63" s="256">
        <f>+'[11]All Undergrad '!N63</f>
        <v>47666</v>
      </c>
      <c r="O63" s="256">
        <f>+'[11]All Undergrad '!O63</f>
        <v>43623</v>
      </c>
      <c r="P63" s="256">
        <f>+'[11]All Undergrad '!P63</f>
        <v>43365</v>
      </c>
      <c r="Q63" s="256">
        <f>+'[11]All Undergrad '!Q63</f>
        <v>41003</v>
      </c>
      <c r="R63" s="256">
        <f>+'[11]All Undergrad '!R63</f>
        <v>39253</v>
      </c>
      <c r="S63" s="256">
        <f>+'[11]All Undergrad '!S63</f>
        <v>40163</v>
      </c>
      <c r="T63" s="256">
        <f>+'[11]All Undergrad '!T63</f>
        <v>40024</v>
      </c>
      <c r="U63" s="224">
        <f>+'[11]All Undergrad '!U63</f>
        <v>40703</v>
      </c>
      <c r="V63" s="256">
        <f>+'[11]All Undergrad '!V63</f>
        <v>52262</v>
      </c>
      <c r="W63" s="256">
        <f>+'[11]All Undergrad '!W63</f>
        <v>54528</v>
      </c>
      <c r="X63" s="224">
        <f>+'[11]All Undergrad '!X63</f>
        <v>57250</v>
      </c>
      <c r="Y63" s="256">
        <f>+'[11]All Undergrad '!Y63</f>
        <v>59930</v>
      </c>
      <c r="Z63" s="224">
        <f>+'[11]All Undergrad '!Z63</f>
        <v>62888</v>
      </c>
      <c r="AA63" s="224">
        <f>+'[11]All Undergrad '!AA63</f>
        <v>65318</v>
      </c>
      <c r="AB63" s="224">
        <f>+'[11]All Undergrad '!AB63</f>
        <v>68124</v>
      </c>
      <c r="AC63" s="224">
        <f>+'[11]All Undergrad '!AC63</f>
        <v>76586</v>
      </c>
      <c r="AD63" s="256">
        <f>+'[11]All Undergrad '!AD63</f>
        <v>83579</v>
      </c>
      <c r="AE63" s="256">
        <f>+'[11]All Undergrad '!AE63</f>
        <v>46369</v>
      </c>
      <c r="AF63" s="256">
        <f>+'[11]All Undergrad '!AF63</f>
        <v>45816</v>
      </c>
      <c r="AG63" s="256">
        <f>+'[11]All Undergrad '!AG63</f>
        <v>47699</v>
      </c>
      <c r="AH63" s="256">
        <f>+'[11]All Undergrad '!AH63</f>
        <v>47187</v>
      </c>
    </row>
    <row r="64" spans="1:34" s="79" customFormat="1" ht="12.95" customHeight="1">
      <c r="A64" s="47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4"/>
      <c r="N64" s="113"/>
      <c r="O64" s="113"/>
      <c r="P64" s="113"/>
      <c r="Q64" s="113"/>
      <c r="R64" s="113"/>
      <c r="S64" s="115"/>
      <c r="T64" s="115"/>
      <c r="U64" s="89"/>
      <c r="X64" s="89"/>
    </row>
    <row r="65" spans="1:24" s="79" customFormat="1" ht="12.95" customHeight="1">
      <c r="A65" s="47"/>
      <c r="B65" s="113" t="str">
        <f>+'[11]All Undergrad '!B65</f>
        <v>See "ALL" sheet for sources.</v>
      </c>
      <c r="C65" s="113">
        <f>+'[11]All Undergrad '!C65</f>
        <v>0</v>
      </c>
      <c r="D65" s="113">
        <f>+'[11]All Undergrad '!D65</f>
        <v>0</v>
      </c>
      <c r="E65" s="113">
        <f>+'[11]All Undergrad '!E65</f>
        <v>0</v>
      </c>
      <c r="F65" s="113">
        <f>+'[11]All Undergrad '!F65</f>
        <v>0</v>
      </c>
      <c r="G65" s="113">
        <f>+'[11]All Undergrad '!G65</f>
        <v>0</v>
      </c>
      <c r="H65" s="113">
        <f>+'[11]All Undergrad '!H65</f>
        <v>0</v>
      </c>
      <c r="I65" s="113">
        <f>+'[11]All Undergrad '!I65</f>
        <v>0</v>
      </c>
      <c r="J65" s="113">
        <f>+'[11]All Undergrad '!J65</f>
        <v>0</v>
      </c>
      <c r="K65" s="113">
        <f>+'[11]All Undergrad '!K65</f>
        <v>0</v>
      </c>
      <c r="L65" s="113">
        <f>+'[11]All Undergrad '!L65</f>
        <v>0</v>
      </c>
      <c r="M65" s="114">
        <f>+'[11]All Undergrad '!M65</f>
        <v>0</v>
      </c>
      <c r="N65" s="113">
        <f>+'[11]All Undergrad '!N65</f>
        <v>0</v>
      </c>
      <c r="O65" s="113">
        <f>+'[11]All Undergrad '!O65</f>
        <v>0</v>
      </c>
      <c r="P65" s="79">
        <f>+'[11]All Undergrad '!P65</f>
        <v>0</v>
      </c>
      <c r="Q65" s="79">
        <f>+'[11]All Undergrad '!Q65</f>
        <v>0</v>
      </c>
      <c r="R65" s="79">
        <f>+'[11]All Undergrad '!R65</f>
        <v>0</v>
      </c>
      <c r="S65" s="115">
        <f>+'[11]All Undergrad '!S65</f>
        <v>0</v>
      </c>
      <c r="T65" s="115">
        <f>+'[11]All Undergrad '!T65</f>
        <v>0</v>
      </c>
      <c r="U65" s="79">
        <f>+'[11]All Undergrad '!U65</f>
        <v>0</v>
      </c>
      <c r="V65" s="79">
        <f>+'[11]All Undergrad '!V65</f>
        <v>0</v>
      </c>
      <c r="W65" s="79">
        <f>+'[11]All Undergrad '!W65</f>
        <v>0</v>
      </c>
      <c r="X65" s="79">
        <f>+'[11]All Undergrad '!X65</f>
        <v>0</v>
      </c>
    </row>
    <row r="66" spans="1:24" s="79" customFormat="1" ht="12.95" customHeight="1">
      <c r="A66" s="47"/>
      <c r="B66" s="113">
        <f>+'[11]All Undergrad '!B66</f>
        <v>0</v>
      </c>
      <c r="C66" s="113">
        <f>+'[11]All Undergrad '!C66</f>
        <v>0</v>
      </c>
      <c r="D66" s="113">
        <f>+'[11]All Undergrad '!D66</f>
        <v>0</v>
      </c>
      <c r="E66" s="113">
        <f>+'[11]All Undergrad '!E66</f>
        <v>0</v>
      </c>
      <c r="F66" s="113">
        <f>+'[11]All Undergrad '!F66</f>
        <v>0</v>
      </c>
      <c r="G66" s="113">
        <f>+'[11]All Undergrad '!G66</f>
        <v>0</v>
      </c>
      <c r="H66" s="113">
        <f>+'[11]All Undergrad '!H66</f>
        <v>0</v>
      </c>
      <c r="I66" s="113">
        <f>+'[11]All Undergrad '!I66</f>
        <v>0</v>
      </c>
      <c r="J66" s="113">
        <f>+'[11]All Undergrad '!J66</f>
        <v>0</v>
      </c>
      <c r="K66" s="113">
        <f>+'[11]All Undergrad '!K66</f>
        <v>0</v>
      </c>
      <c r="L66" s="113">
        <f>+'[11]All Undergrad '!L66</f>
        <v>0</v>
      </c>
      <c r="M66" s="114">
        <f>+'[11]All Undergrad '!M66</f>
        <v>0</v>
      </c>
      <c r="N66" s="113">
        <f>+'[11]All Undergrad '!N66</f>
        <v>0</v>
      </c>
      <c r="O66" s="113">
        <f>+'[11]All Undergrad '!O66</f>
        <v>0</v>
      </c>
      <c r="P66" s="79">
        <f>+'[11]All Undergrad '!P66</f>
        <v>0</v>
      </c>
      <c r="Q66" s="79">
        <f>+'[11]All Undergrad '!Q66</f>
        <v>0</v>
      </c>
      <c r="R66" s="79">
        <f>+'[11]All Undergrad '!R66</f>
        <v>0</v>
      </c>
      <c r="S66" s="115">
        <f>+'[11]All Undergrad '!S66</f>
        <v>0</v>
      </c>
      <c r="T66" s="115">
        <f>+'[11]All Undergrad '!T66</f>
        <v>0</v>
      </c>
      <c r="U66" s="79">
        <f>+'[11]All Undergrad '!U66</f>
        <v>0</v>
      </c>
      <c r="V66" s="79">
        <f>+'[11]All Undergrad '!V66</f>
        <v>0</v>
      </c>
      <c r="W66" s="79">
        <f>+'[11]All Undergrad '!W66</f>
        <v>0</v>
      </c>
      <c r="X66" s="79">
        <f>+'[11]All Undergrad '!X66</f>
        <v>0</v>
      </c>
    </row>
    <row r="67" spans="1:24" s="79" customFormat="1" ht="12.95" customHeight="1">
      <c r="A67" s="47"/>
      <c r="B67" s="113">
        <f>+'[11]All Undergrad '!B67</f>
        <v>0</v>
      </c>
      <c r="C67" s="113">
        <f>+'[11]All Undergrad '!C67</f>
        <v>0</v>
      </c>
      <c r="D67" s="113">
        <f>+'[11]All Undergrad '!D67</f>
        <v>0</v>
      </c>
      <c r="E67" s="113">
        <f>+'[11]All Undergrad '!E67</f>
        <v>0</v>
      </c>
      <c r="F67" s="113">
        <f>+'[11]All Undergrad '!F67</f>
        <v>0</v>
      </c>
      <c r="G67" s="113">
        <f>+'[11]All Undergrad '!G67</f>
        <v>0</v>
      </c>
      <c r="H67" s="113">
        <f>+'[11]All Undergrad '!H67</f>
        <v>0</v>
      </c>
      <c r="I67" s="113">
        <f>+'[11]All Undergrad '!I67</f>
        <v>0</v>
      </c>
      <c r="J67" s="113">
        <f>+'[11]All Undergrad '!J67</f>
        <v>0</v>
      </c>
      <c r="K67" s="113">
        <f>+'[11]All Undergrad '!K67</f>
        <v>0</v>
      </c>
      <c r="L67" s="113">
        <f>+'[11]All Undergrad '!L67</f>
        <v>0</v>
      </c>
      <c r="M67" s="114">
        <f>+'[11]All Undergrad '!M67</f>
        <v>0</v>
      </c>
      <c r="N67" s="113">
        <f>+'[11]All Undergrad '!N67</f>
        <v>0</v>
      </c>
      <c r="O67" s="113">
        <f>+'[11]All Undergrad '!O67</f>
        <v>0</v>
      </c>
      <c r="P67" s="79">
        <f>+'[11]All Undergrad '!P67</f>
        <v>0</v>
      </c>
      <c r="Q67" s="79">
        <f>+'[11]All Undergrad '!Q67</f>
        <v>0</v>
      </c>
      <c r="R67" s="79">
        <f>+'[11]All Undergrad '!R67</f>
        <v>0</v>
      </c>
      <c r="S67" s="115">
        <f>+'[11]All Undergrad '!S67</f>
        <v>0</v>
      </c>
      <c r="T67" s="115">
        <f>+'[11]All Undergrad '!T67</f>
        <v>0</v>
      </c>
      <c r="U67" s="79">
        <f>+'[11]All Undergrad '!U67</f>
        <v>0</v>
      </c>
      <c r="V67" s="79">
        <f>+'[11]All Undergrad '!V67</f>
        <v>0</v>
      </c>
      <c r="W67" s="79">
        <f>+'[11]All Undergrad '!W67</f>
        <v>0</v>
      </c>
      <c r="X67" s="79">
        <f>+'[11]All Undergrad '!X67</f>
        <v>0</v>
      </c>
    </row>
    <row r="68" spans="1:24" s="79" customFormat="1" ht="12.95" customHeight="1">
      <c r="A68" s="47"/>
      <c r="B68" s="113">
        <f>+'[11]All Undergrad '!B68</f>
        <v>0</v>
      </c>
      <c r="C68" s="113">
        <f>+'[11]All Undergrad '!C68</f>
        <v>0</v>
      </c>
      <c r="D68" s="113">
        <f>+'[11]All Undergrad '!D68</f>
        <v>0</v>
      </c>
      <c r="E68" s="113">
        <f>+'[11]All Undergrad '!E68</f>
        <v>0</v>
      </c>
      <c r="F68" s="113">
        <f>+'[11]All Undergrad '!F68</f>
        <v>0</v>
      </c>
      <c r="G68" s="113">
        <f>+'[11]All Undergrad '!G68</f>
        <v>0</v>
      </c>
      <c r="H68" s="113">
        <f>+'[11]All Undergrad '!H68</f>
        <v>0</v>
      </c>
      <c r="I68" s="113">
        <f>+'[11]All Undergrad '!I68</f>
        <v>0</v>
      </c>
      <c r="J68" s="113">
        <f>+'[11]All Undergrad '!J68</f>
        <v>0</v>
      </c>
      <c r="K68" s="113">
        <f>+'[11]All Undergrad '!K68</f>
        <v>0</v>
      </c>
      <c r="L68" s="113">
        <f>+'[11]All Undergrad '!L68</f>
        <v>0</v>
      </c>
      <c r="M68" s="114">
        <f>+'[11]All Undergrad '!M68</f>
        <v>0</v>
      </c>
      <c r="N68" s="113">
        <f>+'[11]All Undergrad '!N68</f>
        <v>0</v>
      </c>
      <c r="O68" s="113">
        <f>+'[11]All Undergrad '!O68</f>
        <v>0</v>
      </c>
      <c r="P68" s="79">
        <f>+'[11]All Undergrad '!P68</f>
        <v>0</v>
      </c>
      <c r="Q68" s="79">
        <f>+'[11]All Undergrad '!Q68</f>
        <v>0</v>
      </c>
      <c r="R68" s="79">
        <f>+'[11]All Undergrad '!R68</f>
        <v>0</v>
      </c>
      <c r="S68" s="115">
        <f>+'[11]All Undergrad '!S68</f>
        <v>0</v>
      </c>
      <c r="T68" s="115">
        <f>+'[11]All Undergrad '!T68</f>
        <v>0</v>
      </c>
      <c r="U68" s="79">
        <f>+'[11]All Undergrad '!U68</f>
        <v>0</v>
      </c>
      <c r="V68" s="79">
        <f>+'[11]All Undergrad '!V68</f>
        <v>0</v>
      </c>
      <c r="W68" s="79">
        <f>+'[11]All Undergrad '!W68</f>
        <v>0</v>
      </c>
      <c r="X68" s="79">
        <f>+'[11]All Undergrad '!X68</f>
        <v>0</v>
      </c>
    </row>
    <row r="69" spans="1:24" s="79" customFormat="1" ht="12.95" customHeight="1">
      <c r="A69" s="47"/>
      <c r="B69" s="116">
        <f>+'[11]All Undergrad '!B69</f>
        <v>0</v>
      </c>
      <c r="C69" s="116">
        <f>+'[11]All Undergrad '!C69</f>
        <v>0</v>
      </c>
      <c r="D69" s="116">
        <f>+'[11]All Undergrad '!D69</f>
        <v>0</v>
      </c>
      <c r="E69" s="116">
        <f>+'[11]All Undergrad '!E69</f>
        <v>0</v>
      </c>
      <c r="F69" s="113">
        <f>+'[11]All Undergrad '!F69</f>
        <v>0</v>
      </c>
      <c r="G69" s="113"/>
      <c r="H69" s="113">
        <f>+'[11]All Undergrad '!H69</f>
        <v>0</v>
      </c>
      <c r="I69" s="113"/>
      <c r="J69" s="113">
        <f>+'[11]All Undergrad '!J69</f>
        <v>0</v>
      </c>
      <c r="K69" s="113">
        <f>+'[11]All Undergrad '!K69</f>
        <v>0</v>
      </c>
      <c r="L69" s="113">
        <f>+'[11]All Undergrad '!L69</f>
        <v>0</v>
      </c>
      <c r="M69" s="114">
        <f>+'[11]All Undergrad '!M69</f>
        <v>0</v>
      </c>
      <c r="N69" s="113">
        <f>+'[11]All Undergrad '!N69</f>
        <v>0</v>
      </c>
      <c r="O69" s="113">
        <f>+'[11]All Undergrad '!O69</f>
        <v>0</v>
      </c>
      <c r="P69" s="79">
        <f>+'[11]All Undergrad '!P69</f>
        <v>0</v>
      </c>
      <c r="Q69" s="79">
        <f>+'[11]All Undergrad '!Q69</f>
        <v>0</v>
      </c>
      <c r="R69" s="79">
        <f>+'[11]All Undergrad '!R69</f>
        <v>0</v>
      </c>
      <c r="S69" s="115">
        <f>+'[11]All Undergrad '!S69</f>
        <v>0</v>
      </c>
      <c r="T69" s="115">
        <f>+'[11]All Undergrad '!T69</f>
        <v>0</v>
      </c>
      <c r="U69" s="79">
        <f>+'[11]All Undergrad '!U69</f>
        <v>0</v>
      </c>
      <c r="V69" s="79">
        <f>+'[11]All Undergrad '!V69</f>
        <v>0</v>
      </c>
      <c r="W69" s="79">
        <f>+'[11]All Undergrad '!W69</f>
        <v>0</v>
      </c>
      <c r="X69" s="79">
        <f>+'[11]All Undergrad '!X69</f>
        <v>0</v>
      </c>
    </row>
    <row r="70" spans="1:24" s="79" customFormat="1" ht="12.95" customHeight="1">
      <c r="A70" s="47"/>
      <c r="B70" s="113">
        <f>+'[11]All Undergrad '!B70</f>
        <v>0</v>
      </c>
      <c r="C70" s="113">
        <f>+'[11]All Undergrad '!C70</f>
        <v>0</v>
      </c>
      <c r="D70" s="113">
        <f>+'[11]All Undergrad '!D70</f>
        <v>0</v>
      </c>
      <c r="E70" s="113">
        <f>+'[11]All Undergrad '!E70</f>
        <v>0</v>
      </c>
      <c r="F70" s="113">
        <f>+'[11]All Undergrad '!F70</f>
        <v>0</v>
      </c>
      <c r="G70" s="113"/>
      <c r="H70" s="113">
        <f>+'[11]All Undergrad '!H70</f>
        <v>0</v>
      </c>
      <c r="I70" s="113"/>
      <c r="J70" s="113">
        <f>+'[11]All Undergrad '!J70</f>
        <v>0</v>
      </c>
      <c r="K70" s="113">
        <f>+'[11]All Undergrad '!K70</f>
        <v>0</v>
      </c>
      <c r="L70" s="113">
        <f>+'[11]All Undergrad '!L70</f>
        <v>0</v>
      </c>
      <c r="M70" s="114">
        <f>+'[11]All Undergrad '!M70</f>
        <v>0</v>
      </c>
      <c r="N70" s="113">
        <f>+'[11]All Undergrad '!N70</f>
        <v>0</v>
      </c>
      <c r="O70" s="113">
        <f>+'[11]All Undergrad '!O70</f>
        <v>0</v>
      </c>
      <c r="P70" s="79">
        <f>+'[11]All Undergrad '!P70</f>
        <v>0</v>
      </c>
      <c r="Q70" s="79">
        <f>+'[11]All Undergrad '!Q70</f>
        <v>0</v>
      </c>
      <c r="R70" s="79">
        <f>+'[11]All Undergrad '!R70</f>
        <v>0</v>
      </c>
      <c r="S70" s="115">
        <f>+'[11]All Undergrad '!S70</f>
        <v>0</v>
      </c>
      <c r="T70" s="115">
        <f>+'[11]All Undergrad '!T70</f>
        <v>0</v>
      </c>
      <c r="U70" s="79">
        <f>+'[11]All Undergrad '!U70</f>
        <v>0</v>
      </c>
      <c r="V70" s="79">
        <f>+'[11]All Undergrad '!V70</f>
        <v>0</v>
      </c>
      <c r="W70" s="79">
        <f>+'[11]All Undergrad '!W70</f>
        <v>0</v>
      </c>
      <c r="X70" s="79">
        <f>+'[11]All Undergrad '!X70</f>
        <v>0</v>
      </c>
    </row>
    <row r="71" spans="1:24" s="79" customFormat="1" ht="12.95" customHeight="1">
      <c r="A71" s="47"/>
      <c r="B71" s="113">
        <f>+'[11]All Undergrad '!B71</f>
        <v>0</v>
      </c>
      <c r="C71" s="113">
        <f>+'[11]All Undergrad '!C71</f>
        <v>0</v>
      </c>
      <c r="D71" s="113">
        <f>+'[11]All Undergrad '!D71</f>
        <v>0</v>
      </c>
      <c r="E71" s="113">
        <f>+'[11]All Undergrad '!E71</f>
        <v>0</v>
      </c>
      <c r="F71" s="113">
        <f>+'[11]All Undergrad '!F71</f>
        <v>0</v>
      </c>
      <c r="G71" s="113"/>
      <c r="H71" s="113">
        <f>+'[11]All Undergrad '!H71</f>
        <v>0</v>
      </c>
      <c r="I71" s="113"/>
      <c r="J71" s="113">
        <f>+'[11]All Undergrad '!J71</f>
        <v>0</v>
      </c>
      <c r="K71" s="113">
        <f>+'[11]All Undergrad '!K71</f>
        <v>0</v>
      </c>
      <c r="L71" s="113">
        <f>+'[11]All Undergrad '!L71</f>
        <v>0</v>
      </c>
      <c r="M71" s="114">
        <f>+'[11]All Undergrad '!M71</f>
        <v>0</v>
      </c>
      <c r="N71" s="113">
        <f>+'[11]All Undergrad '!N71</f>
        <v>0</v>
      </c>
      <c r="O71" s="113">
        <f>+'[11]All Undergrad '!O71</f>
        <v>0</v>
      </c>
      <c r="Q71" s="79">
        <f>+'[11]All Undergrad '!Q71</f>
        <v>0</v>
      </c>
      <c r="R71" s="79">
        <f>+'[11]All Undergrad '!R71</f>
        <v>0</v>
      </c>
      <c r="S71" s="115">
        <f>+'[11]All Undergrad '!S71</f>
        <v>0</v>
      </c>
      <c r="T71" s="115">
        <f>+'[11]All Undergrad '!T71</f>
        <v>0</v>
      </c>
      <c r="U71" s="79">
        <f>+'[11]All Undergrad '!U71</f>
        <v>0</v>
      </c>
      <c r="V71" s="79">
        <f>+'[11]All Undergrad '!V71</f>
        <v>0</v>
      </c>
    </row>
    <row r="72" spans="1:24" s="79" customFormat="1" ht="12.95" customHeight="1">
      <c r="A72" s="47"/>
      <c r="B72" s="113">
        <f>+'[11]All Undergrad '!B72</f>
        <v>0</v>
      </c>
      <c r="C72" s="113">
        <f>+'[11]All Undergrad '!C72</f>
        <v>0</v>
      </c>
      <c r="D72" s="113">
        <f>+'[11]All Undergrad '!D72</f>
        <v>0</v>
      </c>
      <c r="E72" s="113">
        <f>+'[11]All Undergrad '!E72</f>
        <v>0</v>
      </c>
      <c r="F72" s="113">
        <f>+'[11]All Undergrad '!F72</f>
        <v>0</v>
      </c>
      <c r="G72" s="113"/>
      <c r="H72" s="113">
        <f>+'[11]All Undergrad '!H72</f>
        <v>0</v>
      </c>
      <c r="I72" s="113"/>
      <c r="J72" s="113">
        <f>+'[11]All Undergrad '!J72</f>
        <v>0</v>
      </c>
      <c r="K72" s="113">
        <f>+'[11]All Undergrad '!K72</f>
        <v>0</v>
      </c>
      <c r="L72" s="113">
        <f>+'[11]All Undergrad '!L72</f>
        <v>0</v>
      </c>
      <c r="M72" s="114">
        <f>+'[11]All Undergrad '!M72</f>
        <v>0</v>
      </c>
      <c r="N72" s="113">
        <f>+'[11]All Undergrad '!N72</f>
        <v>0</v>
      </c>
      <c r="O72" s="113">
        <f>+'[11]All Undergrad '!O72</f>
        <v>0</v>
      </c>
      <c r="P72" s="117"/>
      <c r="Q72" s="117">
        <f>+'[11]All Undergrad '!Q72</f>
        <v>0</v>
      </c>
      <c r="R72" s="117">
        <f>+'[11]All Undergrad '!R72</f>
        <v>0</v>
      </c>
      <c r="S72" s="118">
        <f>+'[11]All Undergrad '!S72</f>
        <v>0</v>
      </c>
      <c r="T72" s="118">
        <f>+'[11]All Undergrad '!T72</f>
        <v>0</v>
      </c>
      <c r="U72" s="89">
        <f>+'[11]All Undergrad '!U72</f>
        <v>0</v>
      </c>
      <c r="V72" s="89">
        <f>+'[11]All Undergrad '!V72</f>
        <v>0</v>
      </c>
      <c r="W72" s="89"/>
    </row>
    <row r="73" spans="1:24" s="79" customFormat="1" ht="12.95" customHeight="1">
      <c r="A73" s="47"/>
      <c r="B73" s="113">
        <f>+'[11]All Undergrad '!B73</f>
        <v>0</v>
      </c>
      <c r="C73" s="113">
        <f>+'[11]All Undergrad '!C73</f>
        <v>0</v>
      </c>
      <c r="D73" s="113">
        <f>+'[11]All Undergrad '!D73</f>
        <v>0</v>
      </c>
      <c r="E73" s="113">
        <f>+'[11]All Undergrad '!E73</f>
        <v>0</v>
      </c>
      <c r="F73" s="113">
        <f>+'[11]All Undergrad '!F73</f>
        <v>0</v>
      </c>
      <c r="G73" s="113"/>
      <c r="H73" s="113">
        <f>+'[11]All Undergrad '!H73</f>
        <v>0</v>
      </c>
      <c r="I73" s="113"/>
      <c r="J73" s="113">
        <f>+'[11]All Undergrad '!J73</f>
        <v>0</v>
      </c>
      <c r="K73" s="113">
        <f>+'[11]All Undergrad '!K73</f>
        <v>0</v>
      </c>
      <c r="L73" s="113">
        <f>+'[11]All Undergrad '!L73</f>
        <v>0</v>
      </c>
      <c r="M73" s="114">
        <f>+'[11]All Undergrad '!M73</f>
        <v>0</v>
      </c>
      <c r="N73" s="113">
        <f>+'[11]All Undergrad '!N73</f>
        <v>0</v>
      </c>
      <c r="O73" s="113">
        <f>+'[11]All Undergrad '!O73</f>
        <v>0</v>
      </c>
      <c r="P73" s="117"/>
      <c r="Q73" s="117">
        <f>+'[11]All Undergrad '!Q73</f>
        <v>0</v>
      </c>
      <c r="R73" s="117">
        <f>+'[11]All Undergrad '!R73</f>
        <v>0</v>
      </c>
      <c r="S73" s="118">
        <f>+'[11]All Undergrad '!S73</f>
        <v>0</v>
      </c>
      <c r="T73" s="118">
        <f>+'[11]All Undergrad '!T73</f>
        <v>0</v>
      </c>
      <c r="U73" s="79">
        <f>+'[11]All Undergrad '!U73</f>
        <v>0</v>
      </c>
      <c r="V73" s="79">
        <f>+'[11]All Undergrad '!V73</f>
        <v>0</v>
      </c>
    </row>
    <row r="74" spans="1:24" s="79" customFormat="1" ht="12.95" customHeight="1">
      <c r="A74" s="47"/>
      <c r="B74" s="113"/>
      <c r="C74" s="113"/>
      <c r="D74" s="113"/>
      <c r="E74" s="113"/>
      <c r="F74" s="113">
        <f>+'[11]All Undergrad '!F74</f>
        <v>0</v>
      </c>
      <c r="G74" s="113"/>
      <c r="H74" s="113">
        <f>+'[11]All Undergrad '!H74</f>
        <v>0</v>
      </c>
      <c r="I74" s="113"/>
      <c r="J74" s="113">
        <f>+'[11]All Undergrad '!J74</f>
        <v>0</v>
      </c>
      <c r="K74" s="113">
        <f>+'[11]All Undergrad '!K74</f>
        <v>0</v>
      </c>
      <c r="L74" s="113">
        <f>+'[11]All Undergrad '!L74</f>
        <v>0</v>
      </c>
      <c r="M74" s="114">
        <f>+'[11]All Undergrad '!M74</f>
        <v>0</v>
      </c>
      <c r="N74" s="113">
        <f>+'[11]All Undergrad '!N74</f>
        <v>0</v>
      </c>
      <c r="O74" s="113">
        <f>+'[11]All Undergrad '!O74</f>
        <v>0</v>
      </c>
      <c r="P74" s="117"/>
      <c r="Q74" s="117">
        <f>+'[11]All Undergrad '!Q74</f>
        <v>0</v>
      </c>
      <c r="R74" s="117">
        <f>+'[11]All Undergrad '!R74</f>
        <v>0</v>
      </c>
      <c r="S74" s="118">
        <f>+'[11]All Undergrad '!S74</f>
        <v>0</v>
      </c>
      <c r="T74" s="118">
        <f>+'[11]All Undergrad '!T74</f>
        <v>0</v>
      </c>
      <c r="U74" s="79">
        <f>+'[11]All Undergrad '!U74</f>
        <v>0</v>
      </c>
      <c r="V74" s="79">
        <f>+'[11]All Undergrad '!V74</f>
        <v>0</v>
      </c>
    </row>
    <row r="75" spans="1:24" s="79" customFormat="1" ht="12.95" customHeight="1">
      <c r="A75" s="47"/>
      <c r="B75" s="113"/>
      <c r="C75" s="113"/>
      <c r="D75" s="113"/>
      <c r="E75" s="113"/>
      <c r="F75" s="113"/>
      <c r="G75" s="113"/>
      <c r="H75" s="113">
        <f>+'[11]All Undergrad '!H75</f>
        <v>0</v>
      </c>
      <c r="I75" s="113"/>
      <c r="J75" s="113">
        <f>+'[11]All Undergrad '!J75</f>
        <v>0</v>
      </c>
      <c r="K75" s="113">
        <f>+'[11]All Undergrad '!K75</f>
        <v>0</v>
      </c>
      <c r="L75" s="113">
        <f>+'[11]All Undergrad '!L75</f>
        <v>0</v>
      </c>
      <c r="M75" s="114">
        <f>+'[11]All Undergrad '!M75</f>
        <v>0</v>
      </c>
      <c r="N75" s="113">
        <f>+'[11]All Undergrad '!N75</f>
        <v>0</v>
      </c>
      <c r="O75" s="119">
        <f>+'[11]All Undergrad '!O75</f>
        <v>0</v>
      </c>
      <c r="P75" s="120"/>
      <c r="Q75" s="117">
        <f>+'[11]All Undergrad '!Q75</f>
        <v>0</v>
      </c>
      <c r="R75" s="117">
        <f>+'[11]All Undergrad '!R75</f>
        <v>0</v>
      </c>
      <c r="S75" s="118">
        <f>+'[11]All Undergrad '!S75</f>
        <v>0</v>
      </c>
      <c r="T75" s="118">
        <f>+'[11]All Undergrad '!T75</f>
        <v>0</v>
      </c>
      <c r="U75" s="79">
        <f>+'[11]All Undergrad '!U75</f>
        <v>0</v>
      </c>
      <c r="V75" s="79">
        <f>+'[11]All Undergrad '!V75</f>
        <v>0</v>
      </c>
    </row>
    <row r="76" spans="1:24" s="79" customFormat="1" ht="12.95" customHeight="1">
      <c r="A76" s="47"/>
      <c r="B76" s="116"/>
      <c r="C76" s="113"/>
      <c r="D76" s="113"/>
      <c r="E76" s="113"/>
      <c r="F76" s="113"/>
      <c r="G76" s="113"/>
      <c r="H76" s="113">
        <f>+'[11]All Undergrad '!H76</f>
        <v>0</v>
      </c>
      <c r="I76" s="113"/>
      <c r="J76" s="113">
        <f>+'[11]All Undergrad '!J76</f>
        <v>0</v>
      </c>
      <c r="K76" s="113">
        <f>+'[11]All Undergrad '!K76</f>
        <v>0</v>
      </c>
      <c r="L76" s="113">
        <f>+'[11]All Undergrad '!L76</f>
        <v>0</v>
      </c>
      <c r="M76" s="114">
        <f>+'[11]All Undergrad '!M76</f>
        <v>0</v>
      </c>
      <c r="N76" s="113">
        <f>+'[11]All Undergrad '!N76</f>
        <v>0</v>
      </c>
      <c r="O76" s="113">
        <f>+'[11]All Undergrad '!O76</f>
        <v>0</v>
      </c>
      <c r="Q76" s="79">
        <f>+'[11]All Undergrad '!Q76</f>
        <v>0</v>
      </c>
      <c r="R76" s="79">
        <f>+'[11]All Undergrad '!R76</f>
        <v>0</v>
      </c>
      <c r="S76" s="115">
        <f>+'[11]All Undergrad '!S76</f>
        <v>0</v>
      </c>
      <c r="T76" s="115">
        <f>+'[11]All Undergrad '!T76</f>
        <v>0</v>
      </c>
      <c r="U76" s="79">
        <f>+'[11]All Undergrad '!U76</f>
        <v>0</v>
      </c>
      <c r="V76" s="79">
        <f>+'[11]All Undergrad '!V76</f>
        <v>0</v>
      </c>
    </row>
    <row r="77" spans="1:24" s="79" customFormat="1" ht="12.95" customHeight="1">
      <c r="A77" s="47"/>
      <c r="B77" s="113"/>
      <c r="C77" s="113"/>
      <c r="D77" s="113"/>
      <c r="E77" s="113"/>
      <c r="F77" s="113"/>
      <c r="G77" s="113"/>
      <c r="H77" s="113">
        <f>+'[11]All Undergrad '!H77</f>
        <v>0</v>
      </c>
      <c r="I77" s="113"/>
      <c r="J77" s="113">
        <f>+'[11]All Undergrad '!J77</f>
        <v>0</v>
      </c>
      <c r="K77" s="113">
        <f>+'[11]All Undergrad '!K77</f>
        <v>0</v>
      </c>
      <c r="L77" s="113">
        <f>+'[11]All Undergrad '!L77</f>
        <v>0</v>
      </c>
      <c r="M77" s="114">
        <f>+'[11]All Undergrad '!M77</f>
        <v>0</v>
      </c>
      <c r="N77" s="113">
        <f>+'[11]All Undergrad '!N77</f>
        <v>0</v>
      </c>
      <c r="O77" s="113">
        <f>+'[11]All Undergrad '!O77</f>
        <v>0</v>
      </c>
      <c r="Q77" s="79">
        <f>+'[11]All Undergrad '!Q77</f>
        <v>0</v>
      </c>
      <c r="R77" s="79">
        <f>+'[11]All Undergrad '!R77</f>
        <v>0</v>
      </c>
      <c r="S77" s="115">
        <f>+'[11]All Undergrad '!S77</f>
        <v>0</v>
      </c>
      <c r="T77" s="115">
        <f>+'[11]All Undergrad '!T77</f>
        <v>0</v>
      </c>
      <c r="U77" s="79">
        <f>+'[11]All Undergrad '!U77</f>
        <v>0</v>
      </c>
      <c r="V77" s="79">
        <f>+'[11]All Undergrad '!V77</f>
        <v>0</v>
      </c>
    </row>
    <row r="78" spans="1:24" s="79" customFormat="1" ht="12.95" customHeight="1">
      <c r="A78" s="47"/>
      <c r="B78" s="113"/>
      <c r="C78" s="113"/>
      <c r="D78" s="113"/>
      <c r="E78" s="113"/>
      <c r="F78" s="113"/>
      <c r="G78" s="113"/>
      <c r="H78" s="113"/>
      <c r="I78" s="113"/>
      <c r="J78" s="113"/>
      <c r="K78" s="113">
        <f>+'[11]All Undergrad '!K78</f>
        <v>0</v>
      </c>
      <c r="L78" s="113">
        <f>+'[11]All Undergrad '!L78</f>
        <v>0</v>
      </c>
      <c r="M78" s="114">
        <f>+'[11]All Undergrad '!M78</f>
        <v>0</v>
      </c>
      <c r="N78" s="113">
        <f>+'[11]All Undergrad '!N78</f>
        <v>0</v>
      </c>
      <c r="O78" s="113">
        <f>+'[11]All Undergrad '!O78</f>
        <v>0</v>
      </c>
      <c r="Q78" s="79">
        <f>+'[11]All Undergrad '!Q78</f>
        <v>0</v>
      </c>
      <c r="R78" s="79">
        <f>+'[11]All Undergrad '!R78</f>
        <v>0</v>
      </c>
      <c r="S78" s="115">
        <f>+'[11]All Undergrad '!S78</f>
        <v>0</v>
      </c>
      <c r="T78" s="115">
        <f>+'[11]All Undergrad '!T78</f>
        <v>0</v>
      </c>
      <c r="U78" s="79">
        <f>+'[11]All Undergrad '!U78</f>
        <v>0</v>
      </c>
      <c r="V78" s="79">
        <f>+'[11]All Undergrad '!V78</f>
        <v>0</v>
      </c>
    </row>
    <row r="79" spans="1:24" s="79" customFormat="1" ht="12.95" customHeight="1">
      <c r="A79" s="47"/>
      <c r="B79" s="113"/>
      <c r="C79" s="113"/>
      <c r="D79" s="113"/>
      <c r="E79" s="113"/>
      <c r="F79" s="113"/>
      <c r="G79" s="113"/>
      <c r="H79" s="113"/>
      <c r="I79" s="113"/>
      <c r="J79" s="113"/>
      <c r="K79" s="113">
        <f>+'[11]All Undergrad '!K79</f>
        <v>0</v>
      </c>
      <c r="L79" s="113">
        <f>+'[11]All Undergrad '!L79</f>
        <v>0</v>
      </c>
      <c r="M79" s="114">
        <f>+'[11]All Undergrad '!M79</f>
        <v>0</v>
      </c>
      <c r="N79" s="113">
        <f>+'[11]All Undergrad '!N79</f>
        <v>0</v>
      </c>
      <c r="O79" s="113">
        <f>+'[11]All Undergrad '!O79</f>
        <v>0</v>
      </c>
      <c r="Q79" s="79">
        <f>+'[11]All Undergrad '!Q79</f>
        <v>0</v>
      </c>
      <c r="R79" s="79">
        <f>+'[11]All Undergrad '!R79</f>
        <v>0</v>
      </c>
      <c r="S79" s="115">
        <f>+'[11]All Undergrad '!S79</f>
        <v>0</v>
      </c>
      <c r="T79" s="115">
        <f>+'[11]All Undergrad '!T79</f>
        <v>0</v>
      </c>
    </row>
    <row r="80" spans="1:24" s="79" customFormat="1" ht="12.95" customHeight="1">
      <c r="A80" s="47"/>
      <c r="B80" s="113"/>
      <c r="C80" s="113"/>
      <c r="D80" s="113"/>
      <c r="E80" s="113"/>
      <c r="F80" s="113"/>
      <c r="G80" s="113"/>
      <c r="H80" s="113"/>
      <c r="I80" s="113"/>
      <c r="J80" s="113"/>
      <c r="K80" s="113">
        <f>+'[11]All Undergrad '!K80</f>
        <v>0</v>
      </c>
      <c r="L80" s="113">
        <f>+'[11]All Undergrad '!L80</f>
        <v>0</v>
      </c>
      <c r="M80" s="114"/>
      <c r="N80" s="113"/>
      <c r="O80" s="113"/>
      <c r="Q80" s="121">
        <f>+'[11]All Undergrad '!Q80</f>
        <v>0</v>
      </c>
      <c r="S80" s="115"/>
      <c r="T80" s="115"/>
    </row>
    <row r="81" spans="1:20" s="79" customFormat="1" ht="12.95" customHeight="1">
      <c r="A81" s="47"/>
      <c r="M81" s="115"/>
      <c r="Q81" s="121">
        <f>+'[11]All Undergrad '!Q81</f>
        <v>0</v>
      </c>
      <c r="S81" s="115"/>
      <c r="T81" s="115"/>
    </row>
    <row r="82" spans="1:20" s="79" customFormat="1" ht="12.95" customHeight="1">
      <c r="A82" s="47"/>
      <c r="M82" s="115"/>
      <c r="S82" s="115"/>
      <c r="T82" s="115"/>
    </row>
    <row r="83" spans="1:20" s="79" customFormat="1" ht="12.95" customHeight="1">
      <c r="A83" s="47"/>
      <c r="M83" s="115"/>
      <c r="S83" s="115"/>
      <c r="T83" s="115"/>
    </row>
    <row r="84" spans="1:20" s="79" customFormat="1" ht="12.95" customHeight="1">
      <c r="A84" s="47"/>
      <c r="M84" s="115"/>
      <c r="S84" s="115"/>
      <c r="T84" s="115"/>
    </row>
    <row r="85" spans="1:20" s="79" customFormat="1" ht="12.95" customHeight="1">
      <c r="A85" s="47"/>
      <c r="M85" s="115"/>
      <c r="S85" s="115"/>
      <c r="T85" s="115"/>
    </row>
    <row r="86" spans="1:20" s="79" customFormat="1" ht="12.95" customHeight="1">
      <c r="A86" s="47"/>
      <c r="M86" s="115"/>
      <c r="S86" s="115"/>
      <c r="T86" s="115"/>
    </row>
    <row r="87" spans="1:20" s="79" customFormat="1" ht="12.95" customHeight="1">
      <c r="A87" s="47"/>
      <c r="M87" s="115"/>
      <c r="S87" s="115"/>
      <c r="T87" s="115"/>
    </row>
    <row r="88" spans="1:20" s="79" customFormat="1" ht="12.95" customHeight="1">
      <c r="A88" s="47"/>
      <c r="M88" s="115"/>
      <c r="S88" s="115"/>
      <c r="T88" s="115"/>
    </row>
    <row r="89" spans="1:20" s="79" customFormat="1" ht="12.95" customHeight="1">
      <c r="A89" s="47"/>
      <c r="M89" s="115"/>
      <c r="S89" s="115"/>
      <c r="T89" s="115"/>
    </row>
    <row r="90" spans="1:20" s="79" customFormat="1" ht="12.95" customHeight="1">
      <c r="A90" s="47"/>
      <c r="M90" s="115"/>
      <c r="S90" s="115"/>
      <c r="T90" s="115"/>
    </row>
    <row r="91" spans="1:20" s="79" customFormat="1" ht="12.95" customHeight="1">
      <c r="A91" s="47"/>
      <c r="M91" s="115"/>
      <c r="S91" s="115"/>
      <c r="T91" s="115"/>
    </row>
    <row r="92" spans="1:20" s="79" customFormat="1" ht="12.95" customHeight="1">
      <c r="A92" s="47"/>
      <c r="M92" s="115"/>
      <c r="S92" s="115"/>
      <c r="T92" s="115"/>
    </row>
    <row r="93" spans="1:20" s="79" customFormat="1" ht="12.95" customHeight="1">
      <c r="A93" s="47"/>
      <c r="M93" s="115"/>
      <c r="S93" s="115"/>
      <c r="T93" s="115"/>
    </row>
    <row r="94" spans="1:20" s="79" customFormat="1" ht="12.95" customHeight="1">
      <c r="A94" s="47"/>
      <c r="M94" s="115"/>
      <c r="S94" s="115"/>
      <c r="T94" s="115"/>
    </row>
    <row r="95" spans="1:20" s="79" customFormat="1" ht="12.95" customHeight="1">
      <c r="A95" s="47"/>
      <c r="M95" s="115"/>
      <c r="S95" s="115"/>
      <c r="T95" s="115"/>
    </row>
    <row r="96" spans="1:20" s="79" customFormat="1" ht="12.95" customHeight="1">
      <c r="A96" s="47"/>
      <c r="M96" s="115"/>
      <c r="S96" s="115"/>
      <c r="T96" s="115"/>
    </row>
    <row r="97" spans="1:20" s="79" customFormat="1" ht="12.95" customHeight="1">
      <c r="A97" s="47"/>
      <c r="M97" s="115"/>
      <c r="S97" s="115"/>
      <c r="T97" s="115"/>
    </row>
    <row r="98" spans="1:20" s="79" customFormat="1" ht="12.95" customHeight="1">
      <c r="A98" s="47"/>
      <c r="M98" s="115"/>
      <c r="S98" s="115"/>
      <c r="T98" s="115"/>
    </row>
    <row r="99" spans="1:20" s="79" customFormat="1" ht="12.95" customHeight="1">
      <c r="A99" s="47"/>
      <c r="M99" s="115"/>
      <c r="S99" s="115"/>
      <c r="T99" s="115"/>
    </row>
  </sheetData>
  <pageMargins left="0.75" right="0.75" top="1" bottom="1" header="0.5" footer="0.5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AE99"/>
  <sheetViews>
    <sheetView showZeros="0" zoomScale="80" zoomScaleNormal="80" workbookViewId="0">
      <pane xSplit="1" ySplit="3" topLeftCell="R25" activePane="bottomRight" state="frozen"/>
      <selection activeCell="B4" sqref="B4"/>
      <selection pane="topRight" activeCell="B4" sqref="B4"/>
      <selection pane="bottomLeft" activeCell="B4" sqref="B4"/>
      <selection pane="bottomRight" activeCell="AE3" sqref="AE3"/>
    </sheetView>
  </sheetViews>
  <sheetFormatPr defaultRowHeight="12.95" customHeight="1"/>
  <cols>
    <col min="1" max="1" width="23.7109375" style="60" customWidth="1"/>
    <col min="2" max="10" width="12" style="41" customWidth="1"/>
    <col min="11" max="11" width="12" style="69" customWidth="1"/>
    <col min="12" max="27" width="12" style="41" customWidth="1"/>
    <col min="28" max="31" width="9.85546875" style="126" bestFit="1" customWidth="1"/>
    <col min="32" max="42" width="9.140625" style="126"/>
    <col min="43" max="43" width="10.42578125" style="126" customWidth="1"/>
    <col min="44" max="16384" width="9.140625" style="126"/>
  </cols>
  <sheetData>
    <row r="1" spans="1:31" s="124" customFormat="1" ht="12.95" customHeight="1">
      <c r="A1" s="122" t="str">
        <f>+'[11]Undergrad Men'!A1</f>
        <v xml:space="preserve">Undergraduate Men </v>
      </c>
      <c r="B1" s="93">
        <f>+'[11]Undergrad Men'!B1</f>
        <v>0</v>
      </c>
      <c r="C1" s="93">
        <f>+'[11]Undergrad Men'!C1</f>
        <v>0</v>
      </c>
      <c r="D1" s="93">
        <f>+'[11]Undergrad Men'!D1</f>
        <v>0</v>
      </c>
      <c r="E1" s="93">
        <f>+'[11]Undergrad Men'!E1</f>
        <v>0</v>
      </c>
      <c r="F1" s="93">
        <f>+'[11]Undergrad Men'!F1</f>
        <v>0</v>
      </c>
      <c r="G1" s="93">
        <f>+'[11]Undergrad Men'!G1</f>
        <v>0</v>
      </c>
      <c r="H1" s="93">
        <f>+'[11]Undergrad Men'!H1</f>
        <v>0</v>
      </c>
      <c r="I1" s="93">
        <f>+'[11]Undergrad Men'!I1</f>
        <v>0</v>
      </c>
      <c r="J1" s="93">
        <f>+'[11]Undergrad Men'!J1</f>
        <v>0</v>
      </c>
      <c r="K1" s="123">
        <f>+'[11]Undergrad Men'!K1</f>
        <v>0</v>
      </c>
      <c r="L1" s="93">
        <f>+'[11]Undergrad Men'!L1</f>
        <v>0</v>
      </c>
      <c r="M1" s="93">
        <f>+'[11]Undergrad Men'!M1</f>
        <v>0</v>
      </c>
      <c r="N1" s="93">
        <f>+'[11]Undergrad Men'!N1</f>
        <v>0</v>
      </c>
      <c r="O1" s="93">
        <f>+'[11]Undergrad Men'!O1</f>
        <v>0</v>
      </c>
      <c r="P1" s="92">
        <f>+'[11]Undergrad Men'!P1</f>
        <v>0</v>
      </c>
      <c r="Q1" s="92">
        <f>+'[11]Undergrad Men'!Q1</f>
        <v>0</v>
      </c>
      <c r="R1" s="92">
        <f>+'[11]Undergrad Men'!R1</f>
        <v>0</v>
      </c>
      <c r="S1" s="92">
        <f>+'[11]Undergrad Men'!S1</f>
        <v>0</v>
      </c>
      <c r="T1" s="92">
        <f>+'[11]Undergrad Men'!T1</f>
        <v>0</v>
      </c>
      <c r="U1" s="92">
        <f>+'[11]Undergrad Men'!U1</f>
        <v>0</v>
      </c>
      <c r="V1" s="92">
        <f>+'[11]Undergrad Men'!V1</f>
        <v>0</v>
      </c>
      <c r="W1" s="92">
        <f>+'[11]Undergrad Men'!W1</f>
        <v>0</v>
      </c>
      <c r="X1" s="92">
        <f>+'[11]Undergrad Men'!X1</f>
        <v>0</v>
      </c>
      <c r="Y1" s="92">
        <f>+'[11]Undergrad Men'!Y1</f>
        <v>0</v>
      </c>
      <c r="Z1" s="92">
        <f>+'[11]Undergrad Men'!Z1</f>
        <v>0</v>
      </c>
      <c r="AA1" s="92">
        <f>+'[11]Undergrad Men'!AA1</f>
        <v>0</v>
      </c>
      <c r="AB1" s="124">
        <f>+'[11]Undergrad Men'!AB1</f>
        <v>0</v>
      </c>
    </row>
    <row r="2" spans="1:31" s="124" customFormat="1" ht="12.95" customHeight="1">
      <c r="A2" s="65">
        <f>+'[11]Undergrad Men'!A2</f>
        <v>0</v>
      </c>
      <c r="B2" s="93">
        <f>+'[11]Undergrad Men'!B2</f>
        <v>0</v>
      </c>
      <c r="C2" s="93">
        <f>+'[11]Undergrad Men'!C2</f>
        <v>0</v>
      </c>
      <c r="D2" s="93">
        <f>+'[11]Undergrad Men'!D2</f>
        <v>0</v>
      </c>
      <c r="E2" s="93">
        <f>+'[11]Undergrad Men'!E2</f>
        <v>0</v>
      </c>
      <c r="F2" s="93">
        <f>+'[11]Undergrad Men'!F2</f>
        <v>0</v>
      </c>
      <c r="G2" s="93">
        <f>+'[11]Undergrad Men'!G2</f>
        <v>0</v>
      </c>
      <c r="H2" s="93">
        <f>+'[11]Undergrad Men'!H2</f>
        <v>0</v>
      </c>
      <c r="I2" s="93">
        <f>+'[11]Undergrad Men'!I2</f>
        <v>0</v>
      </c>
      <c r="J2" s="93">
        <f>+'[11]Undergrad Men'!J2</f>
        <v>0</v>
      </c>
      <c r="K2" s="123">
        <f>+'[11]Undergrad Men'!K2</f>
        <v>0</v>
      </c>
      <c r="L2" s="93">
        <f>+'[11]Undergrad Men'!L2</f>
        <v>0</v>
      </c>
      <c r="M2" s="93">
        <f>+'[11]Undergrad Men'!M2</f>
        <v>0</v>
      </c>
      <c r="N2" s="93">
        <f>+'[11]Undergrad Men'!N2</f>
        <v>0</v>
      </c>
      <c r="O2" s="93">
        <f>+'[11]Undergrad Men'!O2</f>
        <v>0</v>
      </c>
      <c r="P2" s="92">
        <f>+'[11]Undergrad Men'!P2</f>
        <v>0</v>
      </c>
      <c r="Q2" s="92">
        <f>+'[11]Undergrad Men'!Q2</f>
        <v>0</v>
      </c>
      <c r="R2" s="92">
        <f>+'[11]Undergrad Men'!R2</f>
        <v>0</v>
      </c>
      <c r="S2" s="92">
        <f>+'[11]Undergrad Men'!S2</f>
        <v>0</v>
      </c>
      <c r="T2" s="92">
        <f>+'[11]Undergrad Men'!T2</f>
        <v>0</v>
      </c>
      <c r="U2" s="92">
        <f>+'[11]Undergrad Men'!U2</f>
        <v>0</v>
      </c>
      <c r="V2" s="92">
        <f>+'[11]Undergrad Men'!V2</f>
        <v>0</v>
      </c>
      <c r="W2" s="92">
        <f>+'[11]Undergrad Men'!W2</f>
        <v>0</v>
      </c>
      <c r="X2" s="92">
        <f>+'[11]Undergrad Men'!X2</f>
        <v>0</v>
      </c>
      <c r="Y2" s="92">
        <f>+'[11]Undergrad Men'!Y2</f>
        <v>0</v>
      </c>
      <c r="Z2" s="92">
        <f>+'[11]Undergrad Men'!Z2</f>
        <v>0</v>
      </c>
      <c r="AA2" s="92">
        <f>+'[11]Undergrad Men'!AA2</f>
        <v>0</v>
      </c>
      <c r="AB2" s="124">
        <f>+'[11]Undergrad Men'!AB2</f>
        <v>0</v>
      </c>
    </row>
    <row r="3" spans="1:31" s="125" customFormat="1" ht="12.95" customHeight="1">
      <c r="A3" s="33">
        <f>+'[11]Undergrad Men'!A3</f>
        <v>0</v>
      </c>
      <c r="B3" s="247">
        <f>+'[11]Undergrad Men'!B3</f>
        <v>1978</v>
      </c>
      <c r="C3" s="247">
        <f>+'[11]Undergrad Men'!C3</f>
        <v>1982</v>
      </c>
      <c r="D3" s="247">
        <f>+'[11]Undergrad Men'!D3</f>
        <v>1984</v>
      </c>
      <c r="E3" s="247">
        <f>+'[11]Undergrad Men'!E3</f>
        <v>1986</v>
      </c>
      <c r="F3" s="247">
        <f>+'[11]Undergrad Men'!F3</f>
        <v>1988</v>
      </c>
      <c r="G3" s="247">
        <f>+'[11]Undergrad Men'!G3</f>
        <v>1989</v>
      </c>
      <c r="H3" s="247">
        <f>+'[11]Undergrad Men'!H3</f>
        <v>1990</v>
      </c>
      <c r="I3" s="247">
        <f>+'[11]Undergrad Men'!I3</f>
        <v>1991</v>
      </c>
      <c r="J3" s="247">
        <f>+'[11]Undergrad Men'!J3</f>
        <v>1992</v>
      </c>
      <c r="K3" s="257" t="str">
        <f>+'[11]Undergrad Men'!K3</f>
        <v>1993</v>
      </c>
      <c r="L3" s="247">
        <f>+'[11]Undergrad Men'!L3</f>
        <v>1994</v>
      </c>
      <c r="M3" s="258">
        <f>+'[11]Undergrad Men'!M3</f>
        <v>1995</v>
      </c>
      <c r="N3" s="258">
        <f>+'[11]Undergrad Men'!N3</f>
        <v>1996</v>
      </c>
      <c r="O3" s="247" t="str">
        <f>+'[11]Undergrad Men'!O3</f>
        <v>1997</v>
      </c>
      <c r="P3" s="258">
        <f>+'[11]Undergrad Men'!P3</f>
        <v>1998</v>
      </c>
      <c r="Q3" s="258" t="str">
        <f>+'[11]Undergrad Men'!Q3</f>
        <v>1999</v>
      </c>
      <c r="R3" s="241">
        <f>+'[11]Undergrad Men'!R3</f>
        <v>2000</v>
      </c>
      <c r="S3" s="241">
        <f>+'[11]Undergrad Men'!S3</f>
        <v>2001</v>
      </c>
      <c r="T3" s="241">
        <f>+'[11]Undergrad Men'!T3</f>
        <v>2002</v>
      </c>
      <c r="U3" s="241">
        <f>+'[11]Undergrad Men'!U3</f>
        <v>2003</v>
      </c>
      <c r="V3" s="241">
        <f>+'[11]Undergrad Men'!V3</f>
        <v>2004</v>
      </c>
      <c r="W3" s="241">
        <f>+'[11]Undergrad Men'!W3</f>
        <v>2005</v>
      </c>
      <c r="X3" s="241">
        <f>+'[11]Undergrad Men'!X3</f>
        <v>2006</v>
      </c>
      <c r="Y3" s="241">
        <f>+'[11]Undergrad Men'!Y3</f>
        <v>2007</v>
      </c>
      <c r="Z3" s="241">
        <f>+'[11]Undergrad Men'!Z3</f>
        <v>2008</v>
      </c>
      <c r="AA3" s="247">
        <f>+'[11]Undergrad Men'!AA3</f>
        <v>2009</v>
      </c>
      <c r="AB3" s="247">
        <f>+'[11]Undergrad Men'!AB3</f>
        <v>2010</v>
      </c>
      <c r="AC3" s="247">
        <f>+'[11]Undergrad Men'!AC3</f>
        <v>2011</v>
      </c>
      <c r="AD3" s="247">
        <f>+'[11]Undergrad Men'!AD3</f>
        <v>2012</v>
      </c>
      <c r="AE3" s="274" t="s">
        <v>75</v>
      </c>
    </row>
    <row r="4" spans="1:31" ht="12.95" customHeight="1">
      <c r="A4" s="35" t="str">
        <f>+'[11]Undergrad Men'!A4</f>
        <v>50 States and D.C.</v>
      </c>
      <c r="B4" s="259">
        <f>+'[11]Undergrad Men'!B4</f>
        <v>4814322</v>
      </c>
      <c r="C4" s="259">
        <f>+'[11]Undergrad Men'!C4</f>
        <v>5244563</v>
      </c>
      <c r="D4" s="259">
        <f>+'[11]Undergrad Men'!D4</f>
        <v>4601722</v>
      </c>
      <c r="E4" s="259">
        <f>+'[11]Undergrad Men'!E4</f>
        <v>5172124</v>
      </c>
      <c r="F4" s="259">
        <f>+'[11]Undergrad Men'!F4</f>
        <v>5095360</v>
      </c>
      <c r="G4" s="259">
        <f>+'[11]Undergrad Men'!G4</f>
        <v>5225531</v>
      </c>
      <c r="H4" s="259">
        <f>+'[11]Undergrad Men'!H4</f>
        <v>5300411</v>
      </c>
      <c r="I4" s="259">
        <f>+'[11]Undergrad Men'!I4</f>
        <v>5518551</v>
      </c>
      <c r="J4" s="259">
        <f>+'[11]Undergrad Men'!J4</f>
        <v>5557156</v>
      </c>
      <c r="K4" s="259">
        <f>+'[11]Undergrad Men'!K4</f>
        <v>5476624.5</v>
      </c>
      <c r="L4" s="259">
        <f>+'[11]Undergrad Men'!L4</f>
        <v>5396093</v>
      </c>
      <c r="M4" s="202">
        <f>+'[11]Undergrad Men'!M4</f>
        <v>5330546</v>
      </c>
      <c r="N4" s="229">
        <f>+'[11]Undergrad Men'!N4</f>
        <v>5421159</v>
      </c>
      <c r="O4" s="202">
        <f>+'[11]Undergrad Men'!O4</f>
        <v>5410587</v>
      </c>
      <c r="P4" s="202">
        <f>+'[11]Undergrad Men'!P4</f>
        <v>5436321</v>
      </c>
      <c r="Q4" s="202">
        <f>+'[11]Undergrad Men'!Q4</f>
        <v>5557451</v>
      </c>
      <c r="R4" s="202">
        <f>+'[11]Undergrad Men'!R4</f>
        <v>5766824</v>
      </c>
      <c r="S4" s="202">
        <f>+'[11]Undergrad Men'!S4</f>
        <v>5992208</v>
      </c>
      <c r="T4" s="202">
        <f>+'[11]Undergrad Men'!T4</f>
        <v>6180334</v>
      </c>
      <c r="U4" s="202">
        <f>+'[11]Undergrad Men'!U4</f>
        <v>6212221</v>
      </c>
      <c r="V4" s="202">
        <f>+'[11]Undergrad Men'!V4</f>
        <v>6320871</v>
      </c>
      <c r="W4" s="202">
        <f>+'[11]Undergrad Men'!W4</f>
        <v>6396350</v>
      </c>
      <c r="X4" s="202">
        <f>+'[11]Undergrad Men'!X4</f>
        <v>6445536</v>
      </c>
      <c r="Y4" s="202">
        <f>+'[11]Undergrad Men'!Y4</f>
        <v>6715121</v>
      </c>
      <c r="Z4" s="202">
        <f>+'[11]Undergrad Men'!Z4</f>
        <v>7053935</v>
      </c>
      <c r="AA4" s="202">
        <f>+'[11]Undergrad Men'!AA4</f>
        <v>7657697</v>
      </c>
      <c r="AB4" s="202">
        <f>+'[11]Undergrad Men'!AB4</f>
        <v>7793900</v>
      </c>
      <c r="AC4" s="202">
        <f>+'[11]Undergrad Men'!AC4</f>
        <v>7634117</v>
      </c>
      <c r="AD4" s="202">
        <f>+'[11]Undergrad Men'!AD4</f>
        <v>7603143</v>
      </c>
      <c r="AE4" s="202">
        <f>+'[11]Undergrad Men'!AE4</f>
        <v>7546813</v>
      </c>
    </row>
    <row r="5" spans="1:31" ht="12.95" customHeight="1">
      <c r="A5" s="6" t="str">
        <f>+'[11]Undergrad Men'!A5</f>
        <v>SREB States</v>
      </c>
      <c r="B5" s="260">
        <f>+'[11]Undergrad Men'!B5</f>
        <v>1256107</v>
      </c>
      <c r="C5" s="260">
        <f>+'[11]Undergrad Men'!C5</f>
        <v>1407463</v>
      </c>
      <c r="D5" s="260">
        <f>+'[11]Undergrad Men'!D5</f>
        <v>1313010</v>
      </c>
      <c r="E5" s="260">
        <f>+'[11]Undergrad Men'!E5</f>
        <v>1436947</v>
      </c>
      <c r="F5" s="260">
        <f>+'[11]Undergrad Men'!F5</f>
        <v>1510202</v>
      </c>
      <c r="G5" s="260">
        <f>+'[11]Undergrad Men'!G5</f>
        <v>1571246</v>
      </c>
      <c r="H5" s="260">
        <f>+'[11]Undergrad Men'!H5</f>
        <v>1593674</v>
      </c>
      <c r="I5" s="260">
        <f>+'[11]Undergrad Men'!I5</f>
        <v>1683958</v>
      </c>
      <c r="J5" s="260">
        <f>+'[11]Undergrad Men'!J5</f>
        <v>1710790</v>
      </c>
      <c r="K5" s="260">
        <f>+'[11]Undergrad Men'!K5</f>
        <v>1699054</v>
      </c>
      <c r="L5" s="260">
        <f>+'[11]Undergrad Men'!L5</f>
        <v>1687318</v>
      </c>
      <c r="M5" s="260">
        <f>+'[11]Undergrad Men'!M5</f>
        <v>1677881</v>
      </c>
      <c r="N5" s="260">
        <f>+'[11]Undergrad Men'!N5</f>
        <v>1684794</v>
      </c>
      <c r="O5" s="260">
        <f>+'[11]Undergrad Men'!O5</f>
        <v>1705536</v>
      </c>
      <c r="P5" s="260">
        <f>+'[11]Undergrad Men'!P5</f>
        <v>1729482</v>
      </c>
      <c r="Q5" s="260">
        <f>+'[11]Undergrad Men'!Q5</f>
        <v>1749730</v>
      </c>
      <c r="R5" s="260">
        <f>+'[11]Undergrad Men'!R5</f>
        <v>1794644</v>
      </c>
      <c r="S5" s="260">
        <f>+'[11]Undergrad Men'!S5</f>
        <v>1876613</v>
      </c>
      <c r="T5" s="260">
        <f>+'[11]Undergrad Men'!T5</f>
        <v>1943572</v>
      </c>
      <c r="U5" s="260">
        <f>+'[11]Undergrad Men'!U5</f>
        <v>1990572</v>
      </c>
      <c r="V5" s="260">
        <f>+'[11]Undergrad Men'!V5</f>
        <v>2028074</v>
      </c>
      <c r="W5" s="260">
        <f>+'[11]Undergrad Men'!W5</f>
        <v>2033879</v>
      </c>
      <c r="X5" s="260">
        <f>+'[11]Undergrad Men'!X5</f>
        <v>2073756</v>
      </c>
      <c r="Y5" s="260">
        <f>+'[11]Undergrad Men'!Y5</f>
        <v>2146810</v>
      </c>
      <c r="Z5" s="260">
        <f>+'[11]Undergrad Men'!Z5</f>
        <v>2262458</v>
      </c>
      <c r="AA5" s="260">
        <f>+'[11]Undergrad Men'!AA5</f>
        <v>2500630</v>
      </c>
      <c r="AB5" s="260">
        <f>+'[11]Undergrad Men'!AB5</f>
        <v>2581648</v>
      </c>
      <c r="AC5" s="260">
        <f>+'[11]Undergrad Men'!AC5</f>
        <v>2575546</v>
      </c>
      <c r="AD5" s="260">
        <f>+'[11]Undergrad Men'!AD5</f>
        <v>2560762</v>
      </c>
      <c r="AE5" s="260">
        <f>+'[11]Undergrad Men'!AE5</f>
        <v>2542068</v>
      </c>
    </row>
    <row r="6" spans="1:31" s="127" customFormat="1" ht="12.95" customHeight="1">
      <c r="A6" s="36" t="str">
        <f>+'[11]Undergrad Men'!A6</f>
        <v xml:space="preserve">   as a percent of U.S.</v>
      </c>
      <c r="B6" s="230">
        <f>+'[11]Undergrad Men'!B6</f>
        <v>26.0910466728233</v>
      </c>
      <c r="C6" s="230">
        <f>+'[11]Undergrad Men'!C6</f>
        <v>26.836611553717631</v>
      </c>
      <c r="D6" s="230">
        <f>+'[11]Undergrad Men'!D6</f>
        <v>28.533014380268952</v>
      </c>
      <c r="E6" s="230">
        <f>+'[11]Undergrad Men'!E6</f>
        <v>27.782531895987027</v>
      </c>
      <c r="F6" s="230">
        <f>+'[11]Undergrad Men'!F6</f>
        <v>29.638769390190291</v>
      </c>
      <c r="G6" s="230">
        <f>+'[11]Undergrad Men'!G6</f>
        <v>30.068638000616588</v>
      </c>
      <c r="H6" s="230">
        <f>+'[11]Undergrad Men'!H6</f>
        <v>30.066989144804051</v>
      </c>
      <c r="I6" s="230">
        <f>+'[11]Undergrad Men'!I6</f>
        <v>30.51449556233149</v>
      </c>
      <c r="J6" s="230">
        <f>+'[11]Undergrad Men'!J6</f>
        <v>30.785351355981366</v>
      </c>
      <c r="K6" s="230">
        <f>+'[11]Undergrad Men'!K6</f>
        <v>31.023744644169049</v>
      </c>
      <c r="L6" s="230">
        <f>+'[11]Undergrad Men'!L6</f>
        <v>31.269253513606976</v>
      </c>
      <c r="M6" s="230">
        <f>+'[11]Undergrad Men'!M6</f>
        <v>31.476719270408697</v>
      </c>
      <c r="N6" s="230">
        <f>+'[11]Undergrad Men'!N6</f>
        <v>31.078114476996525</v>
      </c>
      <c r="O6" s="230">
        <f>+'[11]Undergrad Men'!O6</f>
        <v>31.522198977671</v>
      </c>
      <c r="P6" s="230">
        <f>+'[11]Undergrad Men'!P6</f>
        <v>31.813463553752619</v>
      </c>
      <c r="Q6" s="230">
        <f>+'[11]Undergrad Men'!Q6</f>
        <v>31.484398153038146</v>
      </c>
      <c r="R6" s="230">
        <f>+'[11]Undergrad Men'!R6</f>
        <v>31.120145161357449</v>
      </c>
      <c r="S6" s="230">
        <f>+'[11]Undergrad Men'!S6</f>
        <v>31.317554397310644</v>
      </c>
      <c r="T6" s="230">
        <f>+'[11]Undergrad Men'!T6</f>
        <v>31.447685513436653</v>
      </c>
      <c r="U6" s="230">
        <f>+'[11]Undergrad Men'!U6</f>
        <v>32.04283942892566</v>
      </c>
      <c r="V6" s="230">
        <f>+'[11]Undergrad Men'!V6</f>
        <v>32.085356590887557</v>
      </c>
      <c r="W6" s="230">
        <f>+'[11]Undergrad Men'!W6</f>
        <v>31.797493883230281</v>
      </c>
      <c r="X6" s="230">
        <f>+'[11]Undergrad Men'!X6</f>
        <v>32.173522884675535</v>
      </c>
      <c r="Y6" s="230">
        <f>+'[11]Undergrad Men'!Y6</f>
        <v>31.969788779680965</v>
      </c>
      <c r="Z6" s="230">
        <f>+'[11]Undergrad Men'!Z6</f>
        <v>32.073700707477457</v>
      </c>
      <c r="AA6" s="230">
        <f>+'[11]Undergrad Men'!AA6</f>
        <v>32.655118111881421</v>
      </c>
      <c r="AB6" s="230">
        <f>+'[11]Undergrad Men'!AB6</f>
        <v>33.123955914240625</v>
      </c>
      <c r="AC6" s="230">
        <f>+'[11]Undergrad Men'!AC6</f>
        <v>33.73731369325359</v>
      </c>
      <c r="AD6" s="230">
        <f>+'[11]Undergrad Men'!AD6</f>
        <v>33.680308261991129</v>
      </c>
      <c r="AE6" s="230">
        <f>+'[11]Undergrad Men'!AE6</f>
        <v>33.683993495002461</v>
      </c>
    </row>
    <row r="7" spans="1:31" ht="12.95" customHeight="1">
      <c r="A7" s="6" t="str">
        <f>+'[11]Undergrad Men'!A7</f>
        <v>Alabama</v>
      </c>
      <c r="B7" s="243">
        <f>+'[11]Undergrad Men'!B7</f>
        <v>70001</v>
      </c>
      <c r="C7" s="243">
        <f>+'[11]Undergrad Men'!C7</f>
        <v>72825</v>
      </c>
      <c r="D7" s="243">
        <f>+'[11]Undergrad Men'!D7</f>
        <v>71155</v>
      </c>
      <c r="E7" s="243">
        <f>+'[11]Undergrad Men'!E7</f>
        <v>75867</v>
      </c>
      <c r="F7" s="243">
        <f>+'[11]Undergrad Men'!F7</f>
        <v>84214</v>
      </c>
      <c r="G7" s="243">
        <f>+'[11]Undergrad Men'!G7</f>
        <v>84560</v>
      </c>
      <c r="H7" s="243">
        <f>+'[11]Undergrad Men'!H7</f>
        <v>88182</v>
      </c>
      <c r="I7" s="243">
        <f>+'[11]Undergrad Men'!I7</f>
        <v>90244</v>
      </c>
      <c r="J7" s="243">
        <f>+'[11]Undergrad Men'!J7</f>
        <v>92492</v>
      </c>
      <c r="K7" s="261">
        <f>+'[11]Undergrad Men'!K7</f>
        <v>91286</v>
      </c>
      <c r="L7" s="243">
        <f>+'[11]Undergrad Men'!L7</f>
        <v>90080</v>
      </c>
      <c r="M7" s="243">
        <f>+'[11]Undergrad Men'!M7</f>
        <v>87587</v>
      </c>
      <c r="N7" s="210">
        <f>+'[11]Undergrad Men'!N7</f>
        <v>85239</v>
      </c>
      <c r="O7" s="210">
        <f>+'[11]Undergrad Men'!O7</f>
        <v>83939</v>
      </c>
      <c r="P7" s="210">
        <f>+'[11]Undergrad Men'!P7</f>
        <v>82252</v>
      </c>
      <c r="Q7" s="210">
        <f>+'[11]Undergrad Men'!Q7</f>
        <v>83324</v>
      </c>
      <c r="R7" s="210">
        <f>+'[11]Undergrad Men'!R7</f>
        <v>86849</v>
      </c>
      <c r="S7" s="210">
        <f>+'[11]Undergrad Men'!S7</f>
        <v>88265</v>
      </c>
      <c r="T7" s="210">
        <f>+'[11]Undergrad Men'!T7</f>
        <v>90539</v>
      </c>
      <c r="U7" s="210">
        <f>+'[11]Undergrad Men'!U7</f>
        <v>91410</v>
      </c>
      <c r="V7" s="210">
        <f>+'[11]Undergrad Men'!V7</f>
        <v>92168</v>
      </c>
      <c r="W7" s="210">
        <f>+'[11]Undergrad Men'!W7</f>
        <v>92168</v>
      </c>
      <c r="X7" s="210">
        <f>+'[11]Undergrad Men'!X7</f>
        <v>92386</v>
      </c>
      <c r="Y7" s="210">
        <f>+'[11]Undergrad Men'!Y7</f>
        <v>95594</v>
      </c>
      <c r="Z7" s="210">
        <f>+'[11]Undergrad Men'!Z7</f>
        <v>115507</v>
      </c>
      <c r="AA7" s="210">
        <f>+'[11]Undergrad Men'!AA7</f>
        <v>114511</v>
      </c>
      <c r="AB7" s="210">
        <f>+'[11]Undergrad Men'!AB7</f>
        <v>119201</v>
      </c>
      <c r="AC7" s="210">
        <f>+'[11]Undergrad Men'!AC7</f>
        <v>107450</v>
      </c>
      <c r="AD7" s="210">
        <f>+'[11]Undergrad Men'!AD7</f>
        <v>114309</v>
      </c>
      <c r="AE7" s="210">
        <f>+'[11]Undergrad Men'!AE7</f>
        <v>112908</v>
      </c>
    </row>
    <row r="8" spans="1:31" ht="12.95" customHeight="1">
      <c r="A8" s="6" t="str">
        <f>+'[11]Undergrad Men'!A8</f>
        <v>Arkansas</v>
      </c>
      <c r="B8" s="243">
        <f>+'[11]Undergrad Men'!B8</f>
        <v>31121</v>
      </c>
      <c r="C8" s="243">
        <f>+'[11]Undergrad Men'!C8</f>
        <v>34026</v>
      </c>
      <c r="D8" s="243">
        <f>+'[11]Undergrad Men'!D8</f>
        <v>30027</v>
      </c>
      <c r="E8" s="243">
        <f>+'[11]Undergrad Men'!E8</f>
        <v>31406</v>
      </c>
      <c r="F8" s="243">
        <f>+'[11]Undergrad Men'!F8</f>
        <v>33519</v>
      </c>
      <c r="G8" s="243">
        <f>+'[11]Undergrad Men'!G8</f>
        <v>34766</v>
      </c>
      <c r="H8" s="243">
        <f>+'[11]Undergrad Men'!H8</f>
        <v>35302</v>
      </c>
      <c r="I8" s="243">
        <f>+'[11]Undergrad Men'!I8</f>
        <v>36622</v>
      </c>
      <c r="J8" s="243">
        <f>+'[11]Undergrad Men'!J8</f>
        <v>38104</v>
      </c>
      <c r="K8" s="261">
        <f>+'[11]Undergrad Men'!K8</f>
        <v>37890</v>
      </c>
      <c r="L8" s="243">
        <f>+'[11]Undergrad Men'!L8</f>
        <v>37676</v>
      </c>
      <c r="M8" s="243">
        <f>+'[11]Undergrad Men'!M8</f>
        <v>37942</v>
      </c>
      <c r="N8" s="210">
        <f>+'[11]Undergrad Men'!N8</f>
        <v>46735</v>
      </c>
      <c r="O8" s="210">
        <f>+'[11]Undergrad Men'!O8</f>
        <v>43296</v>
      </c>
      <c r="P8" s="210">
        <f>+'[11]Undergrad Men'!P8</f>
        <v>43694</v>
      </c>
      <c r="Q8" s="210">
        <f>+'[11]Undergrad Men'!Q8</f>
        <v>44105</v>
      </c>
      <c r="R8" s="210">
        <f>+'[11]Undergrad Men'!R8</f>
        <v>43798</v>
      </c>
      <c r="S8" s="210">
        <f>+'[11]Undergrad Men'!S8</f>
        <v>46667</v>
      </c>
      <c r="T8" s="210">
        <f>+'[11]Undergrad Men'!T8</f>
        <v>47971</v>
      </c>
      <c r="U8" s="210">
        <f>+'[11]Undergrad Men'!U8</f>
        <v>49810</v>
      </c>
      <c r="V8" s="210">
        <f>+'[11]Undergrad Men'!V8</f>
        <v>50864</v>
      </c>
      <c r="W8" s="210">
        <f>+'[11]Undergrad Men'!W8</f>
        <v>53102</v>
      </c>
      <c r="X8" s="210">
        <f>+'[11]Undergrad Men'!X8</f>
        <v>53714</v>
      </c>
      <c r="Y8" s="210">
        <f>+'[11]Undergrad Men'!Y8</f>
        <v>55676</v>
      </c>
      <c r="Z8" s="210">
        <f>+'[11]Undergrad Men'!Z8</f>
        <v>58027</v>
      </c>
      <c r="AA8" s="210">
        <f>+'[11]Undergrad Men'!AA8</f>
        <v>62903</v>
      </c>
      <c r="AB8" s="210">
        <f>+'[11]Undergrad Men'!AB8</f>
        <v>65184</v>
      </c>
      <c r="AC8" s="210">
        <f>+'[11]Undergrad Men'!AC8</f>
        <v>66319</v>
      </c>
      <c r="AD8" s="210">
        <f>+'[11]Undergrad Men'!AD8</f>
        <v>65682</v>
      </c>
      <c r="AE8" s="210">
        <f>+'[11]Undergrad Men'!AE8</f>
        <v>64615</v>
      </c>
    </row>
    <row r="9" spans="1:31" ht="12.95" customHeight="1">
      <c r="A9" s="6" t="str">
        <f>+'[11]Undergrad Men'!A9</f>
        <v>Delaware</v>
      </c>
      <c r="B9" s="243">
        <f>+'[11]Undergrad Men'!B9</f>
        <v>0</v>
      </c>
      <c r="C9" s="243">
        <f>+'[11]Undergrad Men'!C9</f>
        <v>0</v>
      </c>
      <c r="D9" s="243">
        <f>+'[11]Undergrad Men'!D9</f>
        <v>0</v>
      </c>
      <c r="E9" s="243">
        <f>+'[11]Undergrad Men'!E9</f>
        <v>12879</v>
      </c>
      <c r="F9" s="243">
        <f>+'[11]Undergrad Men'!F9</f>
        <v>0</v>
      </c>
      <c r="G9" s="243">
        <f>+'[11]Undergrad Men'!G9</f>
        <v>0</v>
      </c>
      <c r="H9" s="243">
        <f>+'[11]Undergrad Men'!H9</f>
        <v>0</v>
      </c>
      <c r="I9" s="243">
        <f>+'[11]Undergrad Men'!I9</f>
        <v>15549</v>
      </c>
      <c r="J9" s="243">
        <f>+'[11]Undergrad Men'!J9</f>
        <v>15665</v>
      </c>
      <c r="K9" s="261">
        <f>+'[11]Undergrad Men'!K9</f>
        <v>15776</v>
      </c>
      <c r="L9" s="243">
        <f>+'[11]Undergrad Men'!L9</f>
        <v>15887</v>
      </c>
      <c r="M9" s="243">
        <f>+'[11]Undergrad Men'!M9</f>
        <v>15794</v>
      </c>
      <c r="N9" s="210">
        <f>+'[11]Undergrad Men'!N9</f>
        <v>15710</v>
      </c>
      <c r="O9" s="210">
        <f>+'[11]Undergrad Men'!O9</f>
        <v>15678</v>
      </c>
      <c r="P9" s="210">
        <f>+'[11]Undergrad Men'!P9</f>
        <v>16146</v>
      </c>
      <c r="Q9" s="210">
        <f>+'[11]Undergrad Men'!Q9</f>
        <v>16140</v>
      </c>
      <c r="R9" s="210">
        <f>+'[11]Undergrad Men'!R9</f>
        <v>14824</v>
      </c>
      <c r="S9" s="210">
        <f>+'[11]Undergrad Men'!S9</f>
        <v>16020</v>
      </c>
      <c r="T9" s="210">
        <f>+'[11]Undergrad Men'!T9</f>
        <v>16452</v>
      </c>
      <c r="U9" s="210">
        <f>+'[11]Undergrad Men'!U9</f>
        <v>16280</v>
      </c>
      <c r="V9" s="210">
        <f>+'[11]Undergrad Men'!V9</f>
        <v>16415</v>
      </c>
      <c r="W9" s="210">
        <f>+'[11]Undergrad Men'!W9</f>
        <v>17013</v>
      </c>
      <c r="X9" s="210">
        <f>+'[11]Undergrad Men'!X9</f>
        <v>16617</v>
      </c>
      <c r="Y9" s="210">
        <f>+'[11]Undergrad Men'!Y9</f>
        <v>16979</v>
      </c>
      <c r="Z9" s="210">
        <f>+'[11]Undergrad Men'!Z9</f>
        <v>17194</v>
      </c>
      <c r="AA9" s="210">
        <f>+'[11]Undergrad Men'!AA9</f>
        <v>18257</v>
      </c>
      <c r="AB9" s="210">
        <f>+'[11]Undergrad Men'!AB9</f>
        <v>18532</v>
      </c>
      <c r="AC9" s="210">
        <f>+'[11]Undergrad Men'!AC9</f>
        <v>18901</v>
      </c>
      <c r="AD9" s="210">
        <f>+'[11]Undergrad Men'!AD9</f>
        <v>19077</v>
      </c>
      <c r="AE9" s="210">
        <f>+'[11]Undergrad Men'!AE9</f>
        <v>19379</v>
      </c>
    </row>
    <row r="10" spans="1:31" ht="12.95" customHeight="1">
      <c r="A10" s="6" t="str">
        <f>+'[11]Undergrad Men'!A10</f>
        <v>Florida</v>
      </c>
      <c r="B10" s="243">
        <f>+'[11]Undergrad Men'!B10</f>
        <v>166390</v>
      </c>
      <c r="C10" s="243">
        <f>+'[11]Undergrad Men'!C10</f>
        <v>179253</v>
      </c>
      <c r="D10" s="243">
        <f>+'[11]Undergrad Men'!D10</f>
        <v>165690</v>
      </c>
      <c r="E10" s="243">
        <f>+'[11]Undergrad Men'!E10</f>
        <v>195625</v>
      </c>
      <c r="F10" s="243">
        <f>+'[11]Undergrad Men'!F10</f>
        <v>206829</v>
      </c>
      <c r="G10" s="243">
        <f>+'[11]Undergrad Men'!G10</f>
        <v>230876</v>
      </c>
      <c r="H10" s="243">
        <f>+'[11]Undergrad Men'!H10</f>
        <v>213159</v>
      </c>
      <c r="I10" s="243">
        <f>+'[11]Undergrad Men'!I10</f>
        <v>240711</v>
      </c>
      <c r="J10" s="243">
        <f>+'[11]Undergrad Men'!J10</f>
        <v>242764</v>
      </c>
      <c r="K10" s="261">
        <f>+'[11]Undergrad Men'!K10</f>
        <v>243655.5</v>
      </c>
      <c r="L10" s="243">
        <f>+'[11]Undergrad Men'!L10</f>
        <v>244547</v>
      </c>
      <c r="M10" s="243">
        <f>+'[11]Undergrad Men'!M10</f>
        <v>243475</v>
      </c>
      <c r="N10" s="210">
        <f>+'[11]Undergrad Men'!N10</f>
        <v>247559</v>
      </c>
      <c r="O10" s="210">
        <f>+'[11]Undergrad Men'!O10</f>
        <v>251139</v>
      </c>
      <c r="P10" s="210">
        <f>+'[11]Undergrad Men'!P10</f>
        <v>252229</v>
      </c>
      <c r="Q10" s="210">
        <f>+'[11]Undergrad Men'!Q10</f>
        <v>259363</v>
      </c>
      <c r="R10" s="210">
        <f>+'[11]Undergrad Men'!R10</f>
        <v>266926</v>
      </c>
      <c r="S10" s="210">
        <f>+'[11]Undergrad Men'!S10</f>
        <v>283448</v>
      </c>
      <c r="T10" s="210">
        <f>+'[11]Undergrad Men'!T10</f>
        <v>292927</v>
      </c>
      <c r="U10" s="210">
        <f>+'[11]Undergrad Men'!U10</f>
        <v>307361</v>
      </c>
      <c r="V10" s="210">
        <f>+'[11]Undergrad Men'!V10</f>
        <v>315791</v>
      </c>
      <c r="W10" s="210">
        <f>+'[11]Undergrad Men'!W10</f>
        <v>314730</v>
      </c>
      <c r="X10" s="210">
        <f>+'[11]Undergrad Men'!X10</f>
        <v>320324</v>
      </c>
      <c r="Y10" s="210">
        <f>+'[11]Undergrad Men'!Y10</f>
        <v>336159</v>
      </c>
      <c r="Z10" s="210">
        <f>+'[11]Undergrad Men'!Z10</f>
        <v>354376</v>
      </c>
      <c r="AA10" s="210">
        <f>+'[11]Undergrad Men'!AA10</f>
        <v>403838</v>
      </c>
      <c r="AB10" s="210">
        <f>+'[11]Undergrad Men'!AB10</f>
        <v>409866</v>
      </c>
      <c r="AC10" s="210">
        <f>+'[11]Undergrad Men'!AC10</f>
        <v>419644</v>
      </c>
      <c r="AD10" s="210">
        <f>+'[11]Undergrad Men'!AD10</f>
        <v>424785</v>
      </c>
      <c r="AE10" s="210">
        <f>+'[11]Undergrad Men'!AE10</f>
        <v>418072</v>
      </c>
    </row>
    <row r="11" spans="1:31" ht="12.95" customHeight="1">
      <c r="A11" s="6" t="str">
        <f>+'[11]Undergrad Men'!A11</f>
        <v>Georgia</v>
      </c>
      <c r="B11" s="243">
        <f>+'[11]Undergrad Men'!B11</f>
        <v>0</v>
      </c>
      <c r="C11" s="243">
        <f>+'[11]Undergrad Men'!C11</f>
        <v>79508</v>
      </c>
      <c r="D11" s="243">
        <f>+'[11]Undergrad Men'!D11</f>
        <v>74205</v>
      </c>
      <c r="E11" s="243">
        <f>+'[11]Undergrad Men'!E11</f>
        <v>76233</v>
      </c>
      <c r="F11" s="243">
        <f>+'[11]Undergrad Men'!F11</f>
        <v>90829</v>
      </c>
      <c r="G11" s="243">
        <f>+'[11]Undergrad Men'!G11</f>
        <v>92383</v>
      </c>
      <c r="H11" s="243">
        <f>+'[11]Undergrad Men'!H11</f>
        <v>96788</v>
      </c>
      <c r="I11" s="243">
        <f>+'[11]Undergrad Men'!I11</f>
        <v>105956</v>
      </c>
      <c r="J11" s="243">
        <f>+'[11]Undergrad Men'!J11</f>
        <v>111088</v>
      </c>
      <c r="K11" s="261">
        <f>+'[11]Undergrad Men'!K11</f>
        <v>112608.5</v>
      </c>
      <c r="L11" s="243">
        <f>+'[11]Undergrad Men'!L11</f>
        <v>114129</v>
      </c>
      <c r="M11" s="243">
        <f>+'[11]Undergrad Men'!M11</f>
        <v>113409</v>
      </c>
      <c r="N11" s="210">
        <f>+'[11]Undergrad Men'!N11</f>
        <v>95532</v>
      </c>
      <c r="O11" s="210">
        <f>+'[11]Undergrad Men'!O11</f>
        <v>116315</v>
      </c>
      <c r="P11" s="210">
        <f>+'[11]Undergrad Men'!P11</f>
        <v>124151</v>
      </c>
      <c r="Q11" s="210">
        <f>+'[11]Undergrad Men'!Q11</f>
        <v>121895</v>
      </c>
      <c r="R11" s="210">
        <f>+'[11]Undergrad Men'!R11</f>
        <v>125889</v>
      </c>
      <c r="S11" s="210">
        <f>+'[11]Undergrad Men'!S11</f>
        <v>137258</v>
      </c>
      <c r="T11" s="210">
        <f>+'[11]Undergrad Men'!T11</f>
        <v>144040</v>
      </c>
      <c r="U11" s="210">
        <f>+'[11]Undergrad Men'!U11</f>
        <v>145541</v>
      </c>
      <c r="V11" s="210">
        <f>+'[11]Undergrad Men'!V11</f>
        <v>145234</v>
      </c>
      <c r="W11" s="210">
        <f>+'[11]Undergrad Men'!W11</f>
        <v>149598</v>
      </c>
      <c r="X11" s="210">
        <f>+'[11]Undergrad Men'!X11</f>
        <v>152576</v>
      </c>
      <c r="Y11" s="210">
        <f>+'[11]Undergrad Men'!Y11</f>
        <v>158224</v>
      </c>
      <c r="Z11" s="210">
        <f>+'[11]Undergrad Men'!Z11</f>
        <v>166114</v>
      </c>
      <c r="AA11" s="210">
        <f>+'[11]Undergrad Men'!AA11</f>
        <v>187472</v>
      </c>
      <c r="AB11" s="210">
        <f>+'[11]Undergrad Men'!AB11</f>
        <v>196357</v>
      </c>
      <c r="AC11" s="210">
        <f>+'[11]Undergrad Men'!AC11</f>
        <v>191106</v>
      </c>
      <c r="AD11" s="210">
        <f>+'[11]Undergrad Men'!AD11</f>
        <v>188720</v>
      </c>
      <c r="AE11" s="210">
        <f>+'[11]Undergrad Men'!AE11</f>
        <v>187807</v>
      </c>
    </row>
    <row r="12" spans="1:31" ht="12.95" customHeight="1">
      <c r="A12" s="6" t="str">
        <f>+'[11]Undergrad Men'!A12</f>
        <v>Kentucky</v>
      </c>
      <c r="B12" s="243">
        <f>+'[11]Undergrad Men'!B12</f>
        <v>49963</v>
      </c>
      <c r="C12" s="243">
        <f>+'[11]Undergrad Men'!C12</f>
        <v>56408</v>
      </c>
      <c r="D12" s="243">
        <f>+'[11]Undergrad Men'!D12</f>
        <v>50158</v>
      </c>
      <c r="E12" s="243">
        <f>+'[11]Undergrad Men'!E12</f>
        <v>53955</v>
      </c>
      <c r="F12" s="243">
        <f>+'[11]Undergrad Men'!F12</f>
        <v>58490</v>
      </c>
      <c r="G12" s="243">
        <f>+'[11]Undergrad Men'!G12</f>
        <v>61668</v>
      </c>
      <c r="H12" s="243">
        <f>+'[11]Undergrad Men'!H12</f>
        <v>64565</v>
      </c>
      <c r="I12" s="243">
        <f>+'[11]Undergrad Men'!I12</f>
        <v>68159</v>
      </c>
      <c r="J12" s="243">
        <f>+'[11]Undergrad Men'!J12</f>
        <v>67874</v>
      </c>
      <c r="K12" s="261">
        <f>+'[11]Undergrad Men'!K12</f>
        <v>66613.5</v>
      </c>
      <c r="L12" s="243">
        <f>+'[11]Undergrad Men'!L12</f>
        <v>65353</v>
      </c>
      <c r="M12" s="243">
        <f>+'[11]Undergrad Men'!M12</f>
        <v>63556</v>
      </c>
      <c r="N12" s="210">
        <f>+'[11]Undergrad Men'!N12</f>
        <v>64555</v>
      </c>
      <c r="O12" s="210">
        <f>+'[11]Undergrad Men'!O12</f>
        <v>62625</v>
      </c>
      <c r="P12" s="210">
        <f>+'[11]Undergrad Men'!P12</f>
        <v>63402</v>
      </c>
      <c r="Q12" s="210">
        <f>+'[11]Undergrad Men'!Q12</f>
        <v>63899</v>
      </c>
      <c r="R12" s="210">
        <f>+'[11]Undergrad Men'!R12</f>
        <v>67249</v>
      </c>
      <c r="S12" s="210">
        <f>+'[11]Undergrad Men'!S12</f>
        <v>81628</v>
      </c>
      <c r="T12" s="210">
        <f>+'[11]Undergrad Men'!T12</f>
        <v>85904</v>
      </c>
      <c r="U12" s="210">
        <f>+'[11]Undergrad Men'!U12</f>
        <v>89485</v>
      </c>
      <c r="V12" s="210">
        <f>+'[11]Undergrad Men'!V12</f>
        <v>90357</v>
      </c>
      <c r="W12" s="210">
        <f>+'[11]Undergrad Men'!W12</f>
        <v>93657</v>
      </c>
      <c r="X12" s="210">
        <f>+'[11]Undergrad Men'!X12</f>
        <v>94741</v>
      </c>
      <c r="Y12" s="210">
        <f>+'[11]Undergrad Men'!Y12</f>
        <v>99967</v>
      </c>
      <c r="Z12" s="210">
        <f>+'[11]Undergrad Men'!Z12</f>
        <v>98248</v>
      </c>
      <c r="AA12" s="210">
        <f>+'[11]Undergrad Men'!AA12</f>
        <v>106571</v>
      </c>
      <c r="AB12" s="210">
        <f>+'[11]Undergrad Men'!AB12</f>
        <v>110985</v>
      </c>
      <c r="AC12" s="210">
        <f>+'[11]Undergrad Men'!AC12</f>
        <v>111621</v>
      </c>
      <c r="AD12" s="210">
        <f>+'[11]Undergrad Men'!AD12</f>
        <v>105747</v>
      </c>
      <c r="AE12" s="210">
        <f>+'[11]Undergrad Men'!AE12</f>
        <v>102493</v>
      </c>
    </row>
    <row r="13" spans="1:31" ht="12.95" customHeight="1">
      <c r="A13" s="6" t="str">
        <f>+'[11]Undergrad Men'!A13</f>
        <v>Louisiana</v>
      </c>
      <c r="B13" s="243">
        <f>+'[11]Undergrad Men'!B13</f>
        <v>64238</v>
      </c>
      <c r="C13" s="243">
        <f>+'[11]Undergrad Men'!C13</f>
        <v>73849</v>
      </c>
      <c r="D13" s="243">
        <f>+'[11]Undergrad Men'!D13</f>
        <v>67716</v>
      </c>
      <c r="E13" s="243">
        <f>+'[11]Undergrad Men'!E13</f>
        <v>68153</v>
      </c>
      <c r="F13" s="243">
        <f>+'[11]Undergrad Men'!F13</f>
        <v>66996</v>
      </c>
      <c r="G13" s="243">
        <f>+'[11]Undergrad Men'!G13</f>
        <v>66838</v>
      </c>
      <c r="H13" s="243">
        <f>+'[11]Undergrad Men'!H13</f>
        <v>68570</v>
      </c>
      <c r="I13" s="243">
        <f>+'[11]Undergrad Men'!I13</f>
        <v>71800</v>
      </c>
      <c r="J13" s="243">
        <f>+'[11]Undergrad Men'!J13</f>
        <v>73717</v>
      </c>
      <c r="K13" s="261">
        <f>+'[11]Undergrad Men'!K13</f>
        <v>73150.5</v>
      </c>
      <c r="L13" s="243">
        <f>+'[11]Undergrad Men'!L13</f>
        <v>72584</v>
      </c>
      <c r="M13" s="243">
        <f>+'[11]Undergrad Men'!M13</f>
        <v>71951</v>
      </c>
      <c r="N13" s="210">
        <f>+'[11]Undergrad Men'!N13</f>
        <v>82312</v>
      </c>
      <c r="O13" s="210">
        <f>+'[11]Undergrad Men'!O13</f>
        <v>78157</v>
      </c>
      <c r="P13" s="210">
        <f>+'[11]Undergrad Men'!P13</f>
        <v>78930</v>
      </c>
      <c r="Q13" s="210">
        <f>+'[11]Undergrad Men'!Q13</f>
        <v>78729</v>
      </c>
      <c r="R13" s="210">
        <f>+'[11]Undergrad Men'!R13</f>
        <v>80193</v>
      </c>
      <c r="S13" s="210">
        <f>+'[11]Undergrad Men'!S13</f>
        <v>82340</v>
      </c>
      <c r="T13" s="210">
        <f>+'[11]Undergrad Men'!T13</f>
        <v>80563</v>
      </c>
      <c r="U13" s="210">
        <f>+'[11]Undergrad Men'!U13</f>
        <v>84603</v>
      </c>
      <c r="V13" s="210">
        <f>+'[11]Undergrad Men'!V13</f>
        <v>84515</v>
      </c>
      <c r="W13" s="210">
        <f>+'[11]Undergrad Men'!W13</f>
        <v>69817</v>
      </c>
      <c r="X13" s="210">
        <f>+'[11]Undergrad Men'!X13</f>
        <v>79137</v>
      </c>
      <c r="Y13" s="210">
        <f>+'[11]Undergrad Men'!Y13</f>
        <v>79632</v>
      </c>
      <c r="Z13" s="210">
        <f>+'[11]Undergrad Men'!Z13</f>
        <v>84002</v>
      </c>
      <c r="AA13" s="210">
        <f>+'[11]Undergrad Men'!AA13</f>
        <v>90084</v>
      </c>
      <c r="AB13" s="210">
        <f>+'[11]Undergrad Men'!AB13</f>
        <v>93320</v>
      </c>
      <c r="AC13" s="210">
        <f>+'[11]Undergrad Men'!AC13</f>
        <v>94562</v>
      </c>
      <c r="AD13" s="210">
        <f>+'[11]Undergrad Men'!AD13</f>
        <v>92517</v>
      </c>
      <c r="AE13" s="210">
        <f>+'[11]Undergrad Men'!AE13</f>
        <v>90753</v>
      </c>
    </row>
    <row r="14" spans="1:31" ht="12.95" customHeight="1">
      <c r="A14" s="6" t="str">
        <f>+'[11]Undergrad Men'!A14</f>
        <v>Maryland</v>
      </c>
      <c r="B14" s="243">
        <f>+'[11]Undergrad Men'!B14</f>
        <v>84501</v>
      </c>
      <c r="C14" s="243">
        <f>+'[11]Undergrad Men'!C14</f>
        <v>94878</v>
      </c>
      <c r="D14" s="243">
        <f>+'[11]Undergrad Men'!D14</f>
        <v>82233</v>
      </c>
      <c r="E14" s="243">
        <f>+'[11]Undergrad Men'!E14</f>
        <v>86804</v>
      </c>
      <c r="F14" s="243">
        <f>+'[11]Undergrad Men'!F14</f>
        <v>90663</v>
      </c>
      <c r="G14" s="243">
        <f>+'[11]Undergrad Men'!G14</f>
        <v>91958</v>
      </c>
      <c r="H14" s="243">
        <f>+'[11]Undergrad Men'!H14</f>
        <v>93172</v>
      </c>
      <c r="I14" s="243">
        <f>+'[11]Undergrad Men'!I14</f>
        <v>95747</v>
      </c>
      <c r="J14" s="243">
        <f>+'[11]Undergrad Men'!J14</f>
        <v>94927</v>
      </c>
      <c r="K14" s="261">
        <f>+'[11]Undergrad Men'!K14</f>
        <v>93266</v>
      </c>
      <c r="L14" s="243">
        <f>+'[11]Undergrad Men'!L14</f>
        <v>91605</v>
      </c>
      <c r="M14" s="243">
        <f>+'[11]Undergrad Men'!M14</f>
        <v>90439</v>
      </c>
      <c r="N14" s="210">
        <f>+'[11]Undergrad Men'!N14</f>
        <v>87748</v>
      </c>
      <c r="O14" s="210">
        <f>+'[11]Undergrad Men'!O14</f>
        <v>88069</v>
      </c>
      <c r="P14" s="210">
        <f>+'[11]Undergrad Men'!P14</f>
        <v>88848</v>
      </c>
      <c r="Q14" s="210">
        <f>+'[11]Undergrad Men'!Q14</f>
        <v>90079</v>
      </c>
      <c r="R14" s="210">
        <f>+'[11]Undergrad Men'!R14</f>
        <v>90759</v>
      </c>
      <c r="S14" s="210">
        <f>+'[11]Undergrad Men'!S14</f>
        <v>95956</v>
      </c>
      <c r="T14" s="210">
        <f>+'[11]Undergrad Men'!T14</f>
        <v>98430</v>
      </c>
      <c r="U14" s="210">
        <f>+'[11]Undergrad Men'!U14</f>
        <v>100130</v>
      </c>
      <c r="V14" s="210">
        <f>+'[11]Undergrad Men'!V14</f>
        <v>101629</v>
      </c>
      <c r="W14" s="210">
        <f>+'[11]Undergrad Men'!W14</f>
        <v>101873</v>
      </c>
      <c r="X14" s="210">
        <f>+'[11]Undergrad Men'!X14</f>
        <v>104234</v>
      </c>
      <c r="Y14" s="210">
        <f>+'[11]Undergrad Men'!Y14</f>
        <v>108261</v>
      </c>
      <c r="Z14" s="210">
        <f>+'[11]Undergrad Men'!Z14</f>
        <v>113242</v>
      </c>
      <c r="AA14" s="210">
        <f>+'[11]Undergrad Men'!AA14</f>
        <v>122217</v>
      </c>
      <c r="AB14" s="210">
        <f>+'[11]Undergrad Men'!AB14</f>
        <v>127449</v>
      </c>
      <c r="AC14" s="210">
        <f>+'[11]Undergrad Men'!AC14</f>
        <v>130464</v>
      </c>
      <c r="AD14" s="210">
        <f>+'[11]Undergrad Men'!AD14</f>
        <v>130028</v>
      </c>
      <c r="AE14" s="210">
        <f>+'[11]Undergrad Men'!AE14</f>
        <v>128222</v>
      </c>
    </row>
    <row r="15" spans="1:31" ht="12.95" customHeight="1">
      <c r="A15" s="6" t="str">
        <f>+'[11]Undergrad Men'!A15</f>
        <v>Mississippi</v>
      </c>
      <c r="B15" s="243">
        <f>+'[11]Undergrad Men'!B15</f>
        <v>40272</v>
      </c>
      <c r="C15" s="243">
        <f>+'[11]Undergrad Men'!C15</f>
        <v>44312</v>
      </c>
      <c r="D15" s="243">
        <f>+'[11]Undergrad Men'!D15</f>
        <v>41512</v>
      </c>
      <c r="E15" s="243">
        <f>+'[11]Undergrad Men'!E15</f>
        <v>41153</v>
      </c>
      <c r="F15" s="243">
        <f>+'[11]Undergrad Men'!F15</f>
        <v>43211</v>
      </c>
      <c r="G15" s="243">
        <f>+'[11]Undergrad Men'!G15</f>
        <v>44548</v>
      </c>
      <c r="H15" s="243">
        <f>+'[11]Undergrad Men'!H15</f>
        <v>47068</v>
      </c>
      <c r="I15" s="243">
        <f>+'[11]Undergrad Men'!I15</f>
        <v>48322</v>
      </c>
      <c r="J15" s="243">
        <f>+'[11]Undergrad Men'!J15</f>
        <v>48030</v>
      </c>
      <c r="K15" s="261">
        <f>+'[11]Undergrad Men'!K15</f>
        <v>46974</v>
      </c>
      <c r="L15" s="243">
        <f>+'[11]Undergrad Men'!L15</f>
        <v>45918</v>
      </c>
      <c r="M15" s="243">
        <f>+'[11]Undergrad Men'!M15</f>
        <v>46115</v>
      </c>
      <c r="N15" s="210">
        <f>+'[11]Undergrad Men'!N15</f>
        <v>47506</v>
      </c>
      <c r="O15" s="210">
        <f>+'[11]Undergrad Men'!O15</f>
        <v>48671</v>
      </c>
      <c r="P15" s="210">
        <f>+'[11]Undergrad Men'!P15</f>
        <v>49651</v>
      </c>
      <c r="Q15" s="210">
        <f>+'[11]Undergrad Men'!Q15</f>
        <v>49352</v>
      </c>
      <c r="R15" s="210">
        <f>+'[11]Undergrad Men'!R15</f>
        <v>50421</v>
      </c>
      <c r="S15" s="210">
        <f>+'[11]Undergrad Men'!S15</f>
        <v>49802</v>
      </c>
      <c r="T15" s="210">
        <f>+'[11]Undergrad Men'!T15</f>
        <v>52326</v>
      </c>
      <c r="U15" s="210">
        <f>+'[11]Undergrad Men'!U15</f>
        <v>51360</v>
      </c>
      <c r="V15" s="210">
        <f>+'[11]Undergrad Men'!V15</f>
        <v>52151</v>
      </c>
      <c r="W15" s="210">
        <f>+'[11]Undergrad Men'!W15</f>
        <v>51008</v>
      </c>
      <c r="X15" s="210">
        <f>+'[11]Undergrad Men'!X15</f>
        <v>51667</v>
      </c>
      <c r="Y15" s="210">
        <f>+'[11]Undergrad Men'!Y15</f>
        <v>53362</v>
      </c>
      <c r="Z15" s="210">
        <f>+'[11]Undergrad Men'!Z15</f>
        <v>54624</v>
      </c>
      <c r="AA15" s="210">
        <f>+'[11]Undergrad Men'!AA15</f>
        <v>59552</v>
      </c>
      <c r="AB15" s="210">
        <f>+'[11]Undergrad Men'!AB15</f>
        <v>61380</v>
      </c>
      <c r="AC15" s="210">
        <f>+'[11]Undergrad Men'!AC15</f>
        <v>61424</v>
      </c>
      <c r="AD15" s="210">
        <f>+'[11]Undergrad Men'!AD15</f>
        <v>60953</v>
      </c>
      <c r="AE15" s="210">
        <f>+'[11]Undergrad Men'!AE15</f>
        <v>60476</v>
      </c>
    </row>
    <row r="16" spans="1:31" ht="12.95" customHeight="1">
      <c r="A16" s="6" t="str">
        <f>+'[11]Undergrad Men'!A16</f>
        <v>North Carolina</v>
      </c>
      <c r="B16" s="243">
        <f>+'[11]Undergrad Men'!B16</f>
        <v>115997</v>
      </c>
      <c r="C16" s="243">
        <f>+'[11]Undergrad Men'!C16</f>
        <v>123211</v>
      </c>
      <c r="D16" s="243">
        <f>+'[11]Undergrad Men'!D16</f>
        <v>114168</v>
      </c>
      <c r="E16" s="243">
        <f>+'[11]Undergrad Men'!E16</f>
        <v>129614</v>
      </c>
      <c r="F16" s="243">
        <f>+'[11]Undergrad Men'!F16</f>
        <v>130430</v>
      </c>
      <c r="G16" s="243">
        <f>+'[11]Undergrad Men'!G16</f>
        <v>134743</v>
      </c>
      <c r="H16" s="243">
        <f>+'[11]Undergrad Men'!H16</f>
        <v>138072</v>
      </c>
      <c r="I16" s="243">
        <f>+'[11]Undergrad Men'!I16</f>
        <v>145838</v>
      </c>
      <c r="J16" s="243">
        <f>+'[11]Undergrad Men'!J16</f>
        <v>149933</v>
      </c>
      <c r="K16" s="261">
        <f>+'[11]Undergrad Men'!K16</f>
        <v>144629</v>
      </c>
      <c r="L16" s="243">
        <f>+'[11]Undergrad Men'!L16</f>
        <v>139325</v>
      </c>
      <c r="M16" s="243">
        <f>+'[11]Undergrad Men'!M16</f>
        <v>140297</v>
      </c>
      <c r="N16" s="210">
        <f>+'[11]Undergrad Men'!N16</f>
        <v>140079</v>
      </c>
      <c r="O16" s="210">
        <f>+'[11]Undergrad Men'!O16</f>
        <v>140472</v>
      </c>
      <c r="P16" s="210">
        <f>+'[11]Undergrad Men'!P16</f>
        <v>144964</v>
      </c>
      <c r="Q16" s="210">
        <f>+'[11]Undergrad Men'!Q16</f>
        <v>147385</v>
      </c>
      <c r="R16" s="210">
        <f>+'[11]Undergrad Men'!R16</f>
        <v>149949</v>
      </c>
      <c r="S16" s="210">
        <f>+'[11]Undergrad Men'!S16</f>
        <v>157243</v>
      </c>
      <c r="T16" s="210">
        <f>+'[11]Undergrad Men'!T16</f>
        <v>161992</v>
      </c>
      <c r="U16" s="210">
        <f>+'[11]Undergrad Men'!U16</f>
        <v>165638</v>
      </c>
      <c r="V16" s="210">
        <f>+'[11]Undergrad Men'!V16</f>
        <v>166886</v>
      </c>
      <c r="W16" s="210">
        <f>+'[11]Undergrad Men'!W16</f>
        <v>169705</v>
      </c>
      <c r="X16" s="210">
        <f>+'[11]Undergrad Men'!X16</f>
        <v>174323</v>
      </c>
      <c r="Y16" s="210">
        <f>+'[11]Undergrad Men'!Y16</f>
        <v>177264</v>
      </c>
      <c r="Z16" s="210">
        <f>+'[11]Undergrad Men'!Z16</f>
        <v>188322</v>
      </c>
      <c r="AA16" s="210">
        <f>+'[11]Undergrad Men'!AA16</f>
        <v>207660</v>
      </c>
      <c r="AB16" s="210">
        <f>+'[11]Undergrad Men'!AB16</f>
        <v>210213</v>
      </c>
      <c r="AC16" s="210">
        <f>+'[11]Undergrad Men'!AC16</f>
        <v>208723</v>
      </c>
      <c r="AD16" s="210">
        <f>+'[11]Undergrad Men'!AD16</f>
        <v>207200</v>
      </c>
      <c r="AE16" s="210">
        <f>+'[11]Undergrad Men'!AE16</f>
        <v>206874</v>
      </c>
    </row>
    <row r="17" spans="1:31" ht="12.95" customHeight="1">
      <c r="A17" s="6" t="str">
        <f>+'[11]Undergrad Men'!A17</f>
        <v>Oklahoma</v>
      </c>
      <c r="B17" s="243">
        <f>+'[11]Undergrad Men'!B17</f>
        <v>59912</v>
      </c>
      <c r="C17" s="243">
        <f>+'[11]Undergrad Men'!C17</f>
        <v>65748</v>
      </c>
      <c r="D17" s="243">
        <f>+'[11]Undergrad Men'!D17</f>
        <v>64043</v>
      </c>
      <c r="E17" s="243">
        <f>+'[11]Undergrad Men'!E17</f>
        <v>69785</v>
      </c>
      <c r="F17" s="243">
        <f>+'[11]Undergrad Men'!F17</f>
        <v>69469</v>
      </c>
      <c r="G17" s="243">
        <f>+'[11]Undergrad Men'!G17</f>
        <v>69490</v>
      </c>
      <c r="H17" s="243">
        <f>+'[11]Undergrad Men'!H17</f>
        <v>68144</v>
      </c>
      <c r="I17" s="243">
        <f>+'[11]Undergrad Men'!I17</f>
        <v>70735</v>
      </c>
      <c r="J17" s="243">
        <f>+'[11]Undergrad Men'!J17</f>
        <v>75834</v>
      </c>
      <c r="K17" s="261">
        <f>+'[11]Undergrad Men'!K17</f>
        <v>73522</v>
      </c>
      <c r="L17" s="243">
        <f>+'[11]Undergrad Men'!L17</f>
        <v>71210</v>
      </c>
      <c r="M17" s="243">
        <f>+'[11]Undergrad Men'!M17</f>
        <v>69703</v>
      </c>
      <c r="N17" s="210">
        <f>+'[11]Undergrad Men'!N17</f>
        <v>68760</v>
      </c>
      <c r="O17" s="210">
        <f>+'[11]Undergrad Men'!O17</f>
        <v>68641</v>
      </c>
      <c r="P17" s="210">
        <f>+'[11]Undergrad Men'!P17</f>
        <v>69717</v>
      </c>
      <c r="Q17" s="210">
        <f>+'[11]Undergrad Men'!Q17</f>
        <v>70881</v>
      </c>
      <c r="R17" s="210">
        <f>+'[11]Undergrad Men'!R17</f>
        <v>71140</v>
      </c>
      <c r="S17" s="210">
        <f>+'[11]Undergrad Men'!S17</f>
        <v>73613</v>
      </c>
      <c r="T17" s="210">
        <f>+'[11]Undergrad Men'!T17</f>
        <v>76110</v>
      </c>
      <c r="U17" s="210">
        <f>+'[11]Undergrad Men'!U17</f>
        <v>78956</v>
      </c>
      <c r="V17" s="210">
        <f>+'[11]Undergrad Men'!V17</f>
        <v>79513</v>
      </c>
      <c r="W17" s="210">
        <f>+'[11]Undergrad Men'!W17</f>
        <v>78723</v>
      </c>
      <c r="X17" s="210">
        <f>+'[11]Undergrad Men'!X17</f>
        <v>78219</v>
      </c>
      <c r="Y17" s="210">
        <f>+'[11]Undergrad Men'!Y17</f>
        <v>78834</v>
      </c>
      <c r="Z17" s="210">
        <f>+'[11]Undergrad Men'!Z17</f>
        <v>79269</v>
      </c>
      <c r="AA17" s="210">
        <f>+'[11]Undergrad Men'!AA17</f>
        <v>91527</v>
      </c>
      <c r="AB17" s="210">
        <f>+'[11]Undergrad Men'!AB17</f>
        <v>89418</v>
      </c>
      <c r="AC17" s="210">
        <f>+'[11]Undergrad Men'!AC17</f>
        <v>88465</v>
      </c>
      <c r="AD17" s="210">
        <f>+'[11]Undergrad Men'!AD17</f>
        <v>88841</v>
      </c>
      <c r="AE17" s="210">
        <f>+'[11]Undergrad Men'!AE17</f>
        <v>84881</v>
      </c>
    </row>
    <row r="18" spans="1:31" ht="12.95" customHeight="1">
      <c r="A18" s="6" t="str">
        <f>+'[11]Undergrad Men'!A18</f>
        <v>South Carolina</v>
      </c>
      <c r="B18" s="243">
        <f>+'[11]Undergrad Men'!B18</f>
        <v>60352</v>
      </c>
      <c r="C18" s="243">
        <f>+'[11]Undergrad Men'!C18</f>
        <v>59827</v>
      </c>
      <c r="D18" s="243">
        <f>+'[11]Undergrad Men'!D18</f>
        <v>50219</v>
      </c>
      <c r="E18" s="243">
        <f>+'[11]Undergrad Men'!E18</f>
        <v>52916</v>
      </c>
      <c r="F18" s="243">
        <f>+'[11]Undergrad Men'!F18</f>
        <v>56772</v>
      </c>
      <c r="G18" s="243">
        <f>+'[11]Undergrad Men'!G18</f>
        <v>56218</v>
      </c>
      <c r="H18" s="243">
        <f>+'[11]Undergrad Men'!H18</f>
        <v>61208</v>
      </c>
      <c r="I18" s="243">
        <f>+'[11]Undergrad Men'!I18</f>
        <v>62222</v>
      </c>
      <c r="J18" s="243">
        <f>+'[11]Undergrad Men'!J18</f>
        <v>64483</v>
      </c>
      <c r="K18" s="261">
        <f>+'[11]Undergrad Men'!K18</f>
        <v>63962</v>
      </c>
      <c r="L18" s="243">
        <f>+'[11]Undergrad Men'!L18</f>
        <v>63441</v>
      </c>
      <c r="M18" s="243">
        <f>+'[11]Undergrad Men'!M18</f>
        <v>63432</v>
      </c>
      <c r="N18" s="210">
        <f>+'[11]Undergrad Men'!N18</f>
        <v>63073</v>
      </c>
      <c r="O18" s="210">
        <f>+'[11]Undergrad Men'!O18</f>
        <v>64070</v>
      </c>
      <c r="P18" s="210">
        <f>+'[11]Undergrad Men'!P18</f>
        <v>65869</v>
      </c>
      <c r="Q18" s="210">
        <f>+'[11]Undergrad Men'!Q18</f>
        <v>66987</v>
      </c>
      <c r="R18" s="210">
        <f>+'[11]Undergrad Men'!R18</f>
        <v>68162</v>
      </c>
      <c r="S18" s="210">
        <f>+'[11]Undergrad Men'!S18</f>
        <v>69487</v>
      </c>
      <c r="T18" s="210">
        <f>+'[11]Undergrad Men'!T18</f>
        <v>71425</v>
      </c>
      <c r="U18" s="210">
        <f>+'[11]Undergrad Men'!U18</f>
        <v>72956</v>
      </c>
      <c r="V18" s="210">
        <f>+'[11]Undergrad Men'!V18</f>
        <v>73025</v>
      </c>
      <c r="W18" s="210">
        <f>+'[11]Undergrad Men'!W18</f>
        <v>73565</v>
      </c>
      <c r="X18" s="210">
        <f>+'[11]Undergrad Men'!X18</f>
        <v>74340</v>
      </c>
      <c r="Y18" s="210">
        <f>+'[11]Undergrad Men'!Y18</f>
        <v>77328</v>
      </c>
      <c r="Z18" s="210">
        <f>+'[11]Undergrad Men'!Z18</f>
        <v>82983</v>
      </c>
      <c r="AA18" s="210">
        <f>+'[11]Undergrad Men'!AA18</f>
        <v>89301</v>
      </c>
      <c r="AB18" s="210">
        <f>+'[11]Undergrad Men'!AB18</f>
        <v>92143</v>
      </c>
      <c r="AC18" s="210">
        <f>+'[11]Undergrad Men'!AC18</f>
        <v>94001</v>
      </c>
      <c r="AD18" s="210">
        <f>+'[11]Undergrad Men'!AD18</f>
        <v>94637</v>
      </c>
      <c r="AE18" s="210">
        <f>+'[11]Undergrad Men'!AE18</f>
        <v>95245</v>
      </c>
    </row>
    <row r="19" spans="1:31" ht="12.95" customHeight="1">
      <c r="A19" s="6" t="str">
        <f>+'[11]Undergrad Men'!A19</f>
        <v>Tennessee</v>
      </c>
      <c r="B19" s="243">
        <f>+'[11]Undergrad Men'!B19</f>
        <v>82753</v>
      </c>
      <c r="C19" s="243">
        <f>+'[11]Undergrad Men'!C19</f>
        <v>84716</v>
      </c>
      <c r="D19" s="243">
        <f>+'[11]Undergrad Men'!D19</f>
        <v>77444</v>
      </c>
      <c r="E19" s="243">
        <f>+'[11]Undergrad Men'!E19</f>
        <v>79184</v>
      </c>
      <c r="F19" s="243">
        <f>+'[11]Undergrad Men'!F19</f>
        <v>81878</v>
      </c>
      <c r="G19" s="243">
        <f>+'[11]Undergrad Men'!G19</f>
        <v>86776</v>
      </c>
      <c r="H19" s="243">
        <f>+'[11]Undergrad Men'!H19</f>
        <v>89639</v>
      </c>
      <c r="I19" s="243">
        <f>+'[11]Undergrad Men'!I19</f>
        <v>94477</v>
      </c>
      <c r="J19" s="243">
        <f>+'[11]Undergrad Men'!J19</f>
        <v>95049</v>
      </c>
      <c r="K19" s="261">
        <f>+'[11]Undergrad Men'!K19</f>
        <v>93823.5</v>
      </c>
      <c r="L19" s="243">
        <f>+'[11]Undergrad Men'!L19</f>
        <v>92598</v>
      </c>
      <c r="M19" s="243">
        <f>+'[11]Undergrad Men'!M19</f>
        <v>93399</v>
      </c>
      <c r="N19" s="210">
        <f>+'[11]Undergrad Men'!N19</f>
        <v>93755</v>
      </c>
      <c r="O19" s="210">
        <f>+'[11]Undergrad Men'!O19</f>
        <v>93722</v>
      </c>
      <c r="P19" s="210">
        <f>+'[11]Undergrad Men'!P19</f>
        <v>95091</v>
      </c>
      <c r="Q19" s="210">
        <f>+'[11]Undergrad Men'!Q19</f>
        <v>95333</v>
      </c>
      <c r="R19" s="210">
        <f>+'[11]Undergrad Men'!R19</f>
        <v>98912</v>
      </c>
      <c r="S19" s="210">
        <f>+'[11]Undergrad Men'!S19</f>
        <v>95817</v>
      </c>
      <c r="T19" s="210">
        <f>+'[11]Undergrad Men'!T19</f>
        <v>95917</v>
      </c>
      <c r="U19" s="210">
        <f>+'[11]Undergrad Men'!U19</f>
        <v>96901</v>
      </c>
      <c r="V19" s="210">
        <f>+'[11]Undergrad Men'!V19</f>
        <v>100516</v>
      </c>
      <c r="W19" s="210">
        <f>+'[11]Undergrad Men'!W19</f>
        <v>101797</v>
      </c>
      <c r="X19" s="210">
        <f>+'[11]Undergrad Men'!X19</f>
        <v>103944</v>
      </c>
      <c r="Y19" s="210">
        <f>+'[11]Undergrad Men'!Y19</f>
        <v>107315</v>
      </c>
      <c r="Z19" s="210">
        <f>+'[11]Undergrad Men'!Z19</f>
        <v>110703</v>
      </c>
      <c r="AA19" s="210">
        <f>+'[11]Undergrad Men'!AA19</f>
        <v>127823</v>
      </c>
      <c r="AB19" s="210">
        <f>+'[11]Undergrad Men'!AB19</f>
        <v>126582</v>
      </c>
      <c r="AC19" s="210">
        <f>+'[11]Undergrad Men'!AC19</f>
        <v>126786</v>
      </c>
      <c r="AD19" s="210">
        <f>+'[11]Undergrad Men'!AD19</f>
        <v>125010</v>
      </c>
      <c r="AE19" s="210">
        <f>+'[11]Undergrad Men'!AE19</f>
        <v>123332</v>
      </c>
    </row>
    <row r="20" spans="1:31" ht="12.95" customHeight="1">
      <c r="A20" s="6" t="str">
        <f>+'[11]Undergrad Men'!A20</f>
        <v>Texas</v>
      </c>
      <c r="B20" s="243">
        <f>+'[11]Undergrad Men'!B20</f>
        <v>291964</v>
      </c>
      <c r="C20" s="243">
        <f>+'[11]Undergrad Men'!C20</f>
        <v>306139</v>
      </c>
      <c r="D20" s="243">
        <f>+'[11]Undergrad Men'!D20</f>
        <v>308436</v>
      </c>
      <c r="E20" s="243">
        <f>+'[11]Undergrad Men'!E20</f>
        <v>317231</v>
      </c>
      <c r="F20" s="243">
        <f>+'[11]Undergrad Men'!F20</f>
        <v>345304</v>
      </c>
      <c r="G20" s="243">
        <f>+'[11]Undergrad Men'!G20</f>
        <v>353377</v>
      </c>
      <c r="H20" s="243">
        <f>+'[11]Undergrad Men'!H20</f>
        <v>363027</v>
      </c>
      <c r="I20" s="243">
        <f>+'[11]Undergrad Men'!I20</f>
        <v>369015</v>
      </c>
      <c r="J20" s="243">
        <f>+'[11]Undergrad Men'!J20</f>
        <v>373591</v>
      </c>
      <c r="K20" s="261">
        <f>+'[11]Undergrad Men'!K20</f>
        <v>377017</v>
      </c>
      <c r="L20" s="243">
        <f>+'[11]Undergrad Men'!L20</f>
        <v>380443</v>
      </c>
      <c r="M20" s="243">
        <f>+'[11]Undergrad Men'!M20</f>
        <v>377238</v>
      </c>
      <c r="N20" s="210">
        <f>+'[11]Undergrad Men'!N20</f>
        <v>381103</v>
      </c>
      <c r="O20" s="210">
        <f>+'[11]Undergrad Men'!O20</f>
        <v>382782</v>
      </c>
      <c r="P20" s="210">
        <f>+'[11]Undergrad Men'!P20</f>
        <v>384513</v>
      </c>
      <c r="Q20" s="210">
        <f>+'[11]Undergrad Men'!Q20</f>
        <v>387970</v>
      </c>
      <c r="R20" s="210">
        <f>+'[11]Undergrad Men'!R20</f>
        <v>405091</v>
      </c>
      <c r="S20" s="210">
        <f>+'[11]Undergrad Men'!S20</f>
        <v>420133</v>
      </c>
      <c r="T20" s="210">
        <f>+'[11]Undergrad Men'!T20</f>
        <v>444882</v>
      </c>
      <c r="U20" s="210">
        <f>+'[11]Undergrad Men'!U20</f>
        <v>452701</v>
      </c>
      <c r="V20" s="210">
        <f>+'[11]Undergrad Men'!V20</f>
        <v>468259</v>
      </c>
      <c r="W20" s="210">
        <f>+'[11]Undergrad Men'!W20</f>
        <v>470845</v>
      </c>
      <c r="X20" s="210">
        <f>+'[11]Undergrad Men'!X20</f>
        <v>474524</v>
      </c>
      <c r="Y20" s="210">
        <f>+'[11]Undergrad Men'!Y20</f>
        <v>482738</v>
      </c>
      <c r="Z20" s="210">
        <f>+'[11]Undergrad Men'!Z20</f>
        <v>507028</v>
      </c>
      <c r="AA20" s="210">
        <f>+'[11]Undergrad Men'!AA20</f>
        <v>562269</v>
      </c>
      <c r="AB20" s="210">
        <f>+'[11]Undergrad Men'!AB20</f>
        <v>590872</v>
      </c>
      <c r="AC20" s="210">
        <f>+'[11]Undergrad Men'!AC20</f>
        <v>599428</v>
      </c>
      <c r="AD20" s="210">
        <f>+'[11]Undergrad Men'!AD20</f>
        <v>588994</v>
      </c>
      <c r="AE20" s="210">
        <f>+'[11]Undergrad Men'!AE20</f>
        <v>594758</v>
      </c>
    </row>
    <row r="21" spans="1:31" ht="12.95" customHeight="1">
      <c r="A21" s="6" t="str">
        <f>+'[11]Undergrad Men'!A21</f>
        <v>Virginia</v>
      </c>
      <c r="B21" s="243">
        <f>+'[11]Undergrad Men'!B21</f>
        <v>105875</v>
      </c>
      <c r="C21" s="243">
        <f>+'[11]Undergrad Men'!C21</f>
        <v>97409</v>
      </c>
      <c r="D21" s="243">
        <f>+'[11]Undergrad Men'!D21</f>
        <v>86648</v>
      </c>
      <c r="E21" s="243">
        <f>+'[11]Undergrad Men'!E21</f>
        <v>116408</v>
      </c>
      <c r="F21" s="243">
        <f>+'[11]Undergrad Men'!F21</f>
        <v>120167</v>
      </c>
      <c r="G21" s="243">
        <f>+'[11]Undergrad Men'!G21</f>
        <v>130756</v>
      </c>
      <c r="H21" s="243">
        <f>+'[11]Undergrad Men'!H21</f>
        <v>133192</v>
      </c>
      <c r="I21" s="243">
        <f>+'[11]Undergrad Men'!I21</f>
        <v>134133</v>
      </c>
      <c r="J21" s="243">
        <f>+'[11]Undergrad Men'!J21</f>
        <v>132274</v>
      </c>
      <c r="K21" s="261">
        <f>+'[11]Undergrad Men'!K21</f>
        <v>130587.5</v>
      </c>
      <c r="L21" s="243">
        <f>+'[11]Undergrad Men'!L21</f>
        <v>128901</v>
      </c>
      <c r="M21" s="243">
        <f>+'[11]Undergrad Men'!M21</f>
        <v>130473</v>
      </c>
      <c r="N21" s="210">
        <f>+'[11]Undergrad Men'!N21</f>
        <v>130683</v>
      </c>
      <c r="O21" s="210">
        <f>+'[11]Undergrad Men'!O21</f>
        <v>134018</v>
      </c>
      <c r="P21" s="210">
        <f>+'[11]Undergrad Men'!P21</f>
        <v>135748</v>
      </c>
      <c r="Q21" s="210">
        <f>+'[11]Undergrad Men'!Q21</f>
        <v>139385</v>
      </c>
      <c r="R21" s="210">
        <f>+'[11]Undergrad Men'!R21</f>
        <v>139766</v>
      </c>
      <c r="S21" s="210">
        <f>+'[11]Undergrad Men'!S21</f>
        <v>142655</v>
      </c>
      <c r="T21" s="210">
        <f>+'[11]Undergrad Men'!T21</f>
        <v>147685</v>
      </c>
      <c r="U21" s="210">
        <f>+'[11]Undergrad Men'!U21</f>
        <v>150247</v>
      </c>
      <c r="V21" s="210">
        <f>+'[11]Undergrad Men'!V21</f>
        <v>153243</v>
      </c>
      <c r="W21" s="210">
        <f>+'[11]Undergrad Men'!W21</f>
        <v>158033</v>
      </c>
      <c r="X21" s="210">
        <f>+'[11]Undergrad Men'!X21</f>
        <v>164402</v>
      </c>
      <c r="Y21" s="210">
        <f>+'[11]Undergrad Men'!Y21</f>
        <v>172387</v>
      </c>
      <c r="Z21" s="210">
        <f>+'[11]Undergrad Men'!Z21</f>
        <v>181357</v>
      </c>
      <c r="AA21" s="210">
        <f>+'[11]Undergrad Men'!AA21</f>
        <v>197018</v>
      </c>
      <c r="AB21" s="210">
        <f>+'[11]Undergrad Men'!AB21</f>
        <v>206513</v>
      </c>
      <c r="AC21" s="210">
        <f>+'[11]Undergrad Men'!AC21</f>
        <v>213403</v>
      </c>
      <c r="AD21" s="210">
        <f>+'[11]Undergrad Men'!AD21</f>
        <v>213768</v>
      </c>
      <c r="AE21" s="210">
        <f>+'[11]Undergrad Men'!AE21</f>
        <v>212356</v>
      </c>
    </row>
    <row r="22" spans="1:31" ht="12.95" customHeight="1">
      <c r="A22" s="7" t="str">
        <f>+'[11]Undergrad Men'!A22</f>
        <v>West Virginia</v>
      </c>
      <c r="B22" s="244">
        <f>+'[11]Undergrad Men'!B22</f>
        <v>32768</v>
      </c>
      <c r="C22" s="244">
        <f>+'[11]Undergrad Men'!C22</f>
        <v>35354</v>
      </c>
      <c r="D22" s="244">
        <f>+'[11]Undergrad Men'!D22</f>
        <v>29356</v>
      </c>
      <c r="E22" s="244">
        <f>+'[11]Undergrad Men'!E22</f>
        <v>29734</v>
      </c>
      <c r="F22" s="244">
        <f>+'[11]Undergrad Men'!F22</f>
        <v>31431</v>
      </c>
      <c r="G22" s="244">
        <f>+'[11]Undergrad Men'!G22</f>
        <v>32289</v>
      </c>
      <c r="H22" s="244">
        <f>+'[11]Undergrad Men'!H22</f>
        <v>33586</v>
      </c>
      <c r="I22" s="244">
        <f>+'[11]Undergrad Men'!I22</f>
        <v>34428</v>
      </c>
      <c r="J22" s="244">
        <f>+'[11]Undergrad Men'!J22</f>
        <v>34965</v>
      </c>
      <c r="K22" s="262">
        <f>+'[11]Undergrad Men'!K22</f>
        <v>34293</v>
      </c>
      <c r="L22" s="244">
        <f>+'[11]Undergrad Men'!L22</f>
        <v>33621</v>
      </c>
      <c r="M22" s="244">
        <f>+'[11]Undergrad Men'!M22</f>
        <v>33071</v>
      </c>
      <c r="N22" s="219">
        <f>+'[11]Undergrad Men'!N22</f>
        <v>34445</v>
      </c>
      <c r="O22" s="219">
        <f>+'[11]Undergrad Men'!O22</f>
        <v>33942</v>
      </c>
      <c r="P22" s="219">
        <f>+'[11]Undergrad Men'!P22</f>
        <v>34277</v>
      </c>
      <c r="Q22" s="219">
        <f>+'[11]Undergrad Men'!Q22</f>
        <v>34903</v>
      </c>
      <c r="R22" s="219">
        <f>+'[11]Undergrad Men'!R22</f>
        <v>34716</v>
      </c>
      <c r="S22" s="219">
        <f>+'[11]Undergrad Men'!S22</f>
        <v>36281</v>
      </c>
      <c r="T22" s="219">
        <f>+'[11]Undergrad Men'!T22</f>
        <v>36409</v>
      </c>
      <c r="U22" s="219">
        <f>+'[11]Undergrad Men'!U22</f>
        <v>37193</v>
      </c>
      <c r="V22" s="219">
        <f>+'[11]Undergrad Men'!V22</f>
        <v>37508</v>
      </c>
      <c r="W22" s="219">
        <f>+'[11]Undergrad Men'!W22</f>
        <v>38245</v>
      </c>
      <c r="X22" s="219">
        <f>+'[11]Undergrad Men'!X22</f>
        <v>38608</v>
      </c>
      <c r="Y22" s="219">
        <f>+'[11]Undergrad Men'!Y22</f>
        <v>47090</v>
      </c>
      <c r="Z22" s="219">
        <f>+'[11]Undergrad Men'!Z22</f>
        <v>51462</v>
      </c>
      <c r="AA22" s="219">
        <f>+'[11]Undergrad Men'!AA22</f>
        <v>59627</v>
      </c>
      <c r="AB22" s="219">
        <f>+'[11]Undergrad Men'!AB22</f>
        <v>63633</v>
      </c>
      <c r="AC22" s="219">
        <f>+'[11]Undergrad Men'!AC22</f>
        <v>43249</v>
      </c>
      <c r="AD22" s="219">
        <f>+'[11]Undergrad Men'!AD22</f>
        <v>40494</v>
      </c>
      <c r="AE22" s="219">
        <f>+'[11]Undergrad Men'!AE22</f>
        <v>39897</v>
      </c>
    </row>
    <row r="23" spans="1:31" s="128" customFormat="1" ht="12.95" customHeight="1">
      <c r="A23" s="10" t="str">
        <f>+'[11]Undergrad Men'!A23</f>
        <v>West</v>
      </c>
      <c r="B23" s="260">
        <f>+'[11]Undergrad Men'!B23</f>
        <v>0</v>
      </c>
      <c r="C23" s="260">
        <f>+'[11]Undergrad Men'!C23</f>
        <v>0</v>
      </c>
      <c r="D23" s="260">
        <f>+'[11]Undergrad Men'!D23</f>
        <v>0</v>
      </c>
      <c r="E23" s="260">
        <f>+'[11]Undergrad Men'!E23</f>
        <v>0</v>
      </c>
      <c r="F23" s="260">
        <f>+'[11]Undergrad Men'!F23</f>
        <v>0</v>
      </c>
      <c r="G23" s="260">
        <f>+'[11]Undergrad Men'!G23</f>
        <v>0</v>
      </c>
      <c r="H23" s="260">
        <f>+'[11]Undergrad Men'!H23</f>
        <v>0</v>
      </c>
      <c r="I23" s="260">
        <f>+'[11]Undergrad Men'!I23</f>
        <v>0</v>
      </c>
      <c r="J23" s="260">
        <f>+'[11]Undergrad Men'!J23</f>
        <v>0</v>
      </c>
      <c r="K23" s="260">
        <f>+'[11]Undergrad Men'!K23</f>
        <v>0</v>
      </c>
      <c r="L23" s="260">
        <f>+'[11]Undergrad Men'!L23</f>
        <v>0</v>
      </c>
      <c r="M23" s="260">
        <f>+'[11]Undergrad Men'!M23</f>
        <v>1320057</v>
      </c>
      <c r="N23" s="260">
        <f>+'[11]Undergrad Men'!N23</f>
        <v>0</v>
      </c>
      <c r="O23" s="260">
        <f>+'[11]Undergrad Men'!O23</f>
        <v>1399182</v>
      </c>
      <c r="P23" s="260">
        <f>+'[11]Undergrad Men'!P23</f>
        <v>1383898</v>
      </c>
      <c r="Q23" s="260">
        <f>+'[11]Undergrad Men'!Q23</f>
        <v>1445958</v>
      </c>
      <c r="R23" s="260">
        <f>+'[11]Undergrad Men'!R23</f>
        <v>1581472</v>
      </c>
      <c r="S23" s="260">
        <f>+'[11]Undergrad Men'!S23</f>
        <v>1661932</v>
      </c>
      <c r="T23" s="260">
        <f>+'[11]Undergrad Men'!T23</f>
        <v>1722342</v>
      </c>
      <c r="U23" s="260">
        <f>+'[11]Undergrad Men'!U23</f>
        <v>1668401</v>
      </c>
      <c r="V23" s="260">
        <f>+'[11]Undergrad Men'!V23</f>
        <v>1709946</v>
      </c>
      <c r="W23" s="260">
        <f>+'[11]Undergrad Men'!W23</f>
        <v>1744095</v>
      </c>
      <c r="X23" s="260">
        <f>+'[11]Undergrad Men'!X23</f>
        <v>1721434</v>
      </c>
      <c r="Y23" s="260">
        <f>+'[11]Undergrad Men'!Y23</f>
        <v>1846382</v>
      </c>
      <c r="Z23" s="260">
        <f>+'[11]Undergrad Men'!Z23</f>
        <v>1959627</v>
      </c>
      <c r="AA23" s="260">
        <f>+'[11]Undergrad Men'!AA23</f>
        <v>2104787</v>
      </c>
      <c r="AB23" s="260">
        <f>+'[11]Undergrad Men'!AB23</f>
        <v>2107134</v>
      </c>
      <c r="AC23" s="260">
        <f>+'[11]Undergrad Men'!AC23</f>
        <v>1999234</v>
      </c>
      <c r="AD23" s="260">
        <f>+'[11]Undergrad Men'!AD23</f>
        <v>2031394</v>
      </c>
      <c r="AE23" s="260">
        <f>+'[11]Undergrad Men'!AE23</f>
        <v>2022237</v>
      </c>
    </row>
    <row r="24" spans="1:31" s="129" customFormat="1" ht="12.95" customHeight="1">
      <c r="A24" s="36" t="str">
        <f>+'[11]Undergrad Men'!A24</f>
        <v xml:space="preserve">   as a percent of U.S.</v>
      </c>
      <c r="B24" s="230">
        <f>+'[11]Undergrad Men'!B24</f>
        <v>0</v>
      </c>
      <c r="C24" s="230">
        <f>+'[11]Undergrad Men'!C24</f>
        <v>0</v>
      </c>
      <c r="D24" s="230">
        <f>+'[11]Undergrad Men'!D24</f>
        <v>0</v>
      </c>
      <c r="E24" s="230">
        <f>+'[11]Undergrad Men'!E24</f>
        <v>0</v>
      </c>
      <c r="F24" s="230">
        <f>+'[11]Undergrad Men'!F24</f>
        <v>0</v>
      </c>
      <c r="G24" s="230">
        <f>+'[11]Undergrad Men'!G24</f>
        <v>0</v>
      </c>
      <c r="H24" s="230">
        <f>+'[11]Undergrad Men'!H24</f>
        <v>0</v>
      </c>
      <c r="I24" s="230">
        <f>+'[11]Undergrad Men'!I24</f>
        <v>0</v>
      </c>
      <c r="J24" s="230">
        <f>+'[11]Undergrad Men'!J24</f>
        <v>0</v>
      </c>
      <c r="K24" s="230">
        <f>+'[11]Undergrad Men'!K24</f>
        <v>0</v>
      </c>
      <c r="L24" s="230">
        <f>+'[11]Undergrad Men'!L24</f>
        <v>0</v>
      </c>
      <c r="M24" s="230">
        <f>+'[11]Undergrad Men'!M24</f>
        <v>24.764011041270447</v>
      </c>
      <c r="N24" s="230">
        <f>+'[11]Undergrad Men'!N24</f>
        <v>0</v>
      </c>
      <c r="O24" s="230">
        <f>+'[11]Undergrad Men'!O24</f>
        <v>25.860077658856607</v>
      </c>
      <c r="P24" s="230">
        <f>+'[11]Undergrad Men'!P24</f>
        <v>25.45651737636538</v>
      </c>
      <c r="Q24" s="230">
        <f>+'[11]Undergrad Men'!Q24</f>
        <v>26.018367053528678</v>
      </c>
      <c r="R24" s="230">
        <f>+'[11]Undergrad Men'!R24</f>
        <v>27.423621737025439</v>
      </c>
      <c r="S24" s="230">
        <f>+'[11]Undergrad Men'!S24</f>
        <v>27.734885037368528</v>
      </c>
      <c r="T24" s="230">
        <f>+'[11]Undergrad Men'!T24</f>
        <v>27.868105510155278</v>
      </c>
      <c r="U24" s="230">
        <f>+'[11]Undergrad Men'!U24</f>
        <v>26.856755418070282</v>
      </c>
      <c r="V24" s="230">
        <f>+'[11]Undergrad Men'!V24</f>
        <v>27.052379331899033</v>
      </c>
      <c r="W24" s="230">
        <f>+'[11]Undergrad Men'!W24</f>
        <v>27.267035105958865</v>
      </c>
      <c r="X24" s="230">
        <f>+'[11]Undergrad Men'!X24</f>
        <v>26.707383218401077</v>
      </c>
      <c r="Y24" s="230">
        <f>+'[11]Undergrad Men'!Y24</f>
        <v>27.495885777784196</v>
      </c>
      <c r="Z24" s="230">
        <f>+'[11]Undergrad Men'!Z24</f>
        <v>27.780621738079525</v>
      </c>
      <c r="AA24" s="230">
        <f>+'[11]Undergrad Men'!AA24</f>
        <v>27.485900787142665</v>
      </c>
      <c r="AB24" s="230">
        <f>+'[11]Undergrad Men'!AB24</f>
        <v>27.035681751113049</v>
      </c>
      <c r="AC24" s="230">
        <f>+'[11]Undergrad Men'!AC24</f>
        <v>26.188149854135062</v>
      </c>
      <c r="AD24" s="230">
        <f>+'[11]Undergrad Men'!AD24</f>
        <v>26.717819196613824</v>
      </c>
      <c r="AE24" s="230">
        <f>+'[11]Undergrad Men'!AE24</f>
        <v>26.795907093497611</v>
      </c>
    </row>
    <row r="25" spans="1:31" ht="12.95" customHeight="1">
      <c r="A25" s="4" t="str">
        <f>+'[11]Undergrad Men'!A25</f>
        <v>Alaska</v>
      </c>
      <c r="B25" s="210">
        <f>+'[11]Undergrad Men'!B25</f>
        <v>0</v>
      </c>
      <c r="C25" s="210">
        <f>+'[11]Undergrad Men'!C25</f>
        <v>0</v>
      </c>
      <c r="D25" s="210">
        <f>+'[11]Undergrad Men'!D25</f>
        <v>0</v>
      </c>
      <c r="E25" s="210">
        <f>+'[11]Undergrad Men'!E25</f>
        <v>0</v>
      </c>
      <c r="F25" s="210">
        <f>+'[11]Undergrad Men'!F25</f>
        <v>0</v>
      </c>
      <c r="G25" s="210">
        <f>+'[11]Undergrad Men'!G25</f>
        <v>0</v>
      </c>
      <c r="H25" s="210">
        <f>+'[11]Undergrad Men'!H25</f>
        <v>0</v>
      </c>
      <c r="I25" s="210">
        <f>+'[11]Undergrad Men'!I25</f>
        <v>0</v>
      </c>
      <c r="J25" s="210">
        <f>+'[11]Undergrad Men'!J25</f>
        <v>0</v>
      </c>
      <c r="K25" s="213">
        <f>+'[11]Undergrad Men'!K25</f>
        <v>0</v>
      </c>
      <c r="L25" s="243">
        <f>+'[11]Undergrad Men'!L25</f>
        <v>0</v>
      </c>
      <c r="M25" s="243">
        <f>+'[11]Undergrad Men'!M25</f>
        <v>11059</v>
      </c>
      <c r="N25" s="243">
        <f>+'[11]Undergrad Men'!N25</f>
        <v>0</v>
      </c>
      <c r="O25" s="243">
        <f>+'[11]Undergrad Men'!O25</f>
        <v>10409</v>
      </c>
      <c r="P25" s="210">
        <f>+'[11]Undergrad Men'!P25</f>
        <v>10368</v>
      </c>
      <c r="Q25" s="210">
        <f>+'[11]Undergrad Men'!Q25</f>
        <v>10167</v>
      </c>
      <c r="R25" s="210">
        <f>+'[11]Undergrad Men'!R25</f>
        <v>10495</v>
      </c>
      <c r="S25" s="210">
        <f>+'[11]Undergrad Men'!S25</f>
        <v>10329</v>
      </c>
      <c r="T25" s="210">
        <f>+'[11]Undergrad Men'!T25</f>
        <v>10889</v>
      </c>
      <c r="U25" s="210">
        <f>+'[11]Undergrad Men'!U25</f>
        <v>11396</v>
      </c>
      <c r="V25" s="210">
        <f>+'[11]Undergrad Men'!V25</f>
        <v>11193</v>
      </c>
      <c r="W25" s="210">
        <f>+'[11]Undergrad Men'!W25</f>
        <v>10917</v>
      </c>
      <c r="X25" s="210">
        <f>+'[11]Undergrad Men'!X25</f>
        <v>10862</v>
      </c>
      <c r="Y25" s="210">
        <f>+'[11]Undergrad Men'!Y25</f>
        <v>11203</v>
      </c>
      <c r="Z25" s="210">
        <f>+'[11]Undergrad Men'!Z25</f>
        <v>11123</v>
      </c>
      <c r="AA25" s="210">
        <f>+'[11]Undergrad Men'!AA25</f>
        <v>11752</v>
      </c>
      <c r="AB25" s="210">
        <f>+'[11]Undergrad Men'!AB25</f>
        <v>12326</v>
      </c>
      <c r="AC25" s="210">
        <f>+'[11]Undergrad Men'!AC25</f>
        <v>12811</v>
      </c>
      <c r="AD25" s="210">
        <f>+'[11]Undergrad Men'!AD25</f>
        <v>12250</v>
      </c>
      <c r="AE25" s="210">
        <f>+'[11]Undergrad Men'!AE25</f>
        <v>13277</v>
      </c>
    </row>
    <row r="26" spans="1:31" ht="12.95" customHeight="1">
      <c r="A26" s="4" t="str">
        <f>+'[11]Undergrad Men'!A26</f>
        <v>Arizona</v>
      </c>
      <c r="B26" s="210">
        <f>+'[11]Undergrad Men'!B26</f>
        <v>0</v>
      </c>
      <c r="C26" s="210">
        <f>+'[11]Undergrad Men'!C26</f>
        <v>0</v>
      </c>
      <c r="D26" s="210">
        <f>+'[11]Undergrad Men'!D26</f>
        <v>0</v>
      </c>
      <c r="E26" s="210">
        <f>+'[11]Undergrad Men'!E26</f>
        <v>0</v>
      </c>
      <c r="F26" s="210">
        <f>+'[11]Undergrad Men'!F26</f>
        <v>0</v>
      </c>
      <c r="G26" s="210">
        <f>+'[11]Undergrad Men'!G26</f>
        <v>0</v>
      </c>
      <c r="H26" s="210">
        <f>+'[11]Undergrad Men'!H26</f>
        <v>0</v>
      </c>
      <c r="I26" s="210">
        <f>+'[11]Undergrad Men'!I26</f>
        <v>0</v>
      </c>
      <c r="J26" s="210">
        <f>+'[11]Undergrad Men'!J26</f>
        <v>0</v>
      </c>
      <c r="K26" s="213">
        <f>+'[11]Undergrad Men'!K26</f>
        <v>0</v>
      </c>
      <c r="L26" s="243">
        <f>+'[11]Undergrad Men'!L26</f>
        <v>0</v>
      </c>
      <c r="M26" s="243">
        <f>+'[11]Undergrad Men'!M26</f>
        <v>108471</v>
      </c>
      <c r="N26" s="243">
        <f>+'[11]Undergrad Men'!N26</f>
        <v>0</v>
      </c>
      <c r="O26" s="243">
        <f>+'[11]Undergrad Men'!O26</f>
        <v>115862</v>
      </c>
      <c r="P26" s="210">
        <f>+'[11]Undergrad Men'!P26</f>
        <v>120012</v>
      </c>
      <c r="Q26" s="210">
        <f>+'[11]Undergrad Men'!Q26</f>
        <v>127949</v>
      </c>
      <c r="R26" s="210">
        <f>+'[11]Undergrad Men'!R26</f>
        <v>136100</v>
      </c>
      <c r="S26" s="210">
        <f>+'[11]Undergrad Men'!S26</f>
        <v>142594</v>
      </c>
      <c r="T26" s="210">
        <f>+'[11]Undergrad Men'!T26</f>
        <v>154038</v>
      </c>
      <c r="U26" s="210">
        <f>+'[11]Undergrad Men'!U26</f>
        <v>160257</v>
      </c>
      <c r="V26" s="210">
        <f>+'[11]Undergrad Men'!V26</f>
        <v>178161</v>
      </c>
      <c r="W26" s="210">
        <f>+'[11]Undergrad Men'!W26</f>
        <v>189258</v>
      </c>
      <c r="X26" s="210">
        <f>+'[11]Undergrad Men'!X26</f>
        <v>152920</v>
      </c>
      <c r="Y26" s="210">
        <f>+'[11]Undergrad Men'!Y26</f>
        <v>209138</v>
      </c>
      <c r="Z26" s="210">
        <f>+'[11]Undergrad Men'!Z26</f>
        <v>227440</v>
      </c>
      <c r="AA26" s="210">
        <f>+'[11]Undergrad Men'!AA26</f>
        <v>267767</v>
      </c>
      <c r="AB26" s="210">
        <f>+'[11]Undergrad Men'!AB26</f>
        <v>252863</v>
      </c>
      <c r="AC26" s="210">
        <f>+'[11]Undergrad Men'!AC26</f>
        <v>178092</v>
      </c>
      <c r="AD26" s="210">
        <f>+'[11]Undergrad Men'!AD26</f>
        <v>237946</v>
      </c>
      <c r="AE26" s="210">
        <f>+'[11]Undergrad Men'!AE26</f>
        <v>226837</v>
      </c>
    </row>
    <row r="27" spans="1:31" ht="12.95" customHeight="1">
      <c r="A27" s="4" t="str">
        <f>+'[11]Undergrad Men'!A27</f>
        <v>California</v>
      </c>
      <c r="B27" s="210">
        <f>+'[11]Undergrad Men'!B27</f>
        <v>0</v>
      </c>
      <c r="C27" s="210">
        <f>+'[11]Undergrad Men'!C27</f>
        <v>0</v>
      </c>
      <c r="D27" s="210">
        <f>+'[11]Undergrad Men'!D27</f>
        <v>0</v>
      </c>
      <c r="E27" s="210">
        <f>+'[11]Undergrad Men'!E27</f>
        <v>0</v>
      </c>
      <c r="F27" s="210">
        <f>+'[11]Undergrad Men'!F27</f>
        <v>0</v>
      </c>
      <c r="G27" s="210">
        <f>+'[11]Undergrad Men'!G27</f>
        <v>0</v>
      </c>
      <c r="H27" s="210">
        <f>+'[11]Undergrad Men'!H27</f>
        <v>0</v>
      </c>
      <c r="I27" s="210">
        <f>+'[11]Undergrad Men'!I27</f>
        <v>0</v>
      </c>
      <c r="J27" s="210">
        <f>+'[11]Undergrad Men'!J27</f>
        <v>0</v>
      </c>
      <c r="K27" s="213">
        <f>+'[11]Undergrad Men'!K27</f>
        <v>0</v>
      </c>
      <c r="L27" s="243">
        <f>+'[11]Undergrad Men'!L27</f>
        <v>0</v>
      </c>
      <c r="M27" s="243">
        <f>+'[11]Undergrad Men'!M27</f>
        <v>718293</v>
      </c>
      <c r="N27" s="243">
        <f>+'[11]Undergrad Men'!N27</f>
        <v>0</v>
      </c>
      <c r="O27" s="243">
        <f>+'[11]Undergrad Men'!O27</f>
        <v>761730</v>
      </c>
      <c r="P27" s="210">
        <f>+'[11]Undergrad Men'!P27</f>
        <v>744758</v>
      </c>
      <c r="Q27" s="210">
        <f>+'[11]Undergrad Men'!Q27</f>
        <v>783093</v>
      </c>
      <c r="R27" s="210">
        <f>+'[11]Undergrad Men'!R27</f>
        <v>901840</v>
      </c>
      <c r="S27" s="210">
        <f>+'[11]Undergrad Men'!S27</f>
        <v>958231</v>
      </c>
      <c r="T27" s="210">
        <f>+'[11]Undergrad Men'!T27</f>
        <v>984411</v>
      </c>
      <c r="U27" s="210">
        <f>+'[11]Undergrad Men'!U27</f>
        <v>914431</v>
      </c>
      <c r="V27" s="210">
        <f>+'[11]Undergrad Men'!V27</f>
        <v>928815</v>
      </c>
      <c r="W27" s="210">
        <f>+'[11]Undergrad Men'!W27</f>
        <v>944263</v>
      </c>
      <c r="X27" s="210">
        <f>+'[11]Undergrad Men'!X27</f>
        <v>965266</v>
      </c>
      <c r="Y27" s="210">
        <f>+'[11]Undergrad Men'!Y27</f>
        <v>1009707</v>
      </c>
      <c r="Z27" s="210">
        <f>+'[11]Undergrad Men'!Z27</f>
        <v>1070699</v>
      </c>
      <c r="AA27" s="210">
        <f>+'[11]Undergrad Men'!AA27</f>
        <v>1121893</v>
      </c>
      <c r="AB27" s="210">
        <f>+'[11]Undergrad Men'!AB27</f>
        <v>1114399</v>
      </c>
      <c r="AC27" s="210">
        <f>+'[11]Undergrad Men'!AC27</f>
        <v>1101159</v>
      </c>
      <c r="AD27" s="210">
        <f>+'[11]Undergrad Men'!AD27</f>
        <v>1077741</v>
      </c>
      <c r="AE27" s="210">
        <f>+'[11]Undergrad Men'!AE27</f>
        <v>1088021</v>
      </c>
    </row>
    <row r="28" spans="1:31" ht="12.95" customHeight="1">
      <c r="A28" s="4" t="str">
        <f>+'[11]Undergrad Men'!A28</f>
        <v>Colorado</v>
      </c>
      <c r="B28" s="210">
        <f>+'[11]Undergrad Men'!B28</f>
        <v>0</v>
      </c>
      <c r="C28" s="210">
        <f>+'[11]Undergrad Men'!C28</f>
        <v>0</v>
      </c>
      <c r="D28" s="210">
        <f>+'[11]Undergrad Men'!D28</f>
        <v>0</v>
      </c>
      <c r="E28" s="210">
        <f>+'[11]Undergrad Men'!E28</f>
        <v>0</v>
      </c>
      <c r="F28" s="210">
        <f>+'[11]Undergrad Men'!F28</f>
        <v>0</v>
      </c>
      <c r="G28" s="210">
        <f>+'[11]Undergrad Men'!G28</f>
        <v>0</v>
      </c>
      <c r="H28" s="210">
        <f>+'[11]Undergrad Men'!H28</f>
        <v>0</v>
      </c>
      <c r="I28" s="210">
        <f>+'[11]Undergrad Men'!I28</f>
        <v>0</v>
      </c>
      <c r="J28" s="210">
        <f>+'[11]Undergrad Men'!J28</f>
        <v>0</v>
      </c>
      <c r="K28" s="213">
        <f>+'[11]Undergrad Men'!K28</f>
        <v>0</v>
      </c>
      <c r="L28" s="243">
        <f>+'[11]Undergrad Men'!L28</f>
        <v>0</v>
      </c>
      <c r="M28" s="243">
        <f>+'[11]Undergrad Men'!M28</f>
        <v>91827</v>
      </c>
      <c r="N28" s="243">
        <f>+'[11]Undergrad Men'!N28</f>
        <v>0</v>
      </c>
      <c r="O28" s="243">
        <f>+'[11]Undergrad Men'!O28</f>
        <v>95884</v>
      </c>
      <c r="P28" s="210">
        <f>+'[11]Undergrad Men'!P28</f>
        <v>98898</v>
      </c>
      <c r="Q28" s="210">
        <f>+'[11]Undergrad Men'!Q28</f>
        <v>100270</v>
      </c>
      <c r="R28" s="210">
        <f>+'[11]Undergrad Men'!R28</f>
        <v>101949</v>
      </c>
      <c r="S28" s="210">
        <f>+'[11]Undergrad Men'!S28</f>
        <v>102274</v>
      </c>
      <c r="T28" s="210">
        <f>+'[11]Undergrad Men'!T28</f>
        <v>104763</v>
      </c>
      <c r="U28" s="210">
        <f>+'[11]Undergrad Men'!U28</f>
        <v>106560</v>
      </c>
      <c r="V28" s="210">
        <f>+'[11]Undergrad Men'!V28</f>
        <v>111062</v>
      </c>
      <c r="W28" s="210">
        <f>+'[11]Undergrad Men'!W28</f>
        <v>111095</v>
      </c>
      <c r="X28" s="210">
        <f>+'[11]Undergrad Men'!X28</f>
        <v>107304</v>
      </c>
      <c r="Y28" s="210">
        <f>+'[11]Undergrad Men'!Y28</f>
        <v>116735</v>
      </c>
      <c r="Z28" s="210">
        <f>+'[11]Undergrad Men'!Z28</f>
        <v>120866</v>
      </c>
      <c r="AA28" s="210">
        <f>+'[11]Undergrad Men'!AA28</f>
        <v>130921</v>
      </c>
      <c r="AB28" s="210">
        <f>+'[11]Undergrad Men'!AB28</f>
        <v>137639</v>
      </c>
      <c r="AC28" s="210">
        <f>+'[11]Undergrad Men'!AC28</f>
        <v>128942</v>
      </c>
      <c r="AD28" s="210">
        <f>+'[11]Undergrad Men'!AD28</f>
        <v>128041</v>
      </c>
      <c r="AE28" s="210">
        <f>+'[11]Undergrad Men'!AE28</f>
        <v>126762</v>
      </c>
    </row>
    <row r="29" spans="1:31" ht="12.95" customHeight="1">
      <c r="A29" s="4" t="str">
        <f>+'[11]Undergrad Men'!A29</f>
        <v>Hawaii</v>
      </c>
      <c r="B29" s="210">
        <f>+'[11]Undergrad Men'!B29</f>
        <v>0</v>
      </c>
      <c r="C29" s="210">
        <f>+'[11]Undergrad Men'!C29</f>
        <v>0</v>
      </c>
      <c r="D29" s="210">
        <f>+'[11]Undergrad Men'!D29</f>
        <v>0</v>
      </c>
      <c r="E29" s="210">
        <f>+'[11]Undergrad Men'!E29</f>
        <v>0</v>
      </c>
      <c r="F29" s="210">
        <f>+'[11]Undergrad Men'!F29</f>
        <v>0</v>
      </c>
      <c r="G29" s="210">
        <f>+'[11]Undergrad Men'!G29</f>
        <v>0</v>
      </c>
      <c r="H29" s="210">
        <f>+'[11]Undergrad Men'!H29</f>
        <v>0</v>
      </c>
      <c r="I29" s="210">
        <f>+'[11]Undergrad Men'!I29</f>
        <v>0</v>
      </c>
      <c r="J29" s="210">
        <f>+'[11]Undergrad Men'!J29</f>
        <v>0</v>
      </c>
      <c r="K29" s="213">
        <f>+'[11]Undergrad Men'!K29</f>
        <v>0</v>
      </c>
      <c r="L29" s="243">
        <f>+'[11]Undergrad Men'!L29</f>
        <v>0</v>
      </c>
      <c r="M29" s="243">
        <f>+'[11]Undergrad Men'!M29</f>
        <v>24440</v>
      </c>
      <c r="N29" s="243">
        <f>+'[11]Undergrad Men'!N29</f>
        <v>0</v>
      </c>
      <c r="O29" s="243">
        <f>+'[11]Undergrad Men'!O29</f>
        <v>24091</v>
      </c>
      <c r="P29" s="210">
        <f>+'[11]Undergrad Men'!P29</f>
        <v>24208</v>
      </c>
      <c r="Q29" s="210">
        <f>+'[11]Undergrad Men'!Q29</f>
        <v>24042</v>
      </c>
      <c r="R29" s="210">
        <f>+'[11]Undergrad Men'!R29</f>
        <v>22791</v>
      </c>
      <c r="S29" s="210">
        <f>+'[11]Undergrad Men'!S29</f>
        <v>23503</v>
      </c>
      <c r="T29" s="210">
        <f>+'[11]Undergrad Men'!T29</f>
        <v>24345</v>
      </c>
      <c r="U29" s="210">
        <f>+'[11]Undergrad Men'!U29</f>
        <v>24486</v>
      </c>
      <c r="V29" s="210">
        <f>+'[11]Undergrad Men'!V29</f>
        <v>23794</v>
      </c>
      <c r="W29" s="210">
        <f>+'[11]Undergrad Men'!W29</f>
        <v>23868</v>
      </c>
      <c r="X29" s="210">
        <f>+'[11]Undergrad Men'!X29</f>
        <v>23800</v>
      </c>
      <c r="Y29" s="210">
        <f>+'[11]Undergrad Men'!Y29</f>
        <v>23828</v>
      </c>
      <c r="Z29" s="210">
        <f>+'[11]Undergrad Men'!Z29</f>
        <v>25273</v>
      </c>
      <c r="AA29" s="210">
        <f>+'[11]Undergrad Men'!AA29</f>
        <v>27521</v>
      </c>
      <c r="AB29" s="210">
        <f>+'[11]Undergrad Men'!AB29</f>
        <v>29028</v>
      </c>
      <c r="AC29" s="210">
        <f>+'[11]Undergrad Men'!AC29</f>
        <v>29661</v>
      </c>
      <c r="AD29" s="210">
        <f>+'[11]Undergrad Men'!AD29</f>
        <v>29657</v>
      </c>
      <c r="AE29" s="210">
        <f>+'[11]Undergrad Men'!AE29</f>
        <v>28935</v>
      </c>
    </row>
    <row r="30" spans="1:31" ht="12.95" customHeight="1">
      <c r="A30" s="4" t="str">
        <f>+'[11]Undergrad Men'!A30</f>
        <v>Idaho</v>
      </c>
      <c r="B30" s="210">
        <f>+'[11]Undergrad Men'!B30</f>
        <v>0</v>
      </c>
      <c r="C30" s="210">
        <f>+'[11]Undergrad Men'!C30</f>
        <v>0</v>
      </c>
      <c r="D30" s="210">
        <f>+'[11]Undergrad Men'!D30</f>
        <v>0</v>
      </c>
      <c r="E30" s="210">
        <f>+'[11]Undergrad Men'!E30</f>
        <v>0</v>
      </c>
      <c r="F30" s="210">
        <f>+'[11]Undergrad Men'!F30</f>
        <v>0</v>
      </c>
      <c r="G30" s="210">
        <f>+'[11]Undergrad Men'!G30</f>
        <v>0</v>
      </c>
      <c r="H30" s="210">
        <f>+'[11]Undergrad Men'!H30</f>
        <v>0</v>
      </c>
      <c r="I30" s="210">
        <f>+'[11]Undergrad Men'!I30</f>
        <v>0</v>
      </c>
      <c r="J30" s="210">
        <f>+'[11]Undergrad Men'!J30</f>
        <v>0</v>
      </c>
      <c r="K30" s="213">
        <f>+'[11]Undergrad Men'!K30</f>
        <v>0</v>
      </c>
      <c r="L30" s="243">
        <f>+'[11]Undergrad Men'!L30</f>
        <v>0</v>
      </c>
      <c r="M30" s="243">
        <f>+'[11]Undergrad Men'!M30</f>
        <v>23405</v>
      </c>
      <c r="N30" s="243">
        <f>+'[11]Undergrad Men'!N30</f>
        <v>0</v>
      </c>
      <c r="O30" s="243">
        <f>+'[11]Undergrad Men'!O30</f>
        <v>23956</v>
      </c>
      <c r="P30" s="210">
        <f>+'[11]Undergrad Men'!P30</f>
        <v>24662</v>
      </c>
      <c r="Q30" s="210">
        <f>+'[11]Undergrad Men'!Q30</f>
        <v>25495</v>
      </c>
      <c r="R30" s="210">
        <f>+'[11]Undergrad Men'!R30</f>
        <v>25975</v>
      </c>
      <c r="S30" s="210">
        <f>+'[11]Undergrad Men'!S30</f>
        <v>27954</v>
      </c>
      <c r="T30" s="210">
        <f>+'[11]Undergrad Men'!T30</f>
        <v>28751</v>
      </c>
      <c r="U30" s="210">
        <f>+'[11]Undergrad Men'!U30</f>
        <v>30179</v>
      </c>
      <c r="V30" s="210">
        <f>+'[11]Undergrad Men'!V30</f>
        <v>30776</v>
      </c>
      <c r="W30" s="210">
        <f>+'[11]Undergrad Men'!W30</f>
        <v>31039</v>
      </c>
      <c r="X30" s="210">
        <f>+'[11]Undergrad Men'!X30</f>
        <v>30970</v>
      </c>
      <c r="Y30" s="210">
        <f>+'[11]Undergrad Men'!Y30</f>
        <v>31124</v>
      </c>
      <c r="Z30" s="210">
        <f>+'[11]Undergrad Men'!Z30</f>
        <v>32063</v>
      </c>
      <c r="AA30" s="210">
        <f>+'[11]Undergrad Men'!AA30</f>
        <v>33508</v>
      </c>
      <c r="AB30" s="210">
        <f>+'[11]Undergrad Men'!AB30</f>
        <v>33816</v>
      </c>
      <c r="AC30" s="210">
        <f>+'[11]Undergrad Men'!AC30</f>
        <v>36371</v>
      </c>
      <c r="AD30" s="210">
        <f>+'[11]Undergrad Men'!AD30</f>
        <v>43992</v>
      </c>
      <c r="AE30" s="210">
        <f>+'[11]Undergrad Men'!AE30</f>
        <v>44186</v>
      </c>
    </row>
    <row r="31" spans="1:31" ht="12.95" customHeight="1">
      <c r="A31" s="4" t="str">
        <f>+'[11]Undergrad Men'!A31</f>
        <v>Montana</v>
      </c>
      <c r="B31" s="243">
        <f>+'[11]Undergrad Men'!B31</f>
        <v>0</v>
      </c>
      <c r="C31" s="243">
        <f>+'[11]Undergrad Men'!C31</f>
        <v>0</v>
      </c>
      <c r="D31" s="243">
        <f>+'[11]Undergrad Men'!D31</f>
        <v>0</v>
      </c>
      <c r="E31" s="243">
        <f>+'[11]Undergrad Men'!E31</f>
        <v>0</v>
      </c>
      <c r="F31" s="243">
        <f>+'[11]Undergrad Men'!F31</f>
        <v>0</v>
      </c>
      <c r="G31" s="243">
        <f>+'[11]Undergrad Men'!G31</f>
        <v>0</v>
      </c>
      <c r="H31" s="243">
        <f>+'[11]Undergrad Men'!H31</f>
        <v>0</v>
      </c>
      <c r="I31" s="243">
        <f>+'[11]Undergrad Men'!I31</f>
        <v>0</v>
      </c>
      <c r="J31" s="243">
        <f>+'[11]Undergrad Men'!J31</f>
        <v>0</v>
      </c>
      <c r="K31" s="261">
        <f>+'[11]Undergrad Men'!K31</f>
        <v>0</v>
      </c>
      <c r="L31" s="243">
        <f>+'[11]Undergrad Men'!L31</f>
        <v>0</v>
      </c>
      <c r="M31" s="243">
        <f>+'[11]Undergrad Men'!M31</f>
        <v>18189</v>
      </c>
      <c r="N31" s="243">
        <f>+'[11]Undergrad Men'!N31</f>
        <v>0</v>
      </c>
      <c r="O31" s="243">
        <f>+'[11]Undergrad Men'!O31</f>
        <v>18665</v>
      </c>
      <c r="P31" s="210">
        <f>+'[11]Undergrad Men'!P31</f>
        <v>18760</v>
      </c>
      <c r="Q31" s="210">
        <f>+'[11]Undergrad Men'!Q31</f>
        <v>18595</v>
      </c>
      <c r="R31" s="210">
        <f>+'[11]Undergrad Men'!R31</f>
        <v>17843</v>
      </c>
      <c r="S31" s="210">
        <f>+'[11]Undergrad Men'!S31</f>
        <v>18788</v>
      </c>
      <c r="T31" s="210">
        <f>+'[11]Undergrad Men'!T31</f>
        <v>18794</v>
      </c>
      <c r="U31" s="210">
        <f>+'[11]Undergrad Men'!U31</f>
        <v>19557</v>
      </c>
      <c r="V31" s="210">
        <f>+'[11]Undergrad Men'!V31</f>
        <v>19280</v>
      </c>
      <c r="W31" s="210">
        <f>+'[11]Undergrad Men'!W31</f>
        <v>19548</v>
      </c>
      <c r="X31" s="210">
        <f>+'[11]Undergrad Men'!X31</f>
        <v>19646</v>
      </c>
      <c r="Y31" s="210">
        <f>+'[11]Undergrad Men'!Y31</f>
        <v>19837</v>
      </c>
      <c r="Z31" s="210">
        <f>+'[11]Undergrad Men'!Z31</f>
        <v>20060</v>
      </c>
      <c r="AA31" s="210">
        <f>+'[11]Undergrad Men'!AA31</f>
        <v>22174</v>
      </c>
      <c r="AB31" s="210">
        <f>+'[11]Undergrad Men'!AB31</f>
        <v>22759</v>
      </c>
      <c r="AC31" s="210">
        <f>+'[11]Undergrad Men'!AC31</f>
        <v>22809</v>
      </c>
      <c r="AD31" s="210">
        <f>+'[11]Undergrad Men'!AD31</f>
        <v>22584</v>
      </c>
      <c r="AE31" s="210">
        <f>+'[11]Undergrad Men'!AE31</f>
        <v>22452</v>
      </c>
    </row>
    <row r="32" spans="1:31" ht="12.95" customHeight="1">
      <c r="A32" s="4" t="str">
        <f>+'[11]Undergrad Men'!A32</f>
        <v>Nevada</v>
      </c>
      <c r="B32" s="243">
        <f>+'[11]Undergrad Men'!B32</f>
        <v>0</v>
      </c>
      <c r="C32" s="243">
        <f>+'[11]Undergrad Men'!C32</f>
        <v>0</v>
      </c>
      <c r="D32" s="243">
        <f>+'[11]Undergrad Men'!D32</f>
        <v>0</v>
      </c>
      <c r="E32" s="243">
        <f>+'[11]Undergrad Men'!E32</f>
        <v>0</v>
      </c>
      <c r="F32" s="243">
        <f>+'[11]Undergrad Men'!F32</f>
        <v>0</v>
      </c>
      <c r="G32" s="243">
        <f>+'[11]Undergrad Men'!G32</f>
        <v>0</v>
      </c>
      <c r="H32" s="243">
        <f>+'[11]Undergrad Men'!H32</f>
        <v>0</v>
      </c>
      <c r="I32" s="243">
        <f>+'[11]Undergrad Men'!I32</f>
        <v>0</v>
      </c>
      <c r="J32" s="243">
        <f>+'[11]Undergrad Men'!J32</f>
        <v>0</v>
      </c>
      <c r="K32" s="261">
        <f>+'[11]Undergrad Men'!K32</f>
        <v>0</v>
      </c>
      <c r="L32" s="243">
        <f>+'[11]Undergrad Men'!L32</f>
        <v>0</v>
      </c>
      <c r="M32" s="243">
        <f>+'[11]Undergrad Men'!M32</f>
        <v>26904</v>
      </c>
      <c r="N32" s="243">
        <f>+'[11]Undergrad Men'!N32</f>
        <v>0</v>
      </c>
      <c r="O32" s="243">
        <f>+'[11]Undergrad Men'!O32</f>
        <v>30782</v>
      </c>
      <c r="P32" s="210">
        <f>+'[11]Undergrad Men'!P32</f>
        <v>33315</v>
      </c>
      <c r="Q32" s="210">
        <f>+'[11]Undergrad Men'!Q32</f>
        <v>36405</v>
      </c>
      <c r="R32" s="210">
        <f>+'[11]Undergrad Men'!R32</f>
        <v>34832</v>
      </c>
      <c r="S32" s="210">
        <f>+'[11]Undergrad Men'!S32</f>
        <v>36689</v>
      </c>
      <c r="T32" s="210">
        <f>+'[11]Undergrad Men'!T32</f>
        <v>37333</v>
      </c>
      <c r="U32" s="210">
        <f>+'[11]Undergrad Men'!U32</f>
        <v>39366</v>
      </c>
      <c r="V32" s="210">
        <f>+'[11]Undergrad Men'!V32</f>
        <v>41345</v>
      </c>
      <c r="W32" s="210">
        <f>+'[11]Undergrad Men'!W32</f>
        <v>43824</v>
      </c>
      <c r="X32" s="210">
        <f>+'[11]Undergrad Men'!X32</f>
        <v>44691</v>
      </c>
      <c r="Y32" s="210">
        <f>+'[11]Undergrad Men'!Y32</f>
        <v>47043</v>
      </c>
      <c r="Z32" s="210">
        <f>+'[11]Undergrad Men'!Z32</f>
        <v>49253</v>
      </c>
      <c r="AA32" s="210">
        <f>+'[11]Undergrad Men'!AA32</f>
        <v>51451</v>
      </c>
      <c r="AB32" s="210">
        <f>+'[11]Undergrad Men'!AB32</f>
        <v>52447</v>
      </c>
      <c r="AC32" s="210">
        <f>+'[11]Undergrad Men'!AC32</f>
        <v>47947</v>
      </c>
      <c r="AD32" s="210">
        <f>+'[11]Undergrad Men'!AD32</f>
        <v>46984</v>
      </c>
      <c r="AE32" s="210">
        <f>+'[11]Undergrad Men'!AE32</f>
        <v>46558</v>
      </c>
    </row>
    <row r="33" spans="1:31" ht="12.95" customHeight="1">
      <c r="A33" s="4" t="str">
        <f>+'[11]Undergrad Men'!A33</f>
        <v>New Mexico</v>
      </c>
      <c r="B33" s="243">
        <f>+'[11]Undergrad Men'!B33</f>
        <v>0</v>
      </c>
      <c r="C33" s="243">
        <f>+'[11]Undergrad Men'!C33</f>
        <v>0</v>
      </c>
      <c r="D33" s="243">
        <f>+'[11]Undergrad Men'!D33</f>
        <v>0</v>
      </c>
      <c r="E33" s="243">
        <f>+'[11]Undergrad Men'!E33</f>
        <v>0</v>
      </c>
      <c r="F33" s="243">
        <f>+'[11]Undergrad Men'!F33</f>
        <v>0</v>
      </c>
      <c r="G33" s="243">
        <f>+'[11]Undergrad Men'!G33</f>
        <v>0</v>
      </c>
      <c r="H33" s="243">
        <f>+'[11]Undergrad Men'!H33</f>
        <v>0</v>
      </c>
      <c r="I33" s="243">
        <f>+'[11]Undergrad Men'!I33</f>
        <v>0</v>
      </c>
      <c r="J33" s="243">
        <f>+'[11]Undergrad Men'!J33</f>
        <v>0</v>
      </c>
      <c r="K33" s="261">
        <f>+'[11]Undergrad Men'!K33</f>
        <v>0</v>
      </c>
      <c r="L33" s="243">
        <f>+'[11]Undergrad Men'!L33</f>
        <v>0</v>
      </c>
      <c r="M33" s="243">
        <f>+'[11]Undergrad Men'!M33</f>
        <v>37059</v>
      </c>
      <c r="N33" s="243">
        <f>+'[11]Undergrad Men'!N33</f>
        <v>0</v>
      </c>
      <c r="O33" s="243">
        <f>+'[11]Undergrad Men'!O33</f>
        <v>39432</v>
      </c>
      <c r="P33" s="210">
        <f>+'[11]Undergrad Men'!P33</f>
        <v>39590</v>
      </c>
      <c r="Q33" s="210">
        <f>+'[11]Undergrad Men'!Q33</f>
        <v>40782</v>
      </c>
      <c r="R33" s="210">
        <f>+'[11]Undergrad Men'!R33</f>
        <v>40195</v>
      </c>
      <c r="S33" s="210">
        <f>+'[11]Undergrad Men'!S33</f>
        <v>40618</v>
      </c>
      <c r="T33" s="210">
        <f>+'[11]Undergrad Men'!T33</f>
        <v>44118</v>
      </c>
      <c r="U33" s="210">
        <f>+'[11]Undergrad Men'!U33</f>
        <v>45644</v>
      </c>
      <c r="V33" s="210">
        <f>+'[11]Undergrad Men'!V33</f>
        <v>47079</v>
      </c>
      <c r="W33" s="210">
        <f>+'[11]Undergrad Men'!W33</f>
        <v>46968</v>
      </c>
      <c r="X33" s="210">
        <f>+'[11]Undergrad Men'!X33</f>
        <v>48517</v>
      </c>
      <c r="Y33" s="210">
        <f>+'[11]Undergrad Men'!Y33</f>
        <v>51050</v>
      </c>
      <c r="Z33" s="210">
        <f>+'[11]Undergrad Men'!Z33</f>
        <v>55671</v>
      </c>
      <c r="AA33" s="210">
        <f>+'[11]Undergrad Men'!AA33</f>
        <v>60076</v>
      </c>
      <c r="AB33" s="210">
        <f>+'[11]Undergrad Men'!AB33</f>
        <v>63214</v>
      </c>
      <c r="AC33" s="210">
        <f>+'[11]Undergrad Men'!AC33</f>
        <v>61460</v>
      </c>
      <c r="AD33" s="210">
        <f>+'[11]Undergrad Men'!AD33</f>
        <v>61148</v>
      </c>
      <c r="AE33" s="210">
        <f>+'[11]Undergrad Men'!AE33</f>
        <v>60372</v>
      </c>
    </row>
    <row r="34" spans="1:31" ht="12.95" customHeight="1">
      <c r="A34" s="4" t="str">
        <f>+'[11]Undergrad Men'!A34</f>
        <v>Oregon</v>
      </c>
      <c r="B34" s="243">
        <f>+'[11]Undergrad Men'!B34</f>
        <v>0</v>
      </c>
      <c r="C34" s="243">
        <f>+'[11]Undergrad Men'!C34</f>
        <v>0</v>
      </c>
      <c r="D34" s="243">
        <f>+'[11]Undergrad Men'!D34</f>
        <v>0</v>
      </c>
      <c r="E34" s="243">
        <f>+'[11]Undergrad Men'!E34</f>
        <v>0</v>
      </c>
      <c r="F34" s="243">
        <f>+'[11]Undergrad Men'!F34</f>
        <v>0</v>
      </c>
      <c r="G34" s="243">
        <f>+'[11]Undergrad Men'!G34</f>
        <v>0</v>
      </c>
      <c r="H34" s="243">
        <f>+'[11]Undergrad Men'!H34</f>
        <v>0</v>
      </c>
      <c r="I34" s="243">
        <f>+'[11]Undergrad Men'!I34</f>
        <v>0</v>
      </c>
      <c r="J34" s="243">
        <f>+'[11]Undergrad Men'!J34</f>
        <v>0</v>
      </c>
      <c r="K34" s="261">
        <f>+'[11]Undergrad Men'!K34</f>
        <v>0</v>
      </c>
      <c r="L34" s="243">
        <f>+'[11]Undergrad Men'!L34</f>
        <v>0</v>
      </c>
      <c r="M34" s="243">
        <f>+'[11]Undergrad Men'!M34</f>
        <v>67436</v>
      </c>
      <c r="N34" s="243">
        <f>+'[11]Undergrad Men'!N34</f>
        <v>0</v>
      </c>
      <c r="O34" s="243">
        <f>+'[11]Undergrad Men'!O34</f>
        <v>67618</v>
      </c>
      <c r="P34" s="210">
        <f>+'[11]Undergrad Men'!P34</f>
        <v>67987</v>
      </c>
      <c r="Q34" s="210">
        <f>+'[11]Undergrad Men'!Q34</f>
        <v>69682</v>
      </c>
      <c r="R34" s="210">
        <f>+'[11]Undergrad Men'!R34</f>
        <v>73342</v>
      </c>
      <c r="S34" s="210">
        <f>+'[11]Undergrad Men'!S34</f>
        <v>76507</v>
      </c>
      <c r="T34" s="210">
        <f>+'[11]Undergrad Men'!T34</f>
        <v>82114</v>
      </c>
      <c r="U34" s="210">
        <f>+'[11]Undergrad Men'!U34</f>
        <v>78136</v>
      </c>
      <c r="V34" s="210">
        <f>+'[11]Undergrad Men'!V34</f>
        <v>77968</v>
      </c>
      <c r="W34" s="210">
        <f>+'[11]Undergrad Men'!W34</f>
        <v>77419</v>
      </c>
      <c r="X34" s="210">
        <f>+'[11]Undergrad Men'!X34</f>
        <v>75182</v>
      </c>
      <c r="Y34" s="210">
        <f>+'[11]Undergrad Men'!Y34</f>
        <v>78440</v>
      </c>
      <c r="Z34" s="210">
        <f>+'[11]Undergrad Men'!Z34</f>
        <v>86326</v>
      </c>
      <c r="AA34" s="210">
        <f>+'[11]Undergrad Men'!AA34</f>
        <v>97099</v>
      </c>
      <c r="AB34" s="210">
        <f>+'[11]Undergrad Men'!AB34</f>
        <v>100942</v>
      </c>
      <c r="AC34" s="210">
        <f>+'[11]Undergrad Men'!AC34</f>
        <v>104496</v>
      </c>
      <c r="AD34" s="210">
        <f>+'[11]Undergrad Men'!AD34</f>
        <v>102614</v>
      </c>
      <c r="AE34" s="210">
        <f>+'[11]Undergrad Men'!AE34</f>
        <v>100791</v>
      </c>
    </row>
    <row r="35" spans="1:31" ht="12.95" customHeight="1">
      <c r="A35" s="4" t="str">
        <f>+'[11]Undergrad Men'!A35</f>
        <v>Utah</v>
      </c>
      <c r="B35" s="243">
        <f>+'[11]Undergrad Men'!B35</f>
        <v>0</v>
      </c>
      <c r="C35" s="243">
        <f>+'[11]Undergrad Men'!C35</f>
        <v>0</v>
      </c>
      <c r="D35" s="243">
        <f>+'[11]Undergrad Men'!D35</f>
        <v>0</v>
      </c>
      <c r="E35" s="243">
        <f>+'[11]Undergrad Men'!E35</f>
        <v>0</v>
      </c>
      <c r="F35" s="243">
        <f>+'[11]Undergrad Men'!F35</f>
        <v>0</v>
      </c>
      <c r="G35" s="243">
        <f>+'[11]Undergrad Men'!G35</f>
        <v>0</v>
      </c>
      <c r="H35" s="243">
        <f>+'[11]Undergrad Men'!H35</f>
        <v>0</v>
      </c>
      <c r="I35" s="243">
        <f>+'[11]Undergrad Men'!I35</f>
        <v>0</v>
      </c>
      <c r="J35" s="243">
        <f>+'[11]Undergrad Men'!J35</f>
        <v>0</v>
      </c>
      <c r="K35" s="261">
        <f>+'[11]Undergrad Men'!K35</f>
        <v>0</v>
      </c>
      <c r="L35" s="243">
        <f>+'[11]Undergrad Men'!L35</f>
        <v>0</v>
      </c>
      <c r="M35" s="243">
        <f>+'[11]Undergrad Men'!M35</f>
        <v>66636</v>
      </c>
      <c r="N35" s="243">
        <f>+'[11]Undergrad Men'!N35</f>
        <v>0</v>
      </c>
      <c r="O35" s="243">
        <f>+'[11]Undergrad Men'!O35</f>
        <v>71131</v>
      </c>
      <c r="P35" s="210">
        <f>+'[11]Undergrad Men'!P35</f>
        <v>68378</v>
      </c>
      <c r="Q35" s="210">
        <f>+'[11]Undergrad Men'!Q35</f>
        <v>74004</v>
      </c>
      <c r="R35" s="210">
        <f>+'[11]Undergrad Men'!R35</f>
        <v>75129</v>
      </c>
      <c r="S35" s="210">
        <f>+'[11]Undergrad Men'!S35</f>
        <v>82621</v>
      </c>
      <c r="T35" s="210">
        <f>+'[11]Undergrad Men'!T35</f>
        <v>83990</v>
      </c>
      <c r="U35" s="210">
        <f>+'[11]Undergrad Men'!U35</f>
        <v>86404</v>
      </c>
      <c r="V35" s="210">
        <f>+'[11]Undergrad Men'!V35</f>
        <v>90003</v>
      </c>
      <c r="W35" s="210">
        <f>+'[11]Undergrad Men'!W35</f>
        <v>92846</v>
      </c>
      <c r="X35" s="210">
        <f>+'[11]Undergrad Men'!X35</f>
        <v>90667</v>
      </c>
      <c r="Y35" s="210">
        <f>+'[11]Undergrad Men'!Y35</f>
        <v>93037</v>
      </c>
      <c r="Z35" s="210">
        <f>+'[11]Undergrad Men'!Z35</f>
        <v>98804</v>
      </c>
      <c r="AA35" s="210">
        <f>+'[11]Undergrad Men'!AA35</f>
        <v>108770</v>
      </c>
      <c r="AB35" s="210">
        <f>+'[11]Undergrad Men'!AB35</f>
        <v>112573</v>
      </c>
      <c r="AC35" s="210">
        <f>+'[11]Undergrad Men'!AC35</f>
        <v>106761</v>
      </c>
      <c r="AD35" s="210">
        <f>+'[11]Undergrad Men'!AD35</f>
        <v>102699</v>
      </c>
      <c r="AE35" s="210">
        <f>+'[11]Undergrad Men'!AE35</f>
        <v>99203</v>
      </c>
    </row>
    <row r="36" spans="1:31" ht="12.95" customHeight="1">
      <c r="A36" s="4" t="str">
        <f>+'[11]Undergrad Men'!A36</f>
        <v>Washington</v>
      </c>
      <c r="B36" s="243">
        <f>+'[11]Undergrad Men'!B36</f>
        <v>0</v>
      </c>
      <c r="C36" s="243">
        <f>+'[11]Undergrad Men'!C36</f>
        <v>0</v>
      </c>
      <c r="D36" s="243">
        <f>+'[11]Undergrad Men'!D36</f>
        <v>0</v>
      </c>
      <c r="E36" s="243">
        <f>+'[11]Undergrad Men'!E36</f>
        <v>0</v>
      </c>
      <c r="F36" s="243">
        <f>+'[11]Undergrad Men'!F36</f>
        <v>0</v>
      </c>
      <c r="G36" s="243">
        <f>+'[11]Undergrad Men'!G36</f>
        <v>0</v>
      </c>
      <c r="H36" s="243">
        <f>+'[11]Undergrad Men'!H36</f>
        <v>0</v>
      </c>
      <c r="I36" s="243">
        <f>+'[11]Undergrad Men'!I36</f>
        <v>0</v>
      </c>
      <c r="J36" s="243">
        <f>+'[11]Undergrad Men'!J36</f>
        <v>0</v>
      </c>
      <c r="K36" s="261">
        <f>+'[11]Undergrad Men'!K36</f>
        <v>0</v>
      </c>
      <c r="L36" s="243">
        <f>+'[11]Undergrad Men'!L36</f>
        <v>0</v>
      </c>
      <c r="M36" s="243">
        <f>+'[11]Undergrad Men'!M36</f>
        <v>114513</v>
      </c>
      <c r="N36" s="243">
        <f>+'[11]Undergrad Men'!N36</f>
        <v>0</v>
      </c>
      <c r="O36" s="243">
        <f>+'[11]Undergrad Men'!O36</f>
        <v>127683</v>
      </c>
      <c r="P36" s="210">
        <f>+'[11]Undergrad Men'!P36</f>
        <v>121068</v>
      </c>
      <c r="Q36" s="210">
        <f>+'[11]Undergrad Men'!Q36</f>
        <v>123881</v>
      </c>
      <c r="R36" s="210">
        <f>+'[11]Undergrad Men'!R36</f>
        <v>129016</v>
      </c>
      <c r="S36" s="210">
        <f>+'[11]Undergrad Men'!S36</f>
        <v>129405</v>
      </c>
      <c r="T36" s="210">
        <f>+'[11]Undergrad Men'!T36</f>
        <v>135693</v>
      </c>
      <c r="U36" s="210">
        <f>+'[11]Undergrad Men'!U36</f>
        <v>138487</v>
      </c>
      <c r="V36" s="210">
        <f>+'[11]Undergrad Men'!V36</f>
        <v>136639</v>
      </c>
      <c r="W36" s="210">
        <f>+'[11]Undergrad Men'!W36</f>
        <v>138115</v>
      </c>
      <c r="X36" s="210">
        <f>+'[11]Undergrad Men'!X36</f>
        <v>137173</v>
      </c>
      <c r="Y36" s="210">
        <f>+'[11]Undergrad Men'!Y36</f>
        <v>140304</v>
      </c>
      <c r="Z36" s="210">
        <f>+'[11]Undergrad Men'!Z36</f>
        <v>146045</v>
      </c>
      <c r="AA36" s="210">
        <f>+'[11]Undergrad Men'!AA36</f>
        <v>155550</v>
      </c>
      <c r="AB36" s="210">
        <f>+'[11]Undergrad Men'!AB36</f>
        <v>158044</v>
      </c>
      <c r="AC36" s="210">
        <f>+'[11]Undergrad Men'!AC36</f>
        <v>151768</v>
      </c>
      <c r="AD36" s="210">
        <f>+'[11]Undergrad Men'!AD36</f>
        <v>148968</v>
      </c>
      <c r="AE36" s="210">
        <f>+'[11]Undergrad Men'!AE36</f>
        <v>148435</v>
      </c>
    </row>
    <row r="37" spans="1:31" ht="12.95" customHeight="1">
      <c r="A37" s="5" t="str">
        <f>+'[11]Undergrad Men'!A37</f>
        <v>Wyoming</v>
      </c>
      <c r="B37" s="244">
        <f>+'[11]Undergrad Men'!B37</f>
        <v>0</v>
      </c>
      <c r="C37" s="244">
        <f>+'[11]Undergrad Men'!C37</f>
        <v>0</v>
      </c>
      <c r="D37" s="244">
        <f>+'[11]Undergrad Men'!D37</f>
        <v>0</v>
      </c>
      <c r="E37" s="244">
        <f>+'[11]Undergrad Men'!E37</f>
        <v>0</v>
      </c>
      <c r="F37" s="244">
        <f>+'[11]Undergrad Men'!F37</f>
        <v>0</v>
      </c>
      <c r="G37" s="244">
        <f>+'[11]Undergrad Men'!G37</f>
        <v>0</v>
      </c>
      <c r="H37" s="244">
        <f>+'[11]Undergrad Men'!H37</f>
        <v>0</v>
      </c>
      <c r="I37" s="244">
        <f>+'[11]Undergrad Men'!I37</f>
        <v>0</v>
      </c>
      <c r="J37" s="244">
        <f>+'[11]Undergrad Men'!J37</f>
        <v>0</v>
      </c>
      <c r="K37" s="262">
        <f>+'[11]Undergrad Men'!K37</f>
        <v>0</v>
      </c>
      <c r="L37" s="244">
        <f>+'[11]Undergrad Men'!L37</f>
        <v>0</v>
      </c>
      <c r="M37" s="244">
        <f>+'[11]Undergrad Men'!M37</f>
        <v>11825</v>
      </c>
      <c r="N37" s="244">
        <f>+'[11]Undergrad Men'!N37</f>
        <v>0</v>
      </c>
      <c r="O37" s="244">
        <f>+'[11]Undergrad Men'!O37</f>
        <v>11939</v>
      </c>
      <c r="P37" s="219">
        <f>+'[11]Undergrad Men'!P37</f>
        <v>11894</v>
      </c>
      <c r="Q37" s="219">
        <f>+'[11]Undergrad Men'!Q37</f>
        <v>11593</v>
      </c>
      <c r="R37" s="219">
        <f>+'[11]Undergrad Men'!R37</f>
        <v>11965</v>
      </c>
      <c r="S37" s="219">
        <f>+'[11]Undergrad Men'!S37</f>
        <v>12419</v>
      </c>
      <c r="T37" s="219">
        <f>+'[11]Undergrad Men'!T37</f>
        <v>13103</v>
      </c>
      <c r="U37" s="219">
        <f>+'[11]Undergrad Men'!U37</f>
        <v>13498</v>
      </c>
      <c r="V37" s="219">
        <f>+'[11]Undergrad Men'!V37</f>
        <v>13831</v>
      </c>
      <c r="W37" s="219">
        <f>+'[11]Undergrad Men'!W37</f>
        <v>14935</v>
      </c>
      <c r="X37" s="219">
        <f>+'[11]Undergrad Men'!X37</f>
        <v>14436</v>
      </c>
      <c r="Y37" s="219">
        <f>+'[11]Undergrad Men'!Y37</f>
        <v>14936</v>
      </c>
      <c r="Z37" s="219">
        <f>+'[11]Undergrad Men'!Z37</f>
        <v>16004</v>
      </c>
      <c r="AA37" s="219">
        <f>+'[11]Undergrad Men'!AA37</f>
        <v>16305</v>
      </c>
      <c r="AB37" s="219">
        <f>+'[11]Undergrad Men'!AB37</f>
        <v>17084</v>
      </c>
      <c r="AC37" s="219">
        <f>+'[11]Undergrad Men'!AC37</f>
        <v>16957</v>
      </c>
      <c r="AD37" s="219">
        <f>+'[11]Undergrad Men'!AD37</f>
        <v>16770</v>
      </c>
      <c r="AE37" s="219">
        <f>+'[11]Undergrad Men'!AE37</f>
        <v>16408</v>
      </c>
    </row>
    <row r="38" spans="1:31" ht="12.95" customHeight="1">
      <c r="A38" s="10" t="str">
        <f>+'[11]Undergrad Men'!A38</f>
        <v>Midwest</v>
      </c>
      <c r="B38" s="260">
        <f>+'[11]Undergrad Men'!B38</f>
        <v>0</v>
      </c>
      <c r="C38" s="260">
        <f>+'[11]Undergrad Men'!C38</f>
        <v>0</v>
      </c>
      <c r="D38" s="260">
        <f>+'[11]Undergrad Men'!D38</f>
        <v>0</v>
      </c>
      <c r="E38" s="260">
        <f>+'[11]Undergrad Men'!E38</f>
        <v>0</v>
      </c>
      <c r="F38" s="260">
        <f>+'[11]Undergrad Men'!F38</f>
        <v>0</v>
      </c>
      <c r="G38" s="260">
        <f>+'[11]Undergrad Men'!G38</f>
        <v>0</v>
      </c>
      <c r="H38" s="260">
        <f>+'[11]Undergrad Men'!H38</f>
        <v>0</v>
      </c>
      <c r="I38" s="260">
        <f>+'[11]Undergrad Men'!I38</f>
        <v>0</v>
      </c>
      <c r="J38" s="260">
        <f>+'[11]Undergrad Men'!J38</f>
        <v>0</v>
      </c>
      <c r="K38" s="260">
        <f>+'[11]Undergrad Men'!K38</f>
        <v>0</v>
      </c>
      <c r="L38" s="260">
        <f>+'[11]Undergrad Men'!L38</f>
        <v>0</v>
      </c>
      <c r="M38" s="260">
        <f>+'[11]Undergrad Men'!M38</f>
        <v>1325998</v>
      </c>
      <c r="N38" s="260">
        <f>+'[11]Undergrad Men'!N38</f>
        <v>0</v>
      </c>
      <c r="O38" s="260">
        <f>+'[11]Undergrad Men'!O38</f>
        <v>1326925</v>
      </c>
      <c r="P38" s="260">
        <f>+'[11]Undergrad Men'!P38</f>
        <v>1342779</v>
      </c>
      <c r="Q38" s="260">
        <f>+'[11]Undergrad Men'!Q38</f>
        <v>1367084</v>
      </c>
      <c r="R38" s="260">
        <f>+'[11]Undergrad Men'!R38</f>
        <v>1387590</v>
      </c>
      <c r="S38" s="260">
        <f>+'[11]Undergrad Men'!S38</f>
        <v>1424980</v>
      </c>
      <c r="T38" s="260">
        <f>+'[11]Undergrad Men'!T38</f>
        <v>1456659</v>
      </c>
      <c r="U38" s="260">
        <f>+'[11]Undergrad Men'!U38</f>
        <v>1480003</v>
      </c>
      <c r="V38" s="260">
        <f>+'[11]Undergrad Men'!V38</f>
        <v>1494002</v>
      </c>
      <c r="W38" s="260">
        <f>+'[11]Undergrad Men'!W38</f>
        <v>1520142</v>
      </c>
      <c r="X38" s="260">
        <f>+'[11]Undergrad Men'!X38</f>
        <v>1532003</v>
      </c>
      <c r="Y38" s="260">
        <f>+'[11]Undergrad Men'!Y38</f>
        <v>1572260</v>
      </c>
      <c r="Z38" s="260">
        <f>+'[11]Undergrad Men'!Z38</f>
        <v>1632224</v>
      </c>
      <c r="AA38" s="260">
        <f>+'[11]Undergrad Men'!AA38</f>
        <v>1775639</v>
      </c>
      <c r="AB38" s="260">
        <f>+'[11]Undergrad Men'!AB38</f>
        <v>1823230</v>
      </c>
      <c r="AC38" s="260">
        <f>+'[11]Undergrad Men'!AC38</f>
        <v>1789835</v>
      </c>
      <c r="AD38" s="260">
        <f>+'[11]Undergrad Men'!AD38</f>
        <v>1746484</v>
      </c>
      <c r="AE38" s="260">
        <f>+'[11]Undergrad Men'!AE38</f>
        <v>1719812</v>
      </c>
    </row>
    <row r="39" spans="1:31" s="127" customFormat="1" ht="12.95" customHeight="1">
      <c r="A39" s="36" t="str">
        <f>+'[11]Undergrad Men'!A39</f>
        <v xml:space="preserve">   as a percent of U.S.</v>
      </c>
      <c r="B39" s="230">
        <f>+'[11]Undergrad Men'!B39</f>
        <v>0</v>
      </c>
      <c r="C39" s="230">
        <f>+'[11]Undergrad Men'!C39</f>
        <v>0</v>
      </c>
      <c r="D39" s="230">
        <f>+'[11]Undergrad Men'!D39</f>
        <v>0</v>
      </c>
      <c r="E39" s="230">
        <f>+'[11]Undergrad Men'!E39</f>
        <v>0</v>
      </c>
      <c r="F39" s="230">
        <f>+'[11]Undergrad Men'!F39</f>
        <v>0</v>
      </c>
      <c r="G39" s="230">
        <f>+'[11]Undergrad Men'!G39</f>
        <v>0</v>
      </c>
      <c r="H39" s="230">
        <f>+'[11]Undergrad Men'!H39</f>
        <v>0</v>
      </c>
      <c r="I39" s="230">
        <f>+'[11]Undergrad Men'!I39</f>
        <v>0</v>
      </c>
      <c r="J39" s="230">
        <f>+'[11]Undergrad Men'!J39</f>
        <v>0</v>
      </c>
      <c r="K39" s="230">
        <f>+'[11]Undergrad Men'!K39</f>
        <v>0</v>
      </c>
      <c r="L39" s="230">
        <f>+'[11]Undergrad Men'!L39</f>
        <v>0</v>
      </c>
      <c r="M39" s="230">
        <f>+'[11]Undergrad Men'!M39</f>
        <v>24.875463038870691</v>
      </c>
      <c r="N39" s="230">
        <f>+'[11]Undergrad Men'!N39</f>
        <v>0</v>
      </c>
      <c r="O39" s="230">
        <f>+'[11]Undergrad Men'!O39</f>
        <v>24.52460333786334</v>
      </c>
      <c r="P39" s="230">
        <f>+'[11]Undergrad Men'!P39</f>
        <v>24.700141879039155</v>
      </c>
      <c r="Q39" s="230">
        <f>+'[11]Undergrad Men'!Q39</f>
        <v>24.599119272486615</v>
      </c>
      <c r="R39" s="230">
        <f>+'[11]Undergrad Men'!R39</f>
        <v>24.061597856983326</v>
      </c>
      <c r="S39" s="230">
        <f>+'[11]Undergrad Men'!S39</f>
        <v>23.780549673843097</v>
      </c>
      <c r="T39" s="230">
        <f>+'[11]Undergrad Men'!T39</f>
        <v>23.56926017267028</v>
      </c>
      <c r="U39" s="230">
        <f>+'[11]Undergrad Men'!U39</f>
        <v>23.824055840898126</v>
      </c>
      <c r="V39" s="230">
        <f>+'[11]Undergrad Men'!V39</f>
        <v>23.636014720123224</v>
      </c>
      <c r="W39" s="230">
        <f>+'[11]Undergrad Men'!W39</f>
        <v>23.765772667224276</v>
      </c>
      <c r="X39" s="230">
        <f>+'[11]Undergrad Men'!X39</f>
        <v>23.768434463790133</v>
      </c>
      <c r="Y39" s="230">
        <f>+'[11]Undergrad Men'!Y39</f>
        <v>23.413725530783434</v>
      </c>
      <c r="Z39" s="230">
        <f>+'[11]Undergrad Men'!Z39</f>
        <v>23.1391981922147</v>
      </c>
      <c r="AA39" s="230">
        <f>+'[11]Undergrad Men'!AA39</f>
        <v>23.187637223044995</v>
      </c>
      <c r="AB39" s="230">
        <f>+'[11]Undergrad Men'!AB39</f>
        <v>23.393038145216131</v>
      </c>
      <c r="AC39" s="230">
        <f>+'[11]Undergrad Men'!AC39</f>
        <v>23.445213113710466</v>
      </c>
      <c r="AD39" s="230">
        <f>+'[11]Undergrad Men'!AD39</f>
        <v>22.970553098896072</v>
      </c>
      <c r="AE39" s="230">
        <f>+'[11]Undergrad Men'!AE39</f>
        <v>22.788586387392932</v>
      </c>
    </row>
    <row r="40" spans="1:31" ht="12.95" customHeight="1">
      <c r="A40" s="4" t="str">
        <f>+'[11]Undergrad Men'!A40</f>
        <v>Illinois</v>
      </c>
      <c r="B40" s="210">
        <f>+'[11]Undergrad Men'!B40</f>
        <v>0</v>
      </c>
      <c r="C40" s="210">
        <f>+'[11]Undergrad Men'!C40</f>
        <v>0</v>
      </c>
      <c r="D40" s="210">
        <f>+'[11]Undergrad Men'!D40</f>
        <v>0</v>
      </c>
      <c r="E40" s="210">
        <f>+'[11]Undergrad Men'!E40</f>
        <v>0</v>
      </c>
      <c r="F40" s="210">
        <f>+'[11]Undergrad Men'!F40</f>
        <v>0</v>
      </c>
      <c r="G40" s="210">
        <f>+'[11]Undergrad Men'!G40</f>
        <v>0</v>
      </c>
      <c r="H40" s="210">
        <f>+'[11]Undergrad Men'!H40</f>
        <v>0</v>
      </c>
      <c r="I40" s="210">
        <f>+'[11]Undergrad Men'!I40</f>
        <v>0</v>
      </c>
      <c r="J40" s="210">
        <f>+'[11]Undergrad Men'!J40</f>
        <v>0</v>
      </c>
      <c r="K40" s="213">
        <f>+'[11]Undergrad Men'!K40</f>
        <v>0</v>
      </c>
      <c r="L40" s="243">
        <f>+'[11]Undergrad Men'!L40</f>
        <v>0</v>
      </c>
      <c r="M40" s="243">
        <f>+'[11]Undergrad Men'!M40</f>
        <v>261454</v>
      </c>
      <c r="N40" s="243">
        <f>+'[11]Undergrad Men'!N40</f>
        <v>0</v>
      </c>
      <c r="O40" s="243">
        <f>+'[11]Undergrad Men'!O40</f>
        <v>263913</v>
      </c>
      <c r="P40" s="210">
        <f>+'[11]Undergrad Men'!P40</f>
        <v>265694</v>
      </c>
      <c r="Q40" s="210">
        <f>+'[11]Undergrad Men'!Q40</f>
        <v>268740</v>
      </c>
      <c r="R40" s="210">
        <f>+'[11]Undergrad Men'!R40</f>
        <v>271418</v>
      </c>
      <c r="S40" s="210">
        <f>+'[11]Undergrad Men'!S40</f>
        <v>271988</v>
      </c>
      <c r="T40" s="210">
        <f>+'[11]Undergrad Men'!T40</f>
        <v>277142</v>
      </c>
      <c r="U40" s="210">
        <f>+'[11]Undergrad Men'!U40</f>
        <v>283770</v>
      </c>
      <c r="V40" s="210">
        <f>+'[11]Undergrad Men'!V40</f>
        <v>285819</v>
      </c>
      <c r="W40" s="210">
        <f>+'[11]Undergrad Men'!W40</f>
        <v>296635</v>
      </c>
      <c r="X40" s="210">
        <f>+'[11]Undergrad Men'!X40</f>
        <v>289475</v>
      </c>
      <c r="Y40" s="210">
        <f>+'[11]Undergrad Men'!Y40</f>
        <v>298313</v>
      </c>
      <c r="Z40" s="210">
        <f>+'[11]Undergrad Men'!Z40</f>
        <v>308705</v>
      </c>
      <c r="AA40" s="210">
        <f>+'[11]Undergrad Men'!AA40</f>
        <v>328526</v>
      </c>
      <c r="AB40" s="210">
        <f>+'[11]Undergrad Men'!AB40</f>
        <v>328402</v>
      </c>
      <c r="AC40" s="210">
        <f>+'[11]Undergrad Men'!AC40</f>
        <v>318093</v>
      </c>
      <c r="AD40" s="210">
        <f>+'[11]Undergrad Men'!AD40</f>
        <v>306879</v>
      </c>
      <c r="AE40" s="210">
        <f>+'[11]Undergrad Men'!AE40</f>
        <v>301924</v>
      </c>
    </row>
    <row r="41" spans="1:31" ht="12.95" customHeight="1">
      <c r="A41" s="4" t="str">
        <f>+'[11]Undergrad Men'!A41</f>
        <v>Indiana</v>
      </c>
      <c r="B41" s="210">
        <f>+'[11]Undergrad Men'!B41</f>
        <v>0</v>
      </c>
      <c r="C41" s="210">
        <f>+'[11]Undergrad Men'!C41</f>
        <v>0</v>
      </c>
      <c r="D41" s="210">
        <f>+'[11]Undergrad Men'!D41</f>
        <v>0</v>
      </c>
      <c r="E41" s="210">
        <f>+'[11]Undergrad Men'!E41</f>
        <v>0</v>
      </c>
      <c r="F41" s="210">
        <f>+'[11]Undergrad Men'!F41</f>
        <v>0</v>
      </c>
      <c r="G41" s="210">
        <f>+'[11]Undergrad Men'!G41</f>
        <v>0</v>
      </c>
      <c r="H41" s="210">
        <f>+'[11]Undergrad Men'!H41</f>
        <v>0</v>
      </c>
      <c r="I41" s="210">
        <f>+'[11]Undergrad Men'!I41</f>
        <v>0</v>
      </c>
      <c r="J41" s="210">
        <f>+'[11]Undergrad Men'!J41</f>
        <v>0</v>
      </c>
      <c r="K41" s="213">
        <f>+'[11]Undergrad Men'!K41</f>
        <v>0</v>
      </c>
      <c r="L41" s="243">
        <f>+'[11]Undergrad Men'!L41</f>
        <v>0</v>
      </c>
      <c r="M41" s="243">
        <f>+'[11]Undergrad Men'!M41</f>
        <v>112243</v>
      </c>
      <c r="N41" s="243">
        <f>+'[11]Undergrad Men'!N41</f>
        <v>0</v>
      </c>
      <c r="O41" s="243">
        <f>+'[11]Undergrad Men'!O41</f>
        <v>114419</v>
      </c>
      <c r="P41" s="210">
        <f>+'[11]Undergrad Men'!P41</f>
        <v>117113</v>
      </c>
      <c r="Q41" s="210">
        <f>+'[11]Undergrad Men'!Q41</f>
        <v>119727</v>
      </c>
      <c r="R41" s="210">
        <f>+'[11]Undergrad Men'!R41</f>
        <v>125187</v>
      </c>
      <c r="S41" s="210">
        <f>+'[11]Undergrad Men'!S41</f>
        <v>133311</v>
      </c>
      <c r="T41" s="210">
        <f>+'[11]Undergrad Men'!T41</f>
        <v>132400</v>
      </c>
      <c r="U41" s="210">
        <f>+'[11]Undergrad Men'!U41</f>
        <v>133998</v>
      </c>
      <c r="V41" s="210">
        <f>+'[11]Undergrad Men'!V41</f>
        <v>137019</v>
      </c>
      <c r="W41" s="210">
        <f>+'[11]Undergrad Men'!W41</f>
        <v>138541</v>
      </c>
      <c r="X41" s="210">
        <f>+'[11]Undergrad Men'!X41</f>
        <v>140292</v>
      </c>
      <c r="Y41" s="210">
        <f>+'[11]Undergrad Men'!Y41</f>
        <v>145646</v>
      </c>
      <c r="Z41" s="210">
        <f>+'[11]Undergrad Men'!Z41</f>
        <v>154286</v>
      </c>
      <c r="AA41" s="210">
        <f>+'[11]Undergrad Men'!AA41</f>
        <v>170967</v>
      </c>
      <c r="AB41" s="210">
        <f>+'[11]Undergrad Men'!AB41</f>
        <v>177047</v>
      </c>
      <c r="AC41" s="210">
        <f>+'[11]Undergrad Men'!AC41</f>
        <v>174732</v>
      </c>
      <c r="AD41" s="210">
        <f>+'[11]Undergrad Men'!AD41</f>
        <v>170979</v>
      </c>
      <c r="AE41" s="210">
        <f>+'[11]Undergrad Men'!AE41</f>
        <v>172106</v>
      </c>
    </row>
    <row r="42" spans="1:31" ht="12.95" customHeight="1">
      <c r="A42" s="4" t="str">
        <f>+'[11]Undergrad Men'!A42</f>
        <v>Iowa</v>
      </c>
      <c r="B42" s="210">
        <f>+'[11]Undergrad Men'!B42</f>
        <v>0</v>
      </c>
      <c r="C42" s="210">
        <f>+'[11]Undergrad Men'!C42</f>
        <v>0</v>
      </c>
      <c r="D42" s="210">
        <f>+'[11]Undergrad Men'!D42</f>
        <v>0</v>
      </c>
      <c r="E42" s="210">
        <f>+'[11]Undergrad Men'!E42</f>
        <v>0</v>
      </c>
      <c r="F42" s="210">
        <f>+'[11]Undergrad Men'!F42</f>
        <v>0</v>
      </c>
      <c r="G42" s="210">
        <f>+'[11]Undergrad Men'!G42</f>
        <v>0</v>
      </c>
      <c r="H42" s="210">
        <f>+'[11]Undergrad Men'!H42</f>
        <v>0</v>
      </c>
      <c r="I42" s="210">
        <f>+'[11]Undergrad Men'!I42</f>
        <v>0</v>
      </c>
      <c r="J42" s="210">
        <f>+'[11]Undergrad Men'!J42</f>
        <v>0</v>
      </c>
      <c r="K42" s="213">
        <f>+'[11]Undergrad Men'!K42</f>
        <v>0</v>
      </c>
      <c r="L42" s="243">
        <f>+'[11]Undergrad Men'!L42</f>
        <v>0</v>
      </c>
      <c r="M42" s="243">
        <f>+'[11]Undergrad Men'!M42</f>
        <v>66056</v>
      </c>
      <c r="N42" s="243">
        <f>+'[11]Undergrad Men'!N42</f>
        <v>0</v>
      </c>
      <c r="O42" s="243">
        <f>+'[11]Undergrad Men'!O42</f>
        <v>68755</v>
      </c>
      <c r="P42" s="210">
        <f>+'[11]Undergrad Men'!P42</f>
        <v>69950</v>
      </c>
      <c r="Q42" s="210">
        <f>+'[11]Undergrad Men'!Q42</f>
        <v>72751</v>
      </c>
      <c r="R42" s="210">
        <f>+'[11]Undergrad Men'!R42</f>
        <v>73672</v>
      </c>
      <c r="S42" s="210">
        <f>+'[11]Undergrad Men'!S42</f>
        <v>76308</v>
      </c>
      <c r="T42" s="210">
        <f>+'[11]Undergrad Men'!T42</f>
        <v>78890</v>
      </c>
      <c r="U42" s="210">
        <f>+'[11]Undergrad Men'!U42</f>
        <v>82354</v>
      </c>
      <c r="V42" s="210">
        <f>+'[11]Undergrad Men'!V42</f>
        <v>83501</v>
      </c>
      <c r="W42" s="210">
        <f>+'[11]Undergrad Men'!W42</f>
        <v>86149</v>
      </c>
      <c r="X42" s="210">
        <f>+'[11]Undergrad Men'!X42</f>
        <v>89449</v>
      </c>
      <c r="Y42" s="210">
        <f>+'[11]Undergrad Men'!Y42</f>
        <v>93834</v>
      </c>
      <c r="Z42" s="210">
        <f>+'[11]Undergrad Men'!Z42</f>
        <v>100799</v>
      </c>
      <c r="AA42" s="210">
        <f>+'[11]Undergrad Men'!AA42</f>
        <v>122578</v>
      </c>
      <c r="AB42" s="210">
        <f>+'[11]Undergrad Men'!AB42</f>
        <v>131315</v>
      </c>
      <c r="AC42" s="210">
        <f>+'[11]Undergrad Men'!AC42</f>
        <v>128105</v>
      </c>
      <c r="AD42" s="210">
        <f>+'[11]Undergrad Men'!AD42</f>
        <v>124906</v>
      </c>
      <c r="AE42" s="210">
        <f>+'[11]Undergrad Men'!AE42</f>
        <v>118210</v>
      </c>
    </row>
    <row r="43" spans="1:31" ht="12.95" customHeight="1">
      <c r="A43" s="4" t="str">
        <f>+'[11]Undergrad Men'!A43</f>
        <v>Kansas</v>
      </c>
      <c r="B43" s="210">
        <f>+'[11]Undergrad Men'!B43</f>
        <v>0</v>
      </c>
      <c r="C43" s="210">
        <f>+'[11]Undergrad Men'!C43</f>
        <v>0</v>
      </c>
      <c r="D43" s="210">
        <f>+'[11]Undergrad Men'!D43</f>
        <v>0</v>
      </c>
      <c r="E43" s="210">
        <f>+'[11]Undergrad Men'!E43</f>
        <v>0</v>
      </c>
      <c r="F43" s="210">
        <f>+'[11]Undergrad Men'!F43</f>
        <v>0</v>
      </c>
      <c r="G43" s="210">
        <f>+'[11]Undergrad Men'!G43</f>
        <v>0</v>
      </c>
      <c r="H43" s="210">
        <f>+'[11]Undergrad Men'!H43</f>
        <v>0</v>
      </c>
      <c r="I43" s="210">
        <f>+'[11]Undergrad Men'!I43</f>
        <v>0</v>
      </c>
      <c r="J43" s="210">
        <f>+'[11]Undergrad Men'!J43</f>
        <v>0</v>
      </c>
      <c r="K43" s="213">
        <f>+'[11]Undergrad Men'!K43</f>
        <v>0</v>
      </c>
      <c r="L43" s="243">
        <f>+'[11]Undergrad Men'!L43</f>
        <v>0</v>
      </c>
      <c r="M43" s="243">
        <f>+'[11]Undergrad Men'!M43</f>
        <v>69155</v>
      </c>
      <c r="N43" s="243">
        <f>+'[11]Undergrad Men'!N43</f>
        <v>0</v>
      </c>
      <c r="O43" s="243">
        <f>+'[11]Undergrad Men'!O43</f>
        <v>71351</v>
      </c>
      <c r="P43" s="210">
        <f>+'[11]Undergrad Men'!P43</f>
        <v>70376</v>
      </c>
      <c r="Q43" s="210">
        <f>+'[11]Undergrad Men'!Q43</f>
        <v>69368</v>
      </c>
      <c r="R43" s="210">
        <f>+'[11]Undergrad Men'!R43</f>
        <v>70477</v>
      </c>
      <c r="S43" s="210">
        <f>+'[11]Undergrad Men'!S43</f>
        <v>72629</v>
      </c>
      <c r="T43" s="210">
        <f>+'[11]Undergrad Men'!T43</f>
        <v>74320</v>
      </c>
      <c r="U43" s="210">
        <f>+'[11]Undergrad Men'!U43</f>
        <v>74467</v>
      </c>
      <c r="V43" s="210">
        <f>+'[11]Undergrad Men'!V43</f>
        <v>74988</v>
      </c>
      <c r="W43" s="210">
        <f>+'[11]Undergrad Men'!W43</f>
        <v>75606</v>
      </c>
      <c r="X43" s="210">
        <f>+'[11]Undergrad Men'!X43</f>
        <v>75828</v>
      </c>
      <c r="Y43" s="210">
        <f>+'[11]Undergrad Men'!Y43</f>
        <v>75286</v>
      </c>
      <c r="Z43" s="210">
        <f>+'[11]Undergrad Men'!Z43</f>
        <v>77757</v>
      </c>
      <c r="AA43" s="210">
        <f>+'[11]Undergrad Men'!AA43</f>
        <v>82907</v>
      </c>
      <c r="AB43" s="210">
        <f>+'[11]Undergrad Men'!AB43</f>
        <v>84672</v>
      </c>
      <c r="AC43" s="210">
        <f>+'[11]Undergrad Men'!AC43</f>
        <v>85104</v>
      </c>
      <c r="AD43" s="210">
        <f>+'[11]Undergrad Men'!AD43</f>
        <v>84765</v>
      </c>
      <c r="AE43" s="210">
        <f>+'[11]Undergrad Men'!AE43</f>
        <v>86158</v>
      </c>
    </row>
    <row r="44" spans="1:31" ht="12.95" customHeight="1">
      <c r="A44" s="4" t="str">
        <f>+'[11]Undergrad Men'!A44</f>
        <v>Michigan</v>
      </c>
      <c r="B44" s="210">
        <f>+'[11]Undergrad Men'!B44</f>
        <v>0</v>
      </c>
      <c r="C44" s="210">
        <f>+'[11]Undergrad Men'!C44</f>
        <v>0</v>
      </c>
      <c r="D44" s="210">
        <f>+'[11]Undergrad Men'!D44</f>
        <v>0</v>
      </c>
      <c r="E44" s="210">
        <f>+'[11]Undergrad Men'!E44</f>
        <v>0</v>
      </c>
      <c r="F44" s="210">
        <f>+'[11]Undergrad Men'!F44</f>
        <v>0</v>
      </c>
      <c r="G44" s="210">
        <f>+'[11]Undergrad Men'!G44</f>
        <v>0</v>
      </c>
      <c r="H44" s="210">
        <f>+'[11]Undergrad Men'!H44</f>
        <v>0</v>
      </c>
      <c r="I44" s="210">
        <f>+'[11]Undergrad Men'!I44</f>
        <v>0</v>
      </c>
      <c r="J44" s="210">
        <f>+'[11]Undergrad Men'!J44</f>
        <v>0</v>
      </c>
      <c r="K44" s="213">
        <f>+'[11]Undergrad Men'!K44</f>
        <v>0</v>
      </c>
      <c r="L44" s="243">
        <f>+'[11]Undergrad Men'!L44</f>
        <v>0</v>
      </c>
      <c r="M44" s="243">
        <f>+'[11]Undergrad Men'!M44</f>
        <v>203471</v>
      </c>
      <c r="N44" s="243">
        <f>+'[11]Undergrad Men'!N44</f>
        <v>0</v>
      </c>
      <c r="O44" s="243">
        <f>+'[11]Undergrad Men'!O44</f>
        <v>201033</v>
      </c>
      <c r="P44" s="210">
        <f>+'[11]Undergrad Men'!P44</f>
        <v>204242</v>
      </c>
      <c r="Q44" s="210">
        <f>+'[11]Undergrad Men'!Q44</f>
        <v>205149</v>
      </c>
      <c r="R44" s="210">
        <f>+'[11]Undergrad Men'!R44</f>
        <v>207584</v>
      </c>
      <c r="S44" s="210">
        <f>+'[11]Undergrad Men'!S44</f>
        <v>213357</v>
      </c>
      <c r="T44" s="210">
        <f>+'[11]Undergrad Men'!T44</f>
        <v>219521</v>
      </c>
      <c r="U44" s="210">
        <f>+'[11]Undergrad Men'!U44</f>
        <v>221570</v>
      </c>
      <c r="V44" s="210">
        <f>+'[11]Undergrad Men'!V44</f>
        <v>223849</v>
      </c>
      <c r="W44" s="210">
        <f>+'[11]Undergrad Men'!W44</f>
        <v>227866</v>
      </c>
      <c r="X44" s="210">
        <f>+'[11]Undergrad Men'!X44</f>
        <v>232169</v>
      </c>
      <c r="Y44" s="210">
        <f>+'[11]Undergrad Men'!Y44</f>
        <v>236898</v>
      </c>
      <c r="Z44" s="210">
        <f>+'[11]Undergrad Men'!Z44</f>
        <v>243254</v>
      </c>
      <c r="AA44" s="210">
        <f>+'[11]Undergrad Men'!AA44</f>
        <v>261251</v>
      </c>
      <c r="AB44" s="210">
        <f>+'[11]Undergrad Men'!AB44</f>
        <v>265377</v>
      </c>
      <c r="AC44" s="210">
        <f>+'[11]Undergrad Men'!AC44</f>
        <v>259902</v>
      </c>
      <c r="AD44" s="210">
        <f>+'[11]Undergrad Men'!AD44</f>
        <v>253380</v>
      </c>
      <c r="AE44" s="210">
        <f>+'[11]Undergrad Men'!AE44</f>
        <v>247379</v>
      </c>
    </row>
    <row r="45" spans="1:31" ht="12.95" customHeight="1">
      <c r="A45" s="4" t="str">
        <f>+'[11]Undergrad Men'!A45</f>
        <v>Minnesota</v>
      </c>
      <c r="B45" s="243">
        <f>+'[11]Undergrad Men'!B45</f>
        <v>0</v>
      </c>
      <c r="C45" s="243">
        <f>+'[11]Undergrad Men'!C45</f>
        <v>0</v>
      </c>
      <c r="D45" s="243">
        <f>+'[11]Undergrad Men'!D45</f>
        <v>0</v>
      </c>
      <c r="E45" s="243">
        <f>+'[11]Undergrad Men'!E45</f>
        <v>0</v>
      </c>
      <c r="F45" s="243">
        <f>+'[11]Undergrad Men'!F45</f>
        <v>0</v>
      </c>
      <c r="G45" s="243">
        <f>+'[11]Undergrad Men'!G45</f>
        <v>0</v>
      </c>
      <c r="H45" s="243">
        <f>+'[11]Undergrad Men'!H45</f>
        <v>0</v>
      </c>
      <c r="I45" s="243">
        <f>+'[11]Undergrad Men'!I45</f>
        <v>0</v>
      </c>
      <c r="J45" s="243">
        <f>+'[11]Undergrad Men'!J45</f>
        <v>0</v>
      </c>
      <c r="K45" s="261">
        <f>+'[11]Undergrad Men'!K45</f>
        <v>0</v>
      </c>
      <c r="L45" s="243">
        <f>+'[11]Undergrad Men'!L45</f>
        <v>0</v>
      </c>
      <c r="M45" s="243">
        <f>+'[11]Undergrad Men'!M45</f>
        <v>108967</v>
      </c>
      <c r="N45" s="243">
        <f>+'[11]Undergrad Men'!N45</f>
        <v>0</v>
      </c>
      <c r="O45" s="243">
        <f>+'[11]Undergrad Men'!O45</f>
        <v>103533</v>
      </c>
      <c r="P45" s="210">
        <f>+'[11]Undergrad Men'!P45</f>
        <v>106013</v>
      </c>
      <c r="Q45" s="210">
        <f>+'[11]Undergrad Men'!Q45</f>
        <v>110502</v>
      </c>
      <c r="R45" s="210">
        <f>+'[11]Undergrad Men'!R45</f>
        <v>117281</v>
      </c>
      <c r="S45" s="210">
        <f>+'[11]Undergrad Men'!S45</f>
        <v>119435</v>
      </c>
      <c r="T45" s="210">
        <f>+'[11]Undergrad Men'!T45</f>
        <v>121765</v>
      </c>
      <c r="U45" s="210">
        <f>+'[11]Undergrad Men'!U45</f>
        <v>123574</v>
      </c>
      <c r="V45" s="210">
        <f>+'[11]Undergrad Men'!V45</f>
        <v>123155</v>
      </c>
      <c r="W45" s="210">
        <f>+'[11]Undergrad Men'!W45</f>
        <v>124314</v>
      </c>
      <c r="X45" s="210">
        <f>+'[11]Undergrad Men'!X45</f>
        <v>126246</v>
      </c>
      <c r="Y45" s="210">
        <f>+'[11]Undergrad Men'!Y45</f>
        <v>131861</v>
      </c>
      <c r="Z45" s="210">
        <f>+'[11]Undergrad Men'!Z45</f>
        <v>136887</v>
      </c>
      <c r="AA45" s="210">
        <f>+'[11]Undergrad Men'!AA45</f>
        <v>146846</v>
      </c>
      <c r="AB45" s="210">
        <f>+'[11]Undergrad Men'!AB45</f>
        <v>151886</v>
      </c>
      <c r="AC45" s="210">
        <f>+'[11]Undergrad Men'!AC45</f>
        <v>146594</v>
      </c>
      <c r="AD45" s="210">
        <f>+'[11]Undergrad Men'!AD45</f>
        <v>141717</v>
      </c>
      <c r="AE45" s="210">
        <f>+'[11]Undergrad Men'!AE45</f>
        <v>137277</v>
      </c>
    </row>
    <row r="46" spans="1:31" ht="12.95" customHeight="1">
      <c r="A46" s="4" t="str">
        <f>+'[11]Undergrad Men'!A46</f>
        <v>Missouri</v>
      </c>
      <c r="B46" s="243">
        <f>+'[11]Undergrad Men'!B46</f>
        <v>0</v>
      </c>
      <c r="C46" s="243">
        <f>+'[11]Undergrad Men'!C46</f>
        <v>0</v>
      </c>
      <c r="D46" s="243">
        <f>+'[11]Undergrad Men'!D46</f>
        <v>0</v>
      </c>
      <c r="E46" s="243">
        <f>+'[11]Undergrad Men'!E46</f>
        <v>0</v>
      </c>
      <c r="F46" s="243">
        <f>+'[11]Undergrad Men'!F46</f>
        <v>0</v>
      </c>
      <c r="G46" s="243">
        <f>+'[11]Undergrad Men'!G46</f>
        <v>0</v>
      </c>
      <c r="H46" s="243">
        <f>+'[11]Undergrad Men'!H46</f>
        <v>0</v>
      </c>
      <c r="I46" s="243">
        <f>+'[11]Undergrad Men'!I46</f>
        <v>0</v>
      </c>
      <c r="J46" s="243">
        <f>+'[11]Undergrad Men'!J46</f>
        <v>0</v>
      </c>
      <c r="K46" s="261">
        <f>+'[11]Undergrad Men'!K46</f>
        <v>0</v>
      </c>
      <c r="L46" s="243">
        <f>+'[11]Undergrad Men'!L46</f>
        <v>0</v>
      </c>
      <c r="M46" s="243">
        <f>+'[11]Undergrad Men'!M46</f>
        <v>103736</v>
      </c>
      <c r="N46" s="243">
        <f>+'[11]Undergrad Men'!N46</f>
        <v>0</v>
      </c>
      <c r="O46" s="243">
        <f>+'[11]Undergrad Men'!O46</f>
        <v>108765</v>
      </c>
      <c r="P46" s="210">
        <f>+'[11]Undergrad Men'!P46</f>
        <v>111707</v>
      </c>
      <c r="Q46" s="210">
        <f>+'[11]Undergrad Men'!Q46</f>
        <v>114005</v>
      </c>
      <c r="R46" s="210">
        <f>+'[11]Undergrad Men'!R46</f>
        <v>115301</v>
      </c>
      <c r="S46" s="210">
        <f>+'[11]Undergrad Men'!S46</f>
        <v>118393</v>
      </c>
      <c r="T46" s="210">
        <f>+'[11]Undergrad Men'!T46</f>
        <v>121015</v>
      </c>
      <c r="U46" s="210">
        <f>+'[11]Undergrad Men'!U46</f>
        <v>123783</v>
      </c>
      <c r="V46" s="210">
        <f>+'[11]Undergrad Men'!V46</f>
        <v>125158</v>
      </c>
      <c r="W46" s="210">
        <f>+'[11]Undergrad Men'!W46</f>
        <v>128155</v>
      </c>
      <c r="X46" s="210">
        <f>+'[11]Undergrad Men'!X46</f>
        <v>128690</v>
      </c>
      <c r="Y46" s="210">
        <f>+'[11]Undergrad Men'!Y46</f>
        <v>131500</v>
      </c>
      <c r="Z46" s="210">
        <f>+'[11]Undergrad Men'!Z46</f>
        <v>133832</v>
      </c>
      <c r="AA46" s="210">
        <f>+'[11]Undergrad Men'!AA46</f>
        <v>145707</v>
      </c>
      <c r="AB46" s="210">
        <f>+'[11]Undergrad Men'!AB46</f>
        <v>152996</v>
      </c>
      <c r="AC46" s="210">
        <f>+'[11]Undergrad Men'!AC46</f>
        <v>153587</v>
      </c>
      <c r="AD46" s="210">
        <f>+'[11]Undergrad Men'!AD46</f>
        <v>151659</v>
      </c>
      <c r="AE46" s="210">
        <f>+'[11]Undergrad Men'!AE46</f>
        <v>150445</v>
      </c>
    </row>
    <row r="47" spans="1:31" ht="12.95" customHeight="1">
      <c r="A47" s="4" t="str">
        <f>+'[11]Undergrad Men'!A47</f>
        <v>Nebraska</v>
      </c>
      <c r="B47" s="243">
        <f>+'[11]Undergrad Men'!B47</f>
        <v>0</v>
      </c>
      <c r="C47" s="243">
        <f>+'[11]Undergrad Men'!C47</f>
        <v>0</v>
      </c>
      <c r="D47" s="243">
        <f>+'[11]Undergrad Men'!D47</f>
        <v>0</v>
      </c>
      <c r="E47" s="243">
        <f>+'[11]Undergrad Men'!E47</f>
        <v>0</v>
      </c>
      <c r="F47" s="243">
        <f>+'[11]Undergrad Men'!F47</f>
        <v>0</v>
      </c>
      <c r="G47" s="243">
        <f>+'[11]Undergrad Men'!G47</f>
        <v>0</v>
      </c>
      <c r="H47" s="243">
        <f>+'[11]Undergrad Men'!H47</f>
        <v>0</v>
      </c>
      <c r="I47" s="243">
        <f>+'[11]Undergrad Men'!I47</f>
        <v>0</v>
      </c>
      <c r="J47" s="243">
        <f>+'[11]Undergrad Men'!J47</f>
        <v>0</v>
      </c>
      <c r="K47" s="261">
        <f>+'[11]Undergrad Men'!K47</f>
        <v>0</v>
      </c>
      <c r="L47" s="243">
        <f>+'[11]Undergrad Men'!L47</f>
        <v>0</v>
      </c>
      <c r="M47" s="243">
        <f>+'[11]Undergrad Men'!M47</f>
        <v>45605</v>
      </c>
      <c r="N47" s="243">
        <f>+'[11]Undergrad Men'!N47</f>
        <v>0</v>
      </c>
      <c r="O47" s="243">
        <f>+'[11]Undergrad Men'!O47</f>
        <v>43780</v>
      </c>
      <c r="P47" s="210">
        <f>+'[11]Undergrad Men'!P47</f>
        <v>43730</v>
      </c>
      <c r="Q47" s="210">
        <f>+'[11]Undergrad Men'!Q47</f>
        <v>43829</v>
      </c>
      <c r="R47" s="210">
        <f>+'[11]Undergrad Men'!R47</f>
        <v>44008</v>
      </c>
      <c r="S47" s="210">
        <f>+'[11]Undergrad Men'!S47</f>
        <v>44587</v>
      </c>
      <c r="T47" s="210">
        <f>+'[11]Undergrad Men'!T47</f>
        <v>45284</v>
      </c>
      <c r="U47" s="210">
        <f>+'[11]Undergrad Men'!U47</f>
        <v>46097</v>
      </c>
      <c r="V47" s="210">
        <f>+'[11]Undergrad Men'!V47</f>
        <v>46610</v>
      </c>
      <c r="W47" s="210">
        <f>+'[11]Undergrad Men'!W47</f>
        <v>47055</v>
      </c>
      <c r="X47" s="210">
        <f>+'[11]Undergrad Men'!X47</f>
        <v>47974</v>
      </c>
      <c r="Y47" s="210">
        <f>+'[11]Undergrad Men'!Y47</f>
        <v>49339</v>
      </c>
      <c r="Z47" s="210">
        <f>+'[11]Undergrad Men'!Z47</f>
        <v>50763</v>
      </c>
      <c r="AA47" s="210">
        <f>+'[11]Undergrad Men'!AA47</f>
        <v>53161</v>
      </c>
      <c r="AB47" s="210">
        <f>+'[11]Undergrad Men'!AB47</f>
        <v>55419</v>
      </c>
      <c r="AC47" s="210">
        <f>+'[11]Undergrad Men'!AC47</f>
        <v>53875</v>
      </c>
      <c r="AD47" s="210">
        <f>+'[11]Undergrad Men'!AD47</f>
        <v>52379</v>
      </c>
      <c r="AE47" s="210">
        <f>+'[11]Undergrad Men'!AE47</f>
        <v>51299</v>
      </c>
    </row>
    <row r="48" spans="1:31" ht="12.95" customHeight="1">
      <c r="A48" s="4" t="str">
        <f>+'[11]Undergrad Men'!A48</f>
        <v>North Dakota</v>
      </c>
      <c r="B48" s="243">
        <f>+'[11]Undergrad Men'!B48</f>
        <v>0</v>
      </c>
      <c r="C48" s="243">
        <f>+'[11]Undergrad Men'!C48</f>
        <v>0</v>
      </c>
      <c r="D48" s="243">
        <f>+'[11]Undergrad Men'!D48</f>
        <v>0</v>
      </c>
      <c r="E48" s="243">
        <f>+'[11]Undergrad Men'!E48</f>
        <v>0</v>
      </c>
      <c r="F48" s="243">
        <f>+'[11]Undergrad Men'!F48</f>
        <v>0</v>
      </c>
      <c r="G48" s="243">
        <f>+'[11]Undergrad Men'!G48</f>
        <v>0</v>
      </c>
      <c r="H48" s="243">
        <f>+'[11]Undergrad Men'!H48</f>
        <v>0</v>
      </c>
      <c r="I48" s="243">
        <f>+'[11]Undergrad Men'!I48</f>
        <v>0</v>
      </c>
      <c r="J48" s="243">
        <f>+'[11]Undergrad Men'!J48</f>
        <v>0</v>
      </c>
      <c r="K48" s="261">
        <f>+'[11]Undergrad Men'!K48</f>
        <v>0</v>
      </c>
      <c r="L48" s="243">
        <f>+'[11]Undergrad Men'!L48</f>
        <v>0</v>
      </c>
      <c r="M48" s="243">
        <f>+'[11]Undergrad Men'!M48</f>
        <v>18427</v>
      </c>
      <c r="N48" s="243">
        <f>+'[11]Undergrad Men'!N48</f>
        <v>0</v>
      </c>
      <c r="O48" s="243">
        <f>+'[11]Undergrad Men'!O48</f>
        <v>17761</v>
      </c>
      <c r="P48" s="210">
        <f>+'[11]Undergrad Men'!P48</f>
        <v>18032</v>
      </c>
      <c r="Q48" s="210">
        <f>+'[11]Undergrad Men'!Q48</f>
        <v>18286</v>
      </c>
      <c r="R48" s="210">
        <f>+'[11]Undergrad Men'!R48</f>
        <v>18375</v>
      </c>
      <c r="S48" s="210">
        <f>+'[11]Undergrad Men'!S48</f>
        <v>19609</v>
      </c>
      <c r="T48" s="210">
        <f>+'[11]Undergrad Men'!T48</f>
        <v>20629</v>
      </c>
      <c r="U48" s="210">
        <f>+'[11]Undergrad Men'!U48</f>
        <v>21516</v>
      </c>
      <c r="V48" s="210">
        <f>+'[11]Undergrad Men'!V48</f>
        <v>21731</v>
      </c>
      <c r="W48" s="210">
        <f>+'[11]Undergrad Men'!W48</f>
        <v>21250</v>
      </c>
      <c r="X48" s="210">
        <f>+'[11]Undergrad Men'!X48</f>
        <v>21260</v>
      </c>
      <c r="Y48" s="210">
        <f>+'[11]Undergrad Men'!Y48</f>
        <v>21393</v>
      </c>
      <c r="Z48" s="210">
        <f>+'[11]Undergrad Men'!Z48</f>
        <v>22174</v>
      </c>
      <c r="AA48" s="210">
        <f>+'[11]Undergrad Men'!AA48</f>
        <v>23754</v>
      </c>
      <c r="AB48" s="210">
        <f>+'[11]Undergrad Men'!AB48</f>
        <v>24596</v>
      </c>
      <c r="AC48" s="210">
        <f>+'[11]Undergrad Men'!AC48</f>
        <v>24408</v>
      </c>
      <c r="AD48" s="210">
        <f>+'[11]Undergrad Men'!AD48</f>
        <v>24001</v>
      </c>
      <c r="AE48" s="210">
        <f>+'[11]Undergrad Men'!AE48</f>
        <v>23907</v>
      </c>
    </row>
    <row r="49" spans="1:31" ht="12.95" customHeight="1">
      <c r="A49" s="4" t="str">
        <f>+'[11]Undergrad Men'!A49</f>
        <v>Ohio</v>
      </c>
      <c r="B49" s="243">
        <f>+'[11]Undergrad Men'!B49</f>
        <v>0</v>
      </c>
      <c r="C49" s="243">
        <f>+'[11]Undergrad Men'!C49</f>
        <v>0</v>
      </c>
      <c r="D49" s="243">
        <f>+'[11]Undergrad Men'!D49</f>
        <v>0</v>
      </c>
      <c r="E49" s="243">
        <f>+'[11]Undergrad Men'!E49</f>
        <v>0</v>
      </c>
      <c r="F49" s="243">
        <f>+'[11]Undergrad Men'!F49</f>
        <v>0</v>
      </c>
      <c r="G49" s="243">
        <f>+'[11]Undergrad Men'!G49</f>
        <v>0</v>
      </c>
      <c r="H49" s="243">
        <f>+'[11]Undergrad Men'!H49</f>
        <v>0</v>
      </c>
      <c r="I49" s="243">
        <f>+'[11]Undergrad Men'!I49</f>
        <v>0</v>
      </c>
      <c r="J49" s="243">
        <f>+'[11]Undergrad Men'!J49</f>
        <v>0</v>
      </c>
      <c r="K49" s="261">
        <f>+'[11]Undergrad Men'!K49</f>
        <v>0</v>
      </c>
      <c r="L49" s="243">
        <f>+'[11]Undergrad Men'!L49</f>
        <v>0</v>
      </c>
      <c r="M49" s="243">
        <f>+'[11]Undergrad Men'!M49</f>
        <v>205346</v>
      </c>
      <c r="N49" s="243">
        <f>+'[11]Undergrad Men'!N49</f>
        <v>0</v>
      </c>
      <c r="O49" s="243">
        <f>+'[11]Undergrad Men'!O49</f>
        <v>200438</v>
      </c>
      <c r="P49" s="210">
        <f>+'[11]Undergrad Men'!P49</f>
        <v>203682</v>
      </c>
      <c r="Q49" s="210">
        <f>+'[11]Undergrad Men'!Q49</f>
        <v>207256</v>
      </c>
      <c r="R49" s="210">
        <f>+'[11]Undergrad Men'!R49</f>
        <v>207274</v>
      </c>
      <c r="S49" s="210">
        <f>+'[11]Undergrad Men'!S49</f>
        <v>214972</v>
      </c>
      <c r="T49" s="210">
        <f>+'[11]Undergrad Men'!T49</f>
        <v>220351</v>
      </c>
      <c r="U49" s="210">
        <f>+'[11]Undergrad Men'!U49</f>
        <v>224142</v>
      </c>
      <c r="V49" s="210">
        <f>+'[11]Undergrad Men'!V49</f>
        <v>226903</v>
      </c>
      <c r="W49" s="210">
        <f>+'[11]Undergrad Men'!W49</f>
        <v>228499</v>
      </c>
      <c r="X49" s="210">
        <f>+'[11]Undergrad Men'!X49</f>
        <v>230861</v>
      </c>
      <c r="Y49" s="210">
        <f>+'[11]Undergrad Men'!Y49</f>
        <v>237230</v>
      </c>
      <c r="Z49" s="210">
        <f>+'[11]Undergrad Men'!Z49</f>
        <v>247423</v>
      </c>
      <c r="AA49" s="210">
        <f>+'[11]Undergrad Men'!AA49</f>
        <v>273273</v>
      </c>
      <c r="AB49" s="210">
        <f>+'[11]Undergrad Men'!AB49</f>
        <v>280027</v>
      </c>
      <c r="AC49" s="210">
        <f>+'[11]Undergrad Men'!AC49</f>
        <v>276590</v>
      </c>
      <c r="AD49" s="210">
        <f>+'[11]Undergrad Men'!AD49</f>
        <v>268544</v>
      </c>
      <c r="AE49" s="210">
        <f>+'[11]Undergrad Men'!AE49</f>
        <v>266251</v>
      </c>
    </row>
    <row r="50" spans="1:31" ht="12.95" customHeight="1">
      <c r="A50" s="4" t="str">
        <f>+'[11]Undergrad Men'!A50</f>
        <v>South Dakota</v>
      </c>
      <c r="B50" s="243">
        <f>+'[11]Undergrad Men'!B50</f>
        <v>0</v>
      </c>
      <c r="C50" s="243">
        <f>+'[11]Undergrad Men'!C50</f>
        <v>0</v>
      </c>
      <c r="D50" s="243">
        <f>+'[11]Undergrad Men'!D50</f>
        <v>0</v>
      </c>
      <c r="E50" s="243">
        <f>+'[11]Undergrad Men'!E50</f>
        <v>0</v>
      </c>
      <c r="F50" s="243">
        <f>+'[11]Undergrad Men'!F50</f>
        <v>0</v>
      </c>
      <c r="G50" s="243">
        <f>+'[11]Undergrad Men'!G50</f>
        <v>0</v>
      </c>
      <c r="H50" s="243">
        <f>+'[11]Undergrad Men'!H50</f>
        <v>0</v>
      </c>
      <c r="I50" s="243">
        <f>+'[11]Undergrad Men'!I50</f>
        <v>0</v>
      </c>
      <c r="J50" s="243">
        <f>+'[11]Undergrad Men'!J50</f>
        <v>0</v>
      </c>
      <c r="K50" s="261">
        <f>+'[11]Undergrad Men'!K50</f>
        <v>0</v>
      </c>
      <c r="L50" s="243">
        <f>+'[11]Undergrad Men'!L50</f>
        <v>0</v>
      </c>
      <c r="M50" s="243">
        <f>+'[11]Undergrad Men'!M50</f>
        <v>14106</v>
      </c>
      <c r="N50" s="243">
        <f>+'[11]Undergrad Men'!N50</f>
        <v>0</v>
      </c>
      <c r="O50" s="243">
        <f>+'[11]Undergrad Men'!O50</f>
        <v>15575</v>
      </c>
      <c r="P50" s="210">
        <f>+'[11]Undergrad Men'!P50</f>
        <v>16580</v>
      </c>
      <c r="Q50" s="210">
        <f>+'[11]Undergrad Men'!Q50</f>
        <v>17050</v>
      </c>
      <c r="R50" s="210">
        <f>+'[11]Undergrad Men'!R50</f>
        <v>16951</v>
      </c>
      <c r="S50" s="210">
        <f>+'[11]Undergrad Men'!S50</f>
        <v>17429</v>
      </c>
      <c r="T50" s="210">
        <f>+'[11]Undergrad Men'!T50</f>
        <v>18546</v>
      </c>
      <c r="U50" s="210">
        <f>+'[11]Undergrad Men'!U50</f>
        <v>18957</v>
      </c>
      <c r="V50" s="210">
        <f>+'[11]Undergrad Men'!V50</f>
        <v>18679</v>
      </c>
      <c r="W50" s="210">
        <f>+'[11]Undergrad Men'!W50</f>
        <v>18767</v>
      </c>
      <c r="X50" s="210">
        <f>+'[11]Undergrad Men'!X50</f>
        <v>18657</v>
      </c>
      <c r="Y50" s="210">
        <f>+'[11]Undergrad Men'!Y50</f>
        <v>18791</v>
      </c>
      <c r="Z50" s="210">
        <f>+'[11]Undergrad Men'!Z50</f>
        <v>18996</v>
      </c>
      <c r="AA50" s="210">
        <f>+'[11]Undergrad Men'!AA50</f>
        <v>20406</v>
      </c>
      <c r="AB50" s="210">
        <f>+'[11]Undergrad Men'!AB50</f>
        <v>21748</v>
      </c>
      <c r="AC50" s="210">
        <f>+'[11]Undergrad Men'!AC50</f>
        <v>21203</v>
      </c>
      <c r="AD50" s="210">
        <f>+'[11]Undergrad Men'!AD50</f>
        <v>21427</v>
      </c>
      <c r="AE50" s="210">
        <f>+'[11]Undergrad Men'!AE50</f>
        <v>21247</v>
      </c>
    </row>
    <row r="51" spans="1:31" ht="12.95" customHeight="1">
      <c r="A51" s="5" t="str">
        <f>+'[11]Undergrad Men'!A51</f>
        <v>Wisconsin</v>
      </c>
      <c r="B51" s="244">
        <f>+'[11]Undergrad Men'!B51</f>
        <v>0</v>
      </c>
      <c r="C51" s="244">
        <f>+'[11]Undergrad Men'!C51</f>
        <v>0</v>
      </c>
      <c r="D51" s="244">
        <f>+'[11]Undergrad Men'!D51</f>
        <v>0</v>
      </c>
      <c r="E51" s="244">
        <f>+'[11]Undergrad Men'!E51</f>
        <v>0</v>
      </c>
      <c r="F51" s="244">
        <f>+'[11]Undergrad Men'!F51</f>
        <v>0</v>
      </c>
      <c r="G51" s="244">
        <f>+'[11]Undergrad Men'!G51</f>
        <v>0</v>
      </c>
      <c r="H51" s="244">
        <f>+'[11]Undergrad Men'!H51</f>
        <v>0</v>
      </c>
      <c r="I51" s="244">
        <f>+'[11]Undergrad Men'!I51</f>
        <v>0</v>
      </c>
      <c r="J51" s="244">
        <f>+'[11]Undergrad Men'!J51</f>
        <v>0</v>
      </c>
      <c r="K51" s="262">
        <f>+'[11]Undergrad Men'!K51</f>
        <v>0</v>
      </c>
      <c r="L51" s="244">
        <f>+'[11]Undergrad Men'!L51</f>
        <v>0</v>
      </c>
      <c r="M51" s="244">
        <f>+'[11]Undergrad Men'!M51</f>
        <v>117432</v>
      </c>
      <c r="N51" s="244">
        <f>+'[11]Undergrad Men'!N51</f>
        <v>0</v>
      </c>
      <c r="O51" s="244">
        <f>+'[11]Undergrad Men'!O51</f>
        <v>117602</v>
      </c>
      <c r="P51" s="219">
        <f>+'[11]Undergrad Men'!P51</f>
        <v>115660</v>
      </c>
      <c r="Q51" s="219">
        <f>+'[11]Undergrad Men'!Q51</f>
        <v>120421</v>
      </c>
      <c r="R51" s="219">
        <f>+'[11]Undergrad Men'!R51</f>
        <v>120062</v>
      </c>
      <c r="S51" s="219">
        <f>+'[11]Undergrad Men'!S51</f>
        <v>122962</v>
      </c>
      <c r="T51" s="219">
        <f>+'[11]Undergrad Men'!T51</f>
        <v>126796</v>
      </c>
      <c r="U51" s="219">
        <f>+'[11]Undergrad Men'!U51</f>
        <v>125775</v>
      </c>
      <c r="V51" s="219">
        <f>+'[11]Undergrad Men'!V51</f>
        <v>126590</v>
      </c>
      <c r="W51" s="219">
        <f>+'[11]Undergrad Men'!W51</f>
        <v>127305</v>
      </c>
      <c r="X51" s="219">
        <f>+'[11]Undergrad Men'!X51</f>
        <v>131102</v>
      </c>
      <c r="Y51" s="219">
        <f>+'[11]Undergrad Men'!Y51</f>
        <v>132169</v>
      </c>
      <c r="Z51" s="219">
        <f>+'[11]Undergrad Men'!Z51</f>
        <v>137348</v>
      </c>
      <c r="AA51" s="219">
        <f>+'[11]Undergrad Men'!AA51</f>
        <v>146263</v>
      </c>
      <c r="AB51" s="219">
        <f>+'[11]Undergrad Men'!AB51</f>
        <v>149745</v>
      </c>
      <c r="AC51" s="219">
        <f>+'[11]Undergrad Men'!AC51</f>
        <v>147642</v>
      </c>
      <c r="AD51" s="219">
        <f>+'[11]Undergrad Men'!AD51</f>
        <v>145848</v>
      </c>
      <c r="AE51" s="219">
        <f>+'[11]Undergrad Men'!AE51</f>
        <v>143609</v>
      </c>
    </row>
    <row r="52" spans="1:31" ht="12.95" customHeight="1">
      <c r="A52" s="10" t="str">
        <f>+'[11]Undergrad Men'!A52</f>
        <v>Northeast</v>
      </c>
      <c r="B52" s="260">
        <f>+'[11]Undergrad Men'!B52</f>
        <v>0</v>
      </c>
      <c r="C52" s="260">
        <f>+'[11]Undergrad Men'!C52</f>
        <v>0</v>
      </c>
      <c r="D52" s="260">
        <f>+'[11]Undergrad Men'!D52</f>
        <v>0</v>
      </c>
      <c r="E52" s="260">
        <f>+'[11]Undergrad Men'!E52</f>
        <v>0</v>
      </c>
      <c r="F52" s="260">
        <f>+'[11]Undergrad Men'!F52</f>
        <v>0</v>
      </c>
      <c r="G52" s="260">
        <f>+'[11]Undergrad Men'!G52</f>
        <v>0</v>
      </c>
      <c r="H52" s="260">
        <f>+'[11]Undergrad Men'!H52</f>
        <v>0</v>
      </c>
      <c r="I52" s="260">
        <f>+'[11]Undergrad Men'!I52</f>
        <v>0</v>
      </c>
      <c r="J52" s="260">
        <f>+'[11]Undergrad Men'!J52</f>
        <v>0</v>
      </c>
      <c r="K52" s="260">
        <f>+'[11]Undergrad Men'!K52</f>
        <v>0</v>
      </c>
      <c r="L52" s="260">
        <f>+'[11]Undergrad Men'!L52</f>
        <v>0</v>
      </c>
      <c r="M52" s="260">
        <f>+'[11]Undergrad Men'!M52</f>
        <v>988676</v>
      </c>
      <c r="N52" s="260">
        <f>+'[11]Undergrad Men'!N52</f>
        <v>0</v>
      </c>
      <c r="O52" s="260">
        <f>+'[11]Undergrad Men'!O52</f>
        <v>962866</v>
      </c>
      <c r="P52" s="260">
        <f>+'[11]Undergrad Men'!P52</f>
        <v>963789</v>
      </c>
      <c r="Q52" s="260">
        <f>+'[11]Undergrad Men'!Q52</f>
        <v>978431</v>
      </c>
      <c r="R52" s="260">
        <f>+'[11]Undergrad Men'!R52</f>
        <v>986853</v>
      </c>
      <c r="S52" s="260">
        <f>+'[11]Undergrad Men'!S52</f>
        <v>1007271</v>
      </c>
      <c r="T52" s="260">
        <f>+'[11]Undergrad Men'!T52</f>
        <v>1035761</v>
      </c>
      <c r="U52" s="260">
        <f>+'[11]Undergrad Men'!U52</f>
        <v>1050565</v>
      </c>
      <c r="V52" s="260">
        <f>+'[11]Undergrad Men'!V52</f>
        <v>1065222</v>
      </c>
      <c r="W52" s="260">
        <f>+'[11]Undergrad Men'!W52</f>
        <v>1073864</v>
      </c>
      <c r="X52" s="260">
        <f>+'[11]Undergrad Men'!X52</f>
        <v>1093238</v>
      </c>
      <c r="Y52" s="260">
        <f>+'[11]Undergrad Men'!Y52</f>
        <v>1123842</v>
      </c>
      <c r="Z52" s="260">
        <f>+'[11]Undergrad Men'!Z52</f>
        <v>1171093</v>
      </c>
      <c r="AA52" s="260">
        <f>+'[11]Undergrad Men'!AA52</f>
        <v>1246085</v>
      </c>
      <c r="AB52" s="260">
        <f>+'[11]Undergrad Men'!AB52</f>
        <v>1263627</v>
      </c>
      <c r="AC52" s="260">
        <f>+'[11]Undergrad Men'!AC52</f>
        <v>1250926</v>
      </c>
      <c r="AD52" s="260">
        <f>+'[11]Undergrad Men'!AD52</f>
        <v>1245706</v>
      </c>
      <c r="AE52" s="260">
        <f>+'[11]Undergrad Men'!AE52</f>
        <v>1244183</v>
      </c>
    </row>
    <row r="53" spans="1:31" s="127" customFormat="1" ht="12.95" customHeight="1">
      <c r="A53" s="36" t="str">
        <f>+'[11]Undergrad Men'!A53</f>
        <v xml:space="preserve">   as a percent of U.S.</v>
      </c>
      <c r="B53" s="230">
        <f>+'[11]Undergrad Men'!B53</f>
        <v>0</v>
      </c>
      <c r="C53" s="230">
        <f>+'[11]Undergrad Men'!C53</f>
        <v>0</v>
      </c>
      <c r="D53" s="230">
        <f>+'[11]Undergrad Men'!D53</f>
        <v>0</v>
      </c>
      <c r="E53" s="230">
        <f>+'[11]Undergrad Men'!E53</f>
        <v>0</v>
      </c>
      <c r="F53" s="230">
        <f>+'[11]Undergrad Men'!F53</f>
        <v>0</v>
      </c>
      <c r="G53" s="230">
        <f>+'[11]Undergrad Men'!G53</f>
        <v>0</v>
      </c>
      <c r="H53" s="230">
        <f>+'[11]Undergrad Men'!H53</f>
        <v>0</v>
      </c>
      <c r="I53" s="230">
        <f>+'[11]Undergrad Men'!I53</f>
        <v>0</v>
      </c>
      <c r="J53" s="230">
        <f>+'[11]Undergrad Men'!J53</f>
        <v>0</v>
      </c>
      <c r="K53" s="230">
        <f>+'[11]Undergrad Men'!K53</f>
        <v>0</v>
      </c>
      <c r="L53" s="230">
        <f>+'[11]Undergrad Men'!L53</f>
        <v>0</v>
      </c>
      <c r="M53" s="230">
        <f>+'[11]Undergrad Men'!M53</f>
        <v>18.547368318367386</v>
      </c>
      <c r="N53" s="230">
        <f>+'[11]Undergrad Men'!N53</f>
        <v>0</v>
      </c>
      <c r="O53" s="230">
        <f>+'[11]Undergrad Men'!O53</f>
        <v>17.795961879921716</v>
      </c>
      <c r="P53" s="230">
        <f>+'[11]Undergrad Men'!P53</f>
        <v>17.728699243477344</v>
      </c>
      <c r="Q53" s="230">
        <f>+'[11]Undergrad Men'!Q53</f>
        <v>17.605751269781774</v>
      </c>
      <c r="R53" s="230">
        <f>+'[11]Undergrad Men'!R53</f>
        <v>17.112590916594645</v>
      </c>
      <c r="S53" s="230">
        <f>+'[11]Undergrad Men'!S53</f>
        <v>16.809680171315815</v>
      </c>
      <c r="T53" s="230">
        <f>+'[11]Undergrad Men'!T53</f>
        <v>16.758980987111698</v>
      </c>
      <c r="U53" s="230">
        <f>+'[11]Undergrad Men'!U53</f>
        <v>16.911262493720038</v>
      </c>
      <c r="V53" s="230">
        <f>+'[11]Undergrad Men'!V53</f>
        <v>16.852455935265883</v>
      </c>
      <c r="W53" s="230">
        <f>+'[11]Undergrad Men'!W53</f>
        <v>16.788699805357744</v>
      </c>
      <c r="X53" s="230">
        <f>+'[11]Undergrad Men'!X53</f>
        <v>16.961165060593874</v>
      </c>
      <c r="Y53" s="230">
        <f>+'[11]Undergrad Men'!Y53</f>
        <v>16.735990312013737</v>
      </c>
      <c r="Z53" s="230">
        <f>+'[11]Undergrad Men'!Z53</f>
        <v>16.601981730764457</v>
      </c>
      <c r="AA53" s="230">
        <f>+'[11]Undergrad Men'!AA53</f>
        <v>16.272320516207419</v>
      </c>
      <c r="AB53" s="230">
        <f>+'[11]Undergrad Men'!AB53</f>
        <v>16.213025571280106</v>
      </c>
      <c r="AC53" s="230">
        <f>+'[11]Undergrad Men'!AC53</f>
        <v>16.385994608151798</v>
      </c>
      <c r="AD53" s="230">
        <f>+'[11]Undergrad Men'!AD53</f>
        <v>16.384092736385465</v>
      </c>
      <c r="AE53" s="230">
        <f>+'[11]Undergrad Men'!AE53</f>
        <v>16.486204176517955</v>
      </c>
    </row>
    <row r="54" spans="1:31" ht="12.95" customHeight="1">
      <c r="A54" s="4" t="str">
        <f>+'[11]Undergrad Men'!A54</f>
        <v>Connecticut</v>
      </c>
      <c r="B54" s="210">
        <f>+'[11]Undergrad Men'!B54</f>
        <v>0</v>
      </c>
      <c r="C54" s="210">
        <f>+'[11]Undergrad Men'!C54</f>
        <v>0</v>
      </c>
      <c r="D54" s="210">
        <f>+'[11]Undergrad Men'!D54</f>
        <v>0</v>
      </c>
      <c r="E54" s="210">
        <f>+'[11]Undergrad Men'!E54</f>
        <v>0</v>
      </c>
      <c r="F54" s="210">
        <f>+'[11]Undergrad Men'!F54</f>
        <v>0</v>
      </c>
      <c r="G54" s="210">
        <f>+'[11]Undergrad Men'!G54</f>
        <v>0</v>
      </c>
      <c r="H54" s="210">
        <f>+'[11]Undergrad Men'!H54</f>
        <v>0</v>
      </c>
      <c r="I54" s="210">
        <f>+'[11]Undergrad Men'!I54</f>
        <v>0</v>
      </c>
      <c r="J54" s="210">
        <f>+'[11]Undergrad Men'!J54</f>
        <v>0</v>
      </c>
      <c r="K54" s="213">
        <f>+'[11]Undergrad Men'!K54</f>
        <v>0</v>
      </c>
      <c r="L54" s="243">
        <f>+'[11]Undergrad Men'!L54</f>
        <v>0</v>
      </c>
      <c r="M54" s="243">
        <f>+'[11]Undergrad Men'!M54</f>
        <v>53757</v>
      </c>
      <c r="N54" s="243">
        <f>+'[11]Undergrad Men'!N54</f>
        <v>0</v>
      </c>
      <c r="O54" s="243">
        <f>+'[11]Undergrad Men'!O54</f>
        <v>52024</v>
      </c>
      <c r="P54" s="210">
        <f>+'[11]Undergrad Men'!P54</f>
        <v>52021</v>
      </c>
      <c r="Q54" s="210">
        <f>+'[11]Undergrad Men'!Q54</f>
        <v>53174</v>
      </c>
      <c r="R54" s="210">
        <f>+'[11]Undergrad Men'!R54</f>
        <v>54997</v>
      </c>
      <c r="S54" s="210">
        <f>+'[11]Undergrad Men'!S54</f>
        <v>56045</v>
      </c>
      <c r="T54" s="210">
        <f>+'[11]Undergrad Men'!T54</f>
        <v>57489</v>
      </c>
      <c r="U54" s="210">
        <f>+'[11]Undergrad Men'!U54</f>
        <v>57238</v>
      </c>
      <c r="V54" s="210">
        <f>+'[11]Undergrad Men'!V54</f>
        <v>57923</v>
      </c>
      <c r="W54" s="210">
        <f>+'[11]Undergrad Men'!W54</f>
        <v>58444</v>
      </c>
      <c r="X54" s="210">
        <f>+'[11]Undergrad Men'!X54</f>
        <v>58836</v>
      </c>
      <c r="Y54" s="210">
        <f>+'[11]Undergrad Men'!Y54</f>
        <v>61028</v>
      </c>
      <c r="Z54" s="210">
        <f>+'[11]Undergrad Men'!Z54</f>
        <v>63590</v>
      </c>
      <c r="AA54" s="210">
        <f>+'[11]Undergrad Men'!AA54</f>
        <v>67855</v>
      </c>
      <c r="AB54" s="210">
        <f>+'[11]Undergrad Men'!AB54</f>
        <v>67296</v>
      </c>
      <c r="AC54" s="210">
        <f>+'[11]Undergrad Men'!AC54</f>
        <v>69692</v>
      </c>
      <c r="AD54" s="210">
        <f>+'[11]Undergrad Men'!AD54</f>
        <v>71060</v>
      </c>
      <c r="AE54" s="210">
        <f>+'[11]Undergrad Men'!AE54</f>
        <v>70986</v>
      </c>
    </row>
    <row r="55" spans="1:31" ht="12.95" customHeight="1">
      <c r="A55" s="4" t="str">
        <f>+'[11]Undergrad Men'!A55</f>
        <v>Maine</v>
      </c>
      <c r="B55" s="210">
        <f>+'[11]Undergrad Men'!B55</f>
        <v>0</v>
      </c>
      <c r="C55" s="210">
        <f>+'[11]Undergrad Men'!C55</f>
        <v>0</v>
      </c>
      <c r="D55" s="210">
        <f>+'[11]Undergrad Men'!D55</f>
        <v>0</v>
      </c>
      <c r="E55" s="210">
        <f>+'[11]Undergrad Men'!E55</f>
        <v>0</v>
      </c>
      <c r="F55" s="210">
        <f>+'[11]Undergrad Men'!F55</f>
        <v>0</v>
      </c>
      <c r="G55" s="210">
        <f>+'[11]Undergrad Men'!G55</f>
        <v>0</v>
      </c>
      <c r="H55" s="210">
        <f>+'[11]Undergrad Men'!H55</f>
        <v>0</v>
      </c>
      <c r="I55" s="210">
        <f>+'[11]Undergrad Men'!I55</f>
        <v>0</v>
      </c>
      <c r="J55" s="210">
        <f>+'[11]Undergrad Men'!J55</f>
        <v>0</v>
      </c>
      <c r="K55" s="213">
        <f>+'[11]Undergrad Men'!K55</f>
        <v>0</v>
      </c>
      <c r="L55" s="243">
        <f>+'[11]Undergrad Men'!L55</f>
        <v>0</v>
      </c>
      <c r="M55" s="243">
        <f>+'[11]Undergrad Men'!M55</f>
        <v>20291</v>
      </c>
      <c r="N55" s="243">
        <f>+'[11]Undergrad Men'!N55</f>
        <v>0</v>
      </c>
      <c r="O55" s="243">
        <f>+'[11]Undergrad Men'!O55</f>
        <v>20198</v>
      </c>
      <c r="P55" s="210">
        <f>+'[11]Undergrad Men'!P55</f>
        <v>20634</v>
      </c>
      <c r="Q55" s="210">
        <f>+'[11]Undergrad Men'!Q55</f>
        <v>20982</v>
      </c>
      <c r="R55" s="210">
        <f>+'[11]Undergrad Men'!R55</f>
        <v>20493</v>
      </c>
      <c r="S55" s="210">
        <f>+'[11]Undergrad Men'!S55</f>
        <v>21379</v>
      </c>
      <c r="T55" s="210">
        <f>+'[11]Undergrad Men'!T55</f>
        <v>22165</v>
      </c>
      <c r="U55" s="210">
        <f>+'[11]Undergrad Men'!U55</f>
        <v>22726</v>
      </c>
      <c r="V55" s="210">
        <f>+'[11]Undergrad Men'!V55</f>
        <v>23576</v>
      </c>
      <c r="W55" s="210">
        <f>+'[11]Undergrad Men'!W55</f>
        <v>23787</v>
      </c>
      <c r="X55" s="210">
        <f>+'[11]Undergrad Men'!X55</f>
        <v>24071</v>
      </c>
      <c r="Y55" s="210">
        <f>+'[11]Undergrad Men'!Y55</f>
        <v>24685</v>
      </c>
      <c r="Z55" s="210">
        <f>+'[11]Undergrad Men'!Z55</f>
        <v>25504</v>
      </c>
      <c r="AA55" s="210">
        <f>+'[11]Undergrad Men'!AA55</f>
        <v>26368</v>
      </c>
      <c r="AB55" s="210">
        <f>+'[11]Undergrad Men'!AB55</f>
        <v>27574</v>
      </c>
      <c r="AC55" s="210">
        <f>+'[11]Undergrad Men'!AC55</f>
        <v>27248</v>
      </c>
      <c r="AD55" s="210">
        <f>+'[11]Undergrad Men'!AD55</f>
        <v>27326</v>
      </c>
      <c r="AE55" s="210">
        <f>+'[11]Undergrad Men'!AE55</f>
        <v>27059</v>
      </c>
    </row>
    <row r="56" spans="1:31" ht="12.95" customHeight="1">
      <c r="A56" s="4" t="str">
        <f>+'[11]Undergrad Men'!A56</f>
        <v>Massachusetts</v>
      </c>
      <c r="B56" s="210">
        <f>+'[11]Undergrad Men'!B56</f>
        <v>0</v>
      </c>
      <c r="C56" s="210">
        <f>+'[11]Undergrad Men'!C56</f>
        <v>0</v>
      </c>
      <c r="D56" s="210">
        <f>+'[11]Undergrad Men'!D56</f>
        <v>0</v>
      </c>
      <c r="E56" s="210">
        <f>+'[11]Undergrad Men'!E56</f>
        <v>0</v>
      </c>
      <c r="F56" s="210">
        <f>+'[11]Undergrad Men'!F56</f>
        <v>0</v>
      </c>
      <c r="G56" s="210">
        <f>+'[11]Undergrad Men'!G56</f>
        <v>0</v>
      </c>
      <c r="H56" s="210">
        <f>+'[11]Undergrad Men'!H56</f>
        <v>0</v>
      </c>
      <c r="I56" s="210">
        <f>+'[11]Undergrad Men'!I56</f>
        <v>0</v>
      </c>
      <c r="J56" s="210">
        <f>+'[11]Undergrad Men'!J56</f>
        <v>0</v>
      </c>
      <c r="K56" s="213">
        <f>+'[11]Undergrad Men'!K56</f>
        <v>0</v>
      </c>
      <c r="L56" s="243">
        <f>+'[11]Undergrad Men'!L56</f>
        <v>0</v>
      </c>
      <c r="M56" s="243">
        <f>+'[11]Undergrad Men'!M56</f>
        <v>137251</v>
      </c>
      <c r="N56" s="243">
        <f>+'[11]Undergrad Men'!N56</f>
        <v>0</v>
      </c>
      <c r="O56" s="243">
        <f>+'[11]Undergrad Men'!O56</f>
        <v>136394</v>
      </c>
      <c r="P56" s="210">
        <f>+'[11]Undergrad Men'!P56</f>
        <v>136396</v>
      </c>
      <c r="Q56" s="210">
        <f>+'[11]Undergrad Men'!Q56</f>
        <v>138971</v>
      </c>
      <c r="R56" s="210">
        <f>+'[11]Undergrad Men'!R56</f>
        <v>138194</v>
      </c>
      <c r="S56" s="210">
        <f>+'[11]Undergrad Men'!S56</f>
        <v>139778</v>
      </c>
      <c r="T56" s="210">
        <f>+'[11]Undergrad Men'!T56</f>
        <v>139214</v>
      </c>
      <c r="U56" s="210">
        <f>+'[11]Undergrad Men'!U56</f>
        <v>138745</v>
      </c>
      <c r="V56" s="210">
        <f>+'[11]Undergrad Men'!V56</f>
        <v>139274</v>
      </c>
      <c r="W56" s="210">
        <f>+'[11]Undergrad Men'!W56</f>
        <v>141030</v>
      </c>
      <c r="X56" s="210">
        <f>+'[11]Undergrad Men'!X56</f>
        <v>143064</v>
      </c>
      <c r="Y56" s="210">
        <f>+'[11]Undergrad Men'!Y56</f>
        <v>147563</v>
      </c>
      <c r="Z56" s="210">
        <f>+'[11]Undergrad Men'!Z56</f>
        <v>152808</v>
      </c>
      <c r="AA56" s="210">
        <f>+'[11]Undergrad Men'!AA56</f>
        <v>162453</v>
      </c>
      <c r="AB56" s="210">
        <f>+'[11]Undergrad Men'!AB56</f>
        <v>164583</v>
      </c>
      <c r="AC56" s="210">
        <f>+'[11]Undergrad Men'!AC56</f>
        <v>163420</v>
      </c>
      <c r="AD56" s="210">
        <f>+'[11]Undergrad Men'!AD56</f>
        <v>165756</v>
      </c>
      <c r="AE56" s="210">
        <f>+'[11]Undergrad Men'!AE56</f>
        <v>165809</v>
      </c>
    </row>
    <row r="57" spans="1:31" ht="12.95" customHeight="1">
      <c r="A57" s="4" t="str">
        <f>+'[11]Undergrad Men'!A57</f>
        <v>New Hampshire</v>
      </c>
      <c r="B57" s="243">
        <f>+'[11]Undergrad Men'!B57</f>
        <v>0</v>
      </c>
      <c r="C57" s="243">
        <f>+'[11]Undergrad Men'!C57</f>
        <v>0</v>
      </c>
      <c r="D57" s="243">
        <f>+'[11]Undergrad Men'!D57</f>
        <v>0</v>
      </c>
      <c r="E57" s="243">
        <f>+'[11]Undergrad Men'!E57</f>
        <v>0</v>
      </c>
      <c r="F57" s="243">
        <f>+'[11]Undergrad Men'!F57</f>
        <v>0</v>
      </c>
      <c r="G57" s="243">
        <f>+'[11]Undergrad Men'!G57</f>
        <v>0</v>
      </c>
      <c r="H57" s="243">
        <f>+'[11]Undergrad Men'!H57</f>
        <v>0</v>
      </c>
      <c r="I57" s="243">
        <f>+'[11]Undergrad Men'!I57</f>
        <v>0</v>
      </c>
      <c r="J57" s="243">
        <f>+'[11]Undergrad Men'!J57</f>
        <v>0</v>
      </c>
      <c r="K57" s="261">
        <f>+'[11]Undergrad Men'!K57</f>
        <v>0</v>
      </c>
      <c r="L57" s="243">
        <f>+'[11]Undergrad Men'!L57</f>
        <v>0</v>
      </c>
      <c r="M57" s="243">
        <f>+'[11]Undergrad Men'!M57</f>
        <v>23079</v>
      </c>
      <c r="N57" s="243">
        <f>+'[11]Undergrad Men'!N57</f>
        <v>0</v>
      </c>
      <c r="O57" s="243">
        <f>+'[11]Undergrad Men'!O57</f>
        <v>22786</v>
      </c>
      <c r="P57" s="210">
        <f>+'[11]Undergrad Men'!P57</f>
        <v>21577</v>
      </c>
      <c r="Q57" s="210">
        <f>+'[11]Undergrad Men'!Q57</f>
        <v>22970</v>
      </c>
      <c r="R57" s="210">
        <f>+'[11]Undergrad Men'!R57</f>
        <v>22177</v>
      </c>
      <c r="S57" s="210">
        <f>+'[11]Undergrad Men'!S57</f>
        <v>23786</v>
      </c>
      <c r="T57" s="210">
        <f>+'[11]Undergrad Men'!T57</f>
        <v>25168</v>
      </c>
      <c r="U57" s="210">
        <f>+'[11]Undergrad Men'!U57</f>
        <v>24923</v>
      </c>
      <c r="V57" s="210">
        <f>+'[11]Undergrad Men'!V57</f>
        <v>24960</v>
      </c>
      <c r="W57" s="210">
        <f>+'[11]Undergrad Men'!W57</f>
        <v>24961</v>
      </c>
      <c r="X57" s="210">
        <f>+'[11]Undergrad Men'!X57</f>
        <v>25040</v>
      </c>
      <c r="Y57" s="210">
        <f>+'[11]Undergrad Men'!Y57</f>
        <v>24988</v>
      </c>
      <c r="Z57" s="210">
        <f>+'[11]Undergrad Men'!Z57</f>
        <v>25633</v>
      </c>
      <c r="AA57" s="210">
        <f>+'[11]Undergrad Men'!AA57</f>
        <v>26355</v>
      </c>
      <c r="AB57" s="210">
        <f>+'[11]Undergrad Men'!AB57</f>
        <v>27255</v>
      </c>
      <c r="AC57" s="210">
        <f>+'[11]Undergrad Men'!AC57</f>
        <v>27412</v>
      </c>
      <c r="AD57" s="210">
        <f>+'[11]Undergrad Men'!AD57</f>
        <v>28753</v>
      </c>
      <c r="AE57" s="210">
        <f>+'[11]Undergrad Men'!AE57</f>
        <v>31020</v>
      </c>
    </row>
    <row r="58" spans="1:31" ht="12.95" customHeight="1">
      <c r="A58" s="4" t="str">
        <f>+'[11]Undergrad Men'!A58</f>
        <v>New Jersey</v>
      </c>
      <c r="B58" s="243">
        <f>+'[11]Undergrad Men'!B58</f>
        <v>0</v>
      </c>
      <c r="C58" s="243">
        <f>+'[11]Undergrad Men'!C58</f>
        <v>0</v>
      </c>
      <c r="D58" s="243">
        <f>+'[11]Undergrad Men'!D58</f>
        <v>0</v>
      </c>
      <c r="E58" s="243">
        <f>+'[11]Undergrad Men'!E58</f>
        <v>0</v>
      </c>
      <c r="F58" s="243">
        <f>+'[11]Undergrad Men'!F58</f>
        <v>0</v>
      </c>
      <c r="G58" s="243">
        <f>+'[11]Undergrad Men'!G58</f>
        <v>0</v>
      </c>
      <c r="H58" s="243">
        <f>+'[11]Undergrad Men'!H58</f>
        <v>0</v>
      </c>
      <c r="I58" s="243">
        <f>+'[11]Undergrad Men'!I58</f>
        <v>0</v>
      </c>
      <c r="J58" s="243">
        <f>+'[11]Undergrad Men'!J58</f>
        <v>0</v>
      </c>
      <c r="K58" s="261">
        <f>+'[11]Undergrad Men'!K58</f>
        <v>0</v>
      </c>
      <c r="L58" s="243">
        <f>+'[11]Undergrad Men'!L58</f>
        <v>0</v>
      </c>
      <c r="M58" s="243">
        <f>+'[11]Undergrad Men'!M58</f>
        <v>123071</v>
      </c>
      <c r="N58" s="243">
        <f>+'[11]Undergrad Men'!N58</f>
        <v>0</v>
      </c>
      <c r="O58" s="243">
        <f>+'[11]Undergrad Men'!O58</f>
        <v>119554</v>
      </c>
      <c r="P58" s="210">
        <f>+'[11]Undergrad Men'!P58</f>
        <v>120435</v>
      </c>
      <c r="Q58" s="210">
        <f>+'[11]Undergrad Men'!Q58</f>
        <v>121936</v>
      </c>
      <c r="R58" s="210">
        <f>+'[11]Undergrad Men'!R58</f>
        <v>122795</v>
      </c>
      <c r="S58" s="210">
        <f>+'[11]Undergrad Men'!S58</f>
        <v>125486</v>
      </c>
      <c r="T58" s="210">
        <f>+'[11]Undergrad Men'!T58</f>
        <v>130000</v>
      </c>
      <c r="U58" s="210">
        <f>+'[11]Undergrad Men'!U58</f>
        <v>133644</v>
      </c>
      <c r="V58" s="210">
        <f>+'[11]Undergrad Men'!V58</f>
        <v>136878</v>
      </c>
      <c r="W58" s="210">
        <f>+'[11]Undergrad Men'!W58</f>
        <v>137688</v>
      </c>
      <c r="X58" s="210">
        <f>+'[11]Undergrad Men'!X58</f>
        <v>142251</v>
      </c>
      <c r="Y58" s="210">
        <f>+'[11]Undergrad Men'!Y58</f>
        <v>149504</v>
      </c>
      <c r="Z58" s="210">
        <f>+'[11]Undergrad Men'!Z58</f>
        <v>155345</v>
      </c>
      <c r="AA58" s="210">
        <f>+'[11]Undergrad Men'!AA58</f>
        <v>167635</v>
      </c>
      <c r="AB58" s="210">
        <f>+'[11]Undergrad Men'!AB58</f>
        <v>171758</v>
      </c>
      <c r="AC58" s="210">
        <f>+'[11]Undergrad Men'!AC58</f>
        <v>172331</v>
      </c>
      <c r="AD58" s="210">
        <f>+'[11]Undergrad Men'!AD58</f>
        <v>171463</v>
      </c>
      <c r="AE58" s="210">
        <f>+'[11]Undergrad Men'!AE58</f>
        <v>170710</v>
      </c>
    </row>
    <row r="59" spans="1:31" ht="12.95" customHeight="1">
      <c r="A59" s="4" t="str">
        <f>+'[11]Undergrad Men'!A59</f>
        <v>New York</v>
      </c>
      <c r="B59" s="243">
        <f>+'[11]Undergrad Men'!B59</f>
        <v>0</v>
      </c>
      <c r="C59" s="243">
        <f>+'[11]Undergrad Men'!C59</f>
        <v>0</v>
      </c>
      <c r="D59" s="243">
        <f>+'[11]Undergrad Men'!D59</f>
        <v>0</v>
      </c>
      <c r="E59" s="243">
        <f>+'[11]Undergrad Men'!E59</f>
        <v>0</v>
      </c>
      <c r="F59" s="243">
        <f>+'[11]Undergrad Men'!F59</f>
        <v>0</v>
      </c>
      <c r="G59" s="243">
        <f>+'[11]Undergrad Men'!G59</f>
        <v>0</v>
      </c>
      <c r="H59" s="243">
        <f>+'[11]Undergrad Men'!H59</f>
        <v>0</v>
      </c>
      <c r="I59" s="243">
        <f>+'[11]Undergrad Men'!I59</f>
        <v>0</v>
      </c>
      <c r="J59" s="243">
        <f>+'[11]Undergrad Men'!J59</f>
        <v>0</v>
      </c>
      <c r="K59" s="261">
        <f>+'[11]Undergrad Men'!K59</f>
        <v>0</v>
      </c>
      <c r="L59" s="243">
        <f>+'[11]Undergrad Men'!L59</f>
        <v>0</v>
      </c>
      <c r="M59" s="243">
        <f>+'[11]Undergrad Men'!M59</f>
        <v>357315</v>
      </c>
      <c r="N59" s="243">
        <f>+'[11]Undergrad Men'!N59</f>
        <v>0</v>
      </c>
      <c r="O59" s="243">
        <f>+'[11]Undergrad Men'!O59</f>
        <v>351624</v>
      </c>
      <c r="P59" s="210">
        <f>+'[11]Undergrad Men'!P59</f>
        <v>348714</v>
      </c>
      <c r="Q59" s="210">
        <f>+'[11]Undergrad Men'!Q59</f>
        <v>350526</v>
      </c>
      <c r="R59" s="210">
        <f>+'[11]Undergrad Men'!R59</f>
        <v>358480</v>
      </c>
      <c r="S59" s="210">
        <f>+'[11]Undergrad Men'!S59</f>
        <v>362146</v>
      </c>
      <c r="T59" s="210">
        <f>+'[11]Undergrad Men'!T59</f>
        <v>376193</v>
      </c>
      <c r="U59" s="210">
        <f>+'[11]Undergrad Men'!U59</f>
        <v>381888</v>
      </c>
      <c r="V59" s="210">
        <f>+'[11]Undergrad Men'!V59</f>
        <v>387320</v>
      </c>
      <c r="W59" s="210">
        <f>+'[11]Undergrad Men'!W59</f>
        <v>390619</v>
      </c>
      <c r="X59" s="210">
        <f>+'[11]Undergrad Men'!X59</f>
        <v>396608</v>
      </c>
      <c r="Y59" s="210">
        <f>+'[11]Undergrad Men'!Y59</f>
        <v>404189</v>
      </c>
      <c r="Z59" s="210">
        <f>+'[11]Undergrad Men'!Z59</f>
        <v>430767</v>
      </c>
      <c r="AA59" s="210">
        <f>+'[11]Undergrad Men'!AA59</f>
        <v>457129</v>
      </c>
      <c r="AB59" s="210">
        <f>+'[11]Undergrad Men'!AB59</f>
        <v>463886</v>
      </c>
      <c r="AC59" s="210">
        <f>+'[11]Undergrad Men'!AC59</f>
        <v>457055</v>
      </c>
      <c r="AD59" s="210">
        <f>+'[11]Undergrad Men'!AD59</f>
        <v>454116</v>
      </c>
      <c r="AE59" s="210">
        <f>+'[11]Undergrad Men'!AE59</f>
        <v>455057</v>
      </c>
    </row>
    <row r="60" spans="1:31" ht="12.95" customHeight="1">
      <c r="A60" s="4" t="str">
        <f>+'[11]Undergrad Men'!A60</f>
        <v>Pennsylvania</v>
      </c>
      <c r="B60" s="243">
        <f>+'[11]Undergrad Men'!B60</f>
        <v>0</v>
      </c>
      <c r="C60" s="243">
        <f>+'[11]Undergrad Men'!C60</f>
        <v>0</v>
      </c>
      <c r="D60" s="243">
        <f>+'[11]Undergrad Men'!D60</f>
        <v>0</v>
      </c>
      <c r="E60" s="243">
        <f>+'[11]Undergrad Men'!E60</f>
        <v>0</v>
      </c>
      <c r="F60" s="243">
        <f>+'[11]Undergrad Men'!F60</f>
        <v>0</v>
      </c>
      <c r="G60" s="243">
        <f>+'[11]Undergrad Men'!G60</f>
        <v>0</v>
      </c>
      <c r="H60" s="243">
        <f>+'[11]Undergrad Men'!H60</f>
        <v>0</v>
      </c>
      <c r="I60" s="243">
        <f>+'[11]Undergrad Men'!I60</f>
        <v>0</v>
      </c>
      <c r="J60" s="243">
        <f>+'[11]Undergrad Men'!J60</f>
        <v>0</v>
      </c>
      <c r="K60" s="261">
        <f>+'[11]Undergrad Men'!K60</f>
        <v>0</v>
      </c>
      <c r="L60" s="243">
        <f>+'[11]Undergrad Men'!L60</f>
        <v>0</v>
      </c>
      <c r="M60" s="243">
        <f>+'[11]Undergrad Men'!M60</f>
        <v>232047</v>
      </c>
      <c r="N60" s="243">
        <f>+'[11]Undergrad Men'!N60</f>
        <v>0</v>
      </c>
      <c r="O60" s="243">
        <f>+'[11]Undergrad Men'!O60</f>
        <v>218448</v>
      </c>
      <c r="P60" s="210">
        <f>+'[11]Undergrad Men'!P60</f>
        <v>221309</v>
      </c>
      <c r="Q60" s="210">
        <f>+'[11]Undergrad Men'!Q60</f>
        <v>226690</v>
      </c>
      <c r="R60" s="210">
        <f>+'[11]Undergrad Men'!R60</f>
        <v>227042</v>
      </c>
      <c r="S60" s="210">
        <f>+'[11]Undergrad Men'!S60</f>
        <v>235041</v>
      </c>
      <c r="T60" s="210">
        <f>+'[11]Undergrad Men'!T60</f>
        <v>241728</v>
      </c>
      <c r="U60" s="210">
        <f>+'[11]Undergrad Men'!U60</f>
        <v>247141</v>
      </c>
      <c r="V60" s="210">
        <f>+'[11]Undergrad Men'!V60</f>
        <v>250220</v>
      </c>
      <c r="W60" s="210">
        <f>+'[11]Undergrad Men'!W60</f>
        <v>251164</v>
      </c>
      <c r="X60" s="210">
        <f>+'[11]Undergrad Men'!X60</f>
        <v>255858</v>
      </c>
      <c r="Y60" s="210">
        <f>+'[11]Undergrad Men'!Y60</f>
        <v>263555</v>
      </c>
      <c r="Z60" s="210">
        <f>+'[11]Undergrad Men'!Z60</f>
        <v>268315</v>
      </c>
      <c r="AA60" s="210">
        <f>+'[11]Undergrad Men'!AA60</f>
        <v>287863</v>
      </c>
      <c r="AB60" s="210">
        <f>+'[11]Undergrad Men'!AB60</f>
        <v>290519</v>
      </c>
      <c r="AC60" s="210">
        <f>+'[11]Undergrad Men'!AC60</f>
        <v>283741</v>
      </c>
      <c r="AD60" s="210">
        <f>+'[11]Undergrad Men'!AD60</f>
        <v>277592</v>
      </c>
      <c r="AE60" s="210">
        <f>+'[11]Undergrad Men'!AE60</f>
        <v>274063</v>
      </c>
    </row>
    <row r="61" spans="1:31" ht="12.95" customHeight="1">
      <c r="A61" s="4" t="str">
        <f>+'[11]Undergrad Men'!A61</f>
        <v>Rhode Island</v>
      </c>
      <c r="B61" s="243">
        <f>+'[11]Undergrad Men'!B61</f>
        <v>0</v>
      </c>
      <c r="C61" s="243">
        <f>+'[11]Undergrad Men'!C61</f>
        <v>0</v>
      </c>
      <c r="D61" s="243">
        <f>+'[11]Undergrad Men'!D61</f>
        <v>0</v>
      </c>
      <c r="E61" s="243">
        <f>+'[11]Undergrad Men'!E61</f>
        <v>0</v>
      </c>
      <c r="F61" s="243">
        <f>+'[11]Undergrad Men'!F61</f>
        <v>0</v>
      </c>
      <c r="G61" s="243">
        <f>+'[11]Undergrad Men'!G61</f>
        <v>0</v>
      </c>
      <c r="H61" s="243">
        <f>+'[11]Undergrad Men'!H61</f>
        <v>0</v>
      </c>
      <c r="I61" s="243">
        <f>+'[11]Undergrad Men'!I61</f>
        <v>0</v>
      </c>
      <c r="J61" s="243">
        <f>+'[11]Undergrad Men'!J61</f>
        <v>0</v>
      </c>
      <c r="K61" s="261">
        <f>+'[11]Undergrad Men'!K61</f>
        <v>0</v>
      </c>
      <c r="L61" s="243">
        <f>+'[11]Undergrad Men'!L61</f>
        <v>0</v>
      </c>
      <c r="M61" s="243">
        <f>+'[11]Undergrad Men'!M61</f>
        <v>28772</v>
      </c>
      <c r="N61" s="243">
        <f>+'[11]Undergrad Men'!N61</f>
        <v>0</v>
      </c>
      <c r="O61" s="243">
        <f>+'[11]Undergrad Men'!O61</f>
        <v>27855</v>
      </c>
      <c r="P61" s="210">
        <f>+'[11]Undergrad Men'!P61</f>
        <v>28395</v>
      </c>
      <c r="Q61" s="210">
        <f>+'[11]Undergrad Men'!Q61</f>
        <v>28687</v>
      </c>
      <c r="R61" s="210">
        <f>+'[11]Undergrad Men'!R61</f>
        <v>28874</v>
      </c>
      <c r="S61" s="210">
        <f>+'[11]Undergrad Men'!S61</f>
        <v>29453</v>
      </c>
      <c r="T61" s="210">
        <f>+'[11]Undergrad Men'!T61</f>
        <v>29490</v>
      </c>
      <c r="U61" s="210">
        <f>+'[11]Undergrad Men'!U61</f>
        <v>29730</v>
      </c>
      <c r="V61" s="210">
        <f>+'[11]Undergrad Men'!V61</f>
        <v>30258</v>
      </c>
      <c r="W61" s="210">
        <f>+'[11]Undergrad Men'!W61</f>
        <v>30710</v>
      </c>
      <c r="X61" s="210">
        <f>+'[11]Undergrad Men'!X61</f>
        <v>31513</v>
      </c>
      <c r="Y61" s="210">
        <f>+'[11]Undergrad Men'!Y61</f>
        <v>31812</v>
      </c>
      <c r="Z61" s="210">
        <f>+'[11]Undergrad Men'!Z61</f>
        <v>32251</v>
      </c>
      <c r="AA61" s="210">
        <f>+'[11]Undergrad Men'!AA61</f>
        <v>32889</v>
      </c>
      <c r="AB61" s="210">
        <f>+'[11]Undergrad Men'!AB61</f>
        <v>32951</v>
      </c>
      <c r="AC61" s="210">
        <f>+'[11]Undergrad Men'!AC61</f>
        <v>32380</v>
      </c>
      <c r="AD61" s="210">
        <f>+'[11]Undergrad Men'!AD61</f>
        <v>32055</v>
      </c>
      <c r="AE61" s="210">
        <f>+'[11]Undergrad Men'!AE61</f>
        <v>32162</v>
      </c>
    </row>
    <row r="62" spans="1:31" ht="12.95" customHeight="1">
      <c r="A62" s="5" t="str">
        <f>+'[11]Undergrad Men'!A62</f>
        <v>Vermont</v>
      </c>
      <c r="B62" s="244">
        <f>+'[11]Undergrad Men'!B62</f>
        <v>0</v>
      </c>
      <c r="C62" s="244">
        <f>+'[11]Undergrad Men'!C62</f>
        <v>0</v>
      </c>
      <c r="D62" s="244">
        <f>+'[11]Undergrad Men'!D62</f>
        <v>0</v>
      </c>
      <c r="E62" s="244">
        <f>+'[11]Undergrad Men'!E62</f>
        <v>0</v>
      </c>
      <c r="F62" s="244">
        <f>+'[11]Undergrad Men'!F62</f>
        <v>0</v>
      </c>
      <c r="G62" s="244">
        <f>+'[11]Undergrad Men'!G62</f>
        <v>0</v>
      </c>
      <c r="H62" s="244">
        <f>+'[11]Undergrad Men'!H62</f>
        <v>0</v>
      </c>
      <c r="I62" s="244">
        <f>+'[11]Undergrad Men'!I62</f>
        <v>0</v>
      </c>
      <c r="J62" s="244">
        <f>+'[11]Undergrad Men'!J62</f>
        <v>0</v>
      </c>
      <c r="K62" s="262">
        <f>+'[11]Undergrad Men'!K62</f>
        <v>0</v>
      </c>
      <c r="L62" s="244">
        <f>+'[11]Undergrad Men'!L62</f>
        <v>0</v>
      </c>
      <c r="M62" s="244">
        <f>+'[11]Undergrad Men'!M62</f>
        <v>13093</v>
      </c>
      <c r="N62" s="244">
        <f>+'[11]Undergrad Men'!N62</f>
        <v>0</v>
      </c>
      <c r="O62" s="244">
        <f>+'[11]Undergrad Men'!O62</f>
        <v>13983</v>
      </c>
      <c r="P62" s="219">
        <f>+'[11]Undergrad Men'!P62</f>
        <v>14308</v>
      </c>
      <c r="Q62" s="219">
        <f>+'[11]Undergrad Men'!Q62</f>
        <v>14495</v>
      </c>
      <c r="R62" s="219">
        <f>+'[11]Undergrad Men'!R62</f>
        <v>13801</v>
      </c>
      <c r="S62" s="219">
        <f>+'[11]Undergrad Men'!S62</f>
        <v>14157</v>
      </c>
      <c r="T62" s="219">
        <f>+'[11]Undergrad Men'!T62</f>
        <v>14314</v>
      </c>
      <c r="U62" s="219">
        <f>+'[11]Undergrad Men'!U62</f>
        <v>14530</v>
      </c>
      <c r="V62" s="219">
        <f>+'[11]Undergrad Men'!V62</f>
        <v>14813</v>
      </c>
      <c r="W62" s="219">
        <f>+'[11]Undergrad Men'!W62</f>
        <v>15461</v>
      </c>
      <c r="X62" s="219">
        <f>+'[11]Undergrad Men'!X62</f>
        <v>15997</v>
      </c>
      <c r="Y62" s="219">
        <f>+'[11]Undergrad Men'!Y62</f>
        <v>16518</v>
      </c>
      <c r="Z62" s="219">
        <f>+'[11]Undergrad Men'!Z62</f>
        <v>16880</v>
      </c>
      <c r="AA62" s="219">
        <f>+'[11]Undergrad Men'!AA62</f>
        <v>17538</v>
      </c>
      <c r="AB62" s="219">
        <f>+'[11]Undergrad Men'!AB62</f>
        <v>17805</v>
      </c>
      <c r="AC62" s="219">
        <f>+'[11]Undergrad Men'!AC62</f>
        <v>17647</v>
      </c>
      <c r="AD62" s="219">
        <f>+'[11]Undergrad Men'!AD62</f>
        <v>17585</v>
      </c>
      <c r="AE62" s="219">
        <f>+'[11]Undergrad Men'!AE62</f>
        <v>17317</v>
      </c>
    </row>
    <row r="63" spans="1:31" ht="12.95" customHeight="1">
      <c r="A63" s="46" t="str">
        <f>+'[11]Undergrad Men'!A63</f>
        <v>District of Columbia</v>
      </c>
      <c r="B63" s="224">
        <f>+'[11]Undergrad Men'!B63</f>
        <v>0</v>
      </c>
      <c r="C63" s="224">
        <f>+'[11]Undergrad Men'!C63</f>
        <v>0</v>
      </c>
      <c r="D63" s="224">
        <f>+'[11]Undergrad Men'!D63</f>
        <v>0</v>
      </c>
      <c r="E63" s="224">
        <f>+'[11]Undergrad Men'!E63</f>
        <v>0</v>
      </c>
      <c r="F63" s="224">
        <f>+'[11]Undergrad Men'!F63</f>
        <v>0</v>
      </c>
      <c r="G63" s="224">
        <f>+'[11]Undergrad Men'!G63</f>
        <v>0</v>
      </c>
      <c r="H63" s="224">
        <f>+'[11]Undergrad Men'!H63</f>
        <v>0</v>
      </c>
      <c r="I63" s="224">
        <f>+'[11]Undergrad Men'!I63</f>
        <v>0</v>
      </c>
      <c r="J63" s="224">
        <f>+'[11]Undergrad Men'!J63</f>
        <v>0</v>
      </c>
      <c r="K63" s="233">
        <f>+'[11]Undergrad Men'!K63</f>
        <v>0</v>
      </c>
      <c r="L63" s="224">
        <f>+'[11]Undergrad Men'!L63</f>
        <v>0</v>
      </c>
      <c r="M63" s="224">
        <f>+'[11]Undergrad Men'!M63</f>
        <v>17934</v>
      </c>
      <c r="N63" s="263">
        <f>+'[11]Undergrad Men'!N63</f>
        <v>0</v>
      </c>
      <c r="O63" s="263">
        <f>+'[11]Undergrad Men'!O63</f>
        <v>16078</v>
      </c>
      <c r="P63" s="224">
        <f>+'[11]Undergrad Men'!P63</f>
        <v>16373</v>
      </c>
      <c r="Q63" s="224">
        <f>+'[11]Undergrad Men'!Q63</f>
        <v>16248</v>
      </c>
      <c r="R63" s="224">
        <f>+'[11]Undergrad Men'!R63</f>
        <v>16265</v>
      </c>
      <c r="S63" s="224">
        <f>+'[11]Undergrad Men'!S63</f>
        <v>21412</v>
      </c>
      <c r="T63" s="224">
        <f>+'[11]Undergrad Men'!T63</f>
        <v>22000</v>
      </c>
      <c r="U63" s="224">
        <f>+'[11]Undergrad Men'!U63</f>
        <v>22680</v>
      </c>
      <c r="V63" s="224">
        <f>+'[11]Undergrad Men'!V63</f>
        <v>23627</v>
      </c>
      <c r="W63" s="224">
        <f>+'[11]Undergrad Men'!W63</f>
        <v>24370</v>
      </c>
      <c r="X63" s="224">
        <f>+'[11]Undergrad Men'!X63</f>
        <v>25105</v>
      </c>
      <c r="Y63" s="224">
        <f>+'[11]Undergrad Men'!Y63</f>
        <v>25827</v>
      </c>
      <c r="Z63" s="224">
        <f>+'[11]Undergrad Men'!Z63</f>
        <v>28533</v>
      </c>
      <c r="AA63" s="224">
        <f>+'[11]Undergrad Men'!AA63</f>
        <v>30556</v>
      </c>
      <c r="AB63" s="224">
        <f>+'[11]Undergrad Men'!AB63</f>
        <v>18261</v>
      </c>
      <c r="AC63" s="224">
        <f>+'[11]Undergrad Men'!AC63</f>
        <v>18576</v>
      </c>
      <c r="AD63" s="224">
        <f>+'[11]Undergrad Men'!AD63</f>
        <v>18797</v>
      </c>
      <c r="AE63" s="224">
        <f>+'[11]Undergrad Men'!AE63</f>
        <v>18513</v>
      </c>
    </row>
    <row r="64" spans="1:31" s="132" customFormat="1" ht="12.95" customHeight="1">
      <c r="A64" s="47">
        <f>+'[11]Undergrad Men'!A64</f>
        <v>0</v>
      </c>
      <c r="B64" s="130">
        <f>+'[11]Undergrad Men'!B64</f>
        <v>0</v>
      </c>
      <c r="C64" s="130">
        <f>+'[11]Undergrad Men'!C64</f>
        <v>0</v>
      </c>
      <c r="D64" s="130">
        <f>+'[11]Undergrad Men'!D64</f>
        <v>0</v>
      </c>
      <c r="E64" s="130">
        <f>+'[11]Undergrad Men'!E64</f>
        <v>0</v>
      </c>
      <c r="F64" s="130">
        <f>+'[11]Undergrad Men'!F64</f>
        <v>0</v>
      </c>
      <c r="G64" s="130">
        <f>+'[11]Undergrad Men'!G64</f>
        <v>0</v>
      </c>
      <c r="H64" s="130">
        <f>+'[11]Undergrad Men'!H64</f>
        <v>0</v>
      </c>
      <c r="I64" s="130">
        <f>+'[11]Undergrad Men'!I64</f>
        <v>0</v>
      </c>
      <c r="J64" s="130">
        <f>+'[11]Undergrad Men'!J64</f>
        <v>0</v>
      </c>
      <c r="K64" s="131">
        <f>+'[11]Undergrad Men'!K64</f>
        <v>0</v>
      </c>
      <c r="L64" s="130">
        <f>+'[11]Undergrad Men'!L64</f>
        <v>0</v>
      </c>
      <c r="M64" s="130">
        <f>+'[11]Undergrad Men'!M64</f>
        <v>0</v>
      </c>
      <c r="N64" s="89">
        <f>+'[11]Undergrad Men'!N64</f>
        <v>0</v>
      </c>
      <c r="O64" s="89">
        <f>+'[11]Undergrad Men'!O64</f>
        <v>0</v>
      </c>
      <c r="P64" s="89">
        <f>+'[11]Undergrad Men'!P64</f>
        <v>0</v>
      </c>
      <c r="Q64" s="89">
        <f>+'[11]Undergrad Men'!Q64</f>
        <v>0</v>
      </c>
      <c r="R64" s="89">
        <f>+'[11]Undergrad Men'!R64</f>
        <v>0</v>
      </c>
      <c r="S64" s="89">
        <f>+'[11]Undergrad Men'!S64</f>
        <v>0</v>
      </c>
      <c r="T64" s="89">
        <f>+'[11]Undergrad Men'!T64</f>
        <v>0</v>
      </c>
      <c r="U64" s="89">
        <f>+'[11]Undergrad Men'!U64</f>
        <v>0</v>
      </c>
      <c r="V64" s="89">
        <f>+'[11]Undergrad Men'!V64</f>
        <v>0</v>
      </c>
      <c r="W64" s="89">
        <f>+'[11]Undergrad Men'!W64</f>
        <v>0</v>
      </c>
      <c r="X64" s="89">
        <f>+'[11]Undergrad Men'!X64</f>
        <v>0</v>
      </c>
      <c r="Y64" s="89">
        <f>+'[11]Undergrad Men'!Y64</f>
        <v>0</v>
      </c>
      <c r="Z64" s="89">
        <f>+'[11]Undergrad Men'!Z64</f>
        <v>0</v>
      </c>
      <c r="AA64" s="89">
        <f>+'[11]Undergrad Men'!AA64</f>
        <v>0</v>
      </c>
      <c r="AB64" s="132">
        <f>+'[11]Undergrad Men'!AB64</f>
        <v>0</v>
      </c>
    </row>
    <row r="65" spans="1:28" s="89" customFormat="1" ht="12.95" customHeight="1">
      <c r="A65" s="47">
        <f>+'[11]Undergrad Men'!A65</f>
        <v>0</v>
      </c>
      <c r="B65" s="130" t="str">
        <f>+'[11]Undergrad Men'!B65</f>
        <v>See "ALL" sheet for sources.</v>
      </c>
      <c r="C65" s="130">
        <f>+'[11]Undergrad Men'!C65</f>
        <v>0</v>
      </c>
      <c r="D65" s="130">
        <f>+'[11]Undergrad Men'!D65</f>
        <v>0</v>
      </c>
      <c r="E65" s="130">
        <f>+'[11]Undergrad Men'!E65</f>
        <v>0</v>
      </c>
      <c r="F65" s="130">
        <f>+'[11]Undergrad Men'!F65</f>
        <v>0</v>
      </c>
      <c r="G65" s="130">
        <f>+'[11]Undergrad Men'!G65</f>
        <v>0</v>
      </c>
      <c r="H65" s="130">
        <f>+'[11]Undergrad Men'!H65</f>
        <v>0</v>
      </c>
      <c r="I65" s="130">
        <f>+'[11]Undergrad Men'!I65</f>
        <v>0</v>
      </c>
      <c r="J65" s="130">
        <f>+'[11]Undergrad Men'!J65</f>
        <v>0</v>
      </c>
      <c r="K65" s="131">
        <f>+'[11]Undergrad Men'!K65</f>
        <v>0</v>
      </c>
      <c r="L65" s="130">
        <f>+'[11]Undergrad Men'!L65</f>
        <v>0</v>
      </c>
      <c r="M65" s="130">
        <f>+'[11]Undergrad Men'!M65</f>
        <v>0</v>
      </c>
      <c r="N65" s="89">
        <f>+'[11]Undergrad Men'!N65</f>
        <v>0</v>
      </c>
      <c r="O65" s="89">
        <f>+'[11]Undergrad Men'!O65</f>
        <v>0</v>
      </c>
      <c r="P65" s="89">
        <f>+'[11]Undergrad Men'!P65</f>
        <v>0</v>
      </c>
      <c r="Q65" s="89">
        <f>+'[11]Undergrad Men'!Q65</f>
        <v>0</v>
      </c>
      <c r="R65" s="89">
        <f>+'[11]Undergrad Men'!R65</f>
        <v>0</v>
      </c>
      <c r="S65" s="89">
        <f>+'[11]Undergrad Men'!S65</f>
        <v>0</v>
      </c>
      <c r="T65" s="89">
        <f>+'[11]Undergrad Men'!T65</f>
        <v>0</v>
      </c>
      <c r="U65" s="89">
        <f>+'[11]Undergrad Men'!U65</f>
        <v>0</v>
      </c>
      <c r="V65" s="89">
        <f>+'[11]Undergrad Men'!V65</f>
        <v>0</v>
      </c>
      <c r="W65" s="89">
        <f>+'[11]Undergrad Men'!W65</f>
        <v>0</v>
      </c>
      <c r="X65" s="89">
        <f>+'[11]Undergrad Men'!X65</f>
        <v>0</v>
      </c>
      <c r="Y65" s="89">
        <f>+'[11]Undergrad Men'!Y65</f>
        <v>0</v>
      </c>
      <c r="Z65" s="89">
        <f>+'[11]Undergrad Men'!Z65</f>
        <v>0</v>
      </c>
      <c r="AA65" s="89">
        <f>+'[11]Undergrad Men'!AA65</f>
        <v>0</v>
      </c>
      <c r="AB65" s="89">
        <f>+'[11]Undergrad Men'!AB65</f>
        <v>0</v>
      </c>
    </row>
    <row r="66" spans="1:28" s="89" customFormat="1" ht="12.95" customHeight="1">
      <c r="A66" s="47">
        <f>+'[11]Undergrad Men'!A66</f>
        <v>0</v>
      </c>
      <c r="B66" s="130">
        <f>+'[11]Undergrad Men'!B66</f>
        <v>0</v>
      </c>
      <c r="C66" s="130">
        <f>+'[11]Undergrad Men'!C66</f>
        <v>0</v>
      </c>
      <c r="D66" s="130">
        <f>+'[11]Undergrad Men'!D66</f>
        <v>0</v>
      </c>
      <c r="E66" s="130">
        <f>+'[11]Undergrad Men'!E66</f>
        <v>0</v>
      </c>
      <c r="F66" s="130">
        <f>+'[11]Undergrad Men'!F66</f>
        <v>0</v>
      </c>
      <c r="G66" s="130">
        <f>+'[11]Undergrad Men'!G66</f>
        <v>0</v>
      </c>
      <c r="H66" s="130">
        <f>+'[11]Undergrad Men'!H66</f>
        <v>0</v>
      </c>
      <c r="I66" s="130">
        <f>+'[11]Undergrad Men'!I66</f>
        <v>0</v>
      </c>
      <c r="J66" s="130">
        <f>+'[11]Undergrad Men'!J66</f>
        <v>0</v>
      </c>
      <c r="K66" s="131">
        <f>+'[11]Undergrad Men'!K66</f>
        <v>0</v>
      </c>
      <c r="L66" s="130">
        <f>+'[11]Undergrad Men'!L66</f>
        <v>0</v>
      </c>
      <c r="M66" s="89">
        <f>+'[11]Undergrad Men'!M66</f>
        <v>0</v>
      </c>
      <c r="N66" s="89">
        <f>+'[11]Undergrad Men'!N66</f>
        <v>0</v>
      </c>
      <c r="O66" s="89">
        <f>+'[11]Undergrad Men'!O66</f>
        <v>0</v>
      </c>
      <c r="P66" s="89">
        <f>+'[11]Undergrad Men'!P66</f>
        <v>0</v>
      </c>
      <c r="Q66" s="89">
        <f>+'[11]Undergrad Men'!Q66</f>
        <v>0</v>
      </c>
      <c r="R66" s="89">
        <f>+'[11]Undergrad Men'!R66</f>
        <v>0</v>
      </c>
      <c r="S66" s="89">
        <f>+'[11]Undergrad Men'!S66</f>
        <v>0</v>
      </c>
      <c r="T66" s="89">
        <f>+'[11]Undergrad Men'!T66</f>
        <v>0</v>
      </c>
      <c r="U66" s="89">
        <f>+'[11]Undergrad Men'!U66</f>
        <v>0</v>
      </c>
      <c r="V66" s="89">
        <f>+'[11]Undergrad Men'!V66</f>
        <v>0</v>
      </c>
      <c r="W66" s="89">
        <f>+'[11]Undergrad Men'!W66</f>
        <v>0</v>
      </c>
      <c r="X66" s="89">
        <f>+'[11]Undergrad Men'!X66</f>
        <v>0</v>
      </c>
      <c r="Y66" s="89">
        <f>+'[11]Undergrad Men'!Y66</f>
        <v>0</v>
      </c>
      <c r="Z66" s="89">
        <f>+'[11]Undergrad Men'!Z66</f>
        <v>0</v>
      </c>
      <c r="AA66" s="89">
        <f>+'[11]Undergrad Men'!AA66</f>
        <v>0</v>
      </c>
      <c r="AB66" s="89">
        <f>+'[11]Undergrad Men'!AB66</f>
        <v>0</v>
      </c>
    </row>
    <row r="67" spans="1:28" s="89" customFormat="1" ht="12.95" customHeight="1">
      <c r="A67" s="47">
        <f>+'[11]Undergrad Men'!A67</f>
        <v>0</v>
      </c>
      <c r="B67" s="130">
        <f>+'[11]Undergrad Men'!B67</f>
        <v>0</v>
      </c>
      <c r="C67" s="130">
        <f>+'[11]Undergrad Men'!C67</f>
        <v>0</v>
      </c>
      <c r="D67" s="130">
        <f>+'[11]Undergrad Men'!D67</f>
        <v>0</v>
      </c>
      <c r="E67" s="130">
        <f>+'[11]Undergrad Men'!E67</f>
        <v>0</v>
      </c>
      <c r="F67" s="130">
        <f>+'[11]Undergrad Men'!F67</f>
        <v>0</v>
      </c>
      <c r="G67" s="130">
        <f>+'[11]Undergrad Men'!G67</f>
        <v>0</v>
      </c>
      <c r="H67" s="130">
        <f>+'[11]Undergrad Men'!H67</f>
        <v>0</v>
      </c>
      <c r="I67" s="130">
        <f>+'[11]Undergrad Men'!I67</f>
        <v>0</v>
      </c>
      <c r="J67" s="130">
        <f>+'[11]Undergrad Men'!J67</f>
        <v>0</v>
      </c>
      <c r="K67" s="131">
        <f>+'[11]Undergrad Men'!K67</f>
        <v>0</v>
      </c>
      <c r="L67" s="130">
        <f>+'[11]Undergrad Men'!L67</f>
        <v>0</v>
      </c>
      <c r="M67" s="89">
        <f>+'[11]Undergrad Men'!M67</f>
        <v>0</v>
      </c>
      <c r="N67" s="89">
        <f>+'[11]Undergrad Men'!N67</f>
        <v>0</v>
      </c>
      <c r="O67" s="89">
        <f>+'[11]Undergrad Men'!O67</f>
        <v>0</v>
      </c>
      <c r="P67" s="89">
        <f>+'[11]Undergrad Men'!P67</f>
        <v>0</v>
      </c>
      <c r="Q67" s="89">
        <f>+'[11]Undergrad Men'!Q67</f>
        <v>0</v>
      </c>
      <c r="R67" s="89">
        <f>+'[11]Undergrad Men'!R67</f>
        <v>0</v>
      </c>
      <c r="S67" s="89">
        <f>+'[11]Undergrad Men'!S67</f>
        <v>0</v>
      </c>
      <c r="T67" s="89">
        <f>+'[11]Undergrad Men'!T67</f>
        <v>0</v>
      </c>
      <c r="U67" s="89">
        <f>+'[11]Undergrad Men'!U67</f>
        <v>0</v>
      </c>
      <c r="V67" s="89">
        <f>+'[11]Undergrad Men'!V67</f>
        <v>0</v>
      </c>
      <c r="W67" s="89">
        <f>+'[11]Undergrad Men'!W67</f>
        <v>0</v>
      </c>
      <c r="X67" s="89">
        <f>+'[11]Undergrad Men'!X67</f>
        <v>0</v>
      </c>
      <c r="Y67" s="89">
        <f>+'[11]Undergrad Men'!Y67</f>
        <v>0</v>
      </c>
      <c r="Z67" s="89">
        <f>+'[11]Undergrad Men'!Z67</f>
        <v>0</v>
      </c>
      <c r="AA67" s="89">
        <f>+'[11]Undergrad Men'!AA67</f>
        <v>0</v>
      </c>
      <c r="AB67" s="89">
        <f>+'[11]Undergrad Men'!AB67</f>
        <v>0</v>
      </c>
    </row>
    <row r="68" spans="1:28" s="89" customFormat="1" ht="12.95" customHeight="1">
      <c r="A68" s="47">
        <f>+'[11]Undergrad Men'!A68</f>
        <v>0</v>
      </c>
      <c r="B68" s="130">
        <f>+'[11]Undergrad Men'!B68</f>
        <v>0</v>
      </c>
      <c r="C68" s="130">
        <f>+'[11]Undergrad Men'!C68</f>
        <v>0</v>
      </c>
      <c r="D68" s="130">
        <f>+'[11]Undergrad Men'!D68</f>
        <v>0</v>
      </c>
      <c r="E68" s="130">
        <f>+'[11]Undergrad Men'!E68</f>
        <v>0</v>
      </c>
      <c r="F68" s="130">
        <f>+'[11]Undergrad Men'!F68</f>
        <v>0</v>
      </c>
      <c r="G68" s="130">
        <f>+'[11]Undergrad Men'!G68</f>
        <v>0</v>
      </c>
      <c r="H68" s="130">
        <f>+'[11]Undergrad Men'!H68</f>
        <v>0</v>
      </c>
      <c r="I68" s="130">
        <f>+'[11]Undergrad Men'!I68</f>
        <v>0</v>
      </c>
      <c r="J68" s="130">
        <f>+'[11]Undergrad Men'!J68</f>
        <v>0</v>
      </c>
      <c r="K68" s="131">
        <f>+'[11]Undergrad Men'!K68</f>
        <v>0</v>
      </c>
      <c r="L68" s="130">
        <f>+'[11]Undergrad Men'!L68</f>
        <v>0</v>
      </c>
      <c r="M68" s="89">
        <f>+'[11]Undergrad Men'!M68</f>
        <v>0</v>
      </c>
      <c r="N68" s="89">
        <f>+'[11]Undergrad Men'!N68</f>
        <v>0</v>
      </c>
      <c r="O68" s="89">
        <f>+'[11]Undergrad Men'!O68</f>
        <v>0</v>
      </c>
      <c r="P68" s="89">
        <f>+'[11]Undergrad Men'!P68</f>
        <v>0</v>
      </c>
      <c r="Q68" s="89">
        <f>+'[11]Undergrad Men'!Q68</f>
        <v>0</v>
      </c>
      <c r="R68" s="89">
        <f>+'[11]Undergrad Men'!R68</f>
        <v>0</v>
      </c>
      <c r="S68" s="89">
        <f>+'[11]Undergrad Men'!S68</f>
        <v>0</v>
      </c>
      <c r="T68" s="89">
        <f>+'[11]Undergrad Men'!T68</f>
        <v>0</v>
      </c>
      <c r="U68" s="89">
        <f>+'[11]Undergrad Men'!U68</f>
        <v>0</v>
      </c>
      <c r="V68" s="89">
        <f>+'[11]Undergrad Men'!V68</f>
        <v>0</v>
      </c>
      <c r="W68" s="89">
        <f>+'[11]Undergrad Men'!W68</f>
        <v>0</v>
      </c>
      <c r="X68" s="89">
        <f>+'[11]Undergrad Men'!X68</f>
        <v>0</v>
      </c>
      <c r="Y68" s="89">
        <f>+'[11]Undergrad Men'!Y68</f>
        <v>0</v>
      </c>
      <c r="Z68" s="89">
        <f>+'[11]Undergrad Men'!Z68</f>
        <v>0</v>
      </c>
      <c r="AA68" s="89">
        <f>+'[11]Undergrad Men'!AA68</f>
        <v>0</v>
      </c>
      <c r="AB68" s="89">
        <f>+'[11]Undergrad Men'!AB68</f>
        <v>0</v>
      </c>
    </row>
    <row r="69" spans="1:28" s="89" customFormat="1" ht="12.95" customHeight="1">
      <c r="A69" s="47">
        <f>+'[11]Undergrad Men'!A69</f>
        <v>0</v>
      </c>
      <c r="B69" s="130">
        <f>+'[11]Undergrad Men'!B69</f>
        <v>0</v>
      </c>
      <c r="C69" s="130">
        <f>+'[11]Undergrad Men'!C69</f>
        <v>0</v>
      </c>
      <c r="D69" s="130">
        <f>+'[11]Undergrad Men'!D69</f>
        <v>0</v>
      </c>
      <c r="E69" s="130">
        <f>+'[11]Undergrad Men'!E69</f>
        <v>0</v>
      </c>
      <c r="F69" s="130">
        <f>+'[11]Undergrad Men'!F69</f>
        <v>0</v>
      </c>
      <c r="G69" s="130">
        <f>+'[11]Undergrad Men'!G69</f>
        <v>0</v>
      </c>
      <c r="H69" s="130">
        <f>+'[11]Undergrad Men'!H69</f>
        <v>0</v>
      </c>
      <c r="I69" s="130">
        <f>+'[11]Undergrad Men'!I69</f>
        <v>0</v>
      </c>
      <c r="J69" s="130">
        <f>+'[11]Undergrad Men'!J69</f>
        <v>0</v>
      </c>
      <c r="K69" s="131">
        <f>+'[11]Undergrad Men'!K69</f>
        <v>0</v>
      </c>
      <c r="L69" s="130">
        <f>+'[11]Undergrad Men'!L69</f>
        <v>0</v>
      </c>
      <c r="M69" s="89">
        <f>+'[11]Undergrad Men'!M69</f>
        <v>0</v>
      </c>
      <c r="N69" s="89">
        <f>+'[11]Undergrad Men'!N69</f>
        <v>0</v>
      </c>
      <c r="O69" s="89">
        <f>+'[11]Undergrad Men'!O69</f>
        <v>0</v>
      </c>
      <c r="P69" s="89">
        <f>+'[11]Undergrad Men'!P69</f>
        <v>0</v>
      </c>
      <c r="Q69" s="89">
        <f>+'[11]Undergrad Men'!Q69</f>
        <v>0</v>
      </c>
      <c r="R69" s="89">
        <f>+'[11]Undergrad Men'!R69</f>
        <v>0</v>
      </c>
      <c r="S69" s="89">
        <f>+'[11]Undergrad Men'!S69</f>
        <v>0</v>
      </c>
      <c r="T69" s="89">
        <f>+'[11]Undergrad Men'!T69</f>
        <v>0</v>
      </c>
      <c r="U69" s="89">
        <f>+'[11]Undergrad Men'!U69</f>
        <v>0</v>
      </c>
      <c r="V69" s="89">
        <f>+'[11]Undergrad Men'!V69</f>
        <v>0</v>
      </c>
      <c r="W69" s="89">
        <f>+'[11]Undergrad Men'!W69</f>
        <v>0</v>
      </c>
      <c r="X69" s="89">
        <f>+'[11]Undergrad Men'!X69</f>
        <v>0</v>
      </c>
      <c r="Y69" s="89">
        <f>+'[11]Undergrad Men'!Y69</f>
        <v>0</v>
      </c>
      <c r="Z69" s="89">
        <f>+'[11]Undergrad Men'!Z69</f>
        <v>0</v>
      </c>
      <c r="AA69" s="89">
        <f>+'[11]Undergrad Men'!AA69</f>
        <v>0</v>
      </c>
      <c r="AB69" s="89">
        <f>+'[11]Undergrad Men'!AB69</f>
        <v>0</v>
      </c>
    </row>
    <row r="70" spans="1:28" s="89" customFormat="1" ht="12.95" customHeight="1">
      <c r="A70" s="47">
        <f>+'[11]Undergrad Men'!A70</f>
        <v>0</v>
      </c>
      <c r="B70" s="130">
        <f>+'[11]Undergrad Men'!B70</f>
        <v>0</v>
      </c>
      <c r="C70" s="130">
        <f>+'[11]Undergrad Men'!C70</f>
        <v>0</v>
      </c>
      <c r="D70" s="130">
        <f>+'[11]Undergrad Men'!D70</f>
        <v>0</v>
      </c>
      <c r="E70" s="130">
        <f>+'[11]Undergrad Men'!E70</f>
        <v>0</v>
      </c>
      <c r="F70" s="130">
        <f>+'[11]Undergrad Men'!F70</f>
        <v>0</v>
      </c>
      <c r="G70" s="130">
        <f>+'[11]Undergrad Men'!G70</f>
        <v>0</v>
      </c>
      <c r="H70" s="130">
        <f>+'[11]Undergrad Men'!H70</f>
        <v>0</v>
      </c>
      <c r="I70" s="130">
        <f>+'[11]Undergrad Men'!I70</f>
        <v>0</v>
      </c>
      <c r="J70" s="130">
        <f>+'[11]Undergrad Men'!J70</f>
        <v>0</v>
      </c>
      <c r="K70" s="131">
        <f>+'[11]Undergrad Men'!K70</f>
        <v>0</v>
      </c>
      <c r="L70" s="130">
        <f>+'[11]Undergrad Men'!L70</f>
        <v>0</v>
      </c>
      <c r="M70" s="89">
        <f>+'[11]Undergrad Men'!M70</f>
        <v>0</v>
      </c>
      <c r="N70" s="89">
        <f>+'[11]Undergrad Men'!N70</f>
        <v>0</v>
      </c>
      <c r="O70" s="89">
        <f>+'[11]Undergrad Men'!O70</f>
        <v>0</v>
      </c>
      <c r="P70" s="89">
        <f>+'[11]Undergrad Men'!P70</f>
        <v>0</v>
      </c>
      <c r="Q70" s="89">
        <f>+'[11]Undergrad Men'!Q70</f>
        <v>0</v>
      </c>
      <c r="R70" s="89">
        <f>+'[11]Undergrad Men'!R70</f>
        <v>0</v>
      </c>
      <c r="S70" s="89">
        <f>+'[11]Undergrad Men'!S70</f>
        <v>0</v>
      </c>
      <c r="T70" s="89">
        <f>+'[11]Undergrad Men'!T70</f>
        <v>0</v>
      </c>
      <c r="U70" s="89">
        <f>+'[11]Undergrad Men'!U70</f>
        <v>0</v>
      </c>
      <c r="V70" s="89">
        <f>+'[11]Undergrad Men'!V70</f>
        <v>0</v>
      </c>
      <c r="W70" s="89">
        <f>+'[11]Undergrad Men'!W70</f>
        <v>0</v>
      </c>
      <c r="X70" s="89">
        <f>+'[11]Undergrad Men'!X70</f>
        <v>0</v>
      </c>
      <c r="Y70" s="89">
        <f>+'[11]Undergrad Men'!Y70</f>
        <v>0</v>
      </c>
      <c r="Z70" s="89">
        <f>+'[11]Undergrad Men'!Z70</f>
        <v>0</v>
      </c>
      <c r="AA70" s="89">
        <f>+'[11]Undergrad Men'!AA70</f>
        <v>0</v>
      </c>
      <c r="AB70" s="89">
        <f>+'[11]Undergrad Men'!AB70</f>
        <v>0</v>
      </c>
    </row>
    <row r="71" spans="1:28" s="89" customFormat="1" ht="12.95" customHeight="1">
      <c r="A71" s="47">
        <f>+'[11]Undergrad Men'!A71</f>
        <v>0</v>
      </c>
      <c r="B71" s="130">
        <f>+'[11]Undergrad Men'!B71</f>
        <v>0</v>
      </c>
      <c r="C71" s="130">
        <f>+'[11]Undergrad Men'!C71</f>
        <v>0</v>
      </c>
      <c r="D71" s="130">
        <f>+'[11]Undergrad Men'!D71</f>
        <v>0</v>
      </c>
      <c r="E71" s="130">
        <f>+'[11]Undergrad Men'!E71</f>
        <v>0</v>
      </c>
      <c r="F71" s="130">
        <f>+'[11]Undergrad Men'!F71</f>
        <v>0</v>
      </c>
      <c r="G71" s="130">
        <f>+'[11]Undergrad Men'!G71</f>
        <v>0</v>
      </c>
      <c r="H71" s="130">
        <f>+'[11]Undergrad Men'!H71</f>
        <v>0</v>
      </c>
      <c r="I71" s="130">
        <f>+'[11]Undergrad Men'!I71</f>
        <v>0</v>
      </c>
      <c r="J71" s="130">
        <f>+'[11]Undergrad Men'!J71</f>
        <v>0</v>
      </c>
      <c r="K71" s="131">
        <f>+'[11]Undergrad Men'!K71</f>
        <v>0</v>
      </c>
      <c r="L71" s="130">
        <f>+'[11]Undergrad Men'!L71</f>
        <v>0</v>
      </c>
      <c r="M71" s="89">
        <f>+'[11]Undergrad Men'!M71</f>
        <v>0</v>
      </c>
      <c r="N71" s="89">
        <f>+'[11]Undergrad Men'!N71</f>
        <v>0</v>
      </c>
      <c r="O71" s="89">
        <f>+'[11]Undergrad Men'!O71</f>
        <v>0</v>
      </c>
      <c r="P71" s="89">
        <f>+'[11]Undergrad Men'!P71</f>
        <v>0</v>
      </c>
      <c r="Q71" s="89">
        <f>+'[11]Undergrad Men'!Q71</f>
        <v>0</v>
      </c>
      <c r="R71" s="89">
        <f>+'[11]Undergrad Men'!R71</f>
        <v>0</v>
      </c>
      <c r="S71" s="89">
        <f>+'[11]Undergrad Men'!S71</f>
        <v>0</v>
      </c>
      <c r="T71" s="89">
        <f>+'[11]Undergrad Men'!T71</f>
        <v>0</v>
      </c>
      <c r="U71" s="89">
        <f>+'[11]Undergrad Men'!U71</f>
        <v>0</v>
      </c>
      <c r="V71" s="89">
        <f>+'[11]Undergrad Men'!V71</f>
        <v>0</v>
      </c>
      <c r="W71" s="89">
        <f>+'[11]Undergrad Men'!W71</f>
        <v>0</v>
      </c>
      <c r="X71" s="89">
        <f>+'[11]Undergrad Men'!X71</f>
        <v>0</v>
      </c>
      <c r="Y71" s="89">
        <f>+'[11]Undergrad Men'!Y71</f>
        <v>0</v>
      </c>
      <c r="Z71" s="89">
        <f>+'[11]Undergrad Men'!Z71</f>
        <v>0</v>
      </c>
      <c r="AA71" s="89">
        <f>+'[11]Undergrad Men'!AA71</f>
        <v>0</v>
      </c>
      <c r="AB71" s="89">
        <f>+'[11]Undergrad Men'!AB71</f>
        <v>0</v>
      </c>
    </row>
    <row r="72" spans="1:28" s="89" customFormat="1" ht="12.95" customHeight="1">
      <c r="A72" s="47">
        <f>+'[11]Undergrad Men'!A72</f>
        <v>0</v>
      </c>
      <c r="B72" s="130">
        <f>+'[11]Undergrad Men'!B72</f>
        <v>0</v>
      </c>
      <c r="C72" s="130">
        <f>+'[11]Undergrad Men'!C72</f>
        <v>0</v>
      </c>
      <c r="D72" s="130">
        <f>+'[11]Undergrad Men'!D72</f>
        <v>0</v>
      </c>
      <c r="E72" s="130">
        <f>+'[11]Undergrad Men'!E72</f>
        <v>0</v>
      </c>
      <c r="F72" s="130">
        <f>+'[11]Undergrad Men'!F72</f>
        <v>0</v>
      </c>
      <c r="G72" s="130">
        <f>+'[11]Undergrad Men'!G72</f>
        <v>0</v>
      </c>
      <c r="H72" s="130">
        <f>+'[11]Undergrad Men'!H72</f>
        <v>0</v>
      </c>
      <c r="I72" s="130">
        <f>+'[11]Undergrad Men'!I72</f>
        <v>0</v>
      </c>
      <c r="J72" s="130">
        <f>+'[11]Undergrad Men'!J72</f>
        <v>0</v>
      </c>
      <c r="K72" s="131">
        <f>+'[11]Undergrad Men'!K72</f>
        <v>0</v>
      </c>
      <c r="L72" s="130">
        <f>+'[11]Undergrad Men'!L72</f>
        <v>0</v>
      </c>
      <c r="M72" s="130">
        <f>+'[11]Undergrad Men'!M72</f>
        <v>0</v>
      </c>
      <c r="N72" s="89">
        <f>+'[11]Undergrad Men'!N72</f>
        <v>0</v>
      </c>
      <c r="O72" s="89">
        <f>+'[11]Undergrad Men'!O72</f>
        <v>0</v>
      </c>
      <c r="P72" s="89">
        <f>+'[11]Undergrad Men'!P72</f>
        <v>0</v>
      </c>
      <c r="Q72" s="89">
        <f>+'[11]Undergrad Men'!Q72</f>
        <v>0</v>
      </c>
      <c r="R72" s="89">
        <f>+'[11]Undergrad Men'!R72</f>
        <v>0</v>
      </c>
      <c r="S72" s="89">
        <f>+'[11]Undergrad Men'!S72</f>
        <v>0</v>
      </c>
      <c r="T72" s="89">
        <f>+'[11]Undergrad Men'!T72</f>
        <v>0</v>
      </c>
      <c r="U72" s="89">
        <f>+'[11]Undergrad Men'!U72</f>
        <v>0</v>
      </c>
      <c r="V72" s="89">
        <f>+'[11]Undergrad Men'!V72</f>
        <v>0</v>
      </c>
      <c r="W72" s="89">
        <f>+'[11]Undergrad Men'!W72</f>
        <v>0</v>
      </c>
      <c r="X72" s="89">
        <f>+'[11]Undergrad Men'!X72</f>
        <v>0</v>
      </c>
      <c r="Y72" s="89">
        <f>+'[11]Undergrad Men'!Y72</f>
        <v>0</v>
      </c>
      <c r="Z72" s="89">
        <f>+'[11]Undergrad Men'!Z72</f>
        <v>0</v>
      </c>
      <c r="AA72" s="89">
        <f>+'[11]Undergrad Men'!AA72</f>
        <v>0</v>
      </c>
      <c r="AB72" s="89">
        <f>+'[11]Undergrad Men'!AB72</f>
        <v>0</v>
      </c>
    </row>
    <row r="73" spans="1:28" s="89" customFormat="1" ht="12.95" customHeight="1">
      <c r="A73" s="47">
        <f>+'[11]Undergrad Men'!A73</f>
        <v>0</v>
      </c>
      <c r="B73" s="130">
        <f>+'[11]Undergrad Men'!B73</f>
        <v>0</v>
      </c>
      <c r="C73" s="130">
        <f>+'[11]Undergrad Men'!C73</f>
        <v>0</v>
      </c>
      <c r="D73" s="130">
        <f>+'[11]Undergrad Men'!D73</f>
        <v>0</v>
      </c>
      <c r="E73" s="130">
        <f>+'[11]Undergrad Men'!E73</f>
        <v>0</v>
      </c>
      <c r="F73" s="130">
        <f>+'[11]Undergrad Men'!F73</f>
        <v>0</v>
      </c>
      <c r="G73" s="130">
        <f>+'[11]Undergrad Men'!G73</f>
        <v>0</v>
      </c>
      <c r="H73" s="130">
        <f>+'[11]Undergrad Men'!H73</f>
        <v>0</v>
      </c>
      <c r="I73" s="130">
        <f>+'[11]Undergrad Men'!I73</f>
        <v>0</v>
      </c>
      <c r="J73" s="130">
        <f>+'[11]Undergrad Men'!J73</f>
        <v>0</v>
      </c>
      <c r="K73" s="131">
        <f>+'[11]Undergrad Men'!K73</f>
        <v>0</v>
      </c>
      <c r="L73" s="130">
        <f>+'[11]Undergrad Men'!L73</f>
        <v>0</v>
      </c>
      <c r="M73" s="130">
        <f>+'[11]Undergrad Men'!M73</f>
        <v>0</v>
      </c>
      <c r="N73" s="89">
        <f>+'[11]Undergrad Men'!N73</f>
        <v>0</v>
      </c>
      <c r="O73" s="89">
        <f>+'[11]Undergrad Men'!O73</f>
        <v>0</v>
      </c>
      <c r="P73" s="89">
        <f>+'[11]Undergrad Men'!P73</f>
        <v>0</v>
      </c>
      <c r="Q73" s="89">
        <f>+'[11]Undergrad Men'!Q73</f>
        <v>0</v>
      </c>
      <c r="R73" s="89">
        <f>+'[11]Undergrad Men'!R73</f>
        <v>0</v>
      </c>
      <c r="S73" s="89">
        <f>+'[11]Undergrad Men'!S73</f>
        <v>0</v>
      </c>
      <c r="T73" s="89">
        <f>+'[11]Undergrad Men'!T73</f>
        <v>0</v>
      </c>
      <c r="U73" s="89">
        <f>+'[11]Undergrad Men'!U73</f>
        <v>0</v>
      </c>
      <c r="V73" s="89">
        <f>+'[11]Undergrad Men'!V73</f>
        <v>0</v>
      </c>
      <c r="W73" s="89">
        <f>+'[11]Undergrad Men'!W73</f>
        <v>0</v>
      </c>
      <c r="X73" s="89">
        <f>+'[11]Undergrad Men'!X73</f>
        <v>0</v>
      </c>
      <c r="Y73" s="89">
        <f>+'[11]Undergrad Men'!Y73</f>
        <v>0</v>
      </c>
      <c r="Z73" s="89">
        <f>+'[11]Undergrad Men'!Z73</f>
        <v>0</v>
      </c>
      <c r="AA73" s="89">
        <f>+'[11]Undergrad Men'!AA73</f>
        <v>0</v>
      </c>
      <c r="AB73" s="89">
        <f>+'[11]Undergrad Men'!AB73</f>
        <v>0</v>
      </c>
    </row>
    <row r="74" spans="1:28" s="89" customFormat="1" ht="12.95" customHeight="1">
      <c r="A74" s="47">
        <f>+'[11]Undergrad Men'!A74</f>
        <v>0</v>
      </c>
      <c r="B74" s="130">
        <f>+'[11]Undergrad Men'!B74</f>
        <v>0</v>
      </c>
      <c r="C74" s="130">
        <f>+'[11]Undergrad Men'!C74</f>
        <v>0</v>
      </c>
      <c r="D74" s="130">
        <f>+'[11]Undergrad Men'!D74</f>
        <v>0</v>
      </c>
      <c r="E74" s="130">
        <f>+'[11]Undergrad Men'!E74</f>
        <v>0</v>
      </c>
      <c r="F74" s="130">
        <f>+'[11]Undergrad Men'!F74</f>
        <v>0</v>
      </c>
      <c r="G74" s="130">
        <f>+'[11]Undergrad Men'!G74</f>
        <v>0</v>
      </c>
      <c r="H74" s="130">
        <f>+'[11]Undergrad Men'!H74</f>
        <v>0</v>
      </c>
      <c r="I74" s="130">
        <f>+'[11]Undergrad Men'!I74</f>
        <v>0</v>
      </c>
      <c r="J74" s="130">
        <f>+'[11]Undergrad Men'!J74</f>
        <v>0</v>
      </c>
      <c r="K74" s="131">
        <f>+'[11]Undergrad Men'!K74</f>
        <v>0</v>
      </c>
      <c r="L74" s="130">
        <f>+'[11]Undergrad Men'!L74</f>
        <v>0</v>
      </c>
      <c r="M74" s="130">
        <f>+'[11]Undergrad Men'!M74</f>
        <v>0</v>
      </c>
      <c r="N74" s="89">
        <f>+'[11]Undergrad Men'!N74</f>
        <v>0</v>
      </c>
      <c r="O74" s="89">
        <f>+'[11]Undergrad Men'!O74</f>
        <v>0</v>
      </c>
      <c r="P74" s="89">
        <f>+'[11]Undergrad Men'!P74</f>
        <v>0</v>
      </c>
      <c r="Q74" s="89">
        <f>+'[11]Undergrad Men'!Q74</f>
        <v>0</v>
      </c>
      <c r="R74" s="89">
        <f>+'[11]Undergrad Men'!R74</f>
        <v>0</v>
      </c>
      <c r="S74" s="89">
        <f>+'[11]Undergrad Men'!S74</f>
        <v>0</v>
      </c>
      <c r="T74" s="89">
        <f>+'[11]Undergrad Men'!T74</f>
        <v>0</v>
      </c>
      <c r="U74" s="89">
        <f>+'[11]Undergrad Men'!U74</f>
        <v>0</v>
      </c>
      <c r="V74" s="89">
        <f>+'[11]Undergrad Men'!V74</f>
        <v>0</v>
      </c>
      <c r="W74" s="89">
        <f>+'[11]Undergrad Men'!W74</f>
        <v>0</v>
      </c>
      <c r="X74" s="89">
        <f>+'[11]Undergrad Men'!X74</f>
        <v>0</v>
      </c>
      <c r="Y74" s="89">
        <f>+'[11]Undergrad Men'!Y74</f>
        <v>0</v>
      </c>
      <c r="Z74" s="89">
        <f>+'[11]Undergrad Men'!Z74</f>
        <v>0</v>
      </c>
      <c r="AA74" s="89">
        <f>+'[11]Undergrad Men'!AA74</f>
        <v>0</v>
      </c>
      <c r="AB74" s="89">
        <f>+'[11]Undergrad Men'!AB74</f>
        <v>0</v>
      </c>
    </row>
    <row r="75" spans="1:28" s="132" customFormat="1" ht="12.95" customHeight="1">
      <c r="A75" s="47">
        <f>+'[11]Undergrad Men'!A75</f>
        <v>0</v>
      </c>
      <c r="B75" s="130">
        <f>+'[11]Undergrad Men'!B75</f>
        <v>0</v>
      </c>
      <c r="C75" s="130">
        <f>+'[11]Undergrad Men'!C75</f>
        <v>0</v>
      </c>
      <c r="D75" s="130">
        <f>+'[11]Undergrad Men'!D75</f>
        <v>0</v>
      </c>
      <c r="E75" s="130">
        <f>+'[11]Undergrad Men'!E75</f>
        <v>0</v>
      </c>
      <c r="F75" s="130">
        <f>+'[11]Undergrad Men'!F75</f>
        <v>0</v>
      </c>
      <c r="G75" s="130">
        <f>+'[11]Undergrad Men'!G75</f>
        <v>0</v>
      </c>
      <c r="H75" s="130">
        <f>+'[11]Undergrad Men'!H75</f>
        <v>0</v>
      </c>
      <c r="I75" s="130">
        <f>+'[11]Undergrad Men'!I75</f>
        <v>0</v>
      </c>
      <c r="J75" s="130">
        <f>+'[11]Undergrad Men'!J75</f>
        <v>0</v>
      </c>
      <c r="K75" s="131">
        <f>+'[11]Undergrad Men'!K75</f>
        <v>0</v>
      </c>
      <c r="L75" s="130">
        <f>+'[11]Undergrad Men'!L75</f>
        <v>0</v>
      </c>
      <c r="M75" s="130">
        <f>+'[11]Undergrad Men'!M75</f>
        <v>0</v>
      </c>
      <c r="N75" s="89">
        <f>+'[11]Undergrad Men'!N75</f>
        <v>0</v>
      </c>
      <c r="O75" s="89">
        <f>+'[11]Undergrad Men'!O75</f>
        <v>0</v>
      </c>
      <c r="P75" s="89">
        <f>+'[11]Undergrad Men'!P75</f>
        <v>0</v>
      </c>
      <c r="Q75" s="89">
        <f>+'[11]Undergrad Men'!Q75</f>
        <v>0</v>
      </c>
      <c r="R75" s="89">
        <f>+'[11]Undergrad Men'!R75</f>
        <v>0</v>
      </c>
      <c r="S75" s="89">
        <f>+'[11]Undergrad Men'!S75</f>
        <v>0</v>
      </c>
      <c r="T75" s="89">
        <f>+'[11]Undergrad Men'!T75</f>
        <v>0</v>
      </c>
      <c r="U75" s="89">
        <f>+'[11]Undergrad Men'!U75</f>
        <v>0</v>
      </c>
      <c r="V75" s="89">
        <f>+'[11]Undergrad Men'!V75</f>
        <v>0</v>
      </c>
      <c r="W75" s="89">
        <f>+'[11]Undergrad Men'!W75</f>
        <v>0</v>
      </c>
      <c r="X75" s="89">
        <f>+'[11]Undergrad Men'!X75</f>
        <v>0</v>
      </c>
      <c r="Y75" s="89">
        <f>+'[11]Undergrad Men'!Y75</f>
        <v>0</v>
      </c>
      <c r="Z75" s="89">
        <f>+'[11]Undergrad Men'!Z75</f>
        <v>0</v>
      </c>
      <c r="AA75" s="89">
        <f>+'[11]Undergrad Men'!AA75</f>
        <v>0</v>
      </c>
      <c r="AB75" s="132">
        <f>+'[11]Undergrad Men'!AB75</f>
        <v>0</v>
      </c>
    </row>
    <row r="76" spans="1:28" s="132" customFormat="1" ht="12.95" customHeight="1">
      <c r="A76" s="47">
        <f>+'[11]Undergrad Men'!A76</f>
        <v>0</v>
      </c>
      <c r="B76" s="130">
        <f>+'[11]Undergrad Men'!B76</f>
        <v>0</v>
      </c>
      <c r="C76" s="130">
        <f>+'[11]Undergrad Men'!C76</f>
        <v>0</v>
      </c>
      <c r="D76" s="130">
        <f>+'[11]Undergrad Men'!D76</f>
        <v>0</v>
      </c>
      <c r="E76" s="130">
        <f>+'[11]Undergrad Men'!E76</f>
        <v>0</v>
      </c>
      <c r="F76" s="130">
        <f>+'[11]Undergrad Men'!F76</f>
        <v>0</v>
      </c>
      <c r="G76" s="130">
        <f>+'[11]Undergrad Men'!G76</f>
        <v>0</v>
      </c>
      <c r="H76" s="130">
        <f>+'[11]Undergrad Men'!H76</f>
        <v>0</v>
      </c>
      <c r="I76" s="130">
        <f>+'[11]Undergrad Men'!I76</f>
        <v>0</v>
      </c>
      <c r="J76" s="130">
        <f>+'[11]Undergrad Men'!J76</f>
        <v>0</v>
      </c>
      <c r="K76" s="131">
        <f>+'[11]Undergrad Men'!K76</f>
        <v>0</v>
      </c>
      <c r="L76" s="130">
        <f>+'[11]Undergrad Men'!L76</f>
        <v>0</v>
      </c>
      <c r="M76" s="130">
        <f>+'[11]Undergrad Men'!M76</f>
        <v>0</v>
      </c>
      <c r="N76" s="89">
        <f>+'[11]Undergrad Men'!N76</f>
        <v>0</v>
      </c>
      <c r="O76" s="89">
        <f>+'[11]Undergrad Men'!O76</f>
        <v>0</v>
      </c>
      <c r="P76" s="89">
        <f>+'[11]Undergrad Men'!P76</f>
        <v>0</v>
      </c>
      <c r="Q76" s="89">
        <f>+'[11]Undergrad Men'!Q76</f>
        <v>0</v>
      </c>
      <c r="R76" s="89">
        <f>+'[11]Undergrad Men'!R76</f>
        <v>0</v>
      </c>
      <c r="S76" s="89">
        <f>+'[11]Undergrad Men'!S76</f>
        <v>0</v>
      </c>
      <c r="T76" s="89">
        <f>+'[11]Undergrad Men'!T76</f>
        <v>0</v>
      </c>
      <c r="U76" s="89">
        <f>+'[11]Undergrad Men'!U76</f>
        <v>0</v>
      </c>
      <c r="V76" s="89">
        <f>+'[11]Undergrad Men'!V76</f>
        <v>0</v>
      </c>
      <c r="W76" s="89">
        <f>+'[11]Undergrad Men'!W76</f>
        <v>0</v>
      </c>
      <c r="X76" s="89">
        <f>+'[11]Undergrad Men'!X76</f>
        <v>0</v>
      </c>
      <c r="Y76" s="89">
        <f>+'[11]Undergrad Men'!Y76</f>
        <v>0</v>
      </c>
      <c r="Z76" s="89">
        <f>+'[11]Undergrad Men'!Z76</f>
        <v>0</v>
      </c>
      <c r="AA76" s="89">
        <f>+'[11]Undergrad Men'!AA76</f>
        <v>0</v>
      </c>
      <c r="AB76" s="132">
        <f>+'[11]Undergrad Men'!AB76</f>
        <v>0</v>
      </c>
    </row>
    <row r="77" spans="1:28" s="132" customFormat="1" ht="12.95" customHeight="1">
      <c r="A77" s="47">
        <f>+'[11]Undergrad Men'!A77</f>
        <v>0</v>
      </c>
      <c r="B77" s="130">
        <f>+'[11]Undergrad Men'!B77</f>
        <v>0</v>
      </c>
      <c r="C77" s="130">
        <f>+'[11]Undergrad Men'!C77</f>
        <v>0</v>
      </c>
      <c r="D77" s="130">
        <f>+'[11]Undergrad Men'!D77</f>
        <v>0</v>
      </c>
      <c r="E77" s="130">
        <f>+'[11]Undergrad Men'!E77</f>
        <v>0</v>
      </c>
      <c r="F77" s="130">
        <f>+'[11]Undergrad Men'!F77</f>
        <v>0</v>
      </c>
      <c r="G77" s="130">
        <f>+'[11]Undergrad Men'!G77</f>
        <v>0</v>
      </c>
      <c r="H77" s="130">
        <f>+'[11]Undergrad Men'!H77</f>
        <v>0</v>
      </c>
      <c r="I77" s="130">
        <f>+'[11]Undergrad Men'!I77</f>
        <v>0</v>
      </c>
      <c r="J77" s="130">
        <f>+'[11]Undergrad Men'!J77</f>
        <v>0</v>
      </c>
      <c r="K77" s="131">
        <f>+'[11]Undergrad Men'!K77</f>
        <v>0</v>
      </c>
      <c r="L77" s="130">
        <f>+'[11]Undergrad Men'!L77</f>
        <v>0</v>
      </c>
      <c r="M77" s="130">
        <f>+'[11]Undergrad Men'!M77</f>
        <v>0</v>
      </c>
      <c r="N77" s="89">
        <f>+'[11]Undergrad Men'!N77</f>
        <v>0</v>
      </c>
      <c r="O77" s="89">
        <f>+'[11]Undergrad Men'!O77</f>
        <v>0</v>
      </c>
      <c r="P77" s="89">
        <f>+'[11]Undergrad Men'!P77</f>
        <v>0</v>
      </c>
      <c r="Q77" s="89">
        <f>+'[11]Undergrad Men'!Q77</f>
        <v>0</v>
      </c>
      <c r="R77" s="89">
        <f>+'[11]Undergrad Men'!R77</f>
        <v>0</v>
      </c>
      <c r="S77" s="89">
        <f>+'[11]Undergrad Men'!S77</f>
        <v>0</v>
      </c>
      <c r="T77" s="89">
        <f>+'[11]Undergrad Men'!T77</f>
        <v>0</v>
      </c>
      <c r="U77" s="89">
        <f>+'[11]Undergrad Men'!U77</f>
        <v>0</v>
      </c>
      <c r="V77" s="89">
        <f>+'[11]Undergrad Men'!V77</f>
        <v>0</v>
      </c>
      <c r="W77" s="89">
        <f>+'[11]Undergrad Men'!W77</f>
        <v>0</v>
      </c>
      <c r="X77" s="89">
        <f>+'[11]Undergrad Men'!X77</f>
        <v>0</v>
      </c>
      <c r="Y77" s="89">
        <f>+'[11]Undergrad Men'!Y77</f>
        <v>0</v>
      </c>
      <c r="Z77" s="89">
        <f>+'[11]Undergrad Men'!Z77</f>
        <v>0</v>
      </c>
      <c r="AA77" s="89">
        <f>+'[11]Undergrad Men'!AA77</f>
        <v>0</v>
      </c>
      <c r="AB77" s="132">
        <f>+'[11]Undergrad Men'!AB77</f>
        <v>0</v>
      </c>
    </row>
    <row r="78" spans="1:28" s="132" customFormat="1" ht="12.95" customHeight="1">
      <c r="A78" s="47"/>
      <c r="B78" s="130"/>
      <c r="C78" s="130"/>
      <c r="D78" s="130"/>
      <c r="E78" s="130"/>
      <c r="F78" s="130"/>
      <c r="G78" s="130"/>
      <c r="H78" s="130"/>
      <c r="I78" s="130"/>
      <c r="J78" s="130"/>
      <c r="K78" s="131"/>
      <c r="L78" s="130"/>
      <c r="M78" s="130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</row>
    <row r="79" spans="1:28" s="132" customFormat="1" ht="12.95" customHeight="1">
      <c r="A79" s="47"/>
      <c r="B79" s="130"/>
      <c r="C79" s="130"/>
      <c r="D79" s="130"/>
      <c r="E79" s="130"/>
      <c r="F79" s="130"/>
      <c r="G79" s="130"/>
      <c r="H79" s="130"/>
      <c r="I79" s="130"/>
      <c r="J79" s="130"/>
      <c r="K79" s="131"/>
      <c r="L79" s="130"/>
      <c r="M79" s="130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</row>
    <row r="80" spans="1:28" s="132" customFormat="1" ht="12.95" customHeight="1">
      <c r="A80" s="47"/>
      <c r="B80" s="89"/>
      <c r="C80" s="89"/>
      <c r="D80" s="89"/>
      <c r="E80" s="89"/>
      <c r="F80" s="89"/>
      <c r="G80" s="89"/>
      <c r="H80" s="89"/>
      <c r="I80" s="89"/>
      <c r="J80" s="89"/>
      <c r="K80" s="133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</row>
    <row r="81" spans="1:27" s="132" customFormat="1" ht="12.95" customHeight="1">
      <c r="A81" s="47"/>
      <c r="B81" s="89"/>
      <c r="C81" s="89"/>
      <c r="D81" s="89"/>
      <c r="E81" s="89"/>
      <c r="F81" s="89"/>
      <c r="G81" s="89"/>
      <c r="H81" s="89"/>
      <c r="I81" s="89"/>
      <c r="J81" s="89"/>
      <c r="K81" s="133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</row>
    <row r="82" spans="1:27" s="132" customFormat="1" ht="12.95" customHeight="1">
      <c r="A82" s="47"/>
      <c r="B82" s="89"/>
      <c r="C82" s="89"/>
      <c r="D82" s="89"/>
      <c r="E82" s="89"/>
      <c r="F82" s="89"/>
      <c r="G82" s="89"/>
      <c r="H82" s="89"/>
      <c r="I82" s="89"/>
      <c r="J82" s="89"/>
      <c r="K82" s="133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1:27" s="132" customFormat="1" ht="12.95" customHeight="1">
      <c r="A83" s="47"/>
      <c r="B83" s="89"/>
      <c r="C83" s="89"/>
      <c r="D83" s="89"/>
      <c r="E83" s="89"/>
      <c r="F83" s="89"/>
      <c r="G83" s="89"/>
      <c r="H83" s="89"/>
      <c r="I83" s="89"/>
      <c r="J83" s="89"/>
      <c r="K83" s="133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1:27" s="132" customFormat="1" ht="12.95" customHeight="1">
      <c r="A84" s="47"/>
      <c r="B84" s="89"/>
      <c r="C84" s="89"/>
      <c r="D84" s="89"/>
      <c r="E84" s="89"/>
      <c r="F84" s="89"/>
      <c r="G84" s="89"/>
      <c r="H84" s="89"/>
      <c r="I84" s="89"/>
      <c r="J84" s="89"/>
      <c r="K84" s="133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1:27" s="132" customFormat="1" ht="12.95" customHeight="1">
      <c r="A85" s="47"/>
      <c r="B85" s="89"/>
      <c r="C85" s="89"/>
      <c r="D85" s="89"/>
      <c r="E85" s="89"/>
      <c r="F85" s="89"/>
      <c r="G85" s="89"/>
      <c r="H85" s="89"/>
      <c r="I85" s="89"/>
      <c r="J85" s="89"/>
      <c r="K85" s="133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7" s="132" customFormat="1" ht="12.95" customHeight="1">
      <c r="A86" s="47"/>
      <c r="B86" s="89"/>
      <c r="C86" s="89"/>
      <c r="D86" s="89"/>
      <c r="E86" s="89"/>
      <c r="F86" s="89"/>
      <c r="G86" s="89"/>
      <c r="H86" s="89"/>
      <c r="I86" s="89"/>
      <c r="J86" s="89"/>
      <c r="K86" s="133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7" s="132" customFormat="1" ht="12.95" customHeight="1">
      <c r="A87" s="47"/>
      <c r="B87" s="89"/>
      <c r="C87" s="89"/>
      <c r="D87" s="89"/>
      <c r="E87" s="89"/>
      <c r="F87" s="89"/>
      <c r="G87" s="89"/>
      <c r="H87" s="89"/>
      <c r="I87" s="89"/>
      <c r="J87" s="89"/>
      <c r="K87" s="133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</row>
    <row r="88" spans="1:27" s="132" customFormat="1" ht="12.95" customHeight="1">
      <c r="A88" s="47"/>
      <c r="B88" s="89"/>
      <c r="C88" s="89"/>
      <c r="D88" s="89"/>
      <c r="E88" s="89"/>
      <c r="F88" s="89"/>
      <c r="G88" s="89"/>
      <c r="H88" s="89"/>
      <c r="I88" s="89"/>
      <c r="J88" s="89"/>
      <c r="K88" s="133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</row>
    <row r="89" spans="1:27" s="132" customFormat="1" ht="12.95" customHeight="1">
      <c r="A89" s="47"/>
      <c r="B89" s="89"/>
      <c r="C89" s="89"/>
      <c r="D89" s="89"/>
      <c r="E89" s="89"/>
      <c r="F89" s="89"/>
      <c r="G89" s="89"/>
      <c r="H89" s="89"/>
      <c r="I89" s="89"/>
      <c r="J89" s="89"/>
      <c r="K89" s="133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</row>
    <row r="90" spans="1:27" s="132" customFormat="1" ht="12.95" customHeight="1">
      <c r="A90" s="47"/>
      <c r="B90" s="89"/>
      <c r="C90" s="89"/>
      <c r="D90" s="89"/>
      <c r="E90" s="89"/>
      <c r="F90" s="89"/>
      <c r="G90" s="89"/>
      <c r="H90" s="89"/>
      <c r="I90" s="89"/>
      <c r="J90" s="89"/>
      <c r="K90" s="133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</row>
    <row r="91" spans="1:27" s="132" customFormat="1" ht="12.95" customHeight="1">
      <c r="A91" s="47"/>
      <c r="B91" s="89"/>
      <c r="C91" s="89"/>
      <c r="D91" s="89"/>
      <c r="E91" s="89"/>
      <c r="F91" s="89"/>
      <c r="G91" s="89"/>
      <c r="H91" s="89"/>
      <c r="I91" s="89"/>
      <c r="J91" s="89"/>
      <c r="K91" s="133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</row>
    <row r="92" spans="1:27" s="132" customFormat="1" ht="12.95" customHeight="1">
      <c r="A92" s="47"/>
      <c r="B92" s="89"/>
      <c r="C92" s="89"/>
      <c r="D92" s="89"/>
      <c r="E92" s="89"/>
      <c r="F92" s="89"/>
      <c r="G92" s="89"/>
      <c r="H92" s="89"/>
      <c r="I92" s="89"/>
      <c r="J92" s="89"/>
      <c r="K92" s="133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</row>
    <row r="93" spans="1:27" s="132" customFormat="1" ht="12.95" customHeight="1">
      <c r="A93" s="47"/>
      <c r="B93" s="89"/>
      <c r="C93" s="89"/>
      <c r="D93" s="89"/>
      <c r="E93" s="89"/>
      <c r="F93" s="89"/>
      <c r="G93" s="89"/>
      <c r="H93" s="89"/>
      <c r="I93" s="89"/>
      <c r="J93" s="89"/>
      <c r="K93" s="133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</row>
    <row r="94" spans="1:27" s="132" customFormat="1" ht="12.95" customHeight="1">
      <c r="A94" s="47"/>
      <c r="B94" s="89"/>
      <c r="C94" s="89"/>
      <c r="D94" s="89"/>
      <c r="E94" s="89"/>
      <c r="F94" s="89"/>
      <c r="G94" s="89"/>
      <c r="H94" s="89"/>
      <c r="I94" s="89"/>
      <c r="J94" s="89"/>
      <c r="K94" s="133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</row>
    <row r="95" spans="1:27" s="132" customFormat="1" ht="12.95" customHeight="1">
      <c r="A95" s="47"/>
      <c r="B95" s="89"/>
      <c r="C95" s="89"/>
      <c r="D95" s="89"/>
      <c r="E95" s="89"/>
      <c r="F95" s="89"/>
      <c r="G95" s="89"/>
      <c r="H95" s="89"/>
      <c r="I95" s="89"/>
      <c r="J95" s="89"/>
      <c r="K95" s="133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</row>
    <row r="96" spans="1:27" s="132" customFormat="1" ht="12.95" customHeight="1">
      <c r="A96" s="47"/>
      <c r="B96" s="89"/>
      <c r="C96" s="89"/>
      <c r="D96" s="89"/>
      <c r="E96" s="89"/>
      <c r="F96" s="89"/>
      <c r="G96" s="89"/>
      <c r="H96" s="89"/>
      <c r="I96" s="89"/>
      <c r="J96" s="89"/>
      <c r="K96" s="133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</row>
    <row r="97" spans="1:27" s="132" customFormat="1" ht="12.95" customHeight="1">
      <c r="A97" s="47"/>
      <c r="B97" s="89"/>
      <c r="C97" s="89"/>
      <c r="D97" s="89"/>
      <c r="E97" s="89"/>
      <c r="F97" s="89"/>
      <c r="G97" s="89"/>
      <c r="H97" s="89"/>
      <c r="I97" s="89"/>
      <c r="J97" s="89"/>
      <c r="K97" s="133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</row>
    <row r="98" spans="1:27" s="132" customFormat="1" ht="12.95" customHeight="1">
      <c r="A98" s="47"/>
      <c r="B98" s="89"/>
      <c r="C98" s="89"/>
      <c r="D98" s="89"/>
      <c r="E98" s="89"/>
      <c r="F98" s="89"/>
      <c r="G98" s="89"/>
      <c r="H98" s="89"/>
      <c r="I98" s="89"/>
      <c r="J98" s="89"/>
      <c r="K98" s="133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</row>
    <row r="99" spans="1:27" s="132" customFormat="1" ht="12.95" customHeight="1">
      <c r="A99" s="47"/>
      <c r="B99" s="89"/>
      <c r="C99" s="89"/>
      <c r="D99" s="89"/>
      <c r="E99" s="89"/>
      <c r="F99" s="89"/>
      <c r="G99" s="89"/>
      <c r="H99" s="89"/>
      <c r="I99" s="89"/>
      <c r="J99" s="89"/>
      <c r="K99" s="133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</row>
  </sheetData>
  <pageMargins left="0.75" right="0.75" top="1" bottom="1" header="0.5" footer="0.5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AG99"/>
  <sheetViews>
    <sheetView showZeros="0" zoomScale="80" zoomScaleNormal="80" workbookViewId="0">
      <pane xSplit="1" ySplit="3" topLeftCell="T4" activePane="bottomRight" state="frozen"/>
      <selection activeCell="B4" sqref="B4"/>
      <selection pane="topRight" activeCell="B4" sqref="B4"/>
      <selection pane="bottomLeft" activeCell="B4" sqref="B4"/>
      <selection pane="bottomRight" activeCell="AG3" sqref="AG3"/>
    </sheetView>
  </sheetViews>
  <sheetFormatPr defaultRowHeight="12.95" customHeight="1"/>
  <cols>
    <col min="1" max="1" width="23.7109375" style="60" customWidth="1"/>
    <col min="2" max="29" width="12" style="111" customWidth="1"/>
    <col min="30" max="33" width="9.85546875" style="140" bestFit="1" customWidth="1"/>
    <col min="34" max="42" width="9.140625" style="140"/>
    <col min="43" max="43" width="10.42578125" style="140" customWidth="1"/>
    <col min="44" max="16384" width="9.140625" style="140"/>
  </cols>
  <sheetData>
    <row r="1" spans="1:33" s="136" customFormat="1" ht="12.95" customHeight="1">
      <c r="A1" s="134" t="str">
        <f>+'[11]All Grad-Prof'!A1</f>
        <v>Total Graduate Enrollment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04"/>
      <c r="R1" s="135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33" s="138" customFormat="1" ht="12.95" customHeight="1">
      <c r="A2" s="137" t="str">
        <f>+'[11]All Grad-Prof'!A2</f>
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</c>
      <c r="B2" s="106">
        <f>+'[11]All Grad-Prof'!B2</f>
        <v>0</v>
      </c>
      <c r="C2" s="106">
        <f>+'[11]All Grad-Prof'!C2</f>
        <v>0</v>
      </c>
      <c r="D2" s="106">
        <f>+'[11]All Grad-Prof'!D2</f>
        <v>0</v>
      </c>
      <c r="E2" s="106">
        <f>+'[11]All Grad-Prof'!E2</f>
        <v>0</v>
      </c>
      <c r="F2" s="106">
        <f>+'[11]All Grad-Prof'!F2</f>
        <v>0</v>
      </c>
      <c r="G2" s="106">
        <f>+'[11]All Grad-Prof'!G2</f>
        <v>0</v>
      </c>
      <c r="H2" s="106">
        <f>+'[11]All Grad-Prof'!H2</f>
        <v>0</v>
      </c>
      <c r="I2" s="106">
        <f>+'[11]All Grad-Prof'!I2</f>
        <v>0</v>
      </c>
      <c r="J2" s="106">
        <f>+'[11]All Grad-Prof'!J2</f>
        <v>0</v>
      </c>
      <c r="K2" s="106">
        <f>+'[11]All Grad-Prof'!K2</f>
        <v>0</v>
      </c>
      <c r="L2" s="106">
        <f>+'[11]All Grad-Prof'!L2</f>
        <v>0</v>
      </c>
      <c r="M2" s="106">
        <f>+'[11]All Grad-Prof'!M2</f>
        <v>0</v>
      </c>
      <c r="N2" s="106">
        <f>+'[11]All Grad-Prof'!N2</f>
        <v>0</v>
      </c>
      <c r="O2" s="106">
        <f>+'[11]All Grad-Prof'!O2</f>
        <v>0</v>
      </c>
      <c r="P2" s="106">
        <f>+'[11]All Grad-Prof'!P2</f>
        <v>0</v>
      </c>
      <c r="Q2" s="106">
        <f>+'[11]All Grad-Prof'!Q2</f>
        <v>0</v>
      </c>
      <c r="R2" s="106">
        <f>+'[11]All Grad-Prof'!R2</f>
        <v>0</v>
      </c>
      <c r="S2" s="107">
        <f>+'[11]All Grad-Prof'!S2</f>
        <v>0</v>
      </c>
      <c r="T2" s="107">
        <f>+'[11]All Grad-Prof'!T2</f>
        <v>0</v>
      </c>
      <c r="U2" s="107">
        <f>+'[11]All Grad-Prof'!U2</f>
        <v>0</v>
      </c>
      <c r="V2" s="107">
        <f>+'[11]All Grad-Prof'!V2</f>
        <v>0</v>
      </c>
      <c r="W2" s="107">
        <f>+'[11]All Grad-Prof'!W2</f>
        <v>0</v>
      </c>
      <c r="X2" s="107">
        <f>+'[11]All Grad-Prof'!X2</f>
        <v>0</v>
      </c>
      <c r="Y2" s="107">
        <f>+'[11]All Grad-Prof'!Y2</f>
        <v>0</v>
      </c>
      <c r="Z2" s="107">
        <f>+'[11]All Grad-Prof'!Z2</f>
        <v>0</v>
      </c>
      <c r="AA2" s="107">
        <f>+'[11]All Grad-Prof'!AA2</f>
        <v>0</v>
      </c>
      <c r="AB2" s="107">
        <f>+'[11]All Grad-Prof'!AB2</f>
        <v>0</v>
      </c>
      <c r="AC2" s="107">
        <f>+'[11]All Grad-Prof'!AC2</f>
        <v>0</v>
      </c>
      <c r="AD2" s="138">
        <f>+'[11]All Grad-Prof'!AD2</f>
        <v>0</v>
      </c>
    </row>
    <row r="3" spans="1:33" s="139" customFormat="1" ht="12.95" customHeight="1">
      <c r="A3" s="33">
        <f>+'[11]All Grad-Prof'!A3</f>
        <v>0</v>
      </c>
      <c r="B3" s="245" t="str">
        <f>+'[11]All Grad-Prof'!B3</f>
        <v>1976</v>
      </c>
      <c r="C3" s="245" t="str">
        <f>+'[11]All Grad-Prof'!C3</f>
        <v>1978</v>
      </c>
      <c r="D3" s="245" t="str">
        <f>+'[11]All Grad-Prof'!D3</f>
        <v>1980</v>
      </c>
      <c r="E3" s="245" t="str">
        <f>+'[11]All Grad-Prof'!E3</f>
        <v>1982</v>
      </c>
      <c r="F3" s="245" t="str">
        <f>+'[11]All Grad-Prof'!F3</f>
        <v>1984</v>
      </c>
      <c r="G3" s="245" t="str">
        <f>+'[11]All Grad-Prof'!G3</f>
        <v>1986</v>
      </c>
      <c r="H3" s="245" t="str">
        <f>+'[11]All Grad-Prof'!H3</f>
        <v>1988</v>
      </c>
      <c r="I3" s="245" t="str">
        <f>+'[11]All Grad-Prof'!I3</f>
        <v>1989</v>
      </c>
      <c r="J3" s="245" t="str">
        <f>+'[11]All Grad-Prof'!J3</f>
        <v>1990</v>
      </c>
      <c r="K3" s="245" t="str">
        <f>+'[11]All Grad-Prof'!K3</f>
        <v>1991</v>
      </c>
      <c r="L3" s="245" t="str">
        <f>+'[11]All Grad-Prof'!L3</f>
        <v>1992</v>
      </c>
      <c r="M3" s="245" t="str">
        <f>+'[11]All Grad-Prof'!M3</f>
        <v>1993</v>
      </c>
      <c r="N3" s="245" t="str">
        <f>+'[11]All Grad-Prof'!N3</f>
        <v>1994</v>
      </c>
      <c r="O3" s="245" t="str">
        <f>+'[11]All Grad-Prof'!O3</f>
        <v>1995</v>
      </c>
      <c r="P3" s="246" t="str">
        <f>+'[11]All Grad-Prof'!P3</f>
        <v>1996</v>
      </c>
      <c r="Q3" s="246" t="str">
        <f>+'[11]All Grad-Prof'!Q3</f>
        <v>1997</v>
      </c>
      <c r="R3" s="246" t="str">
        <f>+'[11]All Grad-Prof'!R3</f>
        <v>1998</v>
      </c>
      <c r="S3" s="246" t="str">
        <f>+'[11]All Grad-Prof'!S3</f>
        <v>1999</v>
      </c>
      <c r="T3" s="246" t="str">
        <f>+'[11]All Grad-Prof'!T3</f>
        <v>2000</v>
      </c>
      <c r="U3" s="246" t="str">
        <f>+'[11]All Grad-Prof'!U3</f>
        <v>2001</v>
      </c>
      <c r="V3" s="246" t="str">
        <f>+'[11]All Grad-Prof'!V3</f>
        <v>2002</v>
      </c>
      <c r="W3" s="246" t="str">
        <f>+'[11]All Grad-Prof'!W3</f>
        <v>2003</v>
      </c>
      <c r="X3" s="246" t="str">
        <f>+'[11]All Grad-Prof'!X3</f>
        <v>2004</v>
      </c>
      <c r="Y3" s="246" t="str">
        <f>+'[11]All Grad-Prof'!Y3</f>
        <v>2005</v>
      </c>
      <c r="Z3" s="246" t="str">
        <f>+'[11]All Grad-Prof'!Z3</f>
        <v>2006</v>
      </c>
      <c r="AA3" s="246" t="str">
        <f>+'[11]All Grad-Prof'!AA3</f>
        <v>2007</v>
      </c>
      <c r="AB3" s="246" t="str">
        <f>+'[11]All Grad-Prof'!AB3</f>
        <v>2008</v>
      </c>
      <c r="AC3" s="246">
        <f>+'[11]All Grad-Prof'!AC3</f>
        <v>2009</v>
      </c>
      <c r="AD3" s="246">
        <f>+'[11]All Grad-Prof'!AD3</f>
        <v>2010</v>
      </c>
      <c r="AE3" s="246">
        <f>+'[11]All Grad-Prof'!AE3</f>
        <v>2011</v>
      </c>
      <c r="AF3" s="246">
        <f>+'[11]All Grad-Prof'!AF3</f>
        <v>2012</v>
      </c>
      <c r="AG3" s="273" t="s">
        <v>75</v>
      </c>
    </row>
    <row r="4" spans="1:33" ht="12.95" customHeight="1">
      <c r="A4" s="35" t="str">
        <f>+'[11]All Grad-Prof'!A4</f>
        <v>50 States and D.C.</v>
      </c>
      <c r="B4" s="248">
        <f>+'[11]All Grad-Prof'!B4</f>
        <v>1584499</v>
      </c>
      <c r="C4" s="248">
        <f>+'[11]All Grad-Prof'!C4</f>
        <v>1583083</v>
      </c>
      <c r="D4" s="248">
        <f>+'[11]All Grad-Prof'!D4</f>
        <v>1631065</v>
      </c>
      <c r="E4" s="248">
        <f>+'[11]All Grad-Prof'!E4</f>
        <v>1610113</v>
      </c>
      <c r="F4" s="248">
        <f>+'[11]All Grad-Prof'!F4</f>
        <v>1403220</v>
      </c>
      <c r="G4" s="248">
        <f>+'[11]All Grad-Prof'!G4</f>
        <v>1719822</v>
      </c>
      <c r="H4" s="248">
        <f>+'[11]All Grad-Prof'!H4</f>
        <v>1736183</v>
      </c>
      <c r="I4" s="248">
        <f>+'[11]All Grad-Prof'!I4</f>
        <v>1787644</v>
      </c>
      <c r="J4" s="248">
        <f>+'[11]All Grad-Prof'!J4</f>
        <v>1843776</v>
      </c>
      <c r="K4" s="248">
        <f>+'[11]All Grad-Prof'!K4</f>
        <v>1916104</v>
      </c>
      <c r="L4" s="248">
        <f>+'[11]All Grad-Prof'!L4</f>
        <v>1947883</v>
      </c>
      <c r="M4" s="248">
        <f>+'[11]All Grad-Prof'!M4</f>
        <v>1979866.5</v>
      </c>
      <c r="N4" s="202">
        <f>+'[11]All Grad-Prof'!N4</f>
        <v>2011850</v>
      </c>
      <c r="O4" s="202">
        <f>+'[11]All Grad-Prof'!O4</f>
        <v>2025231</v>
      </c>
      <c r="P4" s="202">
        <f>+'[11]All Grad-Prof'!P4</f>
        <v>2036216</v>
      </c>
      <c r="Q4" s="264">
        <f>+'[11]All Grad-Prof'!Q4</f>
        <v>2017276</v>
      </c>
      <c r="R4" s="202">
        <f>+'[11]All Grad-Prof'!R4</f>
        <v>2070030</v>
      </c>
      <c r="S4" s="202">
        <f>+'[11]All Grad-Prof'!S4</f>
        <v>2109993</v>
      </c>
      <c r="T4" s="202">
        <f>+'[11]All Grad-Prof'!T4</f>
        <v>2156896</v>
      </c>
      <c r="U4" s="202">
        <f>+'[11]All Grad-Prof'!U4</f>
        <v>2212377</v>
      </c>
      <c r="V4" s="202">
        <f>+'[11]All Grad-Prof'!V4</f>
        <v>2354634</v>
      </c>
      <c r="W4" s="202">
        <f>+'[11]All Grad-Prof'!W4</f>
        <v>2426587</v>
      </c>
      <c r="X4" s="202">
        <f>+'[11]All Grad-Prof'!X4</f>
        <v>2488431</v>
      </c>
      <c r="Y4" s="202">
        <f>+'[11]All Grad-Prof'!Y4</f>
        <v>2523511</v>
      </c>
      <c r="Z4" s="202">
        <f>+'[11]All Grad-Prof'!Z4</f>
        <v>2149643</v>
      </c>
      <c r="AA4" s="202">
        <f>+'[11]All Grad-Prof'!AA4</f>
        <v>2644346</v>
      </c>
      <c r="AB4" s="202">
        <f>+'[11]All Grad-Prof'!AB4</f>
        <v>2737058</v>
      </c>
      <c r="AC4" s="202">
        <f>+'[11]All Grad-Prof'!AC4</f>
        <v>2862692</v>
      </c>
      <c r="AD4" s="202">
        <f>+'[11]All Grad-Prof'!AD4</f>
        <v>2918446</v>
      </c>
      <c r="AE4" s="202">
        <f>+'[11]All Grad-Prof'!AE4</f>
        <v>2783719</v>
      </c>
      <c r="AF4" s="202">
        <f>+'[11]All Grad-Prof'!AF4</f>
        <v>2784096</v>
      </c>
      <c r="AG4" s="202">
        <f>+'[11]All Grad-Prof'!AG4</f>
        <v>2771221</v>
      </c>
    </row>
    <row r="5" spans="1:33" ht="12.95" customHeight="1">
      <c r="A5" s="10" t="str">
        <f>+'[11]All Grad-Prof'!A5</f>
        <v>SREB States</v>
      </c>
      <c r="B5" s="249">
        <f>+'[11]All Grad-Prof'!B5</f>
        <v>394949</v>
      </c>
      <c r="C5" s="249">
        <f>+'[11]All Grad-Prof'!C5</f>
        <v>409100</v>
      </c>
      <c r="D5" s="249">
        <f>+'[11]All Grad-Prof'!D5</f>
        <v>426621</v>
      </c>
      <c r="E5" s="249">
        <f>+'[11]All Grad-Prof'!E5</f>
        <v>429010</v>
      </c>
      <c r="F5" s="249">
        <f>+'[11]All Grad-Prof'!F5</f>
        <v>384106</v>
      </c>
      <c r="G5" s="249">
        <f>+'[11]All Grad-Prof'!G5</f>
        <v>476099</v>
      </c>
      <c r="H5" s="249">
        <f>+'[11]All Grad-Prof'!H5</f>
        <v>483153</v>
      </c>
      <c r="I5" s="249">
        <f>+'[11]All Grad-Prof'!I5</f>
        <v>498682</v>
      </c>
      <c r="J5" s="249">
        <f>+'[11]All Grad-Prof'!J5</f>
        <v>510835</v>
      </c>
      <c r="K5" s="249">
        <f>+'[11]All Grad-Prof'!K5</f>
        <v>536649</v>
      </c>
      <c r="L5" s="249">
        <f>+'[11]All Grad-Prof'!L5</f>
        <v>554949</v>
      </c>
      <c r="M5" s="249">
        <f>+'[11]All Grad-Prof'!M5</f>
        <v>569939.5</v>
      </c>
      <c r="N5" s="249">
        <f>+'[11]All Grad-Prof'!N5</f>
        <v>584930</v>
      </c>
      <c r="O5" s="249">
        <f>+'[11]All Grad-Prof'!O5</f>
        <v>596011</v>
      </c>
      <c r="P5" s="249">
        <f>+'[11]All Grad-Prof'!P5</f>
        <v>597568</v>
      </c>
      <c r="Q5" s="249">
        <f>+'[11]All Grad-Prof'!Q5</f>
        <v>595832</v>
      </c>
      <c r="R5" s="249">
        <f>+'[11]All Grad-Prof'!R5</f>
        <v>604291</v>
      </c>
      <c r="S5" s="249">
        <f>+'[11]All Grad-Prof'!S5</f>
        <v>615034</v>
      </c>
      <c r="T5" s="249">
        <f>+'[11]All Grad-Prof'!T5</f>
        <v>625948</v>
      </c>
      <c r="U5" s="249">
        <f>+'[11]All Grad-Prof'!U5</f>
        <v>641360</v>
      </c>
      <c r="V5" s="249">
        <f>+'[11]All Grad-Prof'!V5</f>
        <v>684730</v>
      </c>
      <c r="W5" s="249">
        <f>+'[11]All Grad-Prof'!W5</f>
        <v>710770</v>
      </c>
      <c r="X5" s="249">
        <f>+'[11]All Grad-Prof'!X5</f>
        <v>724288</v>
      </c>
      <c r="Y5" s="249">
        <f>+'[11]All Grad-Prof'!Y5</f>
        <v>727066</v>
      </c>
      <c r="Z5" s="249">
        <f>+'[11]All Grad-Prof'!Z5</f>
        <v>639996</v>
      </c>
      <c r="AA5" s="249">
        <f>+'[11]All Grad-Prof'!AA5</f>
        <v>775671</v>
      </c>
      <c r="AB5" s="249">
        <f>+'[11]All Grad-Prof'!AB5</f>
        <v>810442</v>
      </c>
      <c r="AC5" s="249">
        <f>+'[11]All Grad-Prof'!AC5</f>
        <v>850421</v>
      </c>
      <c r="AD5" s="249">
        <f>+'[11]All Grad-Prof'!AD5</f>
        <v>884007</v>
      </c>
      <c r="AE5" s="249">
        <f>+'[11]All Grad-Prof'!AE5</f>
        <v>887443</v>
      </c>
      <c r="AF5" s="249">
        <f>+'[11]All Grad-Prof'!AF5</f>
        <v>888502</v>
      </c>
      <c r="AG5" s="249">
        <f>+'[11]All Grad-Prof'!AG5</f>
        <v>881711</v>
      </c>
    </row>
    <row r="6" spans="1:33" s="112" customFormat="1" ht="12.95" customHeight="1">
      <c r="A6" s="36" t="str">
        <f>+'[11]All Grad-Prof'!A6</f>
        <v xml:space="preserve">   as a percent of U.S.</v>
      </c>
      <c r="B6" s="250">
        <f>+'[11]All Grad-Prof'!B6</f>
        <v>49.887850011984085</v>
      </c>
      <c r="C6" s="250">
        <f>+'[11]All Grad-Prof'!C6</f>
        <v>51.764762762474817</v>
      </c>
      <c r="D6" s="250">
        <f>+'[11]All Grad-Prof'!D6</f>
        <v>52.999862844669067</v>
      </c>
      <c r="E6" s="250">
        <f>+'[11]All Grad-Prof'!E6</f>
        <v>54.166873667018649</v>
      </c>
      <c r="F6" s="250">
        <f>+'[11]All Grad-Prof'!F6</f>
        <v>55.456235272803305</v>
      </c>
      <c r="G6" s="250">
        <f>+'[11]All Grad-Prof'!G6</f>
        <v>55.750049941077762</v>
      </c>
      <c r="H6" s="250">
        <f>+'[11]All Grad-Prof'!H6</f>
        <v>55.869302862873283</v>
      </c>
      <c r="I6" s="250">
        <f>+'[11]All Grad-Prof'!I6</f>
        <v>55.811861608609242</v>
      </c>
      <c r="J6" s="250">
        <f>+'[11]All Grad-Prof'!J6</f>
        <v>55.72839329431492</v>
      </c>
      <c r="K6" s="250">
        <f>+'[11]All Grad-Prof'!K6</f>
        <v>56.912628612919278</v>
      </c>
      <c r="L6" s="250">
        <f>+'[11]All Grad-Prof'!L6</f>
        <v>57.865026270458031</v>
      </c>
      <c r="M6" s="250">
        <f>+'[11]All Grad-Prof'!M6</f>
        <v>58.230343571257677</v>
      </c>
      <c r="N6" s="250">
        <f>+'[11]All Grad-Prof'!N6</f>
        <v>58.584520585615991</v>
      </c>
      <c r="O6" s="250">
        <f>+'[11]All Grad-Prof'!O6</f>
        <v>29.429284856887932</v>
      </c>
      <c r="P6" s="250">
        <f>+'[11]All Grad-Prof'!P6</f>
        <v>59.786214375492158</v>
      </c>
      <c r="Q6" s="250">
        <f>+'[11]All Grad-Prof'!Q6</f>
        <v>61.520396676834544</v>
      </c>
      <c r="R6" s="250">
        <f>+'[11]All Grad-Prof'!R6</f>
        <v>59.988105820822916</v>
      </c>
      <c r="S6" s="250">
        <f>+'[11]All Grad-Prof'!S6</f>
        <v>59.573936413766731</v>
      </c>
      <c r="T6" s="250">
        <f>+'[11]All Grad-Prof'!T6</f>
        <v>59.806855072553503</v>
      </c>
      <c r="U6" s="250">
        <f>+'[11]All Grad-Prof'!U6</f>
        <v>59.309008951857209</v>
      </c>
      <c r="V6" s="250">
        <f>+'[11]All Grad-Prof'!V6</f>
        <v>59.251989107594902</v>
      </c>
      <c r="W6" s="250">
        <f>+'[11]All Grad-Prof'!W6</f>
        <v>59.260701857392746</v>
      </c>
      <c r="X6" s="250">
        <f>+'[11]All Grad-Prof'!X6</f>
        <v>59.104578443919962</v>
      </c>
      <c r="Y6" s="250">
        <f>+'[11]All Grad-Prof'!Y6</f>
        <v>58.711289861826813</v>
      </c>
      <c r="Z6" s="250">
        <f>+'[11]All Grad-Prof'!Z6</f>
        <v>59.375474782416688</v>
      </c>
      <c r="AA6" s="250">
        <f>+'[11]All Grad-Prof'!AA6</f>
        <v>60.012148248690153</v>
      </c>
      <c r="AB6" s="250">
        <f>+'[11]All Grad-Prof'!AB6</f>
        <v>62.976650053449319</v>
      </c>
      <c r="AC6" s="265">
        <f>+'[11]All Grad-Prof'!AC6</f>
        <v>29.707037990814239</v>
      </c>
      <c r="AD6" s="265">
        <f>+'[11]All Grad-Prof'!AD6</f>
        <v>30.290332594812448</v>
      </c>
      <c r="AE6" s="265">
        <f>+'[11]All Grad-Prof'!AE6</f>
        <v>31.879762289225312</v>
      </c>
      <c r="AF6" s="265">
        <f>+'[11]All Grad-Prof'!AF6</f>
        <v>31.913482868406835</v>
      </c>
      <c r="AG6" s="265">
        <f>+'[11]All Grad-Prof'!AG6</f>
        <v>31.816697405223188</v>
      </c>
    </row>
    <row r="7" spans="1:33" s="111" customFormat="1" ht="12.95" customHeight="1">
      <c r="A7" s="10" t="str">
        <f>+'[11]All Grad-Prof'!A7</f>
        <v>Alabama</v>
      </c>
      <c r="B7" s="251">
        <f>+'[11]All Grad-Prof'!B7</f>
        <v>20190</v>
      </c>
      <c r="C7" s="251">
        <f>+'[11]All Grad-Prof'!C7</f>
        <v>20755</v>
      </c>
      <c r="D7" s="251">
        <f>+'[11]All Grad-Prof'!D7</f>
        <v>19522</v>
      </c>
      <c r="E7" s="251">
        <f>+'[11]All Grad-Prof'!E7</f>
        <v>17673</v>
      </c>
      <c r="F7" s="251">
        <f>+'[11]All Grad-Prof'!F7</f>
        <v>15989</v>
      </c>
      <c r="G7" s="251">
        <f>+'[11]All Grad-Prof'!G7</f>
        <v>18808</v>
      </c>
      <c r="H7" s="251">
        <f>+'[11]All Grad-Prof'!H7</f>
        <v>20859</v>
      </c>
      <c r="I7" s="251">
        <f>+'[11]All Grad-Prof'!I7</f>
        <v>22970</v>
      </c>
      <c r="J7" s="251">
        <f>+'[11]All Grad-Prof'!J7</f>
        <v>23281</v>
      </c>
      <c r="K7" s="251">
        <f>+'[11]All Grad-Prof'!K7</f>
        <v>23989</v>
      </c>
      <c r="L7" s="251">
        <f>+'[11]All Grad-Prof'!L7</f>
        <v>23930</v>
      </c>
      <c r="M7" s="251">
        <f>+'[11]All Grad-Prof'!M7</f>
        <v>25516.5</v>
      </c>
      <c r="N7" s="251">
        <f>+'[11]All Grad-Prof'!N7</f>
        <v>27103</v>
      </c>
      <c r="O7" s="251">
        <f>+'[11]All Grad-Prof'!O7</f>
        <v>27562</v>
      </c>
      <c r="P7" s="252">
        <f>+'[11]All Grad-Prof'!P7</f>
        <v>26520</v>
      </c>
      <c r="Q7" s="252">
        <f>+'[11]All Grad-Prof'!Q7</f>
        <v>26306</v>
      </c>
      <c r="R7" s="252">
        <f>+'[11]All Grad-Prof'!R7</f>
        <v>26761</v>
      </c>
      <c r="S7" s="252">
        <f>+'[11]All Grad-Prof'!S7</f>
        <v>31118</v>
      </c>
      <c r="T7" s="252">
        <f>+'[11]All Grad-Prof'!T7</f>
        <v>32573</v>
      </c>
      <c r="U7" s="210">
        <f>+'[11]All Grad-Prof'!U7</f>
        <v>31052</v>
      </c>
      <c r="V7" s="252">
        <f>+'[11]All Grad-Prof'!V7</f>
        <v>33614</v>
      </c>
      <c r="W7" s="252">
        <f>+'[11]All Grad-Prof'!W7</f>
        <v>35518</v>
      </c>
      <c r="X7" s="210">
        <f>+'[11]All Grad-Prof'!X7</f>
        <v>37454</v>
      </c>
      <c r="Y7" s="252">
        <f>+'[11]All Grad-Prof'!Y7</f>
        <v>37136</v>
      </c>
      <c r="Z7" s="210">
        <f>+'[11]All Grad-Prof'!Z7</f>
        <v>33395</v>
      </c>
      <c r="AA7" s="210">
        <f>+'[11]All Grad-Prof'!AA7</f>
        <v>38752</v>
      </c>
      <c r="AB7" s="210">
        <f>+'[11]All Grad-Prof'!AB7</f>
        <v>42941</v>
      </c>
      <c r="AC7" s="210">
        <f>+'[11]All Grad-Prof'!AC7</f>
        <v>43870</v>
      </c>
      <c r="AD7" s="210">
        <f>+'[11]All Grad-Prof'!AD7</f>
        <v>44896</v>
      </c>
      <c r="AE7" s="210">
        <f>+'[11]All Grad-Prof'!AE7</f>
        <v>40911</v>
      </c>
      <c r="AF7" s="210">
        <f>+'[11]All Grad-Prof'!AF7</f>
        <v>44394</v>
      </c>
      <c r="AG7" s="210">
        <f>+'[11]All Grad-Prof'!AG7</f>
        <v>44524</v>
      </c>
    </row>
    <row r="8" spans="1:33" s="111" customFormat="1" ht="12.95" customHeight="1">
      <c r="A8" s="10" t="str">
        <f>+'[11]All Grad-Prof'!A8</f>
        <v>Arkansas</v>
      </c>
      <c r="B8" s="251">
        <f>+'[11]All Grad-Prof'!B8</f>
        <v>7421</v>
      </c>
      <c r="C8" s="251">
        <f>+'[11]All Grad-Prof'!C8</f>
        <v>7789</v>
      </c>
      <c r="D8" s="251">
        <f>+'[11]All Grad-Prof'!D8</f>
        <v>8117</v>
      </c>
      <c r="E8" s="251">
        <f>+'[11]All Grad-Prof'!E8</f>
        <v>7614</v>
      </c>
      <c r="F8" s="251">
        <f>+'[11]All Grad-Prof'!F8</f>
        <v>7718</v>
      </c>
      <c r="G8" s="251">
        <f>+'[11]All Grad-Prof'!G8</f>
        <v>8286</v>
      </c>
      <c r="H8" s="251">
        <f>+'[11]All Grad-Prof'!H8</f>
        <v>7275</v>
      </c>
      <c r="I8" s="251">
        <f>+'[11]All Grad-Prof'!I8</f>
        <v>7610</v>
      </c>
      <c r="J8" s="251">
        <f>+'[11]All Grad-Prof'!J8</f>
        <v>7919</v>
      </c>
      <c r="K8" s="251">
        <f>+'[11]All Grad-Prof'!K8</f>
        <v>8598</v>
      </c>
      <c r="L8" s="251">
        <f>+'[11]All Grad-Prof'!L8</f>
        <v>9042</v>
      </c>
      <c r="M8" s="251">
        <f>+'[11]All Grad-Prof'!M8</f>
        <v>9069.5</v>
      </c>
      <c r="N8" s="251">
        <f>+'[11]All Grad-Prof'!N8</f>
        <v>9097</v>
      </c>
      <c r="O8" s="251">
        <f>+'[11]All Grad-Prof'!O8</f>
        <v>9720</v>
      </c>
      <c r="P8" s="252">
        <f>+'[11]All Grad-Prof'!P8</f>
        <v>9848</v>
      </c>
      <c r="Q8" s="252">
        <f>+'[11]All Grad-Prof'!Q8</f>
        <v>9674</v>
      </c>
      <c r="R8" s="252">
        <f>+'[11]All Grad-Prof'!R8</f>
        <v>9973</v>
      </c>
      <c r="S8" s="252">
        <f>+'[11]All Grad-Prof'!S8</f>
        <v>9909</v>
      </c>
      <c r="T8" s="252">
        <f>+'[11]All Grad-Prof'!T8</f>
        <v>10592</v>
      </c>
      <c r="U8" s="210">
        <f>+'[11]All Grad-Prof'!U8</f>
        <v>10443</v>
      </c>
      <c r="V8" s="252">
        <f>+'[11]All Grad-Prof'!V8</f>
        <v>11093</v>
      </c>
      <c r="W8" s="252">
        <f>+'[11]All Grad-Prof'!W8</f>
        <v>11827</v>
      </c>
      <c r="X8" s="210">
        <f>+'[11]All Grad-Prof'!X8</f>
        <v>12763</v>
      </c>
      <c r="Y8" s="252">
        <f>+'[11]All Grad-Prof'!Y8</f>
        <v>13788</v>
      </c>
      <c r="Z8" s="210">
        <f>+'[11]All Grad-Prof'!Z8</f>
        <v>13313</v>
      </c>
      <c r="AA8" s="210">
        <f>+'[11]All Grad-Prof'!AA8</f>
        <v>15693</v>
      </c>
      <c r="AB8" s="210">
        <f>+'[11]All Grad-Prof'!AB8</f>
        <v>16493</v>
      </c>
      <c r="AC8" s="210">
        <f>+'[11]All Grad-Prof'!AC8</f>
        <v>17216</v>
      </c>
      <c r="AD8" s="210">
        <f>+'[11]All Grad-Prof'!AD8</f>
        <v>18671</v>
      </c>
      <c r="AE8" s="210">
        <f>+'[11]All Grad-Prof'!AE8</f>
        <v>19372</v>
      </c>
      <c r="AF8" s="210">
        <f>+'[11]All Grad-Prof'!AF8</f>
        <v>18954</v>
      </c>
      <c r="AG8" s="210">
        <f>+'[11]All Grad-Prof'!AG8</f>
        <v>18584</v>
      </c>
    </row>
    <row r="9" spans="1:33" s="111" customFormat="1" ht="12.95" customHeight="1">
      <c r="A9" s="10" t="str">
        <f>+'[11]All Grad-Prof'!A9</f>
        <v>Delaware</v>
      </c>
      <c r="B9" s="251">
        <f>+'[11]All Grad-Prof'!B9</f>
        <v>0</v>
      </c>
      <c r="C9" s="251">
        <f>+'[11]All Grad-Prof'!C9</f>
        <v>0</v>
      </c>
      <c r="D9" s="251">
        <f>+'[11]All Grad-Prof'!D9</f>
        <v>0</v>
      </c>
      <c r="E9" s="251">
        <f>+'[11]All Grad-Prof'!E9</f>
        <v>0</v>
      </c>
      <c r="F9" s="251">
        <f>+'[11]All Grad-Prof'!F9</f>
        <v>0</v>
      </c>
      <c r="G9" s="251">
        <f>+'[11]All Grad-Prof'!G9</f>
        <v>2659</v>
      </c>
      <c r="H9" s="252">
        <f>+'[11]All Grad-Prof'!H9</f>
        <v>3015</v>
      </c>
      <c r="I9" s="251">
        <f>+'[11]All Grad-Prof'!I9</f>
        <v>0</v>
      </c>
      <c r="J9" s="251">
        <f>+'[11]All Grad-Prof'!J9</f>
        <v>0</v>
      </c>
      <c r="K9" s="251">
        <f>+'[11]All Grad-Prof'!K9</f>
        <v>5590</v>
      </c>
      <c r="L9" s="251">
        <f>+'[11]All Grad-Prof'!L9</f>
        <v>5225</v>
      </c>
      <c r="M9" s="251">
        <f>+'[11]All Grad-Prof'!M9</f>
        <v>5465</v>
      </c>
      <c r="N9" s="251">
        <f>+'[11]All Grad-Prof'!N9</f>
        <v>5705</v>
      </c>
      <c r="O9" s="251">
        <f>+'[11]All Grad-Prof'!O9</f>
        <v>6130</v>
      </c>
      <c r="P9" s="252">
        <f>+'[11]All Grad-Prof'!P9</f>
        <v>6214</v>
      </c>
      <c r="Q9" s="252">
        <f>+'[11]All Grad-Prof'!Q9</f>
        <v>6285</v>
      </c>
      <c r="R9" s="252">
        <f>+'[11]All Grad-Prof'!R9</f>
        <v>6185</v>
      </c>
      <c r="S9" s="252">
        <f>+'[11]All Grad-Prof'!S9</f>
        <v>6106</v>
      </c>
      <c r="T9" s="252">
        <f>+'[11]All Grad-Prof'!T9</f>
        <v>5967</v>
      </c>
      <c r="U9" s="210">
        <f>+'[11]All Grad-Prof'!U9</f>
        <v>6688</v>
      </c>
      <c r="V9" s="252">
        <f>+'[11]All Grad-Prof'!V9</f>
        <v>7194</v>
      </c>
      <c r="W9" s="252">
        <f>+'[11]All Grad-Prof'!W9</f>
        <v>7883</v>
      </c>
      <c r="X9" s="210">
        <f>+'[11]All Grad-Prof'!X9</f>
        <v>7897</v>
      </c>
      <c r="Y9" s="252">
        <f>+'[11]All Grad-Prof'!Y9</f>
        <v>8230</v>
      </c>
      <c r="Z9" s="210">
        <f>+'[11]All Grad-Prof'!Z9</f>
        <v>7765</v>
      </c>
      <c r="AA9" s="210">
        <f>+'[11]All Grad-Prof'!AA9</f>
        <v>9054</v>
      </c>
      <c r="AB9" s="210">
        <f>+'[11]All Grad-Prof'!AB9</f>
        <v>9512</v>
      </c>
      <c r="AC9" s="210">
        <f>+'[11]All Grad-Prof'!AC9</f>
        <v>9569</v>
      </c>
      <c r="AD9" s="210">
        <f>+'[11]All Grad-Prof'!AD9</f>
        <v>9314</v>
      </c>
      <c r="AE9" s="210">
        <f>+'[11]All Grad-Prof'!AE9</f>
        <v>9574</v>
      </c>
      <c r="AF9" s="210">
        <f>+'[11]All Grad-Prof'!AF9</f>
        <v>10312</v>
      </c>
      <c r="AG9" s="210">
        <f>+'[11]All Grad-Prof'!AG9</f>
        <v>11389</v>
      </c>
    </row>
    <row r="10" spans="1:33" s="111" customFormat="1" ht="12.95" customHeight="1">
      <c r="A10" s="10" t="str">
        <f>+'[11]All Grad-Prof'!A10</f>
        <v>Florida</v>
      </c>
      <c r="B10" s="251">
        <f>+'[11]All Grad-Prof'!B10</f>
        <v>37239</v>
      </c>
      <c r="C10" s="251">
        <f>+'[11]All Grad-Prof'!C10</f>
        <v>41509</v>
      </c>
      <c r="D10" s="251">
        <f>+'[11]All Grad-Prof'!D10</f>
        <v>41041</v>
      </c>
      <c r="E10" s="251">
        <f>+'[11]All Grad-Prof'!E10</f>
        <v>43306</v>
      </c>
      <c r="F10" s="251">
        <f>+'[11]All Grad-Prof'!F10</f>
        <v>39488</v>
      </c>
      <c r="G10" s="251">
        <f>+'[11]All Grad-Prof'!G10</f>
        <v>52353</v>
      </c>
      <c r="H10" s="251">
        <f>+'[11]All Grad-Prof'!H10</f>
        <v>54786</v>
      </c>
      <c r="I10" s="251">
        <f>+'[11]All Grad-Prof'!I10</f>
        <v>58152</v>
      </c>
      <c r="J10" s="251">
        <f>+'[11]All Grad-Prof'!J10</f>
        <v>60074</v>
      </c>
      <c r="K10" s="251">
        <f>+'[11]All Grad-Prof'!K10</f>
        <v>64064</v>
      </c>
      <c r="L10" s="251">
        <f>+'[11]All Grad-Prof'!L10</f>
        <v>65732</v>
      </c>
      <c r="M10" s="251">
        <f>+'[11]All Grad-Prof'!M10</f>
        <v>68504</v>
      </c>
      <c r="N10" s="251">
        <f>+'[11]All Grad-Prof'!N10</f>
        <v>71276</v>
      </c>
      <c r="O10" s="251">
        <f>+'[11]All Grad-Prof'!O10</f>
        <v>72668</v>
      </c>
      <c r="P10" s="252">
        <f>+'[11]All Grad-Prof'!P10</f>
        <v>74930</v>
      </c>
      <c r="Q10" s="252">
        <f>+'[11]All Grad-Prof'!Q10</f>
        <v>73902</v>
      </c>
      <c r="R10" s="252">
        <f>+'[11]All Grad-Prof'!R10</f>
        <v>74501</v>
      </c>
      <c r="S10" s="252">
        <f>+'[11]All Grad-Prof'!S10</f>
        <v>82230</v>
      </c>
      <c r="T10" s="252">
        <f>+'[11]All Grad-Prof'!T10</f>
        <v>84613</v>
      </c>
      <c r="U10" s="210">
        <f>+'[11]All Grad-Prof'!U10</f>
        <v>87913</v>
      </c>
      <c r="V10" s="252">
        <f>+'[11]All Grad-Prof'!V10</f>
        <v>93385</v>
      </c>
      <c r="W10" s="252">
        <f>+'[11]All Grad-Prof'!W10</f>
        <v>99884</v>
      </c>
      <c r="X10" s="210">
        <f>+'[11]All Grad-Prof'!X10</f>
        <v>105275</v>
      </c>
      <c r="Y10" s="252">
        <f>+'[11]All Grad-Prof'!Y10</f>
        <v>108085</v>
      </c>
      <c r="Z10" s="210">
        <f>+'[11]All Grad-Prof'!Z10</f>
        <v>93977</v>
      </c>
      <c r="AA10" s="210">
        <f>+'[11]All Grad-Prof'!AA10</f>
        <v>114841</v>
      </c>
      <c r="AB10" s="210">
        <f>+'[11]All Grad-Prof'!AB10</f>
        <v>119037</v>
      </c>
      <c r="AC10" s="210">
        <f>+'[11]All Grad-Prof'!AC10</f>
        <v>126177</v>
      </c>
      <c r="AD10" s="210">
        <f>+'[11]All Grad-Prof'!AD10</f>
        <v>130288</v>
      </c>
      <c r="AE10" s="210">
        <f>+'[11]All Grad-Prof'!AE10</f>
        <v>132136</v>
      </c>
      <c r="AF10" s="210">
        <f>+'[11]All Grad-Prof'!AF10</f>
        <v>129994</v>
      </c>
      <c r="AG10" s="210">
        <f>+'[11]All Grad-Prof'!AG10</f>
        <v>126694</v>
      </c>
    </row>
    <row r="11" spans="1:33" s="111" customFormat="1" ht="12.95" customHeight="1">
      <c r="A11" s="10" t="str">
        <f>+'[11]All Grad-Prof'!A11</f>
        <v>Georgia</v>
      </c>
      <c r="B11" s="251">
        <f>+'[11]All Grad-Prof'!B11</f>
        <v>27859</v>
      </c>
      <c r="C11" s="251">
        <f>+'[11]All Grad-Prof'!C11</f>
        <v>29081</v>
      </c>
      <c r="D11" s="251">
        <f>+'[11]All Grad-Prof'!D11</f>
        <v>30029</v>
      </c>
      <c r="E11" s="251">
        <f>+'[11]All Grad-Prof'!E11</f>
        <v>32094</v>
      </c>
      <c r="F11" s="251">
        <f>+'[11]All Grad-Prof'!F11</f>
        <v>28719</v>
      </c>
      <c r="G11" s="251">
        <f>+'[11]All Grad-Prof'!G11</f>
        <v>33221</v>
      </c>
      <c r="H11" s="251">
        <f>+'[11]All Grad-Prof'!H11</f>
        <v>34486</v>
      </c>
      <c r="I11" s="251">
        <f>+'[11]All Grad-Prof'!I11</f>
        <v>36415</v>
      </c>
      <c r="J11" s="251">
        <f>+'[11]All Grad-Prof'!J11</f>
        <v>37397</v>
      </c>
      <c r="K11" s="251">
        <f>+'[11]All Grad-Prof'!K11</f>
        <v>39763</v>
      </c>
      <c r="L11" s="251">
        <f>+'[11]All Grad-Prof'!L11</f>
        <v>41909</v>
      </c>
      <c r="M11" s="251">
        <f>+'[11]All Grad-Prof'!M11</f>
        <v>43446</v>
      </c>
      <c r="N11" s="251">
        <f>+'[11]All Grad-Prof'!N11</f>
        <v>44983</v>
      </c>
      <c r="O11" s="251">
        <f>+'[11]All Grad-Prof'!O11</f>
        <v>46812</v>
      </c>
      <c r="P11" s="252">
        <f>+'[11]All Grad-Prof'!P11</f>
        <v>47832</v>
      </c>
      <c r="Q11" s="252">
        <f>+'[11]All Grad-Prof'!Q11</f>
        <v>49228</v>
      </c>
      <c r="R11" s="252">
        <f>+'[11]All Grad-Prof'!R11</f>
        <v>47727</v>
      </c>
      <c r="S11" s="252">
        <f>+'[11]All Grad-Prof'!S11</f>
        <v>48446</v>
      </c>
      <c r="T11" s="252">
        <f>+'[11]All Grad-Prof'!T11</f>
        <v>49224</v>
      </c>
      <c r="U11" s="210">
        <f>+'[11]All Grad-Prof'!U11</f>
        <v>50223</v>
      </c>
      <c r="V11" s="252">
        <f>+'[11]All Grad-Prof'!V11</f>
        <v>54012</v>
      </c>
      <c r="W11" s="252">
        <f>+'[11]All Grad-Prof'!W11</f>
        <v>55903</v>
      </c>
      <c r="X11" s="210">
        <f>+'[11]All Grad-Prof'!X11</f>
        <v>54034</v>
      </c>
      <c r="Y11" s="252">
        <f>+'[11]All Grad-Prof'!Y11</f>
        <v>54381</v>
      </c>
      <c r="Z11" s="210">
        <f>+'[11]All Grad-Prof'!Z11</f>
        <v>47441</v>
      </c>
      <c r="AA11" s="210">
        <f>+'[11]All Grad-Prof'!AA11</f>
        <v>59785</v>
      </c>
      <c r="AB11" s="210">
        <f>+'[11]All Grad-Prof'!AB11</f>
        <v>63112</v>
      </c>
      <c r="AC11" s="210">
        <f>+'[11]All Grad-Prof'!AC11</f>
        <v>66494</v>
      </c>
      <c r="AD11" s="210">
        <f>+'[11]All Grad-Prof'!AD11</f>
        <v>67723</v>
      </c>
      <c r="AE11" s="210">
        <f>+'[11]All Grad-Prof'!AE11</f>
        <v>68969</v>
      </c>
      <c r="AF11" s="210">
        <f>+'[11]All Grad-Prof'!AF11</f>
        <v>67651</v>
      </c>
      <c r="AG11" s="210">
        <f>+'[11]All Grad-Prof'!AG11</f>
        <v>67112</v>
      </c>
    </row>
    <row r="12" spans="1:33" s="111" customFormat="1" ht="12.95" customHeight="1">
      <c r="A12" s="10" t="str">
        <f>+'[11]All Grad-Prof'!A12</f>
        <v>Kentucky</v>
      </c>
      <c r="B12" s="251">
        <f>+'[11]All Grad-Prof'!B12</f>
        <v>20845</v>
      </c>
      <c r="C12" s="251">
        <f>+'[11]All Grad-Prof'!C12</f>
        <v>26029</v>
      </c>
      <c r="D12" s="251">
        <f>+'[11]All Grad-Prof'!D12</f>
        <v>25212</v>
      </c>
      <c r="E12" s="251">
        <f>+'[11]All Grad-Prof'!E12</f>
        <v>21497</v>
      </c>
      <c r="F12" s="251">
        <f>+'[11]All Grad-Prof'!F12</f>
        <v>18750</v>
      </c>
      <c r="G12" s="251">
        <f>+'[11]All Grad-Prof'!G12</f>
        <v>20631</v>
      </c>
      <c r="H12" s="251">
        <f>+'[11]All Grad-Prof'!H12</f>
        <v>22070</v>
      </c>
      <c r="I12" s="251">
        <f>+'[11]All Grad-Prof'!I12</f>
        <v>20699</v>
      </c>
      <c r="J12" s="251">
        <f>+'[11]All Grad-Prof'!J12</f>
        <v>22581</v>
      </c>
      <c r="K12" s="251">
        <f>+'[11]All Grad-Prof'!K12</f>
        <v>23538</v>
      </c>
      <c r="L12" s="251">
        <f>+'[11]All Grad-Prof'!L12</f>
        <v>23532</v>
      </c>
      <c r="M12" s="251">
        <f>+'[11]All Grad-Prof'!M12</f>
        <v>23966</v>
      </c>
      <c r="N12" s="251">
        <f>+'[11]All Grad-Prof'!N12</f>
        <v>24400</v>
      </c>
      <c r="O12" s="251">
        <f>+'[11]All Grad-Prof'!O12</f>
        <v>25018</v>
      </c>
      <c r="P12" s="252">
        <f>+'[11]All Grad-Prof'!P12</f>
        <v>25214</v>
      </c>
      <c r="Q12" s="252">
        <f>+'[11]All Grad-Prof'!Q12</f>
        <v>25488</v>
      </c>
      <c r="R12" s="252">
        <f>+'[11]All Grad-Prof'!R12</f>
        <v>25512</v>
      </c>
      <c r="S12" s="252">
        <f>+'[11]All Grad-Prof'!S12</f>
        <v>25355</v>
      </c>
      <c r="T12" s="252">
        <f>+'[11]All Grad-Prof'!T12</f>
        <v>24158</v>
      </c>
      <c r="U12" s="210">
        <f>+'[11]All Grad-Prof'!U12</f>
        <v>26151</v>
      </c>
      <c r="V12" s="252">
        <f>+'[11]All Grad-Prof'!V12</f>
        <v>27968</v>
      </c>
      <c r="W12" s="252">
        <f>+'[11]All Grad-Prof'!W12</f>
        <v>28971</v>
      </c>
      <c r="X12" s="210">
        <f>+'[11]All Grad-Prof'!X12</f>
        <v>29508</v>
      </c>
      <c r="Y12" s="252">
        <f>+'[11]All Grad-Prof'!Y12</f>
        <v>29433</v>
      </c>
      <c r="Z12" s="210">
        <f>+'[11]All Grad-Prof'!Z12</f>
        <v>24615</v>
      </c>
      <c r="AA12" s="210">
        <f>+'[11]All Grad-Prof'!AA12</f>
        <v>30199</v>
      </c>
      <c r="AB12" s="210">
        <f>+'[11]All Grad-Prof'!AB12</f>
        <v>30767</v>
      </c>
      <c r="AC12" s="210">
        <f>+'[11]All Grad-Prof'!AC12</f>
        <v>32519</v>
      </c>
      <c r="AD12" s="210">
        <f>+'[11]All Grad-Prof'!AD12</f>
        <v>34044</v>
      </c>
      <c r="AE12" s="210">
        <f>+'[11]All Grad-Prof'!AE12</f>
        <v>34592</v>
      </c>
      <c r="AF12" s="210">
        <f>+'[11]All Grad-Prof'!AF12</f>
        <v>34785</v>
      </c>
      <c r="AG12" s="210">
        <f>+'[11]All Grad-Prof'!AG12</f>
        <v>33909</v>
      </c>
    </row>
    <row r="13" spans="1:33" s="111" customFormat="1" ht="12.95" customHeight="1">
      <c r="A13" s="10" t="str">
        <f>+'[11]All Grad-Prof'!A13</f>
        <v>Louisiana</v>
      </c>
      <c r="B13" s="251">
        <f>+'[11]All Grad-Prof'!B13</f>
        <v>22652</v>
      </c>
      <c r="C13" s="251">
        <f>+'[11]All Grad-Prof'!C13</f>
        <v>22778</v>
      </c>
      <c r="D13" s="251">
        <f>+'[11]All Grad-Prof'!D13</f>
        <v>24343</v>
      </c>
      <c r="E13" s="251">
        <f>+'[11]All Grad-Prof'!E13</f>
        <v>31175</v>
      </c>
      <c r="F13" s="251">
        <f>+'[11]All Grad-Prof'!F13</f>
        <v>24864</v>
      </c>
      <c r="G13" s="251">
        <f>+'[11]All Grad-Prof'!G13</f>
        <v>25531</v>
      </c>
      <c r="H13" s="251">
        <f>+'[11]All Grad-Prof'!H13</f>
        <v>25260</v>
      </c>
      <c r="I13" s="251">
        <f>+'[11]All Grad-Prof'!I13</f>
        <v>25551</v>
      </c>
      <c r="J13" s="251">
        <f>+'[11]All Grad-Prof'!J13</f>
        <v>26044</v>
      </c>
      <c r="K13" s="251">
        <f>+'[11]All Grad-Prof'!K13</f>
        <v>28231</v>
      </c>
      <c r="L13" s="251">
        <f>+'[11]All Grad-Prof'!L13</f>
        <v>30518</v>
      </c>
      <c r="M13" s="251">
        <f>+'[11]All Grad-Prof'!M13</f>
        <v>30762</v>
      </c>
      <c r="N13" s="251">
        <f>+'[11]All Grad-Prof'!N13</f>
        <v>31006</v>
      </c>
      <c r="O13" s="251">
        <f>+'[11]All Grad-Prof'!O13</f>
        <v>31994</v>
      </c>
      <c r="P13" s="252">
        <f>+'[11]All Grad-Prof'!P13</f>
        <v>31500</v>
      </c>
      <c r="Q13" s="252">
        <f>+'[11]All Grad-Prof'!Q13</f>
        <v>31660</v>
      </c>
      <c r="R13" s="252">
        <f>+'[11]All Grad-Prof'!R13</f>
        <v>31818</v>
      </c>
      <c r="S13" s="252">
        <f>+'[11]All Grad-Prof'!S13</f>
        <v>31936</v>
      </c>
      <c r="T13" s="252">
        <f>+'[11]All Grad-Prof'!T13</f>
        <v>32283</v>
      </c>
      <c r="U13" s="210">
        <f>+'[11]All Grad-Prof'!U13</f>
        <v>31302</v>
      </c>
      <c r="V13" s="252">
        <f>+'[11]All Grad-Prof'!V13</f>
        <v>32995</v>
      </c>
      <c r="W13" s="252">
        <f>+'[11]All Grad-Prof'!W13</f>
        <v>33908</v>
      </c>
      <c r="X13" s="210">
        <f>+'[11]All Grad-Prof'!X13</f>
        <v>34400</v>
      </c>
      <c r="Y13" s="252">
        <f>+'[11]All Grad-Prof'!Y13</f>
        <v>24805</v>
      </c>
      <c r="Z13" s="210">
        <f>+'[11]All Grad-Prof'!Z13</f>
        <v>23494</v>
      </c>
      <c r="AA13" s="210">
        <f>+'[11]All Grad-Prof'!AA13</f>
        <v>29636</v>
      </c>
      <c r="AB13" s="210">
        <f>+'[11]All Grad-Prof'!AB13</f>
        <v>30534</v>
      </c>
      <c r="AC13" s="210">
        <f>+'[11]All Grad-Prof'!AC13</f>
        <v>32150</v>
      </c>
      <c r="AD13" s="210">
        <f>+'[11]All Grad-Prof'!AD13</f>
        <v>33287</v>
      </c>
      <c r="AE13" s="210">
        <f>+'[11]All Grad-Prof'!AE13</f>
        <v>32366</v>
      </c>
      <c r="AF13" s="210">
        <f>+'[11]All Grad-Prof'!AF13</f>
        <v>31556</v>
      </c>
      <c r="AG13" s="210">
        <f>+'[11]All Grad-Prof'!AG13</f>
        <v>30767</v>
      </c>
    </row>
    <row r="14" spans="1:33" s="111" customFormat="1" ht="12.95" customHeight="1">
      <c r="A14" s="10" t="str">
        <f>+'[11]All Grad-Prof'!A14</f>
        <v>Maryland</v>
      </c>
      <c r="B14" s="251">
        <f>+'[11]All Grad-Prof'!B14</f>
        <v>29372</v>
      </c>
      <c r="C14" s="251">
        <f>+'[11]All Grad-Prof'!C14</f>
        <v>29592</v>
      </c>
      <c r="D14" s="251">
        <f>+'[11]All Grad-Prof'!D14</f>
        <v>30007</v>
      </c>
      <c r="E14" s="251">
        <f>+'[11]All Grad-Prof'!E14</f>
        <v>29891</v>
      </c>
      <c r="F14" s="251">
        <f>+'[11]All Grad-Prof'!F14</f>
        <v>27276</v>
      </c>
      <c r="G14" s="251">
        <f>+'[11]All Grad-Prof'!G14</f>
        <v>32830</v>
      </c>
      <c r="H14" s="251">
        <f>+'[11]All Grad-Prof'!H14</f>
        <v>36151</v>
      </c>
      <c r="I14" s="251">
        <f>+'[11]All Grad-Prof'!I14</f>
        <v>38415</v>
      </c>
      <c r="J14" s="251">
        <f>+'[11]All Grad-Prof'!J14</f>
        <v>39993</v>
      </c>
      <c r="K14" s="251">
        <f>+'[11]All Grad-Prof'!K14</f>
        <v>41777</v>
      </c>
      <c r="L14" s="251">
        <f>+'[11]All Grad-Prof'!L14</f>
        <v>43472</v>
      </c>
      <c r="M14" s="251">
        <f>+'[11]All Grad-Prof'!M14</f>
        <v>44575.5</v>
      </c>
      <c r="N14" s="251">
        <f>+'[11]All Grad-Prof'!N14</f>
        <v>45679</v>
      </c>
      <c r="O14" s="251">
        <f>+'[11]All Grad-Prof'!O14</f>
        <v>47774</v>
      </c>
      <c r="P14" s="252">
        <f>+'[11]All Grad-Prof'!P14</f>
        <v>47022</v>
      </c>
      <c r="Q14" s="252">
        <f>+'[11]All Grad-Prof'!Q14</f>
        <v>47295</v>
      </c>
      <c r="R14" s="252">
        <f>+'[11]All Grad-Prof'!R14</f>
        <v>48675</v>
      </c>
      <c r="S14" s="252">
        <f>+'[11]All Grad-Prof'!S14</f>
        <v>49648</v>
      </c>
      <c r="T14" s="252">
        <f>+'[11]All Grad-Prof'!T14</f>
        <v>51793</v>
      </c>
      <c r="U14" s="210">
        <f>+'[11]All Grad-Prof'!U14</f>
        <v>54059</v>
      </c>
      <c r="V14" s="252">
        <f>+'[11]All Grad-Prof'!V14</f>
        <v>57033</v>
      </c>
      <c r="W14" s="252">
        <f>+'[11]All Grad-Prof'!W14</f>
        <v>58808</v>
      </c>
      <c r="X14" s="210">
        <f>+'[11]All Grad-Prof'!X14</f>
        <v>60153</v>
      </c>
      <c r="Y14" s="252">
        <f>+'[11]All Grad-Prof'!Y14</f>
        <v>61187</v>
      </c>
      <c r="Z14" s="210">
        <f>+'[11]All Grad-Prof'!Z14</f>
        <v>59096</v>
      </c>
      <c r="AA14" s="210">
        <f>+'[11]All Grad-Prof'!AA14</f>
        <v>65146</v>
      </c>
      <c r="AB14" s="210">
        <f>+'[11]All Grad-Prof'!AB14</f>
        <v>67189</v>
      </c>
      <c r="AC14" s="210">
        <f>+'[11]All Grad-Prof'!AC14</f>
        <v>69414</v>
      </c>
      <c r="AD14" s="210">
        <f>+'[11]All Grad-Prof'!AD14</f>
        <v>71312</v>
      </c>
      <c r="AE14" s="210">
        <f>+'[11]All Grad-Prof'!AE14</f>
        <v>72752</v>
      </c>
      <c r="AF14" s="210">
        <f>+'[11]All Grad-Prof'!AF14</f>
        <v>72011</v>
      </c>
      <c r="AG14" s="210">
        <f>+'[11]All Grad-Prof'!AG14</f>
        <v>69390</v>
      </c>
    </row>
    <row r="15" spans="1:33" s="111" customFormat="1" ht="12.95" customHeight="1">
      <c r="A15" s="10" t="str">
        <f>+'[11]All Grad-Prof'!A15</f>
        <v>Mississippi</v>
      </c>
      <c r="B15" s="251">
        <f>+'[11]All Grad-Prof'!B15</f>
        <v>12344</v>
      </c>
      <c r="C15" s="251">
        <f>+'[11]All Grad-Prof'!C15</f>
        <v>11892</v>
      </c>
      <c r="D15" s="251">
        <f>+'[11]All Grad-Prof'!D15</f>
        <v>11962</v>
      </c>
      <c r="E15" s="251">
        <f>+'[11]All Grad-Prof'!E15</f>
        <v>10992</v>
      </c>
      <c r="F15" s="251">
        <f>+'[11]All Grad-Prof'!F15</f>
        <v>9482</v>
      </c>
      <c r="G15" s="251">
        <f>+'[11]All Grad-Prof'!G15</f>
        <v>10094</v>
      </c>
      <c r="H15" s="251">
        <f>+'[11]All Grad-Prof'!H15</f>
        <v>11357</v>
      </c>
      <c r="I15" s="251">
        <f>+'[11]All Grad-Prof'!I15</f>
        <v>12018</v>
      </c>
      <c r="J15" s="251">
        <f>+'[11]All Grad-Prof'!J15</f>
        <v>12550</v>
      </c>
      <c r="K15" s="251">
        <f>+'[11]All Grad-Prof'!K15</f>
        <v>12613</v>
      </c>
      <c r="L15" s="251">
        <f>+'[11]All Grad-Prof'!L15</f>
        <v>12244</v>
      </c>
      <c r="M15" s="251">
        <f>+'[11]All Grad-Prof'!M15</f>
        <v>12562.5</v>
      </c>
      <c r="N15" s="251">
        <f>+'[11]All Grad-Prof'!N15</f>
        <v>12881</v>
      </c>
      <c r="O15" s="251">
        <f>+'[11]All Grad-Prof'!O15</f>
        <v>13392</v>
      </c>
      <c r="P15" s="252">
        <f>+'[11]All Grad-Prof'!P15</f>
        <v>13804</v>
      </c>
      <c r="Q15" s="252">
        <f>+'[11]All Grad-Prof'!Q15</f>
        <v>13862</v>
      </c>
      <c r="R15" s="252">
        <f>+'[11]All Grad-Prof'!R15</f>
        <v>13358</v>
      </c>
      <c r="S15" s="252">
        <f>+'[11]All Grad-Prof'!S15</f>
        <v>13775</v>
      </c>
      <c r="T15" s="252">
        <f>+'[11]All Grad-Prof'!T15</f>
        <v>14090</v>
      </c>
      <c r="U15" s="210">
        <f>+'[11]All Grad-Prof'!U15</f>
        <v>14409</v>
      </c>
      <c r="V15" s="252">
        <f>+'[11]All Grad-Prof'!V15</f>
        <v>15118</v>
      </c>
      <c r="W15" s="252">
        <f>+'[11]All Grad-Prof'!W15</f>
        <v>15852</v>
      </c>
      <c r="X15" s="210">
        <f>+'[11]All Grad-Prof'!X15</f>
        <v>16666</v>
      </c>
      <c r="Y15" s="252">
        <f>+'[11]All Grad-Prof'!Y15</f>
        <v>16815</v>
      </c>
      <c r="Z15" s="210">
        <f>+'[11]All Grad-Prof'!Z15</f>
        <v>14348</v>
      </c>
      <c r="AA15" s="210">
        <f>+'[11]All Grad-Prof'!AA15</f>
        <v>17135</v>
      </c>
      <c r="AB15" s="210">
        <f>+'[11]All Grad-Prof'!AB15</f>
        <v>18124</v>
      </c>
      <c r="AC15" s="210">
        <f>+'[11]All Grad-Prof'!AC15</f>
        <v>19222</v>
      </c>
      <c r="AD15" s="210">
        <f>+'[11]All Grad-Prof'!AD15</f>
        <v>20711</v>
      </c>
      <c r="AE15" s="210">
        <f>+'[11]All Grad-Prof'!AE15</f>
        <v>20911</v>
      </c>
      <c r="AF15" s="210">
        <f>+'[11]All Grad-Prof'!AF15</f>
        <v>21279</v>
      </c>
      <c r="AG15" s="210">
        <f>+'[11]All Grad-Prof'!AG15</f>
        <v>21558</v>
      </c>
    </row>
    <row r="16" spans="1:33" s="111" customFormat="1" ht="12.95" customHeight="1">
      <c r="A16" s="10" t="str">
        <f>+'[11]All Grad-Prof'!A16</f>
        <v>North Carolina</v>
      </c>
      <c r="B16" s="251">
        <f>+'[11]All Grad-Prof'!B16</f>
        <v>27491</v>
      </c>
      <c r="C16" s="251">
        <f>+'[11]All Grad-Prof'!C16</f>
        <v>27505</v>
      </c>
      <c r="D16" s="251">
        <f>+'[11]All Grad-Prof'!D16</f>
        <v>29474</v>
      </c>
      <c r="E16" s="251">
        <f>+'[11]All Grad-Prof'!E16</f>
        <v>28059</v>
      </c>
      <c r="F16" s="251">
        <f>+'[11]All Grad-Prof'!F16</f>
        <v>26180</v>
      </c>
      <c r="G16" s="251">
        <f>+'[11]All Grad-Prof'!G16</f>
        <v>32640</v>
      </c>
      <c r="H16" s="251">
        <f>+'[11]All Grad-Prof'!H16</f>
        <v>33886</v>
      </c>
      <c r="I16" s="251">
        <f>+'[11]All Grad-Prof'!I16</f>
        <v>37421</v>
      </c>
      <c r="J16" s="251">
        <f>+'[11]All Grad-Prof'!J16</f>
        <v>35750</v>
      </c>
      <c r="K16" s="251">
        <f>+'[11]All Grad-Prof'!K16</f>
        <v>36859</v>
      </c>
      <c r="L16" s="251">
        <f>+'[11]All Grad-Prof'!L16</f>
        <v>37983</v>
      </c>
      <c r="M16" s="251">
        <f>+'[11]All Grad-Prof'!M16</f>
        <v>39778.5</v>
      </c>
      <c r="N16" s="251">
        <f>+'[11]All Grad-Prof'!N16</f>
        <v>41574</v>
      </c>
      <c r="O16" s="251">
        <f>+'[11]All Grad-Prof'!O16</f>
        <v>42137</v>
      </c>
      <c r="P16" s="252">
        <f>+'[11]All Grad-Prof'!P16</f>
        <v>42430</v>
      </c>
      <c r="Q16" s="252">
        <f>+'[11]All Grad-Prof'!Q16</f>
        <v>43510</v>
      </c>
      <c r="R16" s="252">
        <f>+'[11]All Grad-Prof'!R16</f>
        <v>43838</v>
      </c>
      <c r="S16" s="252">
        <f>+'[11]All Grad-Prof'!S16</f>
        <v>44870</v>
      </c>
      <c r="T16" s="252">
        <f>+'[11]All Grad-Prof'!T16</f>
        <v>45740</v>
      </c>
      <c r="U16" s="210">
        <f>+'[11]All Grad-Prof'!U16</f>
        <v>48451</v>
      </c>
      <c r="V16" s="252">
        <f>+'[11]All Grad-Prof'!V16</f>
        <v>50791</v>
      </c>
      <c r="W16" s="252">
        <f>+'[11]All Grad-Prof'!W16</f>
        <v>52712</v>
      </c>
      <c r="X16" s="210">
        <f>+'[11]All Grad-Prof'!X16</f>
        <v>54923</v>
      </c>
      <c r="Y16" s="252">
        <f>+'[11]All Grad-Prof'!Y16</f>
        <v>58286</v>
      </c>
      <c r="Z16" s="210">
        <f>+'[11]All Grad-Prof'!Z16</f>
        <v>50920</v>
      </c>
      <c r="AA16" s="210">
        <f>+'[11]All Grad-Prof'!AA16</f>
        <v>61427</v>
      </c>
      <c r="AB16" s="210">
        <f>+'[11]All Grad-Prof'!AB16</f>
        <v>63993</v>
      </c>
      <c r="AC16" s="210">
        <f>+'[11]All Grad-Prof'!AC16</f>
        <v>65919</v>
      </c>
      <c r="AD16" s="210">
        <f>+'[11]All Grad-Prof'!AD16</f>
        <v>67326</v>
      </c>
      <c r="AE16" s="210">
        <f>+'[11]All Grad-Prof'!AE16</f>
        <v>69577</v>
      </c>
      <c r="AF16" s="210">
        <f>+'[11]All Grad-Prof'!AF16</f>
        <v>69761</v>
      </c>
      <c r="AG16" s="210">
        <f>+'[11]All Grad-Prof'!AG16</f>
        <v>71666</v>
      </c>
    </row>
    <row r="17" spans="1:33" s="111" customFormat="1" ht="12.95" customHeight="1">
      <c r="A17" s="10" t="str">
        <f>+'[11]All Grad-Prof'!A17</f>
        <v>Oklahoma</v>
      </c>
      <c r="B17" s="251">
        <f>+'[11]All Grad-Prof'!B17</f>
        <v>17943</v>
      </c>
      <c r="C17" s="251">
        <f>+'[11]All Grad-Prof'!C17</f>
        <v>16987</v>
      </c>
      <c r="D17" s="251">
        <f>+'[11]All Grad-Prof'!D17</f>
        <v>21242</v>
      </c>
      <c r="E17" s="251">
        <f>+'[11]All Grad-Prof'!E17</f>
        <v>19295</v>
      </c>
      <c r="F17" s="251">
        <f>+'[11]All Grad-Prof'!F17</f>
        <v>19294</v>
      </c>
      <c r="G17" s="251">
        <f>+'[11]All Grad-Prof'!G17</f>
        <v>24672</v>
      </c>
      <c r="H17" s="251">
        <f>+'[11]All Grad-Prof'!H17</f>
        <v>24312</v>
      </c>
      <c r="I17" s="251">
        <f>+'[11]All Grad-Prof'!I17</f>
        <v>24312</v>
      </c>
      <c r="J17" s="251">
        <f>+'[11]All Grad-Prof'!J17</f>
        <v>24073</v>
      </c>
      <c r="K17" s="251">
        <f>+'[11]All Grad-Prof'!K17</f>
        <v>25326</v>
      </c>
      <c r="L17" s="251">
        <f>+'[11]All Grad-Prof'!L17</f>
        <v>26347</v>
      </c>
      <c r="M17" s="251">
        <f>+'[11]All Grad-Prof'!M17</f>
        <v>26116.5</v>
      </c>
      <c r="N17" s="251">
        <f>+'[11]All Grad-Prof'!N17</f>
        <v>25886</v>
      </c>
      <c r="O17" s="251">
        <f>+'[11]All Grad-Prof'!O17</f>
        <v>25727</v>
      </c>
      <c r="P17" s="252">
        <f>+'[11]All Grad-Prof'!P17</f>
        <v>24587</v>
      </c>
      <c r="Q17" s="252">
        <f>+'[11]All Grad-Prof'!Q17</f>
        <v>24129</v>
      </c>
      <c r="R17" s="252">
        <f>+'[11]All Grad-Prof'!R17</f>
        <v>24685</v>
      </c>
      <c r="S17" s="252">
        <f>+'[11]All Grad-Prof'!S17</f>
        <v>23707</v>
      </c>
      <c r="T17" s="252">
        <f>+'[11]All Grad-Prof'!T17</f>
        <v>20995</v>
      </c>
      <c r="U17" s="210">
        <f>+'[11]All Grad-Prof'!U17</f>
        <v>24992</v>
      </c>
      <c r="V17" s="252">
        <f>+'[11]All Grad-Prof'!V17</f>
        <v>25637</v>
      </c>
      <c r="W17" s="252">
        <f>+'[11]All Grad-Prof'!W17</f>
        <v>26071</v>
      </c>
      <c r="X17" s="210">
        <f>+'[11]All Grad-Prof'!X17</f>
        <v>24858</v>
      </c>
      <c r="Y17" s="252">
        <f>+'[11]All Grad-Prof'!Y17</f>
        <v>24485</v>
      </c>
      <c r="Z17" s="210">
        <f>+'[11]All Grad-Prof'!Z17</f>
        <v>19465</v>
      </c>
      <c r="AA17" s="210">
        <f>+'[11]All Grad-Prof'!AA17</f>
        <v>24409</v>
      </c>
      <c r="AB17" s="210">
        <f>+'[11]All Grad-Prof'!AB17</f>
        <v>24417</v>
      </c>
      <c r="AC17" s="210">
        <f>+'[11]All Grad-Prof'!AC17</f>
        <v>25318</v>
      </c>
      <c r="AD17" s="210">
        <f>+'[11]All Grad-Prof'!AD17</f>
        <v>26343</v>
      </c>
      <c r="AE17" s="210">
        <f>+'[11]All Grad-Prof'!AE17</f>
        <v>26471</v>
      </c>
      <c r="AF17" s="210">
        <f>+'[11]All Grad-Prof'!AF17</f>
        <v>26400</v>
      </c>
      <c r="AG17" s="210">
        <f>+'[11]All Grad-Prof'!AG17</f>
        <v>26174</v>
      </c>
    </row>
    <row r="18" spans="1:33" s="111" customFormat="1" ht="12.95" customHeight="1">
      <c r="A18" s="10" t="str">
        <f>+'[11]All Grad-Prof'!A18</f>
        <v>South Carolina</v>
      </c>
      <c r="B18" s="251">
        <f>+'[11]All Grad-Prof'!B18</f>
        <v>15528</v>
      </c>
      <c r="C18" s="251">
        <f>+'[11]All Grad-Prof'!C18</f>
        <v>15652</v>
      </c>
      <c r="D18" s="251">
        <f>+'[11]All Grad-Prof'!D18</f>
        <v>15310</v>
      </c>
      <c r="E18" s="251">
        <f>+'[11]All Grad-Prof'!E18</f>
        <v>15264</v>
      </c>
      <c r="F18" s="251">
        <f>+'[11]All Grad-Prof'!F18</f>
        <v>12230</v>
      </c>
      <c r="G18" s="251">
        <f>+'[11]All Grad-Prof'!G18</f>
        <v>17765</v>
      </c>
      <c r="H18" s="251">
        <f>+'[11]All Grad-Prof'!H18</f>
        <v>20269</v>
      </c>
      <c r="I18" s="251">
        <f>+'[11]All Grad-Prof'!I18</f>
        <v>20323</v>
      </c>
      <c r="J18" s="251">
        <f>+'[11]All Grad-Prof'!J18</f>
        <v>19320</v>
      </c>
      <c r="K18" s="251">
        <f>+'[11]All Grad-Prof'!K18</f>
        <v>21413</v>
      </c>
      <c r="L18" s="251">
        <f>+'[11]All Grad-Prof'!L18</f>
        <v>23399</v>
      </c>
      <c r="M18" s="251">
        <f>+'[11]All Grad-Prof'!M18</f>
        <v>24174.5</v>
      </c>
      <c r="N18" s="251">
        <f>+'[11]All Grad-Prof'!N18</f>
        <v>24950</v>
      </c>
      <c r="O18" s="251">
        <f>+'[11]All Grad-Prof'!O18</f>
        <v>25317</v>
      </c>
      <c r="P18" s="252">
        <f>+'[11]All Grad-Prof'!P18</f>
        <v>24795</v>
      </c>
      <c r="Q18" s="252">
        <f>+'[11]All Grad-Prof'!Q18</f>
        <v>24029</v>
      </c>
      <c r="R18" s="252">
        <f>+'[11]All Grad-Prof'!R18</f>
        <v>25534</v>
      </c>
      <c r="S18" s="252">
        <f>+'[11]All Grad-Prof'!S18</f>
        <v>24218</v>
      </c>
      <c r="T18" s="252">
        <f>+'[11]All Grad-Prof'!T18</f>
        <v>24232</v>
      </c>
      <c r="U18" s="210">
        <f>+'[11]All Grad-Prof'!U18</f>
        <v>22927</v>
      </c>
      <c r="V18" s="252">
        <f>+'[11]All Grad-Prof'!V18</f>
        <v>25262</v>
      </c>
      <c r="W18" s="252">
        <f>+'[11]All Grad-Prof'!W18</f>
        <v>25121</v>
      </c>
      <c r="X18" s="210">
        <f>+'[11]All Grad-Prof'!X18</f>
        <v>24497</v>
      </c>
      <c r="Y18" s="252">
        <f>+'[11]All Grad-Prof'!Y18</f>
        <v>25192</v>
      </c>
      <c r="Z18" s="210">
        <f>+'[11]All Grad-Prof'!Z18</f>
        <v>21807</v>
      </c>
      <c r="AA18" s="210">
        <f>+'[11]All Grad-Prof'!AA18</f>
        <v>24419</v>
      </c>
      <c r="AB18" s="210">
        <f>+'[11]All Grad-Prof'!AB18</f>
        <v>25278</v>
      </c>
      <c r="AC18" s="210">
        <f>+'[11]All Grad-Prof'!AC18</f>
        <v>25063</v>
      </c>
      <c r="AD18" s="210">
        <f>+'[11]All Grad-Prof'!AD18</f>
        <v>24724</v>
      </c>
      <c r="AE18" s="210">
        <f>+'[11]All Grad-Prof'!AE18</f>
        <v>25853</v>
      </c>
      <c r="AF18" s="210">
        <f>+'[11]All Grad-Prof'!AF18</f>
        <v>25782</v>
      </c>
      <c r="AG18" s="210">
        <f>+'[11]All Grad-Prof'!AG18</f>
        <v>25755</v>
      </c>
    </row>
    <row r="19" spans="1:33" s="111" customFormat="1" ht="12.95" customHeight="1">
      <c r="A19" s="10" t="str">
        <f>+'[11]All Grad-Prof'!A19</f>
        <v>Tennessee</v>
      </c>
      <c r="B19" s="251">
        <f>+'[11]All Grad-Prof'!B19</f>
        <v>25594</v>
      </c>
      <c r="C19" s="251">
        <f>+'[11]All Grad-Prof'!C19</f>
        <v>27659</v>
      </c>
      <c r="D19" s="251">
        <f>+'[11]All Grad-Prof'!D19</f>
        <v>27375</v>
      </c>
      <c r="E19" s="251">
        <f>+'[11]All Grad-Prof'!E19</f>
        <v>25555</v>
      </c>
      <c r="F19" s="251">
        <f>+'[11]All Grad-Prof'!F19</f>
        <v>19932</v>
      </c>
      <c r="G19" s="251">
        <f>+'[11]All Grad-Prof'!G19</f>
        <v>25741</v>
      </c>
      <c r="H19" s="251">
        <f>+'[11]All Grad-Prof'!H19</f>
        <v>26250</v>
      </c>
      <c r="I19" s="251">
        <f>+'[11]All Grad-Prof'!I19</f>
        <v>26545</v>
      </c>
      <c r="J19" s="251">
        <f>+'[11]All Grad-Prof'!J19</f>
        <v>27529</v>
      </c>
      <c r="K19" s="251">
        <f>+'[11]All Grad-Prof'!K19</f>
        <v>28051</v>
      </c>
      <c r="L19" s="251">
        <f>+'[11]All Grad-Prof'!L19</f>
        <v>29298</v>
      </c>
      <c r="M19" s="252">
        <f>+'[11]All Grad-Prof'!M19</f>
        <v>30445</v>
      </c>
      <c r="N19" s="252">
        <f>+'[11]All Grad-Prof'!N19</f>
        <v>31592</v>
      </c>
      <c r="O19" s="251">
        <f>+'[11]All Grad-Prof'!O19</f>
        <v>32120</v>
      </c>
      <c r="P19" s="252">
        <f>+'[11]All Grad-Prof'!P19</f>
        <v>32757</v>
      </c>
      <c r="Q19" s="252">
        <f>+'[11]All Grad-Prof'!Q19</f>
        <v>32488</v>
      </c>
      <c r="R19" s="252">
        <f>+'[11]All Grad-Prof'!R19</f>
        <v>33292</v>
      </c>
      <c r="S19" s="252">
        <f>+'[11]All Grad-Prof'!S19</f>
        <v>33482</v>
      </c>
      <c r="T19" s="252">
        <f>+'[11]All Grad-Prof'!T19</f>
        <v>33534</v>
      </c>
      <c r="U19" s="210">
        <f>+'[11]All Grad-Prof'!U19</f>
        <v>33943</v>
      </c>
      <c r="V19" s="252">
        <f>+'[11]All Grad-Prof'!V19</f>
        <v>35497</v>
      </c>
      <c r="W19" s="252">
        <f>+'[11]All Grad-Prof'!W19</f>
        <v>36680</v>
      </c>
      <c r="X19" s="210">
        <f>+'[11]All Grad-Prof'!X19</f>
        <v>38137</v>
      </c>
      <c r="Y19" s="252">
        <f>+'[11]All Grad-Prof'!Y19</f>
        <v>39158</v>
      </c>
      <c r="Z19" s="210">
        <f>+'[11]All Grad-Prof'!Z19</f>
        <v>33538</v>
      </c>
      <c r="AA19" s="210">
        <f>+'[11]All Grad-Prof'!AA19</f>
        <v>41488</v>
      </c>
      <c r="AB19" s="210">
        <f>+'[11]All Grad-Prof'!AB19</f>
        <v>43374</v>
      </c>
      <c r="AC19" s="210">
        <f>+'[11]All Grad-Prof'!AC19</f>
        <v>45740</v>
      </c>
      <c r="AD19" s="210">
        <f>+'[11]All Grad-Prof'!AD19</f>
        <v>48620</v>
      </c>
      <c r="AE19" s="210">
        <f>+'[11]All Grad-Prof'!AE19</f>
        <v>48790</v>
      </c>
      <c r="AF19" s="210">
        <f>+'[11]All Grad-Prof'!AF19</f>
        <v>48352</v>
      </c>
      <c r="AG19" s="210">
        <f>+'[11]All Grad-Prof'!AG19</f>
        <v>47667</v>
      </c>
    </row>
    <row r="20" spans="1:33" s="111" customFormat="1" ht="12.95" customHeight="1">
      <c r="A20" s="10" t="str">
        <f>+'[11]All Grad-Prof'!A20</f>
        <v>Texas</v>
      </c>
      <c r="B20" s="251">
        <f>+'[11]All Grad-Prof'!B20</f>
        <v>85090</v>
      </c>
      <c r="C20" s="251">
        <f>+'[11]All Grad-Prof'!C20</f>
        <v>89248</v>
      </c>
      <c r="D20" s="251">
        <f>+'[11]All Grad-Prof'!D20</f>
        <v>95864</v>
      </c>
      <c r="E20" s="251">
        <f>+'[11]All Grad-Prof'!E20</f>
        <v>101991</v>
      </c>
      <c r="F20" s="251">
        <f>+'[11]All Grad-Prof'!F20</f>
        <v>97100</v>
      </c>
      <c r="G20" s="251">
        <f>+'[11]All Grad-Prof'!G20</f>
        <v>118250</v>
      </c>
      <c r="H20" s="251">
        <f>+'[11]All Grad-Prof'!H20</f>
        <v>108064</v>
      </c>
      <c r="I20" s="251">
        <f>+'[11]All Grad-Prof'!I20</f>
        <v>110996</v>
      </c>
      <c r="J20" s="251">
        <f>+'[11]All Grad-Prof'!J20</f>
        <v>112824</v>
      </c>
      <c r="K20" s="251">
        <f>+'[11]All Grad-Prof'!K20</f>
        <v>113249</v>
      </c>
      <c r="L20" s="251">
        <f>+'[11]All Grad-Prof'!L20</f>
        <v>117638</v>
      </c>
      <c r="M20" s="251">
        <f>+'[11]All Grad-Prof'!M20</f>
        <v>119994</v>
      </c>
      <c r="N20" s="251">
        <f>+'[11]All Grad-Prof'!N20</f>
        <v>122350</v>
      </c>
      <c r="O20" s="251">
        <f>+'[11]All Grad-Prof'!O20</f>
        <v>122144</v>
      </c>
      <c r="P20" s="252">
        <f>+'[11]All Grad-Prof'!P20</f>
        <v>122408</v>
      </c>
      <c r="Q20" s="252">
        <f>+'[11]All Grad-Prof'!Q20</f>
        <v>119843</v>
      </c>
      <c r="R20" s="252">
        <f>+'[11]All Grad-Prof'!R20</f>
        <v>124127</v>
      </c>
      <c r="S20" s="252">
        <f>+'[11]All Grad-Prof'!S20</f>
        <v>122952</v>
      </c>
      <c r="T20" s="252">
        <f>+'[11]All Grad-Prof'!T20</f>
        <v>128324</v>
      </c>
      <c r="U20" s="210">
        <f>+'[11]All Grad-Prof'!U20</f>
        <v>129553</v>
      </c>
      <c r="V20" s="252">
        <f>+'[11]All Grad-Prof'!V20</f>
        <v>141843</v>
      </c>
      <c r="W20" s="252">
        <f>+'[11]All Grad-Prof'!W20</f>
        <v>145763</v>
      </c>
      <c r="X20" s="210">
        <f>+'[11]All Grad-Prof'!X20</f>
        <v>146530</v>
      </c>
      <c r="Y20" s="252">
        <f>+'[11]All Grad-Prof'!Y20</f>
        <v>147216</v>
      </c>
      <c r="Z20" s="210">
        <f>+'[11]All Grad-Prof'!Z20</f>
        <v>127435</v>
      </c>
      <c r="AA20" s="210">
        <f>+'[11]All Grad-Prof'!AA20</f>
        <v>151787</v>
      </c>
      <c r="AB20" s="210">
        <f>+'[11]All Grad-Prof'!AB20</f>
        <v>157879</v>
      </c>
      <c r="AC20" s="210">
        <f>+'[11]All Grad-Prof'!AC20</f>
        <v>164909</v>
      </c>
      <c r="AD20" s="210">
        <f>+'[11]All Grad-Prof'!AD20</f>
        <v>175290</v>
      </c>
      <c r="AE20" s="210">
        <f>+'[11]All Grad-Prof'!AE20</f>
        <v>177247</v>
      </c>
      <c r="AF20" s="210">
        <f>+'[11]All Grad-Prof'!AF20</f>
        <v>177446</v>
      </c>
      <c r="AG20" s="210">
        <f>+'[11]All Grad-Prof'!AG20</f>
        <v>177043</v>
      </c>
    </row>
    <row r="21" spans="1:33" s="111" customFormat="1" ht="12.95" customHeight="1">
      <c r="A21" s="10" t="str">
        <f>+'[11]All Grad-Prof'!A21</f>
        <v>Virginia</v>
      </c>
      <c r="B21" s="251">
        <f>+'[11]All Grad-Prof'!B21</f>
        <v>33294</v>
      </c>
      <c r="C21" s="251">
        <f>+'[11]All Grad-Prof'!C21</f>
        <v>29907</v>
      </c>
      <c r="D21" s="251">
        <f>+'[11]All Grad-Prof'!D21</f>
        <v>34044</v>
      </c>
      <c r="E21" s="251">
        <f>+'[11]All Grad-Prof'!E21</f>
        <v>32504</v>
      </c>
      <c r="F21" s="251">
        <f>+'[11]All Grad-Prof'!F21</f>
        <v>27517</v>
      </c>
      <c r="G21" s="251">
        <f>+'[11]All Grad-Prof'!G21</f>
        <v>42545</v>
      </c>
      <c r="H21" s="251">
        <f>+'[11]All Grad-Prof'!H21</f>
        <v>44877</v>
      </c>
      <c r="I21" s="251">
        <f>+'[11]All Grad-Prof'!I21</f>
        <v>46915</v>
      </c>
      <c r="J21" s="251">
        <f>+'[11]All Grad-Prof'!J21</f>
        <v>51370</v>
      </c>
      <c r="K21" s="251">
        <f>+'[11]All Grad-Prof'!K21</f>
        <v>51045</v>
      </c>
      <c r="L21" s="251">
        <f>+'[11]All Grad-Prof'!L21</f>
        <v>51245</v>
      </c>
      <c r="M21" s="251">
        <f>+'[11]All Grad-Prof'!M21</f>
        <v>52398</v>
      </c>
      <c r="N21" s="251">
        <f>+'[11]All Grad-Prof'!N21</f>
        <v>53551</v>
      </c>
      <c r="O21" s="251">
        <f>+'[11]All Grad-Prof'!O21</f>
        <v>55307</v>
      </c>
      <c r="P21" s="252">
        <f>+'[11]All Grad-Prof'!P21</f>
        <v>55297</v>
      </c>
      <c r="Q21" s="252">
        <f>+'[11]All Grad-Prof'!Q21</f>
        <v>55932</v>
      </c>
      <c r="R21" s="252">
        <f>+'[11]All Grad-Prof'!R21</f>
        <v>56264</v>
      </c>
      <c r="S21" s="252">
        <f>+'[11]All Grad-Prof'!S21</f>
        <v>55729</v>
      </c>
      <c r="T21" s="252">
        <f>+'[11]All Grad-Prof'!T21</f>
        <v>56498</v>
      </c>
      <c r="U21" s="210">
        <f>+'[11]All Grad-Prof'!U21</f>
        <v>57532</v>
      </c>
      <c r="V21" s="252">
        <f>+'[11]All Grad-Prof'!V21</f>
        <v>60876</v>
      </c>
      <c r="W21" s="252">
        <f>+'[11]All Grad-Prof'!W21</f>
        <v>63511</v>
      </c>
      <c r="X21" s="210">
        <f>+'[11]All Grad-Prof'!X21</f>
        <v>64697</v>
      </c>
      <c r="Y21" s="252">
        <f>+'[11]All Grad-Prof'!Y21</f>
        <v>66125</v>
      </c>
      <c r="Z21" s="210">
        <f>+'[11]All Grad-Prof'!Z21</f>
        <v>58303</v>
      </c>
      <c r="AA21" s="210">
        <f>+'[11]All Grad-Prof'!AA21</f>
        <v>73994</v>
      </c>
      <c r="AB21" s="210">
        <f>+'[11]All Grad-Prof'!AB21</f>
        <v>78398</v>
      </c>
      <c r="AC21" s="210">
        <f>+'[11]All Grad-Prof'!AC21</f>
        <v>84421</v>
      </c>
      <c r="AD21" s="210">
        <f>+'[11]All Grad-Prof'!AD21</f>
        <v>87404</v>
      </c>
      <c r="AE21" s="210">
        <f>+'[11]All Grad-Prof'!AE21</f>
        <v>93745</v>
      </c>
      <c r="AF21" s="210">
        <f>+'[11]All Grad-Prof'!AF21</f>
        <v>96144</v>
      </c>
      <c r="AG21" s="210">
        <f>+'[11]All Grad-Prof'!AG21</f>
        <v>95897</v>
      </c>
    </row>
    <row r="22" spans="1:33" s="111" customFormat="1" ht="12.95" customHeight="1">
      <c r="A22" s="141" t="str">
        <f>+'[11]All Grad-Prof'!A22</f>
        <v>West Virginia</v>
      </c>
      <c r="B22" s="253">
        <f>+'[11]All Grad-Prof'!B22</f>
        <v>12087</v>
      </c>
      <c r="C22" s="253">
        <f>+'[11]All Grad-Prof'!C22</f>
        <v>12717</v>
      </c>
      <c r="D22" s="253">
        <f>+'[11]All Grad-Prof'!D22</f>
        <v>13079</v>
      </c>
      <c r="E22" s="253">
        <f>+'[11]All Grad-Prof'!E22</f>
        <v>12100</v>
      </c>
      <c r="F22" s="253">
        <f>+'[11]All Grad-Prof'!F22</f>
        <v>9567</v>
      </c>
      <c r="G22" s="253">
        <f>+'[11]All Grad-Prof'!G22</f>
        <v>10073</v>
      </c>
      <c r="H22" s="253">
        <f>+'[11]All Grad-Prof'!H22</f>
        <v>10236</v>
      </c>
      <c r="I22" s="253">
        <f>+'[11]All Grad-Prof'!I22</f>
        <v>10340</v>
      </c>
      <c r="J22" s="253">
        <f>+'[11]All Grad-Prof'!J22</f>
        <v>10130</v>
      </c>
      <c r="K22" s="253">
        <f>+'[11]All Grad-Prof'!K22</f>
        <v>12543</v>
      </c>
      <c r="L22" s="253">
        <f>+'[11]All Grad-Prof'!L22</f>
        <v>13435</v>
      </c>
      <c r="M22" s="253">
        <f>+'[11]All Grad-Prof'!M22</f>
        <v>13166</v>
      </c>
      <c r="N22" s="253">
        <f>+'[11]All Grad-Prof'!N22</f>
        <v>12897</v>
      </c>
      <c r="O22" s="253">
        <f>+'[11]All Grad-Prof'!O22</f>
        <v>12189</v>
      </c>
      <c r="P22" s="254">
        <f>+'[11]All Grad-Prof'!P22</f>
        <v>12410</v>
      </c>
      <c r="Q22" s="254">
        <f>+'[11]All Grad-Prof'!Q22</f>
        <v>12201</v>
      </c>
      <c r="R22" s="254">
        <f>+'[11]All Grad-Prof'!R22</f>
        <v>12041</v>
      </c>
      <c r="S22" s="254">
        <f>+'[11]All Grad-Prof'!S22</f>
        <v>11553</v>
      </c>
      <c r="T22" s="254">
        <f>+'[11]All Grad-Prof'!T22</f>
        <v>11332</v>
      </c>
      <c r="U22" s="219">
        <f>+'[11]All Grad-Prof'!U22</f>
        <v>11722</v>
      </c>
      <c r="V22" s="254">
        <f>+'[11]All Grad-Prof'!V22</f>
        <v>12412</v>
      </c>
      <c r="W22" s="254">
        <f>+'[11]All Grad-Prof'!W22</f>
        <v>12358</v>
      </c>
      <c r="X22" s="219">
        <f>+'[11]All Grad-Prof'!X22</f>
        <v>12496</v>
      </c>
      <c r="Y22" s="254">
        <f>+'[11]All Grad-Prof'!Y22</f>
        <v>12744</v>
      </c>
      <c r="Z22" s="219">
        <f>+'[11]All Grad-Prof'!Z22</f>
        <v>11084</v>
      </c>
      <c r="AA22" s="219">
        <f>+'[11]All Grad-Prof'!AA22</f>
        <v>17906</v>
      </c>
      <c r="AB22" s="219">
        <f>+'[11]All Grad-Prof'!AB22</f>
        <v>19394</v>
      </c>
      <c r="AC22" s="219">
        <f>+'[11]All Grad-Prof'!AC22</f>
        <v>22420</v>
      </c>
      <c r="AD22" s="219">
        <f>+'[11]All Grad-Prof'!AD22</f>
        <v>24054</v>
      </c>
      <c r="AE22" s="219">
        <f>+'[11]All Grad-Prof'!AE22</f>
        <v>14177</v>
      </c>
      <c r="AF22" s="219">
        <f>+'[11]All Grad-Prof'!AF22</f>
        <v>13681</v>
      </c>
      <c r="AG22" s="219">
        <f>+'[11]All Grad-Prof'!AG22</f>
        <v>13582</v>
      </c>
    </row>
    <row r="23" spans="1:33" s="111" customFormat="1" ht="12.95" customHeight="1">
      <c r="A23" s="10" t="str">
        <f>+'[11]All Grad-Prof'!A23</f>
        <v>West</v>
      </c>
      <c r="B23" s="249">
        <f>+'[11]All Grad-Prof'!B23</f>
        <v>0</v>
      </c>
      <c r="C23" s="249">
        <f>+'[11]All Grad-Prof'!C23</f>
        <v>0</v>
      </c>
      <c r="D23" s="249">
        <f>+'[11]All Grad-Prof'!D23</f>
        <v>0</v>
      </c>
      <c r="E23" s="249">
        <f>+'[11]All Grad-Prof'!E23</f>
        <v>0</v>
      </c>
      <c r="F23" s="249">
        <f>+'[11]All Grad-Prof'!F23</f>
        <v>0</v>
      </c>
      <c r="G23" s="249">
        <f>+'[11]All Grad-Prof'!G23</f>
        <v>0</v>
      </c>
      <c r="H23" s="249">
        <f>+'[11]All Grad-Prof'!H23</f>
        <v>0</v>
      </c>
      <c r="I23" s="249">
        <f>+'[11]All Grad-Prof'!I23</f>
        <v>0</v>
      </c>
      <c r="J23" s="249">
        <f>+'[11]All Grad-Prof'!J23</f>
        <v>0</v>
      </c>
      <c r="K23" s="249">
        <f>+'[11]All Grad-Prof'!K23</f>
        <v>0</v>
      </c>
      <c r="L23" s="249">
        <f>+'[11]All Grad-Prof'!L23</f>
        <v>0</v>
      </c>
      <c r="M23" s="249">
        <f>+'[11]All Grad-Prof'!M23</f>
        <v>0</v>
      </c>
      <c r="N23" s="249">
        <f>+'[11]All Grad-Prof'!N23</f>
        <v>0</v>
      </c>
      <c r="O23" s="249">
        <f>+'[11]All Grad-Prof'!O23</f>
        <v>388149</v>
      </c>
      <c r="P23" s="249">
        <f>+'[11]All Grad-Prof'!P23</f>
        <v>0</v>
      </c>
      <c r="Q23" s="249">
        <f>+'[11]All Grad-Prof'!Q23</f>
        <v>397762</v>
      </c>
      <c r="R23" s="249">
        <f>+'[11]All Grad-Prof'!R23</f>
        <v>415677</v>
      </c>
      <c r="S23" s="249">
        <f>+'[11]All Grad-Prof'!S23</f>
        <v>433752</v>
      </c>
      <c r="T23" s="249">
        <f>+'[11]All Grad-Prof'!T23</f>
        <v>445133</v>
      </c>
      <c r="U23" s="249">
        <f>+'[11]All Grad-Prof'!U23</f>
        <v>454047</v>
      </c>
      <c r="V23" s="249">
        <f>+'[11]All Grad-Prof'!V23</f>
        <v>491768</v>
      </c>
      <c r="W23" s="249">
        <f>+'[11]All Grad-Prof'!W23</f>
        <v>502331</v>
      </c>
      <c r="X23" s="249">
        <f>+'[11]All Grad-Prof'!X23</f>
        <v>529440</v>
      </c>
      <c r="Y23" s="249">
        <f>+'[11]All Grad-Prof'!Y23</f>
        <v>537688</v>
      </c>
      <c r="Z23" s="249">
        <f>+'[11]All Grad-Prof'!Z23</f>
        <v>431378</v>
      </c>
      <c r="AA23" s="249">
        <f>+'[11]All Grad-Prof'!AA23</f>
        <v>542475</v>
      </c>
      <c r="AB23" s="249">
        <f>+'[11]All Grad-Prof'!AB23</f>
        <v>561031</v>
      </c>
      <c r="AC23" s="249">
        <f>+'[11]All Grad-Prof'!AC23</f>
        <v>590347</v>
      </c>
      <c r="AD23" s="249">
        <f>+'[11]All Grad-Prof'!AD23</f>
        <v>593022</v>
      </c>
      <c r="AE23" s="249">
        <f>+'[11]All Grad-Prof'!AE23</f>
        <v>507352</v>
      </c>
      <c r="AF23" s="249">
        <f>+'[11]All Grad-Prof'!AF23</f>
        <v>549729</v>
      </c>
      <c r="AG23" s="249">
        <f>+'[11]All Grad-Prof'!AG23</f>
        <v>551854</v>
      </c>
    </row>
    <row r="24" spans="1:33" s="112" customFormat="1" ht="12.95" customHeight="1">
      <c r="A24" s="36" t="str">
        <f>+'[11]All Grad-Prof'!A24</f>
        <v xml:space="preserve">   as a percent of U.S.</v>
      </c>
      <c r="B24" s="250">
        <f>+'[11]All Grad-Prof'!B24</f>
        <v>0</v>
      </c>
      <c r="C24" s="250">
        <f>+'[11]All Grad-Prof'!C24</f>
        <v>0</v>
      </c>
      <c r="D24" s="250">
        <f>+'[11]All Grad-Prof'!D24</f>
        <v>0</v>
      </c>
      <c r="E24" s="250">
        <f>+'[11]All Grad-Prof'!E24</f>
        <v>0</v>
      </c>
      <c r="F24" s="250">
        <f>+'[11]All Grad-Prof'!F24</f>
        <v>0</v>
      </c>
      <c r="G24" s="250">
        <f>+'[11]All Grad-Prof'!G24</f>
        <v>0</v>
      </c>
      <c r="H24" s="250">
        <f>+'[11]All Grad-Prof'!H24</f>
        <v>0</v>
      </c>
      <c r="I24" s="250">
        <f>+'[11]All Grad-Prof'!I24</f>
        <v>0</v>
      </c>
      <c r="J24" s="250">
        <f>+'[11]All Grad-Prof'!J24</f>
        <v>0</v>
      </c>
      <c r="K24" s="250">
        <f>+'[11]All Grad-Prof'!K24</f>
        <v>0</v>
      </c>
      <c r="L24" s="250">
        <f>+'[11]All Grad-Prof'!L24</f>
        <v>0</v>
      </c>
      <c r="M24" s="250">
        <f>+'[11]All Grad-Prof'!M24</f>
        <v>0</v>
      </c>
      <c r="N24" s="250">
        <f>+'[11]All Grad-Prof'!N24</f>
        <v>0</v>
      </c>
      <c r="O24" s="250">
        <f>+'[11]All Grad-Prof'!O24</f>
        <v>19.165665546300644</v>
      </c>
      <c r="P24" s="250">
        <f>+'[11]All Grad-Prof'!P24</f>
        <v>0</v>
      </c>
      <c r="Q24" s="250">
        <f>+'[11]All Grad-Prof'!Q24</f>
        <v>19.717777835060744</v>
      </c>
      <c r="R24" s="250">
        <f>+'[11]All Grad-Prof'!R24</f>
        <v>20.08072346777583</v>
      </c>
      <c r="S24" s="250">
        <f>+'[11]All Grad-Prof'!S24</f>
        <v>20.557035023338941</v>
      </c>
      <c r="T24" s="250">
        <f>+'[11]All Grad-Prof'!T24</f>
        <v>20.637666350162455</v>
      </c>
      <c r="U24" s="250">
        <f>+'[11]All Grad-Prof'!U24</f>
        <v>20.523039246927627</v>
      </c>
      <c r="V24" s="250">
        <f>+'[11]All Grad-Prof'!V24</f>
        <v>20.885114204585513</v>
      </c>
      <c r="W24" s="250">
        <f>+'[11]All Grad-Prof'!W24</f>
        <v>20.701132908072122</v>
      </c>
      <c r="X24" s="250">
        <f>+'[11]All Grad-Prof'!X24</f>
        <v>21.276057081751514</v>
      </c>
      <c r="Y24" s="250">
        <f>+'[11]All Grad-Prof'!Y24</f>
        <v>21.307139140665527</v>
      </c>
      <c r="Z24" s="250">
        <f>+'[11]All Grad-Prof'!Z24</f>
        <v>20.067425149199192</v>
      </c>
      <c r="AA24" s="250">
        <f>+'[11]All Grad-Prof'!AA24</f>
        <v>20.514524196152848</v>
      </c>
      <c r="AB24" s="250">
        <f>+'[11]All Grad-Prof'!AB24</f>
        <v>20.497592670670478</v>
      </c>
      <c r="AC24" s="265">
        <f>+'[11]All Grad-Prof'!AC24</f>
        <v>20.622092771419346</v>
      </c>
      <c r="AD24" s="265">
        <f>+'[11]All Grad-Prof'!AD24</f>
        <v>20.319786626170227</v>
      </c>
      <c r="AE24" s="265">
        <f>+'[11]All Grad-Prof'!AE24</f>
        <v>18.225690164847816</v>
      </c>
      <c r="AF24" s="265">
        <f>+'[11]All Grad-Prof'!AF24</f>
        <v>19.74533205751526</v>
      </c>
      <c r="AG24" s="265">
        <f>+'[11]All Grad-Prof'!AG24</f>
        <v>19.913749210185692</v>
      </c>
    </row>
    <row r="25" spans="1:33" s="111" customFormat="1" ht="12.95" customHeight="1">
      <c r="A25" s="11" t="str">
        <f>+'[11]All Grad-Prof'!A25</f>
        <v>Alaska</v>
      </c>
      <c r="B25" s="252">
        <f>+'[11]All Grad-Prof'!B25</f>
        <v>0</v>
      </c>
      <c r="C25" s="252">
        <f>+'[11]All Grad-Prof'!C25</f>
        <v>0</v>
      </c>
      <c r="D25" s="252">
        <f>+'[11]All Grad-Prof'!D25</f>
        <v>0</v>
      </c>
      <c r="E25" s="252">
        <f>+'[11]All Grad-Prof'!E25</f>
        <v>0</v>
      </c>
      <c r="F25" s="252">
        <f>+'[11]All Grad-Prof'!F25</f>
        <v>0</v>
      </c>
      <c r="G25" s="252">
        <f>+'[11]All Grad-Prof'!G25</f>
        <v>0</v>
      </c>
      <c r="H25" s="252">
        <f>+'[11]All Grad-Prof'!H25</f>
        <v>0</v>
      </c>
      <c r="I25" s="252">
        <f>+'[11]All Grad-Prof'!I25</f>
        <v>0</v>
      </c>
      <c r="J25" s="252">
        <f>+'[11]All Grad-Prof'!J25</f>
        <v>0</v>
      </c>
      <c r="K25" s="252">
        <f>+'[11]All Grad-Prof'!K25</f>
        <v>0</v>
      </c>
      <c r="L25" s="252">
        <f>+'[11]All Grad-Prof'!L25</f>
        <v>0</v>
      </c>
      <c r="M25" s="252">
        <f>+'[11]All Grad-Prof'!M25</f>
        <v>0</v>
      </c>
      <c r="N25" s="252">
        <f>+'[11]All Grad-Prof'!N25</f>
        <v>0</v>
      </c>
      <c r="O25" s="252">
        <f>+'[11]All Grad-Prof'!O25</f>
        <v>1691</v>
      </c>
      <c r="P25" s="252">
        <f>+'[11]All Grad-Prof'!P25</f>
        <v>0</v>
      </c>
      <c r="Q25" s="252">
        <f>+'[11]All Grad-Prof'!Q25</f>
        <v>1565</v>
      </c>
      <c r="R25" s="252">
        <f>+'[11]All Grad-Prof'!R25</f>
        <v>1453</v>
      </c>
      <c r="S25" s="252">
        <f>+'[11]All Grad-Prof'!S25</f>
        <v>1579</v>
      </c>
      <c r="T25" s="252">
        <f>+'[11]All Grad-Prof'!T25</f>
        <v>1731</v>
      </c>
      <c r="U25" s="210">
        <f>+'[11]All Grad-Prof'!U25</f>
        <v>1756</v>
      </c>
      <c r="V25" s="252">
        <f>+'[11]All Grad-Prof'!V25</f>
        <v>2015</v>
      </c>
      <c r="W25" s="252">
        <f>+'[11]All Grad-Prof'!W25</f>
        <v>2150</v>
      </c>
      <c r="X25" s="210">
        <f>+'[11]All Grad-Prof'!X25</f>
        <v>2306</v>
      </c>
      <c r="Y25" s="252">
        <f>+'[11]All Grad-Prof'!Y25</f>
        <v>2328</v>
      </c>
      <c r="Z25" s="210">
        <f>+'[11]All Grad-Prof'!Z25</f>
        <v>2390</v>
      </c>
      <c r="AA25" s="210">
        <f>+'[11]All Grad-Prof'!AA25</f>
        <v>2395</v>
      </c>
      <c r="AB25" s="210">
        <f>+'[11]All Grad-Prof'!AB25</f>
        <v>2596</v>
      </c>
      <c r="AC25" s="210">
        <f>+'[11]All Grad-Prof'!AC25</f>
        <v>2801</v>
      </c>
      <c r="AD25" s="210">
        <f>+'[11]All Grad-Prof'!AD25</f>
        <v>2874</v>
      </c>
      <c r="AE25" s="210">
        <f>+'[11]All Grad-Prof'!AE25</f>
        <v>2828</v>
      </c>
      <c r="AF25" s="210">
        <f>+'[11]All Grad-Prof'!AF25</f>
        <v>2779</v>
      </c>
      <c r="AG25" s="210">
        <f>+'[11]All Grad-Prof'!AG25</f>
        <v>2793</v>
      </c>
    </row>
    <row r="26" spans="1:33" s="111" customFormat="1" ht="12.95" customHeight="1">
      <c r="A26" s="11" t="str">
        <f>+'[11]All Grad-Prof'!A26</f>
        <v>Arizona</v>
      </c>
      <c r="B26" s="252">
        <f>+'[11]All Grad-Prof'!B26</f>
        <v>0</v>
      </c>
      <c r="C26" s="252">
        <f>+'[11]All Grad-Prof'!C26</f>
        <v>0</v>
      </c>
      <c r="D26" s="252">
        <f>+'[11]All Grad-Prof'!D26</f>
        <v>0</v>
      </c>
      <c r="E26" s="252">
        <f>+'[11]All Grad-Prof'!E26</f>
        <v>0</v>
      </c>
      <c r="F26" s="252">
        <f>+'[11]All Grad-Prof'!F26</f>
        <v>0</v>
      </c>
      <c r="G26" s="252">
        <f>+'[11]All Grad-Prof'!G26</f>
        <v>0</v>
      </c>
      <c r="H26" s="252">
        <f>+'[11]All Grad-Prof'!H26</f>
        <v>0</v>
      </c>
      <c r="I26" s="252">
        <f>+'[11]All Grad-Prof'!I26</f>
        <v>0</v>
      </c>
      <c r="J26" s="252">
        <f>+'[11]All Grad-Prof'!J26</f>
        <v>0</v>
      </c>
      <c r="K26" s="252">
        <f>+'[11]All Grad-Prof'!K26</f>
        <v>0</v>
      </c>
      <c r="L26" s="252">
        <f>+'[11]All Grad-Prof'!L26</f>
        <v>0</v>
      </c>
      <c r="M26" s="252">
        <f>+'[11]All Grad-Prof'!M26</f>
        <v>0</v>
      </c>
      <c r="N26" s="252">
        <f>+'[11]All Grad-Prof'!N26</f>
        <v>0</v>
      </c>
      <c r="O26" s="252">
        <f>+'[11]All Grad-Prof'!O26</f>
        <v>31868</v>
      </c>
      <c r="P26" s="252">
        <f>+'[11]All Grad-Prof'!P26</f>
        <v>0</v>
      </c>
      <c r="Q26" s="252">
        <f>+'[11]All Grad-Prof'!Q26</f>
        <v>32964</v>
      </c>
      <c r="R26" s="252">
        <f>+'[11]All Grad-Prof'!R26</f>
        <v>34584</v>
      </c>
      <c r="S26" s="252">
        <f>+'[11]All Grad-Prof'!S26</f>
        <v>40686</v>
      </c>
      <c r="T26" s="252">
        <f>+'[11]All Grad-Prof'!T26</f>
        <v>42961</v>
      </c>
      <c r="U26" s="210">
        <f>+'[11]All Grad-Prof'!U26</f>
        <v>47226</v>
      </c>
      <c r="V26" s="252">
        <f>+'[11]All Grad-Prof'!V26</f>
        <v>57114</v>
      </c>
      <c r="W26" s="252">
        <f>+'[11]All Grad-Prof'!W26</f>
        <v>63787</v>
      </c>
      <c r="X26" s="210">
        <f>+'[11]All Grad-Prof'!X26</f>
        <v>80509</v>
      </c>
      <c r="Y26" s="252">
        <f>+'[11]All Grad-Prof'!Y26</f>
        <v>88716</v>
      </c>
      <c r="Z26" s="210">
        <f>+'[11]All Grad-Prof'!Z26</f>
        <v>40466</v>
      </c>
      <c r="AA26" s="210">
        <f>+'[11]All Grad-Prof'!AA26</f>
        <v>94073</v>
      </c>
      <c r="AB26" s="210">
        <f>+'[11]All Grad-Prof'!AB26</f>
        <v>108910</v>
      </c>
      <c r="AC26" s="210">
        <f>+'[11]All Grad-Prof'!AC26</f>
        <v>121765</v>
      </c>
      <c r="AD26" s="210">
        <f>+'[11]All Grad-Prof'!AD26</f>
        <v>121788</v>
      </c>
      <c r="AE26" s="210">
        <f>+'[11]All Grad-Prof'!AE26</f>
        <v>53992</v>
      </c>
      <c r="AF26" s="210">
        <f>+'[11]All Grad-Prof'!AF26</f>
        <v>103031</v>
      </c>
      <c r="AG26" s="210">
        <f>+'[11]All Grad-Prof'!AG26</f>
        <v>100035</v>
      </c>
    </row>
    <row r="27" spans="1:33" s="111" customFormat="1" ht="12.95" customHeight="1">
      <c r="A27" s="11" t="str">
        <f>+'[11]All Grad-Prof'!A27</f>
        <v>California</v>
      </c>
      <c r="B27" s="252">
        <f>+'[11]All Grad-Prof'!B27</f>
        <v>0</v>
      </c>
      <c r="C27" s="252">
        <f>+'[11]All Grad-Prof'!C27</f>
        <v>0</v>
      </c>
      <c r="D27" s="252">
        <f>+'[11]All Grad-Prof'!D27</f>
        <v>0</v>
      </c>
      <c r="E27" s="252">
        <f>+'[11]All Grad-Prof'!E27</f>
        <v>0</v>
      </c>
      <c r="F27" s="252">
        <f>+'[11]All Grad-Prof'!F27</f>
        <v>0</v>
      </c>
      <c r="G27" s="252">
        <f>+'[11]All Grad-Prof'!G27</f>
        <v>0</v>
      </c>
      <c r="H27" s="252">
        <f>+'[11]All Grad-Prof'!H27</f>
        <v>0</v>
      </c>
      <c r="I27" s="252">
        <f>+'[11]All Grad-Prof'!I27</f>
        <v>0</v>
      </c>
      <c r="J27" s="252">
        <f>+'[11]All Grad-Prof'!J27</f>
        <v>0</v>
      </c>
      <c r="K27" s="252">
        <f>+'[11]All Grad-Prof'!K27</f>
        <v>0</v>
      </c>
      <c r="L27" s="252">
        <f>+'[11]All Grad-Prof'!L27</f>
        <v>0</v>
      </c>
      <c r="M27" s="252">
        <f>+'[11]All Grad-Prof'!M27</f>
        <v>0</v>
      </c>
      <c r="N27" s="252">
        <f>+'[11]All Grad-Prof'!N27</f>
        <v>0</v>
      </c>
      <c r="O27" s="252">
        <f>+'[11]All Grad-Prof'!O27</f>
        <v>211217</v>
      </c>
      <c r="P27" s="252">
        <f>+'[11]All Grad-Prof'!P27</f>
        <v>0</v>
      </c>
      <c r="Q27" s="252">
        <f>+'[11]All Grad-Prof'!Q27</f>
        <v>217989</v>
      </c>
      <c r="R27" s="252">
        <f>+'[11]All Grad-Prof'!R27</f>
        <v>231698</v>
      </c>
      <c r="S27" s="252">
        <f>+'[11]All Grad-Prof'!S27</f>
        <v>238811</v>
      </c>
      <c r="T27" s="252">
        <f>+'[11]All Grad-Prof'!T27</f>
        <v>244495</v>
      </c>
      <c r="U27" s="210">
        <f>+'[11]All Grad-Prof'!U27</f>
        <v>246049</v>
      </c>
      <c r="V27" s="252">
        <f>+'[11]All Grad-Prof'!V27</f>
        <v>265363</v>
      </c>
      <c r="W27" s="252">
        <f>+'[11]All Grad-Prof'!W27</f>
        <v>262950</v>
      </c>
      <c r="X27" s="210">
        <f>+'[11]All Grad-Prof'!X27</f>
        <v>266619</v>
      </c>
      <c r="Y27" s="252">
        <f>+'[11]All Grad-Prof'!Y27</f>
        <v>264372</v>
      </c>
      <c r="Z27" s="210">
        <f>+'[11]All Grad-Prof'!Z27</f>
        <v>229177</v>
      </c>
      <c r="AA27" s="210">
        <f>+'[11]All Grad-Prof'!AA27</f>
        <v>267980</v>
      </c>
      <c r="AB27" s="210">
        <f>+'[11]All Grad-Prof'!AB27</f>
        <v>267637</v>
      </c>
      <c r="AC27" s="210">
        <f>+'[11]All Grad-Prof'!AC27</f>
        <v>271055</v>
      </c>
      <c r="AD27" s="210">
        <f>+'[11]All Grad-Prof'!AD27</f>
        <v>268638</v>
      </c>
      <c r="AE27" s="210">
        <f>+'[11]All Grad-Prof'!AE27</f>
        <v>262900</v>
      </c>
      <c r="AF27" s="210">
        <f>+'[11]All Grad-Prof'!AF27</f>
        <v>257930</v>
      </c>
      <c r="AG27" s="210">
        <f>+'[11]All Grad-Prof'!AG27</f>
        <v>261121</v>
      </c>
    </row>
    <row r="28" spans="1:33" s="111" customFormat="1" ht="12.95" customHeight="1">
      <c r="A28" s="11" t="str">
        <f>+'[11]All Grad-Prof'!A28</f>
        <v>Colorado</v>
      </c>
      <c r="B28" s="252">
        <f>+'[11]All Grad-Prof'!B28</f>
        <v>0</v>
      </c>
      <c r="C28" s="252">
        <f>+'[11]All Grad-Prof'!C28</f>
        <v>0</v>
      </c>
      <c r="D28" s="252">
        <f>+'[11]All Grad-Prof'!D28</f>
        <v>0</v>
      </c>
      <c r="E28" s="252">
        <f>+'[11]All Grad-Prof'!E28</f>
        <v>0</v>
      </c>
      <c r="F28" s="252">
        <f>+'[11]All Grad-Prof'!F28</f>
        <v>0</v>
      </c>
      <c r="G28" s="252">
        <f>+'[11]All Grad-Prof'!G28</f>
        <v>0</v>
      </c>
      <c r="H28" s="252">
        <f>+'[11]All Grad-Prof'!H28</f>
        <v>0</v>
      </c>
      <c r="I28" s="252">
        <f>+'[11]All Grad-Prof'!I28</f>
        <v>0</v>
      </c>
      <c r="J28" s="252">
        <f>+'[11]All Grad-Prof'!J28</f>
        <v>0</v>
      </c>
      <c r="K28" s="252">
        <f>+'[11]All Grad-Prof'!K28</f>
        <v>0</v>
      </c>
      <c r="L28" s="252">
        <f>+'[11]All Grad-Prof'!L28</f>
        <v>0</v>
      </c>
      <c r="M28" s="252">
        <f>+'[11]All Grad-Prof'!M28</f>
        <v>0</v>
      </c>
      <c r="N28" s="252">
        <f>+'[11]All Grad-Prof'!N28</f>
        <v>0</v>
      </c>
      <c r="O28" s="252">
        <f>+'[11]All Grad-Prof'!O28</f>
        <v>41734</v>
      </c>
      <c r="P28" s="252">
        <f>+'[11]All Grad-Prof'!P28</f>
        <v>0</v>
      </c>
      <c r="Q28" s="252">
        <f>+'[11]All Grad-Prof'!Q28</f>
        <v>41389</v>
      </c>
      <c r="R28" s="252">
        <f>+'[11]All Grad-Prof'!R28</f>
        <v>42194</v>
      </c>
      <c r="S28" s="252">
        <f>+'[11]All Grad-Prof'!S28</f>
        <v>43922</v>
      </c>
      <c r="T28" s="252">
        <f>+'[11]All Grad-Prof'!T28</f>
        <v>43813</v>
      </c>
      <c r="U28" s="210">
        <f>+'[11]All Grad-Prof'!U28</f>
        <v>43990</v>
      </c>
      <c r="V28" s="252">
        <f>+'[11]All Grad-Prof'!V28</f>
        <v>49587</v>
      </c>
      <c r="W28" s="252">
        <f>+'[11]All Grad-Prof'!W28</f>
        <v>50313</v>
      </c>
      <c r="X28" s="210">
        <f>+'[11]All Grad-Prof'!X28</f>
        <v>52518</v>
      </c>
      <c r="Y28" s="252">
        <f>+'[11]All Grad-Prof'!Y28</f>
        <v>53056</v>
      </c>
      <c r="Z28" s="210">
        <f>+'[11]All Grad-Prof'!Z28</f>
        <v>45271</v>
      </c>
      <c r="AA28" s="210">
        <f>+'[11]All Grad-Prof'!AA28</f>
        <v>48236</v>
      </c>
      <c r="AB28" s="210">
        <f>+'[11]All Grad-Prof'!AB28</f>
        <v>51265</v>
      </c>
      <c r="AC28" s="210">
        <f>+'[11]All Grad-Prof'!AC28</f>
        <v>55810</v>
      </c>
      <c r="AD28" s="210">
        <f>+'[11]All Grad-Prof'!AD28</f>
        <v>58591</v>
      </c>
      <c r="AE28" s="210">
        <f>+'[11]All Grad-Prof'!AE28</f>
        <v>52352</v>
      </c>
      <c r="AF28" s="210">
        <f>+'[11]All Grad-Prof'!AF28</f>
        <v>51491</v>
      </c>
      <c r="AG28" s="210">
        <f>+'[11]All Grad-Prof'!AG28</f>
        <v>52063</v>
      </c>
    </row>
    <row r="29" spans="1:33" s="111" customFormat="1" ht="12.95" customHeight="1">
      <c r="A29" s="11" t="str">
        <f>+'[11]All Grad-Prof'!A29</f>
        <v>Hawaii</v>
      </c>
      <c r="B29" s="252">
        <f>+'[11]All Grad-Prof'!B29</f>
        <v>0</v>
      </c>
      <c r="C29" s="252">
        <f>+'[11]All Grad-Prof'!C29</f>
        <v>0</v>
      </c>
      <c r="D29" s="252">
        <f>+'[11]All Grad-Prof'!D29</f>
        <v>0</v>
      </c>
      <c r="E29" s="252">
        <f>+'[11]All Grad-Prof'!E29</f>
        <v>0</v>
      </c>
      <c r="F29" s="252">
        <f>+'[11]All Grad-Prof'!F29</f>
        <v>0</v>
      </c>
      <c r="G29" s="252">
        <f>+'[11]All Grad-Prof'!G29</f>
        <v>0</v>
      </c>
      <c r="H29" s="252">
        <f>+'[11]All Grad-Prof'!H29</f>
        <v>0</v>
      </c>
      <c r="I29" s="252">
        <f>+'[11]All Grad-Prof'!I29</f>
        <v>0</v>
      </c>
      <c r="J29" s="252">
        <f>+'[11]All Grad-Prof'!J29</f>
        <v>0</v>
      </c>
      <c r="K29" s="252">
        <f>+'[11]All Grad-Prof'!K29</f>
        <v>0</v>
      </c>
      <c r="L29" s="252">
        <f>+'[11]All Grad-Prof'!L29</f>
        <v>0</v>
      </c>
      <c r="M29" s="252">
        <f>+'[11]All Grad-Prof'!M29</f>
        <v>0</v>
      </c>
      <c r="N29" s="252">
        <f>+'[11]All Grad-Prof'!N29</f>
        <v>0</v>
      </c>
      <c r="O29" s="252">
        <f>+'[11]All Grad-Prof'!O29</f>
        <v>8297</v>
      </c>
      <c r="P29" s="252">
        <f>+'[11]All Grad-Prof'!P29</f>
        <v>0</v>
      </c>
      <c r="Q29" s="252">
        <f>+'[11]All Grad-Prof'!Q29</f>
        <v>7566</v>
      </c>
      <c r="R29" s="252">
        <f>+'[11]All Grad-Prof'!R29</f>
        <v>7673</v>
      </c>
      <c r="S29" s="252">
        <f>+'[11]All Grad-Prof'!S29</f>
        <v>8587</v>
      </c>
      <c r="T29" s="252">
        <f>+'[11]All Grad-Prof'!T29</f>
        <v>8399</v>
      </c>
      <c r="U29" s="210">
        <f>+'[11]All Grad-Prof'!U29</f>
        <v>8240</v>
      </c>
      <c r="V29" s="252">
        <f>+'[11]All Grad-Prof'!V29</f>
        <v>8721</v>
      </c>
      <c r="W29" s="252">
        <f>+'[11]All Grad-Prof'!W29</f>
        <v>8844</v>
      </c>
      <c r="X29" s="210">
        <f>+'[11]All Grad-Prof'!X29</f>
        <v>9200</v>
      </c>
      <c r="Y29" s="252">
        <f>+'[11]All Grad-Prof'!Y29</f>
        <v>9240</v>
      </c>
      <c r="Z29" s="210">
        <f>+'[11]All Grad-Prof'!Z29</f>
        <v>8720</v>
      </c>
      <c r="AA29" s="210">
        <f>+'[11]All Grad-Prof'!AA29</f>
        <v>9292</v>
      </c>
      <c r="AB29" s="210">
        <f>+'[11]All Grad-Prof'!AB29</f>
        <v>9406</v>
      </c>
      <c r="AC29" s="210">
        <f>+'[11]All Grad-Prof'!AC29</f>
        <v>9670</v>
      </c>
      <c r="AD29" s="210">
        <f>+'[11]All Grad-Prof'!AD29</f>
        <v>9810</v>
      </c>
      <c r="AE29" s="210">
        <f>+'[11]All Grad-Prof'!AE29</f>
        <v>9423</v>
      </c>
      <c r="AF29" s="210">
        <f>+'[11]All Grad-Prof'!AF29</f>
        <v>9184</v>
      </c>
      <c r="AG29" s="210">
        <f>+'[11]All Grad-Prof'!AG29</f>
        <v>8751</v>
      </c>
    </row>
    <row r="30" spans="1:33" s="111" customFormat="1" ht="12.95" customHeight="1">
      <c r="A30" s="11" t="str">
        <f>+'[11]All Grad-Prof'!A30</f>
        <v>Idaho</v>
      </c>
      <c r="B30" s="252">
        <f>+'[11]All Grad-Prof'!B30</f>
        <v>0</v>
      </c>
      <c r="C30" s="252">
        <f>+'[11]All Grad-Prof'!C30</f>
        <v>0</v>
      </c>
      <c r="D30" s="252">
        <f>+'[11]All Grad-Prof'!D30</f>
        <v>0</v>
      </c>
      <c r="E30" s="252">
        <f>+'[11]All Grad-Prof'!E30</f>
        <v>0</v>
      </c>
      <c r="F30" s="252">
        <f>+'[11]All Grad-Prof'!F30</f>
        <v>0</v>
      </c>
      <c r="G30" s="252">
        <f>+'[11]All Grad-Prof'!G30</f>
        <v>0</v>
      </c>
      <c r="H30" s="252">
        <f>+'[11]All Grad-Prof'!H30</f>
        <v>0</v>
      </c>
      <c r="I30" s="252">
        <f>+'[11]All Grad-Prof'!I30</f>
        <v>0</v>
      </c>
      <c r="J30" s="252">
        <f>+'[11]All Grad-Prof'!J30</f>
        <v>0</v>
      </c>
      <c r="K30" s="252">
        <f>+'[11]All Grad-Prof'!K30</f>
        <v>0</v>
      </c>
      <c r="L30" s="252">
        <f>+'[11]All Grad-Prof'!L30</f>
        <v>0</v>
      </c>
      <c r="M30" s="252">
        <f>+'[11]All Grad-Prof'!M30</f>
        <v>0</v>
      </c>
      <c r="N30" s="252">
        <f>+'[11]All Grad-Prof'!N30</f>
        <v>0</v>
      </c>
      <c r="O30" s="252">
        <f>+'[11]All Grad-Prof'!O30</f>
        <v>7588</v>
      </c>
      <c r="P30" s="252">
        <f>+'[11]All Grad-Prof'!P30</f>
        <v>0</v>
      </c>
      <c r="Q30" s="252">
        <f>+'[11]All Grad-Prof'!Q30</f>
        <v>7512</v>
      </c>
      <c r="R30" s="252">
        <f>+'[11]All Grad-Prof'!R30</f>
        <v>7674</v>
      </c>
      <c r="S30" s="252">
        <f>+'[11]All Grad-Prof'!S30</f>
        <v>7345</v>
      </c>
      <c r="T30" s="252">
        <f>+'[11]All Grad-Prof'!T30</f>
        <v>6950</v>
      </c>
      <c r="U30" s="210">
        <f>+'[11]All Grad-Prof'!U30</f>
        <v>7382</v>
      </c>
      <c r="V30" s="252">
        <f>+'[11]All Grad-Prof'!V30</f>
        <v>7400</v>
      </c>
      <c r="W30" s="252">
        <f>+'[11]All Grad-Prof'!W30</f>
        <v>7862</v>
      </c>
      <c r="X30" s="210">
        <f>+'[11]All Grad-Prof'!X30</f>
        <v>7698</v>
      </c>
      <c r="Y30" s="252">
        <f>+'[11]All Grad-Prof'!Y30</f>
        <v>7373</v>
      </c>
      <c r="Z30" s="210">
        <f>+'[11]All Grad-Prof'!Z30</f>
        <v>6543</v>
      </c>
      <c r="AA30" s="210">
        <f>+'[11]All Grad-Prof'!AA30</f>
        <v>7365</v>
      </c>
      <c r="AB30" s="210">
        <f>+'[11]All Grad-Prof'!AB30</f>
        <v>7474</v>
      </c>
      <c r="AC30" s="210">
        <f>+'[11]All Grad-Prof'!AC30</f>
        <v>7784</v>
      </c>
      <c r="AD30" s="210">
        <f>+'[11]All Grad-Prof'!AD30</f>
        <v>8203</v>
      </c>
      <c r="AE30" s="210">
        <f>+'[11]All Grad-Prof'!AE30</f>
        <v>7845</v>
      </c>
      <c r="AF30" s="210">
        <f>+'[11]All Grad-Prof'!AF30</f>
        <v>8107</v>
      </c>
      <c r="AG30" s="210">
        <f>+'[11]All Grad-Prof'!AG30</f>
        <v>8156</v>
      </c>
    </row>
    <row r="31" spans="1:33" s="111" customFormat="1" ht="12.95" customHeight="1">
      <c r="A31" s="11" t="str">
        <f>+'[11]All Grad-Prof'!A31</f>
        <v>Montana</v>
      </c>
      <c r="B31" s="251">
        <f>+'[11]All Grad-Prof'!B31</f>
        <v>0</v>
      </c>
      <c r="C31" s="251">
        <f>+'[11]All Grad-Prof'!C31</f>
        <v>0</v>
      </c>
      <c r="D31" s="251">
        <f>+'[11]All Grad-Prof'!D31</f>
        <v>0</v>
      </c>
      <c r="E31" s="251">
        <f>+'[11]All Grad-Prof'!E31</f>
        <v>0</v>
      </c>
      <c r="F31" s="251">
        <f>+'[11]All Grad-Prof'!F31</f>
        <v>0</v>
      </c>
      <c r="G31" s="251">
        <f>+'[11]All Grad-Prof'!G31</f>
        <v>0</v>
      </c>
      <c r="H31" s="251">
        <f>+'[11]All Grad-Prof'!H31</f>
        <v>0</v>
      </c>
      <c r="I31" s="251">
        <f>+'[11]All Grad-Prof'!I31</f>
        <v>0</v>
      </c>
      <c r="J31" s="251">
        <f>+'[11]All Grad-Prof'!J31</f>
        <v>0</v>
      </c>
      <c r="K31" s="251">
        <f>+'[11]All Grad-Prof'!K31</f>
        <v>0</v>
      </c>
      <c r="L31" s="251">
        <f>+'[11]All Grad-Prof'!L31</f>
        <v>0</v>
      </c>
      <c r="M31" s="251">
        <f>+'[11]All Grad-Prof'!M31</f>
        <v>0</v>
      </c>
      <c r="N31" s="251">
        <f>+'[11]All Grad-Prof'!N31</f>
        <v>0</v>
      </c>
      <c r="O31" s="251">
        <f>+'[11]All Grad-Prof'!O31</f>
        <v>3561</v>
      </c>
      <c r="P31" s="251">
        <f>+'[11]All Grad-Prof'!P31</f>
        <v>0</v>
      </c>
      <c r="Q31" s="252">
        <f>+'[11]All Grad-Prof'!Q31</f>
        <v>3620</v>
      </c>
      <c r="R31" s="251">
        <f>+'[11]All Grad-Prof'!R31</f>
        <v>3766</v>
      </c>
      <c r="S31" s="252">
        <f>+'[11]All Grad-Prof'!S31</f>
        <v>2952</v>
      </c>
      <c r="T31" s="252">
        <f>+'[11]All Grad-Prof'!T31</f>
        <v>3759</v>
      </c>
      <c r="U31" s="210">
        <f>+'[11]All Grad-Prof'!U31</f>
        <v>3864</v>
      </c>
      <c r="V31" s="252">
        <f>+'[11]All Grad-Prof'!V31</f>
        <v>3864</v>
      </c>
      <c r="W31" s="252">
        <f>+'[11]All Grad-Prof'!W31</f>
        <v>4222</v>
      </c>
      <c r="X31" s="210">
        <f>+'[11]All Grad-Prof'!X31</f>
        <v>4430</v>
      </c>
      <c r="Y31" s="252">
        <f>+'[11]All Grad-Prof'!Y31</f>
        <v>4447</v>
      </c>
      <c r="Z31" s="210">
        <f>+'[11]All Grad-Prof'!Z31</f>
        <v>3916</v>
      </c>
      <c r="AA31" s="210">
        <f>+'[11]All Grad-Prof'!AA31</f>
        <v>4543</v>
      </c>
      <c r="AB31" s="210">
        <f>+'[11]All Grad-Prof'!AB31</f>
        <v>4560</v>
      </c>
      <c r="AC31" s="210">
        <f>+'[11]All Grad-Prof'!AC31</f>
        <v>4527</v>
      </c>
      <c r="AD31" s="210">
        <f>+'[11]All Grad-Prof'!AD31</f>
        <v>4836</v>
      </c>
      <c r="AE31" s="210">
        <f>+'[11]All Grad-Prof'!AE31</f>
        <v>4899</v>
      </c>
      <c r="AF31" s="210">
        <f>+'[11]All Grad-Prof'!AF31</f>
        <v>4830</v>
      </c>
      <c r="AG31" s="210">
        <f>+'[11]All Grad-Prof'!AG31</f>
        <v>4874</v>
      </c>
    </row>
    <row r="32" spans="1:33" s="111" customFormat="1" ht="12.95" customHeight="1">
      <c r="A32" s="11" t="str">
        <f>+'[11]All Grad-Prof'!A32</f>
        <v>Nevada</v>
      </c>
      <c r="B32" s="251">
        <f>+'[11]All Grad-Prof'!B32</f>
        <v>0</v>
      </c>
      <c r="C32" s="251">
        <f>+'[11]All Grad-Prof'!C32</f>
        <v>0</v>
      </c>
      <c r="D32" s="251">
        <f>+'[11]All Grad-Prof'!D32</f>
        <v>0</v>
      </c>
      <c r="E32" s="251">
        <f>+'[11]All Grad-Prof'!E32</f>
        <v>0</v>
      </c>
      <c r="F32" s="251">
        <f>+'[11]All Grad-Prof'!F32</f>
        <v>0</v>
      </c>
      <c r="G32" s="251">
        <f>+'[11]All Grad-Prof'!G32</f>
        <v>0</v>
      </c>
      <c r="H32" s="251">
        <f>+'[11]All Grad-Prof'!H32</f>
        <v>0</v>
      </c>
      <c r="I32" s="251">
        <f>+'[11]All Grad-Prof'!I32</f>
        <v>0</v>
      </c>
      <c r="J32" s="251">
        <f>+'[11]All Grad-Prof'!J32</f>
        <v>0</v>
      </c>
      <c r="K32" s="251">
        <f>+'[11]All Grad-Prof'!K32</f>
        <v>0</v>
      </c>
      <c r="L32" s="251">
        <f>+'[11]All Grad-Prof'!L32</f>
        <v>0</v>
      </c>
      <c r="M32" s="251">
        <f>+'[11]All Grad-Prof'!M32</f>
        <v>0</v>
      </c>
      <c r="N32" s="251">
        <f>+'[11]All Grad-Prof'!N32</f>
        <v>0</v>
      </c>
      <c r="O32" s="251">
        <f>+'[11]All Grad-Prof'!O32</f>
        <v>7428</v>
      </c>
      <c r="P32" s="251">
        <f>+'[11]All Grad-Prof'!P32</f>
        <v>0</v>
      </c>
      <c r="Q32" s="252">
        <f>+'[11]All Grad-Prof'!Q32</f>
        <v>7851</v>
      </c>
      <c r="R32" s="251">
        <f>+'[11]All Grad-Prof'!R32</f>
        <v>8681</v>
      </c>
      <c r="S32" s="252">
        <f>+'[11]All Grad-Prof'!S32</f>
        <v>8877</v>
      </c>
      <c r="T32" s="252">
        <f>+'[11]All Grad-Prof'!T32</f>
        <v>8840</v>
      </c>
      <c r="U32" s="210">
        <f>+'[11]All Grad-Prof'!U32</f>
        <v>9065</v>
      </c>
      <c r="V32" s="252">
        <f>+'[11]All Grad-Prof'!V32</f>
        <v>9582</v>
      </c>
      <c r="W32" s="252">
        <f>+'[11]All Grad-Prof'!W32</f>
        <v>9965</v>
      </c>
      <c r="X32" s="210">
        <f>+'[11]All Grad-Prof'!X32</f>
        <v>10398</v>
      </c>
      <c r="Y32" s="252">
        <f>+'[11]All Grad-Prof'!Y32</f>
        <v>11157</v>
      </c>
      <c r="Z32" s="210">
        <f>+'[11]All Grad-Prof'!Z32</f>
        <v>10515</v>
      </c>
      <c r="AA32" s="210">
        <f>+'[11]All Grad-Prof'!AA32</f>
        <v>11788</v>
      </c>
      <c r="AB32" s="210">
        <f>+'[11]All Grad-Prof'!AB32</f>
        <v>12413</v>
      </c>
      <c r="AC32" s="210">
        <f>+'[11]All Grad-Prof'!AC32</f>
        <v>12216</v>
      </c>
      <c r="AD32" s="210">
        <f>+'[11]All Grad-Prof'!AD32</f>
        <v>11346</v>
      </c>
      <c r="AE32" s="210">
        <f>+'[11]All Grad-Prof'!AE32</f>
        <v>12015</v>
      </c>
      <c r="AF32" s="210">
        <f>+'[11]All Grad-Prof'!AF32</f>
        <v>11446</v>
      </c>
      <c r="AG32" s="210">
        <f>+'[11]All Grad-Prof'!AG32</f>
        <v>11237</v>
      </c>
    </row>
    <row r="33" spans="1:33" s="111" customFormat="1" ht="12.95" customHeight="1">
      <c r="A33" s="11" t="str">
        <f>+'[11]All Grad-Prof'!A33</f>
        <v>New Mexico</v>
      </c>
      <c r="B33" s="252">
        <f>+'[11]All Grad-Prof'!B33</f>
        <v>0</v>
      </c>
      <c r="C33" s="252">
        <f>+'[11]All Grad-Prof'!C33</f>
        <v>0</v>
      </c>
      <c r="D33" s="252">
        <f>+'[11]All Grad-Prof'!D33</f>
        <v>0</v>
      </c>
      <c r="E33" s="252">
        <f>+'[11]All Grad-Prof'!E33</f>
        <v>0</v>
      </c>
      <c r="F33" s="252">
        <f>+'[11]All Grad-Prof'!F33</f>
        <v>0</v>
      </c>
      <c r="G33" s="252">
        <f>+'[11]All Grad-Prof'!G33</f>
        <v>0</v>
      </c>
      <c r="H33" s="252">
        <f>+'[11]All Grad-Prof'!H33</f>
        <v>0</v>
      </c>
      <c r="I33" s="252">
        <f>+'[11]All Grad-Prof'!I33</f>
        <v>0</v>
      </c>
      <c r="J33" s="252">
        <f>+'[11]All Grad-Prof'!J33</f>
        <v>0</v>
      </c>
      <c r="K33" s="252">
        <f>+'[11]All Grad-Prof'!K33</f>
        <v>0</v>
      </c>
      <c r="L33" s="252">
        <f>+'[11]All Grad-Prof'!L33</f>
        <v>0</v>
      </c>
      <c r="M33" s="252">
        <f>+'[11]All Grad-Prof'!M33</f>
        <v>0</v>
      </c>
      <c r="N33" s="252">
        <f>+'[11]All Grad-Prof'!N33</f>
        <v>0</v>
      </c>
      <c r="O33" s="252">
        <f>+'[11]All Grad-Prof'!O33</f>
        <v>13612</v>
      </c>
      <c r="P33" s="252">
        <f>+'[11]All Grad-Prof'!P33</f>
        <v>0</v>
      </c>
      <c r="Q33" s="252">
        <f>+'[11]All Grad-Prof'!Q33</f>
        <v>14456</v>
      </c>
      <c r="R33" s="252">
        <f>+'[11]All Grad-Prof'!R33</f>
        <v>14201</v>
      </c>
      <c r="S33" s="252">
        <f>+'[11]All Grad-Prof'!S33</f>
        <v>14670</v>
      </c>
      <c r="T33" s="252">
        <f>+'[11]All Grad-Prof'!T33</f>
        <v>14362</v>
      </c>
      <c r="U33" s="210">
        <f>+'[11]All Grad-Prof'!U33</f>
        <v>14786</v>
      </c>
      <c r="V33" s="252">
        <f>+'[11]All Grad-Prof'!V33</f>
        <v>15010</v>
      </c>
      <c r="W33" s="252">
        <f>+'[11]All Grad-Prof'!W33</f>
        <v>16335</v>
      </c>
      <c r="X33" s="210">
        <f>+'[11]All Grad-Prof'!X33</f>
        <v>16783</v>
      </c>
      <c r="Y33" s="252">
        <f>+'[11]All Grad-Prof'!Y33</f>
        <v>16289</v>
      </c>
      <c r="Z33" s="210">
        <f>+'[11]All Grad-Prof'!Z33</f>
        <v>14944</v>
      </c>
      <c r="AA33" s="210">
        <f>+'[11]All Grad-Prof'!AA33</f>
        <v>14055</v>
      </c>
      <c r="AB33" s="210">
        <f>+'[11]All Grad-Prof'!AB33</f>
        <v>13778</v>
      </c>
      <c r="AC33" s="210">
        <f>+'[11]All Grad-Prof'!AC33</f>
        <v>14485</v>
      </c>
      <c r="AD33" s="210">
        <f>+'[11]All Grad-Prof'!AD33</f>
        <v>14576</v>
      </c>
      <c r="AE33" s="210">
        <f>+'[11]All Grad-Prof'!AE33</f>
        <v>14771</v>
      </c>
      <c r="AF33" s="210">
        <f>+'[11]All Grad-Prof'!AF33</f>
        <v>14651</v>
      </c>
      <c r="AG33" s="210">
        <f>+'[11]All Grad-Prof'!AG33</f>
        <v>14557</v>
      </c>
    </row>
    <row r="34" spans="1:33" s="111" customFormat="1" ht="12.95" customHeight="1">
      <c r="A34" s="11" t="str">
        <f>+'[11]All Grad-Prof'!A34</f>
        <v>Oregon</v>
      </c>
      <c r="B34" s="252">
        <f>+'[11]All Grad-Prof'!B34</f>
        <v>0</v>
      </c>
      <c r="C34" s="252">
        <f>+'[11]All Grad-Prof'!C34</f>
        <v>0</v>
      </c>
      <c r="D34" s="252">
        <f>+'[11]All Grad-Prof'!D34</f>
        <v>0</v>
      </c>
      <c r="E34" s="252">
        <f>+'[11]All Grad-Prof'!E34</f>
        <v>0</v>
      </c>
      <c r="F34" s="252">
        <f>+'[11]All Grad-Prof'!F34</f>
        <v>0</v>
      </c>
      <c r="G34" s="252">
        <f>+'[11]All Grad-Prof'!G34</f>
        <v>0</v>
      </c>
      <c r="H34" s="252">
        <f>+'[11]All Grad-Prof'!H34</f>
        <v>0</v>
      </c>
      <c r="I34" s="252">
        <f>+'[11]All Grad-Prof'!I34</f>
        <v>0</v>
      </c>
      <c r="J34" s="252">
        <f>+'[11]All Grad-Prof'!J34</f>
        <v>0</v>
      </c>
      <c r="K34" s="252">
        <f>+'[11]All Grad-Prof'!K34</f>
        <v>0</v>
      </c>
      <c r="L34" s="252">
        <f>+'[11]All Grad-Prof'!L34</f>
        <v>0</v>
      </c>
      <c r="M34" s="252">
        <f>+'[11]All Grad-Prof'!M34</f>
        <v>0</v>
      </c>
      <c r="N34" s="252">
        <f>+'[11]All Grad-Prof'!N34</f>
        <v>0</v>
      </c>
      <c r="O34" s="252">
        <f>+'[11]All Grad-Prof'!O34</f>
        <v>19701</v>
      </c>
      <c r="P34" s="252">
        <f>+'[11]All Grad-Prof'!P34</f>
        <v>0</v>
      </c>
      <c r="Q34" s="252">
        <f>+'[11]All Grad-Prof'!Q34</f>
        <v>20457</v>
      </c>
      <c r="R34" s="252">
        <f>+'[11]All Grad-Prof'!R34</f>
        <v>21649</v>
      </c>
      <c r="S34" s="252">
        <f>+'[11]All Grad-Prof'!S34</f>
        <v>22262</v>
      </c>
      <c r="T34" s="252">
        <f>+'[11]All Grad-Prof'!T34</f>
        <v>22260</v>
      </c>
      <c r="U34" s="210">
        <f>+'[11]All Grad-Prof'!U34</f>
        <v>23196</v>
      </c>
      <c r="V34" s="252">
        <f>+'[11]All Grad-Prof'!V34</f>
        <v>24770</v>
      </c>
      <c r="W34" s="252">
        <f>+'[11]All Grad-Prof'!W34</f>
        <v>25236</v>
      </c>
      <c r="X34" s="210">
        <f>+'[11]All Grad-Prof'!X34</f>
        <v>25366</v>
      </c>
      <c r="Y34" s="252">
        <f>+'[11]All Grad-Prof'!Y34</f>
        <v>25933</v>
      </c>
      <c r="Z34" s="210">
        <f>+'[11]All Grad-Prof'!Z34</f>
        <v>22174</v>
      </c>
      <c r="AA34" s="210">
        <f>+'[11]All Grad-Prof'!AA34</f>
        <v>26594</v>
      </c>
      <c r="AB34" s="210">
        <f>+'[11]All Grad-Prof'!AB34</f>
        <v>27483</v>
      </c>
      <c r="AC34" s="210">
        <f>+'[11]All Grad-Prof'!AC34</f>
        <v>28934</v>
      </c>
      <c r="AD34" s="210">
        <f>+'[11]All Grad-Prof'!AD34</f>
        <v>29779</v>
      </c>
      <c r="AE34" s="210">
        <f>+'[11]All Grad-Prof'!AE34</f>
        <v>29726</v>
      </c>
      <c r="AF34" s="210">
        <f>+'[11]All Grad-Prof'!AF34</f>
        <v>29443</v>
      </c>
      <c r="AG34" s="210">
        <f>+'[11]All Grad-Prof'!AG34</f>
        <v>31558</v>
      </c>
    </row>
    <row r="35" spans="1:33" s="111" customFormat="1" ht="12.95" customHeight="1">
      <c r="A35" s="11" t="str">
        <f>+'[11]All Grad-Prof'!A35</f>
        <v>Utah</v>
      </c>
      <c r="B35" s="252">
        <f>+'[11]All Grad-Prof'!B35</f>
        <v>0</v>
      </c>
      <c r="C35" s="252">
        <f>+'[11]All Grad-Prof'!C35</f>
        <v>0</v>
      </c>
      <c r="D35" s="252">
        <f>+'[11]All Grad-Prof'!D35</f>
        <v>0</v>
      </c>
      <c r="E35" s="252">
        <f>+'[11]All Grad-Prof'!E35</f>
        <v>0</v>
      </c>
      <c r="F35" s="252">
        <f>+'[11]All Grad-Prof'!F35</f>
        <v>0</v>
      </c>
      <c r="G35" s="252">
        <f>+'[11]All Grad-Prof'!G35</f>
        <v>0</v>
      </c>
      <c r="H35" s="252">
        <f>+'[11]All Grad-Prof'!H35</f>
        <v>0</v>
      </c>
      <c r="I35" s="252">
        <f>+'[11]All Grad-Prof'!I35</f>
        <v>0</v>
      </c>
      <c r="J35" s="252">
        <f>+'[11]All Grad-Prof'!J35</f>
        <v>0</v>
      </c>
      <c r="K35" s="252">
        <f>+'[11]All Grad-Prof'!K35</f>
        <v>0</v>
      </c>
      <c r="L35" s="252">
        <f>+'[11]All Grad-Prof'!L35</f>
        <v>0</v>
      </c>
      <c r="M35" s="252">
        <f>+'[11]All Grad-Prof'!M35</f>
        <v>0</v>
      </c>
      <c r="N35" s="252">
        <f>+'[11]All Grad-Prof'!N35</f>
        <v>0</v>
      </c>
      <c r="O35" s="252">
        <f>+'[11]All Grad-Prof'!O35</f>
        <v>13005</v>
      </c>
      <c r="P35" s="252">
        <f>+'[11]All Grad-Prof'!P35</f>
        <v>0</v>
      </c>
      <c r="Q35" s="252">
        <f>+'[11]All Grad-Prof'!Q35</f>
        <v>13226</v>
      </c>
      <c r="R35" s="252">
        <f>+'[11]All Grad-Prof'!R35</f>
        <v>12078</v>
      </c>
      <c r="S35" s="252">
        <f>+'[11]All Grad-Prof'!S35</f>
        <v>13262</v>
      </c>
      <c r="T35" s="252">
        <f>+'[11]All Grad-Prof'!T35</f>
        <v>13822</v>
      </c>
      <c r="U35" s="210">
        <f>+'[11]All Grad-Prof'!U35</f>
        <v>14338</v>
      </c>
      <c r="V35" s="252">
        <f>+'[11]All Grad-Prof'!V35</f>
        <v>14511</v>
      </c>
      <c r="W35" s="252">
        <f>+'[11]All Grad-Prof'!W35</f>
        <v>15541</v>
      </c>
      <c r="X35" s="210">
        <f>+'[11]All Grad-Prof'!X35</f>
        <v>17415</v>
      </c>
      <c r="Y35" s="252">
        <f>+'[11]All Grad-Prof'!Y35</f>
        <v>17799</v>
      </c>
      <c r="Z35" s="210">
        <f>+'[11]All Grad-Prof'!Z35</f>
        <v>15581</v>
      </c>
      <c r="AA35" s="210">
        <f>+'[11]All Grad-Prof'!AA35</f>
        <v>19538</v>
      </c>
      <c r="AB35" s="210">
        <f>+'[11]All Grad-Prof'!AB35</f>
        <v>20835</v>
      </c>
      <c r="AC35" s="210">
        <f>+'[11]All Grad-Prof'!AC35</f>
        <v>22457</v>
      </c>
      <c r="AD35" s="210">
        <f>+'[11]All Grad-Prof'!AD35</f>
        <v>23898</v>
      </c>
      <c r="AE35" s="210">
        <f>+'[11]All Grad-Prof'!AE35</f>
        <v>17891</v>
      </c>
      <c r="AF35" s="210">
        <f>+'[11]All Grad-Prof'!AF35</f>
        <v>18268</v>
      </c>
      <c r="AG35" s="210">
        <f>+'[11]All Grad-Prof'!AG35</f>
        <v>18326</v>
      </c>
    </row>
    <row r="36" spans="1:33" s="111" customFormat="1" ht="12.95" customHeight="1">
      <c r="A36" s="11" t="str">
        <f>+'[11]All Grad-Prof'!A36</f>
        <v>Washington</v>
      </c>
      <c r="B36" s="252">
        <f>+'[11]All Grad-Prof'!B36</f>
        <v>0</v>
      </c>
      <c r="C36" s="252">
        <f>+'[11]All Grad-Prof'!C36</f>
        <v>0</v>
      </c>
      <c r="D36" s="252">
        <f>+'[11]All Grad-Prof'!D36</f>
        <v>0</v>
      </c>
      <c r="E36" s="252">
        <f>+'[11]All Grad-Prof'!E36</f>
        <v>0</v>
      </c>
      <c r="F36" s="252">
        <f>+'[11]All Grad-Prof'!F36</f>
        <v>0</v>
      </c>
      <c r="G36" s="252">
        <f>+'[11]All Grad-Prof'!G36</f>
        <v>0</v>
      </c>
      <c r="H36" s="252">
        <f>+'[11]All Grad-Prof'!H36</f>
        <v>0</v>
      </c>
      <c r="I36" s="252">
        <f>+'[11]All Grad-Prof'!I36</f>
        <v>0</v>
      </c>
      <c r="J36" s="252">
        <f>+'[11]All Grad-Prof'!J36</f>
        <v>0</v>
      </c>
      <c r="K36" s="252">
        <f>+'[11]All Grad-Prof'!K36</f>
        <v>0</v>
      </c>
      <c r="L36" s="252">
        <f>+'[11]All Grad-Prof'!L36</f>
        <v>0</v>
      </c>
      <c r="M36" s="252">
        <f>+'[11]All Grad-Prof'!M36</f>
        <v>0</v>
      </c>
      <c r="N36" s="252">
        <f>+'[11]All Grad-Prof'!N36</f>
        <v>0</v>
      </c>
      <c r="O36" s="252">
        <f>+'[11]All Grad-Prof'!O36</f>
        <v>25891</v>
      </c>
      <c r="P36" s="252">
        <f>+'[11]All Grad-Prof'!P36</f>
        <v>0</v>
      </c>
      <c r="Q36" s="252">
        <f>+'[11]All Grad-Prof'!Q36</f>
        <v>26640</v>
      </c>
      <c r="R36" s="252">
        <f>+'[11]All Grad-Prof'!R36</f>
        <v>27500</v>
      </c>
      <c r="S36" s="252">
        <f>+'[11]All Grad-Prof'!S36</f>
        <v>28297</v>
      </c>
      <c r="T36" s="252">
        <f>+'[11]All Grad-Prof'!T36</f>
        <v>30548</v>
      </c>
      <c r="U36" s="210">
        <f>+'[11]All Grad-Prof'!U36</f>
        <v>30696</v>
      </c>
      <c r="V36" s="252">
        <f>+'[11]All Grad-Prof'!V36</f>
        <v>30336</v>
      </c>
      <c r="W36" s="252">
        <f>+'[11]All Grad-Prof'!W36</f>
        <v>31381</v>
      </c>
      <c r="X36" s="210">
        <f>+'[11]All Grad-Prof'!X36</f>
        <v>32580</v>
      </c>
      <c r="Y36" s="252">
        <f>+'[11]All Grad-Prof'!Y36</f>
        <v>33328</v>
      </c>
      <c r="Z36" s="210">
        <f>+'[11]All Grad-Prof'!Z36</f>
        <v>28367</v>
      </c>
      <c r="AA36" s="210">
        <f>+'[11]All Grad-Prof'!AA36</f>
        <v>33223</v>
      </c>
      <c r="AB36" s="210">
        <f>+'[11]All Grad-Prof'!AB36</f>
        <v>32148</v>
      </c>
      <c r="AC36" s="210">
        <f>+'[11]All Grad-Prof'!AC36</f>
        <v>36154</v>
      </c>
      <c r="AD36" s="210">
        <f>+'[11]All Grad-Prof'!AD36</f>
        <v>35851</v>
      </c>
      <c r="AE36" s="210">
        <f>+'[11]All Grad-Prof'!AE36</f>
        <v>35948</v>
      </c>
      <c r="AF36" s="210">
        <f>+'[11]All Grad-Prof'!AF36</f>
        <v>35860</v>
      </c>
      <c r="AG36" s="210">
        <f>+'[11]All Grad-Prof'!AG36</f>
        <v>35722</v>
      </c>
    </row>
    <row r="37" spans="1:33" s="111" customFormat="1" ht="12.95" customHeight="1">
      <c r="A37" s="142" t="str">
        <f>+'[11]All Grad-Prof'!A37</f>
        <v>Wyoming</v>
      </c>
      <c r="B37" s="254">
        <f>+'[11]All Grad-Prof'!B37</f>
        <v>0</v>
      </c>
      <c r="C37" s="254">
        <f>+'[11]All Grad-Prof'!C37</f>
        <v>0</v>
      </c>
      <c r="D37" s="254">
        <f>+'[11]All Grad-Prof'!D37</f>
        <v>0</v>
      </c>
      <c r="E37" s="254">
        <f>+'[11]All Grad-Prof'!E37</f>
        <v>0</v>
      </c>
      <c r="F37" s="254">
        <f>+'[11]All Grad-Prof'!F37</f>
        <v>0</v>
      </c>
      <c r="G37" s="254">
        <f>+'[11]All Grad-Prof'!G37</f>
        <v>0</v>
      </c>
      <c r="H37" s="254">
        <f>+'[11]All Grad-Prof'!H37</f>
        <v>0</v>
      </c>
      <c r="I37" s="254">
        <f>+'[11]All Grad-Prof'!I37</f>
        <v>0</v>
      </c>
      <c r="J37" s="254">
        <f>+'[11]All Grad-Prof'!J37</f>
        <v>0</v>
      </c>
      <c r="K37" s="254">
        <f>+'[11]All Grad-Prof'!K37</f>
        <v>0</v>
      </c>
      <c r="L37" s="254">
        <f>+'[11]All Grad-Prof'!L37</f>
        <v>0</v>
      </c>
      <c r="M37" s="254">
        <f>+'[11]All Grad-Prof'!M37</f>
        <v>0</v>
      </c>
      <c r="N37" s="254">
        <f>+'[11]All Grad-Prof'!N37</f>
        <v>0</v>
      </c>
      <c r="O37" s="254">
        <f>+'[11]All Grad-Prof'!O37</f>
        <v>2556</v>
      </c>
      <c r="P37" s="254">
        <f>+'[11]All Grad-Prof'!P37</f>
        <v>0</v>
      </c>
      <c r="Q37" s="254">
        <f>+'[11]All Grad-Prof'!Q37</f>
        <v>2527</v>
      </c>
      <c r="R37" s="254">
        <f>+'[11]All Grad-Prof'!R37</f>
        <v>2526</v>
      </c>
      <c r="S37" s="254">
        <f>+'[11]All Grad-Prof'!S37</f>
        <v>2502</v>
      </c>
      <c r="T37" s="254">
        <f>+'[11]All Grad-Prof'!T37</f>
        <v>3193</v>
      </c>
      <c r="U37" s="219">
        <f>+'[11]All Grad-Prof'!U37</f>
        <v>3459</v>
      </c>
      <c r="V37" s="254">
        <f>+'[11]All Grad-Prof'!V37</f>
        <v>3495</v>
      </c>
      <c r="W37" s="254">
        <f>+'[11]All Grad-Prof'!W37</f>
        <v>3745</v>
      </c>
      <c r="X37" s="219">
        <f>+'[11]All Grad-Prof'!X37</f>
        <v>3618</v>
      </c>
      <c r="Y37" s="254">
        <f>+'[11]All Grad-Prof'!Y37</f>
        <v>3650</v>
      </c>
      <c r="Z37" s="219">
        <f>+'[11]All Grad-Prof'!Z37</f>
        <v>3314</v>
      </c>
      <c r="AA37" s="219">
        <f>+'[11]All Grad-Prof'!AA37</f>
        <v>3393</v>
      </c>
      <c r="AB37" s="219">
        <f>+'[11]All Grad-Prof'!AB37</f>
        <v>2526</v>
      </c>
      <c r="AC37" s="219">
        <f>+'[11]All Grad-Prof'!AC37</f>
        <v>2689</v>
      </c>
      <c r="AD37" s="219">
        <f>+'[11]All Grad-Prof'!AD37</f>
        <v>2832</v>
      </c>
      <c r="AE37" s="219">
        <f>+'[11]All Grad-Prof'!AE37</f>
        <v>2762</v>
      </c>
      <c r="AF37" s="219">
        <f>+'[11]All Grad-Prof'!AF37</f>
        <v>2709</v>
      </c>
      <c r="AG37" s="219">
        <f>+'[11]All Grad-Prof'!AG37</f>
        <v>2661</v>
      </c>
    </row>
    <row r="38" spans="1:33" s="111" customFormat="1" ht="12.95" customHeight="1">
      <c r="A38" s="10" t="str">
        <f>+'[11]All Grad-Prof'!A38</f>
        <v>Midwest</v>
      </c>
      <c r="B38" s="249">
        <f>+'[11]All Grad-Prof'!B38</f>
        <v>0</v>
      </c>
      <c r="C38" s="249">
        <f>+'[11]All Grad-Prof'!C38</f>
        <v>0</v>
      </c>
      <c r="D38" s="249">
        <f>+'[11]All Grad-Prof'!D38</f>
        <v>0</v>
      </c>
      <c r="E38" s="249">
        <f>+'[11]All Grad-Prof'!E38</f>
        <v>0</v>
      </c>
      <c r="F38" s="249">
        <f>+'[11]All Grad-Prof'!F38</f>
        <v>0</v>
      </c>
      <c r="G38" s="249">
        <f>+'[11]All Grad-Prof'!G38</f>
        <v>0</v>
      </c>
      <c r="H38" s="249">
        <f>+'[11]All Grad-Prof'!H38</f>
        <v>0</v>
      </c>
      <c r="I38" s="249">
        <f>+'[11]All Grad-Prof'!I38</f>
        <v>0</v>
      </c>
      <c r="J38" s="249">
        <f>+'[11]All Grad-Prof'!J38</f>
        <v>0</v>
      </c>
      <c r="K38" s="249">
        <f>+'[11]All Grad-Prof'!K38</f>
        <v>0</v>
      </c>
      <c r="L38" s="249">
        <f>+'[11]All Grad-Prof'!L38</f>
        <v>0</v>
      </c>
      <c r="M38" s="249">
        <f>+'[11]All Grad-Prof'!M38</f>
        <v>0</v>
      </c>
      <c r="N38" s="249">
        <f>+'[11]All Grad-Prof'!N38</f>
        <v>0</v>
      </c>
      <c r="O38" s="249">
        <f>+'[11]All Grad-Prof'!O38</f>
        <v>500758</v>
      </c>
      <c r="P38" s="249">
        <f>+'[11]All Grad-Prof'!P38</f>
        <v>0</v>
      </c>
      <c r="Q38" s="249">
        <f>+'[11]All Grad-Prof'!Q38</f>
        <v>497483</v>
      </c>
      <c r="R38" s="249">
        <f>+'[11]All Grad-Prof'!R38</f>
        <v>507500</v>
      </c>
      <c r="S38" s="249">
        <f>+'[11]All Grad-Prof'!S38</f>
        <v>514594</v>
      </c>
      <c r="T38" s="249">
        <f>+'[11]All Grad-Prof'!T38</f>
        <v>528930</v>
      </c>
      <c r="U38" s="249">
        <f>+'[11]All Grad-Prof'!U38</f>
        <v>547278</v>
      </c>
      <c r="V38" s="249">
        <f>+'[11]All Grad-Prof'!V38</f>
        <v>578044</v>
      </c>
      <c r="W38" s="249">
        <f>+'[11]All Grad-Prof'!W38</f>
        <v>600151</v>
      </c>
      <c r="X38" s="249">
        <f>+'[11]All Grad-Prof'!X38</f>
        <v>611774</v>
      </c>
      <c r="Y38" s="249">
        <f>+'[11]All Grad-Prof'!Y38</f>
        <v>628688</v>
      </c>
      <c r="Z38" s="249">
        <f>+'[11]All Grad-Prof'!Z38</f>
        <v>526647</v>
      </c>
      <c r="AA38" s="249">
        <f>+'[11]All Grad-Prof'!AA38</f>
        <v>668978</v>
      </c>
      <c r="AB38" s="249">
        <f>+'[11]All Grad-Prof'!AB38</f>
        <v>691764</v>
      </c>
      <c r="AC38" s="249">
        <f>+'[11]All Grad-Prof'!AC38</f>
        <v>722089</v>
      </c>
      <c r="AD38" s="249">
        <f>+'[11]All Grad-Prof'!AD38</f>
        <v>745584</v>
      </c>
      <c r="AE38" s="249">
        <f>+'[11]All Grad-Prof'!AE38</f>
        <v>698398</v>
      </c>
      <c r="AF38" s="249">
        <f>+'[11]All Grad-Prof'!AF38</f>
        <v>657959</v>
      </c>
      <c r="AG38" s="249">
        <f>+'[11]All Grad-Prof'!AG38</f>
        <v>652849</v>
      </c>
    </row>
    <row r="39" spans="1:33" s="112" customFormat="1" ht="12.95" customHeight="1">
      <c r="A39" s="36" t="str">
        <f>+'[11]All Grad-Prof'!A39</f>
        <v xml:space="preserve">   as a percent of U.S.</v>
      </c>
      <c r="B39" s="250">
        <f>+'[11]All Grad-Prof'!B39</f>
        <v>0</v>
      </c>
      <c r="C39" s="250">
        <f>+'[11]All Grad-Prof'!C39</f>
        <v>0</v>
      </c>
      <c r="D39" s="250">
        <f>+'[11]All Grad-Prof'!D39</f>
        <v>0</v>
      </c>
      <c r="E39" s="250">
        <f>+'[11]All Grad-Prof'!E39</f>
        <v>0</v>
      </c>
      <c r="F39" s="250">
        <f>+'[11]All Grad-Prof'!F39</f>
        <v>0</v>
      </c>
      <c r="G39" s="250">
        <f>+'[11]All Grad-Prof'!G39</f>
        <v>0</v>
      </c>
      <c r="H39" s="250">
        <f>+'[11]All Grad-Prof'!H39</f>
        <v>0</v>
      </c>
      <c r="I39" s="250">
        <f>+'[11]All Grad-Prof'!I39</f>
        <v>0</v>
      </c>
      <c r="J39" s="250">
        <f>+'[11]All Grad-Prof'!J39</f>
        <v>0</v>
      </c>
      <c r="K39" s="250">
        <f>+'[11]All Grad-Prof'!K39</f>
        <v>0</v>
      </c>
      <c r="L39" s="250">
        <f>+'[11]All Grad-Prof'!L39</f>
        <v>0</v>
      </c>
      <c r="M39" s="250">
        <f>+'[11]All Grad-Prof'!M39</f>
        <v>0</v>
      </c>
      <c r="N39" s="250">
        <f>+'[11]All Grad-Prof'!N39</f>
        <v>0</v>
      </c>
      <c r="O39" s="250">
        <f>+'[11]All Grad-Prof'!O39</f>
        <v>24.725969531376915</v>
      </c>
      <c r="P39" s="250">
        <f>+'[11]All Grad-Prof'!P39</f>
        <v>0</v>
      </c>
      <c r="Q39" s="250">
        <f>+'[11]All Grad-Prof'!Q39</f>
        <v>24.661127183389876</v>
      </c>
      <c r="R39" s="250">
        <f>+'[11]All Grad-Prof'!R39</f>
        <v>24.516552900199514</v>
      </c>
      <c r="S39" s="250">
        <f>+'[11]All Grad-Prof'!S39</f>
        <v>24.388422141684828</v>
      </c>
      <c r="T39" s="250">
        <f>+'[11]All Grad-Prof'!T39</f>
        <v>24.522740085752858</v>
      </c>
      <c r="U39" s="250">
        <f>+'[11]All Grad-Prof'!U39</f>
        <v>24.737104028834146</v>
      </c>
      <c r="V39" s="250">
        <f>+'[11]All Grad-Prof'!V39</f>
        <v>24.549208072252419</v>
      </c>
      <c r="W39" s="250">
        <f>+'[11]All Grad-Prof'!W39</f>
        <v>24.732309206304986</v>
      </c>
      <c r="X39" s="250">
        <f>+'[11]All Grad-Prof'!X39</f>
        <v>24.584728288628458</v>
      </c>
      <c r="Y39" s="250">
        <f>+'[11]All Grad-Prof'!Y39</f>
        <v>24.913226056870766</v>
      </c>
      <c r="Z39" s="250">
        <f>+'[11]All Grad-Prof'!Z39</f>
        <v>24.49927732186228</v>
      </c>
      <c r="AA39" s="250">
        <f>+'[11]All Grad-Prof'!AA39</f>
        <v>25.298429176817255</v>
      </c>
      <c r="AB39" s="250">
        <f>+'[11]All Grad-Prof'!AB39</f>
        <v>25.273998578035251</v>
      </c>
      <c r="AC39" s="265">
        <f>+'[11]All Grad-Prof'!AC39</f>
        <v>25.224124704997951</v>
      </c>
      <c r="AD39" s="265">
        <f>+'[11]All Grad-Prof'!AD39</f>
        <v>25.54729469039345</v>
      </c>
      <c r="AE39" s="265">
        <f>+'[11]All Grad-Prof'!AE39</f>
        <v>25.088667354715042</v>
      </c>
      <c r="AF39" s="265">
        <f>+'[11]All Grad-Prof'!AF39</f>
        <v>23.632769847016768</v>
      </c>
      <c r="AG39" s="265">
        <f>+'[11]All Grad-Prof'!AG39</f>
        <v>23.558171650691158</v>
      </c>
    </row>
    <row r="40" spans="1:33" s="111" customFormat="1" ht="12.95" customHeight="1">
      <c r="A40" s="11" t="str">
        <f>+'[11]All Grad-Prof'!A40</f>
        <v>Illinois</v>
      </c>
      <c r="B40" s="252">
        <f>+'[11]All Grad-Prof'!B40</f>
        <v>0</v>
      </c>
      <c r="C40" s="252">
        <f>+'[11]All Grad-Prof'!C40</f>
        <v>0</v>
      </c>
      <c r="D40" s="252">
        <f>+'[11]All Grad-Prof'!D40</f>
        <v>0</v>
      </c>
      <c r="E40" s="252">
        <f>+'[11]All Grad-Prof'!E40</f>
        <v>0</v>
      </c>
      <c r="F40" s="252">
        <f>+'[11]All Grad-Prof'!F40</f>
        <v>0</v>
      </c>
      <c r="G40" s="252">
        <f>+'[11]All Grad-Prof'!G40</f>
        <v>0</v>
      </c>
      <c r="H40" s="252">
        <f>+'[11]All Grad-Prof'!H40</f>
        <v>0</v>
      </c>
      <c r="I40" s="252">
        <f>+'[11]All Grad-Prof'!I40</f>
        <v>0</v>
      </c>
      <c r="J40" s="252">
        <f>+'[11]All Grad-Prof'!J40</f>
        <v>0</v>
      </c>
      <c r="K40" s="252">
        <f>+'[11]All Grad-Prof'!K40</f>
        <v>0</v>
      </c>
      <c r="L40" s="252">
        <f>+'[11]All Grad-Prof'!L40</f>
        <v>0</v>
      </c>
      <c r="M40" s="252">
        <f>+'[11]All Grad-Prof'!M40</f>
        <v>0</v>
      </c>
      <c r="N40" s="252">
        <f>+'[11]All Grad-Prof'!N40</f>
        <v>0</v>
      </c>
      <c r="O40" s="252">
        <f>+'[11]All Grad-Prof'!O40</f>
        <v>116109</v>
      </c>
      <c r="P40" s="252">
        <f>+'[11]All Grad-Prof'!P40</f>
        <v>0</v>
      </c>
      <c r="Q40" s="252">
        <f>+'[11]All Grad-Prof'!Q40</f>
        <v>112053</v>
      </c>
      <c r="R40" s="252">
        <f>+'[11]All Grad-Prof'!R40</f>
        <v>113743</v>
      </c>
      <c r="S40" s="252">
        <f>+'[11]All Grad-Prof'!S40</f>
        <v>114533</v>
      </c>
      <c r="T40" s="252">
        <f>+'[11]All Grad-Prof'!T40</f>
        <v>120900</v>
      </c>
      <c r="U40" s="210">
        <f>+'[11]All Grad-Prof'!U40</f>
        <v>122120</v>
      </c>
      <c r="V40" s="252">
        <f>+'[11]All Grad-Prof'!V40</f>
        <v>129133</v>
      </c>
      <c r="W40" s="252">
        <f>+'[11]All Grad-Prof'!W40</f>
        <v>133178</v>
      </c>
      <c r="X40" s="210">
        <f>+'[11]All Grad-Prof'!X40</f>
        <v>134152</v>
      </c>
      <c r="Y40" s="252">
        <f>+'[11]All Grad-Prof'!Y40</f>
        <v>140566</v>
      </c>
      <c r="Z40" s="210">
        <f>+'[11]All Grad-Prof'!Z40</f>
        <v>121355</v>
      </c>
      <c r="AA40" s="210">
        <f>+'[11]All Grad-Prof'!AA40</f>
        <v>145925</v>
      </c>
      <c r="AB40" s="210">
        <f>+'[11]All Grad-Prof'!AB40</f>
        <v>149469</v>
      </c>
      <c r="AC40" s="210">
        <f>+'[11]All Grad-Prof'!AC40</f>
        <v>154098</v>
      </c>
      <c r="AD40" s="210">
        <f>+'[11]All Grad-Prof'!AD40</f>
        <v>157924</v>
      </c>
      <c r="AE40" s="210">
        <f>+'[11]All Grad-Prof'!AE40</f>
        <v>155594</v>
      </c>
      <c r="AF40" s="210">
        <f>+'[11]All Grad-Prof'!AF40</f>
        <v>151500</v>
      </c>
      <c r="AG40" s="210">
        <f>+'[11]All Grad-Prof'!AG40</f>
        <v>147275</v>
      </c>
    </row>
    <row r="41" spans="1:33" s="111" customFormat="1" ht="12.95" customHeight="1">
      <c r="A41" s="11" t="str">
        <f>+'[11]All Grad-Prof'!A41</f>
        <v>Indiana</v>
      </c>
      <c r="B41" s="252">
        <f>+'[11]All Grad-Prof'!B41</f>
        <v>0</v>
      </c>
      <c r="C41" s="252">
        <f>+'[11]All Grad-Prof'!C41</f>
        <v>0</v>
      </c>
      <c r="D41" s="252">
        <f>+'[11]All Grad-Prof'!D41</f>
        <v>0</v>
      </c>
      <c r="E41" s="252">
        <f>+'[11]All Grad-Prof'!E41</f>
        <v>0</v>
      </c>
      <c r="F41" s="252">
        <f>+'[11]All Grad-Prof'!F41</f>
        <v>0</v>
      </c>
      <c r="G41" s="252">
        <f>+'[11]All Grad-Prof'!G41</f>
        <v>0</v>
      </c>
      <c r="H41" s="252">
        <f>+'[11]All Grad-Prof'!H41</f>
        <v>0</v>
      </c>
      <c r="I41" s="252">
        <f>+'[11]All Grad-Prof'!I41</f>
        <v>0</v>
      </c>
      <c r="J41" s="252">
        <f>+'[11]All Grad-Prof'!J41</f>
        <v>0</v>
      </c>
      <c r="K41" s="252">
        <f>+'[11]All Grad-Prof'!K41</f>
        <v>0</v>
      </c>
      <c r="L41" s="252">
        <f>+'[11]All Grad-Prof'!L41</f>
        <v>0</v>
      </c>
      <c r="M41" s="252">
        <f>+'[11]All Grad-Prof'!M41</f>
        <v>0</v>
      </c>
      <c r="N41" s="252">
        <f>+'[11]All Grad-Prof'!N41</f>
        <v>0</v>
      </c>
      <c r="O41" s="252">
        <f>+'[11]All Grad-Prof'!O41</f>
        <v>39768</v>
      </c>
      <c r="P41" s="252">
        <f>+'[11]All Grad-Prof'!P41</f>
        <v>0</v>
      </c>
      <c r="Q41" s="252">
        <f>+'[11]All Grad-Prof'!Q41</f>
        <v>39735</v>
      </c>
      <c r="R41" s="252">
        <f>+'[11]All Grad-Prof'!R41</f>
        <v>40158</v>
      </c>
      <c r="S41" s="252">
        <f>+'[11]All Grad-Prof'!S41</f>
        <v>40837</v>
      </c>
      <c r="T41" s="252">
        <f>+'[11]All Grad-Prof'!T41</f>
        <v>41136</v>
      </c>
      <c r="U41" s="210">
        <f>+'[11]All Grad-Prof'!U41</f>
        <v>43092</v>
      </c>
      <c r="V41" s="252">
        <f>+'[11]All Grad-Prof'!V41</f>
        <v>45336</v>
      </c>
      <c r="W41" s="252">
        <f>+'[11]All Grad-Prof'!W41</f>
        <v>47368</v>
      </c>
      <c r="X41" s="210">
        <f>+'[11]All Grad-Prof'!X41</f>
        <v>48443</v>
      </c>
      <c r="Y41" s="252">
        <f>+'[11]All Grad-Prof'!Y41</f>
        <v>49195</v>
      </c>
      <c r="Z41" s="210">
        <f>+'[11]All Grad-Prof'!Z41</f>
        <v>43363</v>
      </c>
      <c r="AA41" s="210">
        <f>+'[11]All Grad-Prof'!AA41</f>
        <v>51396</v>
      </c>
      <c r="AB41" s="210">
        <f>+'[11]All Grad-Prof'!AB41</f>
        <v>52854</v>
      </c>
      <c r="AC41" s="210">
        <f>+'[11]All Grad-Prof'!AC41</f>
        <v>54546</v>
      </c>
      <c r="AD41" s="210">
        <f>+'[11]All Grad-Prof'!AD41</f>
        <v>55460</v>
      </c>
      <c r="AE41" s="210">
        <f>+'[11]All Grad-Prof'!AE41</f>
        <v>55652</v>
      </c>
      <c r="AF41" s="210">
        <f>+'[11]All Grad-Prof'!AF41</f>
        <v>54637</v>
      </c>
      <c r="AG41" s="210">
        <f>+'[11]All Grad-Prof'!AG41</f>
        <v>54559</v>
      </c>
    </row>
    <row r="42" spans="1:33" s="111" customFormat="1" ht="12.95" customHeight="1">
      <c r="A42" s="11" t="str">
        <f>+'[11]All Grad-Prof'!A42</f>
        <v>Iowa</v>
      </c>
      <c r="B42" s="252">
        <f>+'[11]All Grad-Prof'!B42</f>
        <v>0</v>
      </c>
      <c r="C42" s="252">
        <f>+'[11]All Grad-Prof'!C42</f>
        <v>0</v>
      </c>
      <c r="D42" s="252">
        <f>+'[11]All Grad-Prof'!D42</f>
        <v>0</v>
      </c>
      <c r="E42" s="252">
        <f>+'[11]All Grad-Prof'!E42</f>
        <v>0</v>
      </c>
      <c r="F42" s="252">
        <f>+'[11]All Grad-Prof'!F42</f>
        <v>0</v>
      </c>
      <c r="G42" s="252">
        <f>+'[11]All Grad-Prof'!G42</f>
        <v>0</v>
      </c>
      <c r="H42" s="252">
        <f>+'[11]All Grad-Prof'!H42</f>
        <v>0</v>
      </c>
      <c r="I42" s="252">
        <f>+'[11]All Grad-Prof'!I42</f>
        <v>0</v>
      </c>
      <c r="J42" s="252">
        <f>+'[11]All Grad-Prof'!J42</f>
        <v>0</v>
      </c>
      <c r="K42" s="252">
        <f>+'[11]All Grad-Prof'!K42</f>
        <v>0</v>
      </c>
      <c r="L42" s="252">
        <f>+'[11]All Grad-Prof'!L42</f>
        <v>0</v>
      </c>
      <c r="M42" s="252">
        <f>+'[11]All Grad-Prof'!M42</f>
        <v>0</v>
      </c>
      <c r="N42" s="252">
        <f>+'[11]All Grad-Prof'!N42</f>
        <v>0</v>
      </c>
      <c r="O42" s="252">
        <f>+'[11]All Grad-Prof'!O42</f>
        <v>22753</v>
      </c>
      <c r="P42" s="252">
        <f>+'[11]All Grad-Prof'!P42</f>
        <v>0</v>
      </c>
      <c r="Q42" s="252">
        <f>+'[11]All Grad-Prof'!Q42</f>
        <v>23550</v>
      </c>
      <c r="R42" s="252">
        <f>+'[11]All Grad-Prof'!R42</f>
        <v>23011</v>
      </c>
      <c r="S42" s="252">
        <f>+'[11]All Grad-Prof'!S42</f>
        <v>23051</v>
      </c>
      <c r="T42" s="252">
        <f>+'[11]All Grad-Prof'!T42</f>
        <v>23614</v>
      </c>
      <c r="U42" s="210">
        <f>+'[11]All Grad-Prof'!U42</f>
        <v>24228</v>
      </c>
      <c r="V42" s="252">
        <f>+'[11]All Grad-Prof'!V42</f>
        <v>24323</v>
      </c>
      <c r="W42" s="252">
        <f>+'[11]All Grad-Prof'!W42</f>
        <v>25114</v>
      </c>
      <c r="X42" s="210">
        <f>+'[11]All Grad-Prof'!X42</f>
        <v>23738</v>
      </c>
      <c r="Y42" s="252">
        <f>+'[11]All Grad-Prof'!Y42</f>
        <v>24269</v>
      </c>
      <c r="Z42" s="210">
        <f>+'[11]All Grad-Prof'!Z42</f>
        <v>18868</v>
      </c>
      <c r="AA42" s="210">
        <f>+'[11]All Grad-Prof'!AA42</f>
        <v>27761</v>
      </c>
      <c r="AB42" s="210">
        <f>+'[11]All Grad-Prof'!AB42</f>
        <v>31977</v>
      </c>
      <c r="AC42" s="210">
        <f>+'[11]All Grad-Prof'!AC42</f>
        <v>35631</v>
      </c>
      <c r="AD42" s="210">
        <f>+'[11]All Grad-Prof'!AD42</f>
        <v>42831</v>
      </c>
      <c r="AE42" s="210">
        <f>+'[11]All Grad-Prof'!AE42</f>
        <v>43904</v>
      </c>
      <c r="AF42" s="210">
        <f>+'[11]All Grad-Prof'!AF42</f>
        <v>45765</v>
      </c>
      <c r="AG42" s="210">
        <f>+'[11]All Grad-Prof'!AG42</f>
        <v>46061</v>
      </c>
    </row>
    <row r="43" spans="1:33" s="111" customFormat="1" ht="12.95" customHeight="1">
      <c r="A43" s="11" t="str">
        <f>+'[11]All Grad-Prof'!A43</f>
        <v>Kansas</v>
      </c>
      <c r="B43" s="252">
        <f>+'[11]All Grad-Prof'!B43</f>
        <v>0</v>
      </c>
      <c r="C43" s="252">
        <f>+'[11]All Grad-Prof'!C43</f>
        <v>0</v>
      </c>
      <c r="D43" s="252">
        <f>+'[11]All Grad-Prof'!D43</f>
        <v>0</v>
      </c>
      <c r="E43" s="252">
        <f>+'[11]All Grad-Prof'!E43</f>
        <v>0</v>
      </c>
      <c r="F43" s="252">
        <f>+'[11]All Grad-Prof'!F43</f>
        <v>0</v>
      </c>
      <c r="G43" s="252">
        <f>+'[11]All Grad-Prof'!G43</f>
        <v>0</v>
      </c>
      <c r="H43" s="252">
        <f>+'[11]All Grad-Prof'!H43</f>
        <v>0</v>
      </c>
      <c r="I43" s="252">
        <f>+'[11]All Grad-Prof'!I43</f>
        <v>0</v>
      </c>
      <c r="J43" s="252">
        <f>+'[11]All Grad-Prof'!J43</f>
        <v>0</v>
      </c>
      <c r="K43" s="252">
        <f>+'[11]All Grad-Prof'!K43</f>
        <v>0</v>
      </c>
      <c r="L43" s="252">
        <f>+'[11]All Grad-Prof'!L43</f>
        <v>0</v>
      </c>
      <c r="M43" s="252">
        <f>+'[11]All Grad-Prof'!M43</f>
        <v>0</v>
      </c>
      <c r="N43" s="252">
        <f>+'[11]All Grad-Prof'!N43</f>
        <v>0</v>
      </c>
      <c r="O43" s="252">
        <f>+'[11]All Grad-Prof'!O43</f>
        <v>21791</v>
      </c>
      <c r="P43" s="252">
        <f>+'[11]All Grad-Prof'!P43</f>
        <v>0</v>
      </c>
      <c r="Q43" s="252">
        <f>+'[11]All Grad-Prof'!Q43</f>
        <v>22235</v>
      </c>
      <c r="R43" s="252">
        <f>+'[11]All Grad-Prof'!R43</f>
        <v>22911</v>
      </c>
      <c r="S43" s="252">
        <f>+'[11]All Grad-Prof'!S43</f>
        <v>23406</v>
      </c>
      <c r="T43" s="252">
        <f>+'[11]All Grad-Prof'!T43</f>
        <v>23583</v>
      </c>
      <c r="U43" s="210">
        <f>+'[11]All Grad-Prof'!U43</f>
        <v>23940</v>
      </c>
      <c r="V43" s="252">
        <f>+'[11]All Grad-Prof'!V43</f>
        <v>23595</v>
      </c>
      <c r="W43" s="252">
        <f>+'[11]All Grad-Prof'!W43</f>
        <v>24026</v>
      </c>
      <c r="X43" s="210">
        <f>+'[11]All Grad-Prof'!X43</f>
        <v>23430</v>
      </c>
      <c r="Y43" s="252">
        <f>+'[11]All Grad-Prof'!Y43</f>
        <v>23687</v>
      </c>
      <c r="Z43" s="210">
        <f>+'[11]All Grad-Prof'!Z43</f>
        <v>22455</v>
      </c>
      <c r="AA43" s="210">
        <f>+'[11]All Grad-Prof'!AA43</f>
        <v>26234</v>
      </c>
      <c r="AB43" s="210">
        <f>+'[11]All Grad-Prof'!AB43</f>
        <v>26600</v>
      </c>
      <c r="AC43" s="210">
        <f>+'[11]All Grad-Prof'!AC43</f>
        <v>27028</v>
      </c>
      <c r="AD43" s="210">
        <f>+'[11]All Grad-Prof'!AD43</f>
        <v>26523</v>
      </c>
      <c r="AE43" s="210">
        <f>+'[11]All Grad-Prof'!AE43</f>
        <v>26537</v>
      </c>
      <c r="AF43" s="210">
        <f>+'[11]All Grad-Prof'!AF43</f>
        <v>25918</v>
      </c>
      <c r="AG43" s="210">
        <f>+'[11]All Grad-Prof'!AG43</f>
        <v>26000</v>
      </c>
    </row>
    <row r="44" spans="1:33" s="111" customFormat="1" ht="12.95" customHeight="1">
      <c r="A44" s="11" t="str">
        <f>+'[11]All Grad-Prof'!A44</f>
        <v>Michigan</v>
      </c>
      <c r="B44" s="252">
        <f>+'[11]All Grad-Prof'!B44</f>
        <v>0</v>
      </c>
      <c r="C44" s="252">
        <f>+'[11]All Grad-Prof'!C44</f>
        <v>0</v>
      </c>
      <c r="D44" s="252">
        <f>+'[11]All Grad-Prof'!D44</f>
        <v>0</v>
      </c>
      <c r="E44" s="252">
        <f>+'[11]All Grad-Prof'!E44</f>
        <v>0</v>
      </c>
      <c r="F44" s="252">
        <f>+'[11]All Grad-Prof'!F44</f>
        <v>0</v>
      </c>
      <c r="G44" s="252">
        <f>+'[11]All Grad-Prof'!G44</f>
        <v>0</v>
      </c>
      <c r="H44" s="252">
        <f>+'[11]All Grad-Prof'!H44</f>
        <v>0</v>
      </c>
      <c r="I44" s="252">
        <f>+'[11]All Grad-Prof'!I44</f>
        <v>0</v>
      </c>
      <c r="J44" s="252">
        <f>+'[11]All Grad-Prof'!J44</f>
        <v>0</v>
      </c>
      <c r="K44" s="252">
        <f>+'[11]All Grad-Prof'!K44</f>
        <v>0</v>
      </c>
      <c r="L44" s="252">
        <f>+'[11]All Grad-Prof'!L44</f>
        <v>0</v>
      </c>
      <c r="M44" s="252">
        <f>+'[11]All Grad-Prof'!M44</f>
        <v>0</v>
      </c>
      <c r="N44" s="252">
        <f>+'[11]All Grad-Prof'!N44</f>
        <v>0</v>
      </c>
      <c r="O44" s="252">
        <f>+'[11]All Grad-Prof'!O44</f>
        <v>77846</v>
      </c>
      <c r="P44" s="252">
        <f>+'[11]All Grad-Prof'!P44</f>
        <v>0</v>
      </c>
      <c r="Q44" s="252">
        <f>+'[11]All Grad-Prof'!Q44</f>
        <v>80156</v>
      </c>
      <c r="R44" s="252">
        <f>+'[11]All Grad-Prof'!R44</f>
        <v>83182</v>
      </c>
      <c r="S44" s="252">
        <f>+'[11]All Grad-Prof'!S44</f>
        <v>84322</v>
      </c>
      <c r="T44" s="252">
        <f>+'[11]All Grad-Prof'!T44</f>
        <v>87013</v>
      </c>
      <c r="U44" s="210">
        <f>+'[11]All Grad-Prof'!U44</f>
        <v>89286</v>
      </c>
      <c r="V44" s="252">
        <f>+'[11]All Grad-Prof'!V44</f>
        <v>93698</v>
      </c>
      <c r="W44" s="252">
        <f>+'[11]All Grad-Prof'!W44</f>
        <v>92724</v>
      </c>
      <c r="X44" s="210">
        <f>+'[11]All Grad-Prof'!X44</f>
        <v>91897</v>
      </c>
      <c r="Y44" s="252">
        <f>+'[11]All Grad-Prof'!Y44</f>
        <v>90006</v>
      </c>
      <c r="Z44" s="210">
        <f>+'[11]All Grad-Prof'!Z44</f>
        <v>75671</v>
      </c>
      <c r="AA44" s="210">
        <f>+'[11]All Grad-Prof'!AA44</f>
        <v>91117</v>
      </c>
      <c r="AB44" s="210">
        <f>+'[11]All Grad-Prof'!AB44</f>
        <v>90908</v>
      </c>
      <c r="AC44" s="210">
        <f>+'[11]All Grad-Prof'!AC44</f>
        <v>92373</v>
      </c>
      <c r="AD44" s="210">
        <f>+'[11]All Grad-Prof'!AD44</f>
        <v>91758</v>
      </c>
      <c r="AE44" s="210">
        <f>+'[11]All Grad-Prof'!AE44</f>
        <v>90578</v>
      </c>
      <c r="AF44" s="210">
        <f>+'[11]All Grad-Prof'!AF44</f>
        <v>88315</v>
      </c>
      <c r="AG44" s="210">
        <f>+'[11]All Grad-Prof'!AG44</f>
        <v>85822</v>
      </c>
    </row>
    <row r="45" spans="1:33" s="111" customFormat="1" ht="12.95" customHeight="1">
      <c r="A45" s="11" t="str">
        <f>+'[11]All Grad-Prof'!A45</f>
        <v>Minnesota</v>
      </c>
      <c r="B45" s="252">
        <f>+'[11]All Grad-Prof'!B45</f>
        <v>0</v>
      </c>
      <c r="C45" s="252">
        <f>+'[11]All Grad-Prof'!C45</f>
        <v>0</v>
      </c>
      <c r="D45" s="252">
        <f>+'[11]All Grad-Prof'!D45</f>
        <v>0</v>
      </c>
      <c r="E45" s="252">
        <f>+'[11]All Grad-Prof'!E45</f>
        <v>0</v>
      </c>
      <c r="F45" s="252">
        <f>+'[11]All Grad-Prof'!F45</f>
        <v>0</v>
      </c>
      <c r="G45" s="252">
        <f>+'[11]All Grad-Prof'!G45</f>
        <v>0</v>
      </c>
      <c r="H45" s="252">
        <f>+'[11]All Grad-Prof'!H45</f>
        <v>0</v>
      </c>
      <c r="I45" s="252">
        <f>+'[11]All Grad-Prof'!I45</f>
        <v>0</v>
      </c>
      <c r="J45" s="252">
        <f>+'[11]All Grad-Prof'!J45</f>
        <v>0</v>
      </c>
      <c r="K45" s="252">
        <f>+'[11]All Grad-Prof'!K45</f>
        <v>0</v>
      </c>
      <c r="L45" s="252">
        <f>+'[11]All Grad-Prof'!L45</f>
        <v>0</v>
      </c>
      <c r="M45" s="252">
        <f>+'[11]All Grad-Prof'!M45</f>
        <v>0</v>
      </c>
      <c r="N45" s="252">
        <f>+'[11]All Grad-Prof'!N45</f>
        <v>0</v>
      </c>
      <c r="O45" s="252">
        <f>+'[11]All Grad-Prof'!O45</f>
        <v>38768</v>
      </c>
      <c r="P45" s="252">
        <f>+'[11]All Grad-Prof'!P45</f>
        <v>0</v>
      </c>
      <c r="Q45" s="252">
        <f>+'[11]All Grad-Prof'!Q45</f>
        <v>36313</v>
      </c>
      <c r="R45" s="252">
        <f>+'[11]All Grad-Prof'!R45</f>
        <v>37523</v>
      </c>
      <c r="S45" s="252">
        <f>+'[11]All Grad-Prof'!S45</f>
        <v>39116</v>
      </c>
      <c r="T45" s="252">
        <f>+'[11]All Grad-Prof'!T45</f>
        <v>38813</v>
      </c>
      <c r="U45" s="210">
        <f>+'[11]All Grad-Prof'!U45</f>
        <v>44489</v>
      </c>
      <c r="V45" s="252">
        <f>+'[11]All Grad-Prof'!V45</f>
        <v>51081</v>
      </c>
      <c r="W45" s="252">
        <f>+'[11]All Grad-Prof'!W45</f>
        <v>59120</v>
      </c>
      <c r="X45" s="210">
        <f>+'[11]All Grad-Prof'!X45</f>
        <v>68282</v>
      </c>
      <c r="Y45" s="252">
        <f>+'[11]All Grad-Prof'!Y45</f>
        <v>78085</v>
      </c>
      <c r="Z45" s="210">
        <f>+'[11]All Grad-Prof'!Z45</f>
        <v>52788</v>
      </c>
      <c r="AA45" s="210">
        <f>+'[11]All Grad-Prof'!AA45</f>
        <v>93879</v>
      </c>
      <c r="AB45" s="210">
        <f>+'[11]All Grad-Prof'!AB45</f>
        <v>101376</v>
      </c>
      <c r="AC45" s="210">
        <f>+'[11]All Grad-Prof'!AC45</f>
        <v>110907</v>
      </c>
      <c r="AD45" s="210">
        <f>+'[11]All Grad-Prof'!AD45</f>
        <v>118585</v>
      </c>
      <c r="AE45" s="210">
        <f>+'[11]All Grad-Prof'!AE45</f>
        <v>76883</v>
      </c>
      <c r="AF45" s="210">
        <f>+'[11]All Grad-Prof'!AF45</f>
        <v>46734</v>
      </c>
      <c r="AG45" s="210">
        <f>+'[11]All Grad-Prof'!AG45</f>
        <v>46295</v>
      </c>
    </row>
    <row r="46" spans="1:33" s="111" customFormat="1" ht="12.95" customHeight="1">
      <c r="A46" s="11" t="str">
        <f>+'[11]All Grad-Prof'!A46</f>
        <v>Missouri</v>
      </c>
      <c r="B46" s="251">
        <f>+'[11]All Grad-Prof'!B46</f>
        <v>0</v>
      </c>
      <c r="C46" s="251">
        <f>+'[11]All Grad-Prof'!C46</f>
        <v>0</v>
      </c>
      <c r="D46" s="251">
        <f>+'[11]All Grad-Prof'!D46</f>
        <v>0</v>
      </c>
      <c r="E46" s="251">
        <f>+'[11]All Grad-Prof'!E46</f>
        <v>0</v>
      </c>
      <c r="F46" s="251">
        <f>+'[11]All Grad-Prof'!F46</f>
        <v>0</v>
      </c>
      <c r="G46" s="251">
        <f>+'[11]All Grad-Prof'!G46</f>
        <v>0</v>
      </c>
      <c r="H46" s="251">
        <f>+'[11]All Grad-Prof'!H46</f>
        <v>0</v>
      </c>
      <c r="I46" s="251">
        <f>+'[11]All Grad-Prof'!I46</f>
        <v>0</v>
      </c>
      <c r="J46" s="251">
        <f>+'[11]All Grad-Prof'!J46</f>
        <v>0</v>
      </c>
      <c r="K46" s="251">
        <f>+'[11]All Grad-Prof'!K46</f>
        <v>0</v>
      </c>
      <c r="L46" s="251">
        <f>+'[11]All Grad-Prof'!L46</f>
        <v>0</v>
      </c>
      <c r="M46" s="251">
        <f>+'[11]All Grad-Prof'!M46</f>
        <v>0</v>
      </c>
      <c r="N46" s="251">
        <f>+'[11]All Grad-Prof'!N46</f>
        <v>0</v>
      </c>
      <c r="O46" s="251">
        <f>+'[11]All Grad-Prof'!O46</f>
        <v>48660</v>
      </c>
      <c r="P46" s="251">
        <f>+'[11]All Grad-Prof'!P46</f>
        <v>0</v>
      </c>
      <c r="Q46" s="252">
        <f>+'[11]All Grad-Prof'!Q46</f>
        <v>50077</v>
      </c>
      <c r="R46" s="251">
        <f>+'[11]All Grad-Prof'!R46</f>
        <v>52176</v>
      </c>
      <c r="S46" s="252">
        <f>+'[11]All Grad-Prof'!S46</f>
        <v>53761</v>
      </c>
      <c r="T46" s="252">
        <f>+'[11]All Grad-Prof'!T46</f>
        <v>54546</v>
      </c>
      <c r="U46" s="210">
        <f>+'[11]All Grad-Prof'!U46</f>
        <v>57375</v>
      </c>
      <c r="V46" s="252">
        <f>+'[11]All Grad-Prof'!V46</f>
        <v>63294</v>
      </c>
      <c r="W46" s="252">
        <f>+'[11]All Grad-Prof'!W46</f>
        <v>67276</v>
      </c>
      <c r="X46" s="210">
        <f>+'[11]All Grad-Prof'!X46</f>
        <v>68235</v>
      </c>
      <c r="Y46" s="252">
        <f>+'[11]All Grad-Prof'!Y46</f>
        <v>69453</v>
      </c>
      <c r="Z46" s="210">
        <f>+'[11]All Grad-Prof'!Z46</f>
        <v>59316</v>
      </c>
      <c r="AA46" s="210">
        <f>+'[11]All Grad-Prof'!AA46</f>
        <v>73095</v>
      </c>
      <c r="AB46" s="210">
        <f>+'[11]All Grad-Prof'!AB46</f>
        <v>75355</v>
      </c>
      <c r="AC46" s="210">
        <f>+'[11]All Grad-Prof'!AC46</f>
        <v>77804</v>
      </c>
      <c r="AD46" s="210">
        <f>+'[11]All Grad-Prof'!AD46</f>
        <v>77761</v>
      </c>
      <c r="AE46" s="210">
        <f>+'[11]All Grad-Prof'!AE46</f>
        <v>77243</v>
      </c>
      <c r="AF46" s="210">
        <f>+'[11]All Grad-Prof'!AF46</f>
        <v>76498</v>
      </c>
      <c r="AG46" s="210">
        <f>+'[11]All Grad-Prof'!AG46</f>
        <v>76994</v>
      </c>
    </row>
    <row r="47" spans="1:33" s="111" customFormat="1" ht="12.95" customHeight="1">
      <c r="A47" s="11" t="str">
        <f>+'[11]All Grad-Prof'!A47</f>
        <v>Nebraska</v>
      </c>
      <c r="B47" s="251">
        <f>+'[11]All Grad-Prof'!B47</f>
        <v>0</v>
      </c>
      <c r="C47" s="251">
        <f>+'[11]All Grad-Prof'!C47</f>
        <v>0</v>
      </c>
      <c r="D47" s="251">
        <f>+'[11]All Grad-Prof'!D47</f>
        <v>0</v>
      </c>
      <c r="E47" s="251">
        <f>+'[11]All Grad-Prof'!E47</f>
        <v>0</v>
      </c>
      <c r="F47" s="251">
        <f>+'[11]All Grad-Prof'!F47</f>
        <v>0</v>
      </c>
      <c r="G47" s="251">
        <f>+'[11]All Grad-Prof'!G47</f>
        <v>0</v>
      </c>
      <c r="H47" s="251">
        <f>+'[11]All Grad-Prof'!H47</f>
        <v>0</v>
      </c>
      <c r="I47" s="251">
        <f>+'[11]All Grad-Prof'!I47</f>
        <v>0</v>
      </c>
      <c r="J47" s="251">
        <f>+'[11]All Grad-Prof'!J47</f>
        <v>0</v>
      </c>
      <c r="K47" s="251">
        <f>+'[11]All Grad-Prof'!K47</f>
        <v>0</v>
      </c>
      <c r="L47" s="251">
        <f>+'[11]All Grad-Prof'!L47</f>
        <v>0</v>
      </c>
      <c r="M47" s="251">
        <f>+'[11]All Grad-Prof'!M47</f>
        <v>0</v>
      </c>
      <c r="N47" s="251">
        <f>+'[11]All Grad-Prof'!N47</f>
        <v>0</v>
      </c>
      <c r="O47" s="251">
        <f>+'[11]All Grad-Prof'!O47</f>
        <v>15611</v>
      </c>
      <c r="P47" s="251">
        <f>+'[11]All Grad-Prof'!P47</f>
        <v>0</v>
      </c>
      <c r="Q47" s="252">
        <f>+'[11]All Grad-Prof'!Q47</f>
        <v>14863</v>
      </c>
      <c r="R47" s="251">
        <f>+'[11]All Grad-Prof'!R47</f>
        <v>14647</v>
      </c>
      <c r="S47" s="252">
        <f>+'[11]All Grad-Prof'!S47</f>
        <v>14495</v>
      </c>
      <c r="T47" s="252">
        <f>+'[11]All Grad-Prof'!T47</f>
        <v>15358</v>
      </c>
      <c r="U47" s="210">
        <f>+'[11]All Grad-Prof'!U47</f>
        <v>16313</v>
      </c>
      <c r="V47" s="252">
        <f>+'[11]All Grad-Prof'!V47</f>
        <v>16740</v>
      </c>
      <c r="W47" s="252">
        <f>+'[11]All Grad-Prof'!W47</f>
        <v>16989</v>
      </c>
      <c r="X47" s="210">
        <f>+'[11]All Grad-Prof'!X47</f>
        <v>17288</v>
      </c>
      <c r="Y47" s="252">
        <f>+'[11]All Grad-Prof'!Y47</f>
        <v>17655</v>
      </c>
      <c r="Z47" s="210">
        <f>+'[11]All Grad-Prof'!Z47</f>
        <v>15217</v>
      </c>
      <c r="AA47" s="210">
        <f>+'[11]All Grad-Prof'!AA47</f>
        <v>19898</v>
      </c>
      <c r="AB47" s="210">
        <f>+'[11]All Grad-Prof'!AB47</f>
        <v>20740</v>
      </c>
      <c r="AC47" s="210">
        <f>+'[11]All Grad-Prof'!AC47</f>
        <v>22261</v>
      </c>
      <c r="AD47" s="210">
        <f>+'[11]All Grad-Prof'!AD47</f>
        <v>23262</v>
      </c>
      <c r="AE47" s="210">
        <f>+'[11]All Grad-Prof'!AE47</f>
        <v>23565</v>
      </c>
      <c r="AF47" s="210">
        <f>+'[11]All Grad-Prof'!AF47</f>
        <v>23857</v>
      </c>
      <c r="AG47" s="210">
        <f>+'[11]All Grad-Prof'!AG47</f>
        <v>24511</v>
      </c>
    </row>
    <row r="48" spans="1:33" s="111" customFormat="1" ht="12.95" customHeight="1">
      <c r="A48" s="11" t="str">
        <f>+'[11]All Grad-Prof'!A48</f>
        <v>North Dakota</v>
      </c>
      <c r="B48" s="252">
        <f>+'[11]All Grad-Prof'!B48</f>
        <v>0</v>
      </c>
      <c r="C48" s="252">
        <f>+'[11]All Grad-Prof'!C48</f>
        <v>0</v>
      </c>
      <c r="D48" s="252">
        <f>+'[11]All Grad-Prof'!D48</f>
        <v>0</v>
      </c>
      <c r="E48" s="252">
        <f>+'[11]All Grad-Prof'!E48</f>
        <v>0</v>
      </c>
      <c r="F48" s="252">
        <f>+'[11]All Grad-Prof'!F48</f>
        <v>0</v>
      </c>
      <c r="G48" s="252">
        <f>+'[11]All Grad-Prof'!G48</f>
        <v>0</v>
      </c>
      <c r="H48" s="252">
        <f>+'[11]All Grad-Prof'!H48</f>
        <v>0</v>
      </c>
      <c r="I48" s="252">
        <f>+'[11]All Grad-Prof'!I48</f>
        <v>0</v>
      </c>
      <c r="J48" s="252">
        <f>+'[11]All Grad-Prof'!J48</f>
        <v>0</v>
      </c>
      <c r="K48" s="252">
        <f>+'[11]All Grad-Prof'!K48</f>
        <v>0</v>
      </c>
      <c r="L48" s="252">
        <f>+'[11]All Grad-Prof'!L48</f>
        <v>0</v>
      </c>
      <c r="M48" s="252">
        <f>+'[11]All Grad-Prof'!M48</f>
        <v>0</v>
      </c>
      <c r="N48" s="252">
        <f>+'[11]All Grad-Prof'!N48</f>
        <v>0</v>
      </c>
      <c r="O48" s="252">
        <f>+'[11]All Grad-Prof'!O48</f>
        <v>3216</v>
      </c>
      <c r="P48" s="252">
        <f>+'[11]All Grad-Prof'!P48</f>
        <v>0</v>
      </c>
      <c r="Q48" s="252">
        <f>+'[11]All Grad-Prof'!Q48</f>
        <v>3131</v>
      </c>
      <c r="R48" s="252">
        <f>+'[11]All Grad-Prof'!R48</f>
        <v>3185</v>
      </c>
      <c r="S48" s="252">
        <f>+'[11]All Grad-Prof'!S48</f>
        <v>3231</v>
      </c>
      <c r="T48" s="252">
        <f>+'[11]All Grad-Prof'!T48</f>
        <v>3349</v>
      </c>
      <c r="U48" s="210">
        <f>+'[11]All Grad-Prof'!U48</f>
        <v>3666</v>
      </c>
      <c r="V48" s="252">
        <f>+'[11]All Grad-Prof'!V48</f>
        <v>4064</v>
      </c>
      <c r="W48" s="252">
        <f>+'[11]All Grad-Prof'!W48</f>
        <v>4509</v>
      </c>
      <c r="X48" s="210">
        <f>+'[11]All Grad-Prof'!X48</f>
        <v>4759</v>
      </c>
      <c r="Y48" s="252">
        <f>+'[11]All Grad-Prof'!Y48</f>
        <v>5236</v>
      </c>
      <c r="Z48" s="210">
        <f>+'[11]All Grad-Prof'!Z48</f>
        <v>4640</v>
      </c>
      <c r="AA48" s="210">
        <f>+'[11]All Grad-Prof'!AA48</f>
        <v>5688</v>
      </c>
      <c r="AB48" s="210">
        <f>+'[11]All Grad-Prof'!AB48</f>
        <v>5937</v>
      </c>
      <c r="AC48" s="210">
        <f>+'[11]All Grad-Prof'!AC48</f>
        <v>6103</v>
      </c>
      <c r="AD48" s="210">
        <f>+'[11]All Grad-Prof'!AD48</f>
        <v>6900</v>
      </c>
      <c r="AE48" s="210">
        <f>+'[11]All Grad-Prof'!AE48</f>
        <v>7142</v>
      </c>
      <c r="AF48" s="210">
        <f>+'[11]All Grad-Prof'!AF48</f>
        <v>7046</v>
      </c>
      <c r="AG48" s="210">
        <f>+'[11]All Grad-Prof'!AG48</f>
        <v>7471</v>
      </c>
    </row>
    <row r="49" spans="1:33" s="111" customFormat="1" ht="12.95" customHeight="1">
      <c r="A49" s="11" t="str">
        <f>+'[11]All Grad-Prof'!A49</f>
        <v>Ohio</v>
      </c>
      <c r="B49" s="252">
        <f>+'[11]All Grad-Prof'!B49</f>
        <v>0</v>
      </c>
      <c r="C49" s="252">
        <f>+'[11]All Grad-Prof'!C49</f>
        <v>0</v>
      </c>
      <c r="D49" s="252">
        <f>+'[11]All Grad-Prof'!D49</f>
        <v>0</v>
      </c>
      <c r="E49" s="252">
        <f>+'[11]All Grad-Prof'!E49</f>
        <v>0</v>
      </c>
      <c r="F49" s="252">
        <f>+'[11]All Grad-Prof'!F49</f>
        <v>0</v>
      </c>
      <c r="G49" s="252">
        <f>+'[11]All Grad-Prof'!G49</f>
        <v>0</v>
      </c>
      <c r="H49" s="252">
        <f>+'[11]All Grad-Prof'!H49</f>
        <v>0</v>
      </c>
      <c r="I49" s="252">
        <f>+'[11]All Grad-Prof'!I49</f>
        <v>0</v>
      </c>
      <c r="J49" s="252">
        <f>+'[11]All Grad-Prof'!J49</f>
        <v>0</v>
      </c>
      <c r="K49" s="252">
        <f>+'[11]All Grad-Prof'!K49</f>
        <v>0</v>
      </c>
      <c r="L49" s="252">
        <f>+'[11]All Grad-Prof'!L49</f>
        <v>0</v>
      </c>
      <c r="M49" s="252">
        <f>+'[11]All Grad-Prof'!M49</f>
        <v>0</v>
      </c>
      <c r="N49" s="252">
        <f>+'[11]All Grad-Prof'!N49</f>
        <v>0</v>
      </c>
      <c r="O49" s="252">
        <f>+'[11]All Grad-Prof'!O49</f>
        <v>78751</v>
      </c>
      <c r="P49" s="252">
        <f>+'[11]All Grad-Prof'!P49</f>
        <v>0</v>
      </c>
      <c r="Q49" s="252">
        <f>+'[11]All Grad-Prof'!Q49</f>
        <v>77662</v>
      </c>
      <c r="R49" s="252">
        <f>+'[11]All Grad-Prof'!R49</f>
        <v>78322</v>
      </c>
      <c r="S49" s="252">
        <f>+'[11]All Grad-Prof'!S49</f>
        <v>78987</v>
      </c>
      <c r="T49" s="252">
        <f>+'[11]All Grad-Prof'!T49</f>
        <v>79554</v>
      </c>
      <c r="U49" s="210">
        <f>+'[11]All Grad-Prof'!U49</f>
        <v>80655</v>
      </c>
      <c r="V49" s="252">
        <f>+'[11]All Grad-Prof'!V49</f>
        <v>82959</v>
      </c>
      <c r="W49" s="252">
        <f>+'[11]All Grad-Prof'!W49</f>
        <v>85845</v>
      </c>
      <c r="X49" s="210">
        <f>+'[11]All Grad-Prof'!X49</f>
        <v>87665</v>
      </c>
      <c r="Y49" s="252">
        <f>+'[11]All Grad-Prof'!Y49</f>
        <v>86459</v>
      </c>
      <c r="Z49" s="210">
        <f>+'[11]All Grad-Prof'!Z49</f>
        <v>73004</v>
      </c>
      <c r="AA49" s="210">
        <f>+'[11]All Grad-Prof'!AA49</f>
        <v>86863</v>
      </c>
      <c r="AB49" s="210">
        <f>+'[11]All Grad-Prof'!AB49</f>
        <v>89124</v>
      </c>
      <c r="AC49" s="210">
        <f>+'[11]All Grad-Prof'!AC49</f>
        <v>92396</v>
      </c>
      <c r="AD49" s="210">
        <f>+'[11]All Grad-Prof'!AD49</f>
        <v>94422</v>
      </c>
      <c r="AE49" s="210">
        <f>+'[11]All Grad-Prof'!AE49</f>
        <v>93233</v>
      </c>
      <c r="AF49" s="210">
        <f>+'[11]All Grad-Prof'!AF49</f>
        <v>90931</v>
      </c>
      <c r="AG49" s="210">
        <f>+'[11]All Grad-Prof'!AG49</f>
        <v>91022</v>
      </c>
    </row>
    <row r="50" spans="1:33" s="111" customFormat="1" ht="12.95" customHeight="1">
      <c r="A50" s="11" t="str">
        <f>+'[11]All Grad-Prof'!A50</f>
        <v>South Dakota</v>
      </c>
      <c r="B50" s="252">
        <f>+'[11]All Grad-Prof'!B50</f>
        <v>0</v>
      </c>
      <c r="C50" s="252">
        <f>+'[11]All Grad-Prof'!C50</f>
        <v>0</v>
      </c>
      <c r="D50" s="252">
        <f>+'[11]All Grad-Prof'!D50</f>
        <v>0</v>
      </c>
      <c r="E50" s="252">
        <f>+'[11]All Grad-Prof'!E50</f>
        <v>0</v>
      </c>
      <c r="F50" s="252">
        <f>+'[11]All Grad-Prof'!F50</f>
        <v>0</v>
      </c>
      <c r="G50" s="252">
        <f>+'[11]All Grad-Prof'!G50</f>
        <v>0</v>
      </c>
      <c r="H50" s="252">
        <f>+'[11]All Grad-Prof'!H50</f>
        <v>0</v>
      </c>
      <c r="I50" s="252">
        <f>+'[11]All Grad-Prof'!I50</f>
        <v>0</v>
      </c>
      <c r="J50" s="252">
        <f>+'[11]All Grad-Prof'!J50</f>
        <v>0</v>
      </c>
      <c r="K50" s="252">
        <f>+'[11]All Grad-Prof'!K50</f>
        <v>0</v>
      </c>
      <c r="L50" s="252">
        <f>+'[11]All Grad-Prof'!L50</f>
        <v>0</v>
      </c>
      <c r="M50" s="252">
        <f>+'[11]All Grad-Prof'!M50</f>
        <v>0</v>
      </c>
      <c r="N50" s="252">
        <f>+'[11]All Grad-Prof'!N50</f>
        <v>0</v>
      </c>
      <c r="O50" s="252">
        <f>+'[11]All Grad-Prof'!O50</f>
        <v>4535</v>
      </c>
      <c r="P50" s="252">
        <f>+'[11]All Grad-Prof'!P50</f>
        <v>0</v>
      </c>
      <c r="Q50" s="252">
        <f>+'[11]All Grad-Prof'!Q50</f>
        <v>4292</v>
      </c>
      <c r="R50" s="252">
        <f>+'[11]All Grad-Prof'!R50</f>
        <v>4954</v>
      </c>
      <c r="S50" s="252">
        <f>+'[11]All Grad-Prof'!S50</f>
        <v>4763</v>
      </c>
      <c r="T50" s="252">
        <f>+'[11]All Grad-Prof'!T50</f>
        <v>5724</v>
      </c>
      <c r="U50" s="210">
        <f>+'[11]All Grad-Prof'!U50</f>
        <v>6827</v>
      </c>
      <c r="V50" s="252">
        <f>+'[11]All Grad-Prof'!V50</f>
        <v>6296</v>
      </c>
      <c r="W50" s="252">
        <f>+'[11]All Grad-Prof'!W50</f>
        <v>5654</v>
      </c>
      <c r="X50" s="210">
        <f>+'[11]All Grad-Prof'!X50</f>
        <v>5506</v>
      </c>
      <c r="Y50" s="252">
        <f>+'[11]All Grad-Prof'!Y50</f>
        <v>5562</v>
      </c>
      <c r="Z50" s="210">
        <f>+'[11]All Grad-Prof'!Z50</f>
        <v>5268</v>
      </c>
      <c r="AA50" s="210">
        <f>+'[11]All Grad-Prof'!AA50</f>
        <v>6354</v>
      </c>
      <c r="AB50" s="210">
        <f>+'[11]All Grad-Prof'!AB50</f>
        <v>6447</v>
      </c>
      <c r="AC50" s="210">
        <f>+'[11]All Grad-Prof'!AC50</f>
        <v>6444</v>
      </c>
      <c r="AD50" s="210">
        <f>+'[11]All Grad-Prof'!AD50</f>
        <v>7681</v>
      </c>
      <c r="AE50" s="210">
        <f>+'[11]All Grad-Prof'!AE50</f>
        <v>6694</v>
      </c>
      <c r="AF50" s="210">
        <f>+'[11]All Grad-Prof'!AF50</f>
        <v>6799</v>
      </c>
      <c r="AG50" s="210">
        <f>+'[11]All Grad-Prof'!AG50</f>
        <v>6939</v>
      </c>
    </row>
    <row r="51" spans="1:33" s="111" customFormat="1" ht="12.95" customHeight="1">
      <c r="A51" s="142" t="str">
        <f>+'[11]All Grad-Prof'!A51</f>
        <v>Wisconsin</v>
      </c>
      <c r="B51" s="254">
        <f>+'[11]All Grad-Prof'!B51</f>
        <v>0</v>
      </c>
      <c r="C51" s="254">
        <f>+'[11]All Grad-Prof'!C51</f>
        <v>0</v>
      </c>
      <c r="D51" s="254">
        <f>+'[11]All Grad-Prof'!D51</f>
        <v>0</v>
      </c>
      <c r="E51" s="254">
        <f>+'[11]All Grad-Prof'!E51</f>
        <v>0</v>
      </c>
      <c r="F51" s="254">
        <f>+'[11]All Grad-Prof'!F51</f>
        <v>0</v>
      </c>
      <c r="G51" s="254">
        <f>+'[11]All Grad-Prof'!G51</f>
        <v>0</v>
      </c>
      <c r="H51" s="254">
        <f>+'[11]All Grad-Prof'!H51</f>
        <v>0</v>
      </c>
      <c r="I51" s="254">
        <f>+'[11]All Grad-Prof'!I51</f>
        <v>0</v>
      </c>
      <c r="J51" s="254">
        <f>+'[11]All Grad-Prof'!J51</f>
        <v>0</v>
      </c>
      <c r="K51" s="254">
        <f>+'[11]All Grad-Prof'!K51</f>
        <v>0</v>
      </c>
      <c r="L51" s="254">
        <f>+'[11]All Grad-Prof'!L51</f>
        <v>0</v>
      </c>
      <c r="M51" s="254">
        <f>+'[11]All Grad-Prof'!M51</f>
        <v>0</v>
      </c>
      <c r="N51" s="254">
        <f>+'[11]All Grad-Prof'!N51</f>
        <v>0</v>
      </c>
      <c r="O51" s="254">
        <f>+'[11]All Grad-Prof'!O51</f>
        <v>32950</v>
      </c>
      <c r="P51" s="254">
        <f>+'[11]All Grad-Prof'!P51</f>
        <v>0</v>
      </c>
      <c r="Q51" s="254">
        <f>+'[11]All Grad-Prof'!Q51</f>
        <v>33416</v>
      </c>
      <c r="R51" s="254">
        <f>+'[11]All Grad-Prof'!R51</f>
        <v>33688</v>
      </c>
      <c r="S51" s="254">
        <f>+'[11]All Grad-Prof'!S51</f>
        <v>34092</v>
      </c>
      <c r="T51" s="254">
        <f>+'[11]All Grad-Prof'!T51</f>
        <v>35340</v>
      </c>
      <c r="U51" s="219">
        <f>+'[11]All Grad-Prof'!U51</f>
        <v>35287</v>
      </c>
      <c r="V51" s="254">
        <f>+'[11]All Grad-Prof'!V51</f>
        <v>37525</v>
      </c>
      <c r="W51" s="254">
        <f>+'[11]All Grad-Prof'!W51</f>
        <v>38348</v>
      </c>
      <c r="X51" s="219">
        <f>+'[11]All Grad-Prof'!X51</f>
        <v>38379</v>
      </c>
      <c r="Y51" s="254">
        <f>+'[11]All Grad-Prof'!Y51</f>
        <v>38515</v>
      </c>
      <c r="Z51" s="219">
        <f>+'[11]All Grad-Prof'!Z51</f>
        <v>34702</v>
      </c>
      <c r="AA51" s="219">
        <f>+'[11]All Grad-Prof'!AA51</f>
        <v>40768</v>
      </c>
      <c r="AB51" s="219">
        <f>+'[11]All Grad-Prof'!AB51</f>
        <v>40977</v>
      </c>
      <c r="AC51" s="219">
        <f>+'[11]All Grad-Prof'!AC51</f>
        <v>42498</v>
      </c>
      <c r="AD51" s="219">
        <f>+'[11]All Grad-Prof'!AD51</f>
        <v>42477</v>
      </c>
      <c r="AE51" s="219">
        <f>+'[11]All Grad-Prof'!AE51</f>
        <v>41373</v>
      </c>
      <c r="AF51" s="219">
        <f>+'[11]All Grad-Prof'!AF51</f>
        <v>39959</v>
      </c>
      <c r="AG51" s="219">
        <f>+'[11]All Grad-Prof'!AG51</f>
        <v>39900</v>
      </c>
    </row>
    <row r="52" spans="1:33" s="111" customFormat="1" ht="12.95" customHeight="1">
      <c r="A52" s="10" t="str">
        <f>+'[11]All Grad-Prof'!A52</f>
        <v>Northeast</v>
      </c>
      <c r="B52" s="249">
        <f>+'[11]All Grad-Prof'!B52</f>
        <v>0</v>
      </c>
      <c r="C52" s="249">
        <f>+'[11]All Grad-Prof'!C52</f>
        <v>0</v>
      </c>
      <c r="D52" s="249">
        <f>+'[11]All Grad-Prof'!D52</f>
        <v>0</v>
      </c>
      <c r="E52" s="249">
        <f>+'[11]All Grad-Prof'!E52</f>
        <v>0</v>
      </c>
      <c r="F52" s="249">
        <f>+'[11]All Grad-Prof'!F52</f>
        <v>0</v>
      </c>
      <c r="G52" s="249">
        <f>+'[11]All Grad-Prof'!G52</f>
        <v>0</v>
      </c>
      <c r="H52" s="249">
        <f>+'[11]All Grad-Prof'!H52</f>
        <v>0</v>
      </c>
      <c r="I52" s="249">
        <f>+'[11]All Grad-Prof'!I52</f>
        <v>0</v>
      </c>
      <c r="J52" s="249">
        <f>+'[11]All Grad-Prof'!J52</f>
        <v>0</v>
      </c>
      <c r="K52" s="249">
        <f>+'[11]All Grad-Prof'!K52</f>
        <v>0</v>
      </c>
      <c r="L52" s="249">
        <f>+'[11]All Grad-Prof'!L52</f>
        <v>0</v>
      </c>
      <c r="M52" s="249">
        <f>+'[11]All Grad-Prof'!M52</f>
        <v>0</v>
      </c>
      <c r="N52" s="249">
        <f>+'[11]All Grad-Prof'!N52</f>
        <v>0</v>
      </c>
      <c r="O52" s="249">
        <f>+'[11]All Grad-Prof'!O52</f>
        <v>506401</v>
      </c>
      <c r="P52" s="249">
        <f>+'[11]All Grad-Prof'!P52</f>
        <v>0</v>
      </c>
      <c r="Q52" s="249">
        <f>+'[11]All Grad-Prof'!Q52</f>
        <v>493227</v>
      </c>
      <c r="R52" s="249">
        <f>+'[11]All Grad-Prof'!R52</f>
        <v>510337</v>
      </c>
      <c r="S52" s="249">
        <f>+'[11]All Grad-Prof'!S52</f>
        <v>514519</v>
      </c>
      <c r="T52" s="249">
        <f>+'[11]All Grad-Prof'!T52</f>
        <v>524899</v>
      </c>
      <c r="U52" s="249">
        <f>+'[11]All Grad-Prof'!U52</f>
        <v>534702</v>
      </c>
      <c r="V52" s="249">
        <f>+'[11]All Grad-Prof'!V52</f>
        <v>563606</v>
      </c>
      <c r="W52" s="249">
        <f>+'[11]All Grad-Prof'!W52</f>
        <v>575288</v>
      </c>
      <c r="X52" s="249">
        <f>+'[11]All Grad-Prof'!X52</f>
        <v>582871</v>
      </c>
      <c r="Y52" s="249">
        <f>+'[11]All Grad-Prof'!Y52</f>
        <v>588060</v>
      </c>
      <c r="Z52" s="249">
        <f>+'[11]All Grad-Prof'!Z52</f>
        <v>517400</v>
      </c>
      <c r="AA52" s="249">
        <f>+'[11]All Grad-Prof'!AA52</f>
        <v>610193</v>
      </c>
      <c r="AB52" s="249">
        <f>+'[11]All Grad-Prof'!AB52</f>
        <v>624297</v>
      </c>
      <c r="AC52" s="249">
        <f>+'[11]All Grad-Prof'!AC52</f>
        <v>646532</v>
      </c>
      <c r="AD52" s="249">
        <f>+'[11]All Grad-Prof'!AD52</f>
        <v>655392</v>
      </c>
      <c r="AE52" s="249">
        <f>+'[11]All Grad-Prof'!AE52</f>
        <v>649936</v>
      </c>
      <c r="AF52" s="249">
        <f>+'[11]All Grad-Prof'!AF52</f>
        <v>645455</v>
      </c>
      <c r="AG52" s="249">
        <f>+'[11]All Grad-Prof'!AG52</f>
        <v>642737</v>
      </c>
    </row>
    <row r="53" spans="1:33" s="112" customFormat="1" ht="12.95" customHeight="1">
      <c r="A53" s="36" t="str">
        <f>+'[11]All Grad-Prof'!A53</f>
        <v xml:space="preserve">   as a percent of U.S.</v>
      </c>
      <c r="B53" s="250">
        <f>+'[11]All Grad-Prof'!B53</f>
        <v>0</v>
      </c>
      <c r="C53" s="250">
        <f>+'[11]All Grad-Prof'!C53</f>
        <v>0</v>
      </c>
      <c r="D53" s="250">
        <f>+'[11]All Grad-Prof'!D53</f>
        <v>0</v>
      </c>
      <c r="E53" s="250">
        <f>+'[11]All Grad-Prof'!E53</f>
        <v>0</v>
      </c>
      <c r="F53" s="250">
        <f>+'[11]All Grad-Prof'!F53</f>
        <v>0</v>
      </c>
      <c r="G53" s="250">
        <f>+'[11]All Grad-Prof'!G53</f>
        <v>0</v>
      </c>
      <c r="H53" s="250">
        <f>+'[11]All Grad-Prof'!H53</f>
        <v>0</v>
      </c>
      <c r="I53" s="250">
        <f>+'[11]All Grad-Prof'!I53</f>
        <v>0</v>
      </c>
      <c r="J53" s="250">
        <f>+'[11]All Grad-Prof'!J53</f>
        <v>0</v>
      </c>
      <c r="K53" s="250">
        <f>+'[11]All Grad-Prof'!K53</f>
        <v>0</v>
      </c>
      <c r="L53" s="250">
        <f>+'[11]All Grad-Prof'!L53</f>
        <v>0</v>
      </c>
      <c r="M53" s="250">
        <f>+'[11]All Grad-Prof'!M53</f>
        <v>0</v>
      </c>
      <c r="N53" s="250">
        <f>+'[11]All Grad-Prof'!N53</f>
        <v>0</v>
      </c>
      <c r="O53" s="250">
        <f>+'[11]All Grad-Prof'!O53</f>
        <v>25.004604413027455</v>
      </c>
      <c r="P53" s="250">
        <f>+'[11]All Grad-Prof'!P53</f>
        <v>0</v>
      </c>
      <c r="Q53" s="250">
        <f>+'[11]All Grad-Prof'!Q53</f>
        <v>24.450149607688783</v>
      </c>
      <c r="R53" s="250">
        <f>+'[11]All Grad-Prof'!R53</f>
        <v>24.653604054047527</v>
      </c>
      <c r="S53" s="250">
        <f>+'[11]All Grad-Prof'!S53</f>
        <v>24.384867627522937</v>
      </c>
      <c r="T53" s="250">
        <f>+'[11]All Grad-Prof'!T53</f>
        <v>24.335851149058644</v>
      </c>
      <c r="U53" s="250">
        <f>+'[11]All Grad-Prof'!U53</f>
        <v>24.168665647852965</v>
      </c>
      <c r="V53" s="250">
        <f>+'[11]All Grad-Prof'!V53</f>
        <v>23.936034220180289</v>
      </c>
      <c r="W53" s="250">
        <f>+'[11]All Grad-Prof'!W53</f>
        <v>23.707701392944081</v>
      </c>
      <c r="X53" s="250">
        <f>+'[11]All Grad-Prof'!X53</f>
        <v>23.423233354672078</v>
      </c>
      <c r="Y53" s="250">
        <f>+'[11]All Grad-Prof'!Y53</f>
        <v>23.303246944435749</v>
      </c>
      <c r="Z53" s="250">
        <f>+'[11]All Grad-Prof'!Z53</f>
        <v>24.069112871300025</v>
      </c>
      <c r="AA53" s="250">
        <f>+'[11]All Grad-Prof'!AA53</f>
        <v>23.075384234892105</v>
      </c>
      <c r="AB53" s="250">
        <f>+'[11]All Grad-Prof'!AB53</f>
        <v>22.809052639732151</v>
      </c>
      <c r="AC53" s="265">
        <f>+'[11]All Grad-Prof'!AC53</f>
        <v>22.584755887116042</v>
      </c>
      <c r="AD53" s="265">
        <f>+'[11]All Grad-Prof'!AD53</f>
        <v>22.456882875338451</v>
      </c>
      <c r="AE53" s="265">
        <f>+'[11]All Grad-Prof'!AE53</f>
        <v>23.347758879398388</v>
      </c>
      <c r="AF53" s="265">
        <f>+'[11]All Grad-Prof'!AF53</f>
        <v>23.183647402963118</v>
      </c>
      <c r="AG53" s="265">
        <f>+'[11]All Grad-Prof'!AG53</f>
        <v>23.193278341929425</v>
      </c>
    </row>
    <row r="54" spans="1:33" s="111" customFormat="1" ht="12.95" customHeight="1">
      <c r="A54" s="11" t="str">
        <f>+'[11]All Grad-Prof'!A54</f>
        <v>Connecticut</v>
      </c>
      <c r="B54" s="252">
        <f>+'[11]All Grad-Prof'!B54</f>
        <v>0</v>
      </c>
      <c r="C54" s="252">
        <f>+'[11]All Grad-Prof'!C54</f>
        <v>0</v>
      </c>
      <c r="D54" s="252">
        <f>+'[11]All Grad-Prof'!D54</f>
        <v>0</v>
      </c>
      <c r="E54" s="252">
        <f>+'[11]All Grad-Prof'!E54</f>
        <v>0</v>
      </c>
      <c r="F54" s="252">
        <f>+'[11]All Grad-Prof'!F54</f>
        <v>0</v>
      </c>
      <c r="G54" s="252">
        <f>+'[11]All Grad-Prof'!G54</f>
        <v>0</v>
      </c>
      <c r="H54" s="252">
        <f>+'[11]All Grad-Prof'!H54</f>
        <v>0</v>
      </c>
      <c r="I54" s="252">
        <f>+'[11]All Grad-Prof'!I54</f>
        <v>0</v>
      </c>
      <c r="J54" s="252">
        <f>+'[11]All Grad-Prof'!J54</f>
        <v>0</v>
      </c>
      <c r="K54" s="252">
        <f>+'[11]All Grad-Prof'!K54</f>
        <v>0</v>
      </c>
      <c r="L54" s="252">
        <f>+'[11]All Grad-Prof'!L54</f>
        <v>0</v>
      </c>
      <c r="M54" s="252">
        <f>+'[11]All Grad-Prof'!M54</f>
        <v>0</v>
      </c>
      <c r="N54" s="252">
        <f>+'[11]All Grad-Prof'!N54</f>
        <v>0</v>
      </c>
      <c r="O54" s="252">
        <f>+'[11]All Grad-Prof'!O54</f>
        <v>33632</v>
      </c>
      <c r="P54" s="252">
        <f>+'[11]All Grad-Prof'!P54</f>
        <v>0</v>
      </c>
      <c r="Q54" s="252">
        <f>+'[11]All Grad-Prof'!Q54</f>
        <v>32782</v>
      </c>
      <c r="R54" s="252">
        <f>+'[11]All Grad-Prof'!R54</f>
        <v>33185</v>
      </c>
      <c r="S54" s="252">
        <f>+'[11]All Grad-Prof'!S54</f>
        <v>33488</v>
      </c>
      <c r="T54" s="252">
        <f>+'[11]All Grad-Prof'!T54</f>
        <v>33528</v>
      </c>
      <c r="U54" s="210">
        <f>+'[11]All Grad-Prof'!U54</f>
        <v>33193</v>
      </c>
      <c r="V54" s="252">
        <f>+'[11]All Grad-Prof'!V54</f>
        <v>34439</v>
      </c>
      <c r="W54" s="252">
        <f>+'[11]All Grad-Prof'!W54</f>
        <v>34063</v>
      </c>
      <c r="X54" s="210">
        <f>+'[11]All Grad-Prof'!X54</f>
        <v>33704</v>
      </c>
      <c r="Y54" s="252">
        <f>+'[11]All Grad-Prof'!Y54</f>
        <v>33343</v>
      </c>
      <c r="Z54" s="210">
        <f>+'[11]All Grad-Prof'!Z54</f>
        <v>30496</v>
      </c>
      <c r="AA54" s="210">
        <f>+'[11]All Grad-Prof'!AA54</f>
        <v>33974</v>
      </c>
      <c r="AB54" s="210">
        <f>+'[11]All Grad-Prof'!AB54</f>
        <v>33800</v>
      </c>
      <c r="AC54" s="210">
        <f>+'[11]All Grad-Prof'!AC54</f>
        <v>35590</v>
      </c>
      <c r="AD54" s="210">
        <f>+'[11]All Grad-Prof'!AD54</f>
        <v>36093</v>
      </c>
      <c r="AE54" s="210">
        <f>+'[11]All Grad-Prof'!AE54</f>
        <v>35931</v>
      </c>
      <c r="AF54" s="210">
        <f>+'[11]All Grad-Prof'!AF54</f>
        <v>34846</v>
      </c>
      <c r="AG54" s="210">
        <f>+'[11]All Grad-Prof'!AG54</f>
        <v>34785</v>
      </c>
    </row>
    <row r="55" spans="1:33" s="111" customFormat="1" ht="12.95" customHeight="1">
      <c r="A55" s="11" t="str">
        <f>+'[11]All Grad-Prof'!A55</f>
        <v>Maine</v>
      </c>
      <c r="B55" s="252">
        <f>+'[11]All Grad-Prof'!B55</f>
        <v>0</v>
      </c>
      <c r="C55" s="252">
        <f>+'[11]All Grad-Prof'!C55</f>
        <v>0</v>
      </c>
      <c r="D55" s="252">
        <f>+'[11]All Grad-Prof'!D55</f>
        <v>0</v>
      </c>
      <c r="E55" s="252">
        <f>+'[11]All Grad-Prof'!E55</f>
        <v>0</v>
      </c>
      <c r="F55" s="252">
        <f>+'[11]All Grad-Prof'!F55</f>
        <v>0</v>
      </c>
      <c r="G55" s="252">
        <f>+'[11]All Grad-Prof'!G55</f>
        <v>0</v>
      </c>
      <c r="H55" s="252">
        <f>+'[11]All Grad-Prof'!H55</f>
        <v>0</v>
      </c>
      <c r="I55" s="252">
        <f>+'[11]All Grad-Prof'!I55</f>
        <v>0</v>
      </c>
      <c r="J55" s="252">
        <f>+'[11]All Grad-Prof'!J55</f>
        <v>0</v>
      </c>
      <c r="K55" s="252">
        <f>+'[11]All Grad-Prof'!K55</f>
        <v>0</v>
      </c>
      <c r="L55" s="252">
        <f>+'[11]All Grad-Prof'!L55</f>
        <v>0</v>
      </c>
      <c r="M55" s="252">
        <f>+'[11]All Grad-Prof'!M55</f>
        <v>0</v>
      </c>
      <c r="N55" s="252">
        <f>+'[11]All Grad-Prof'!N55</f>
        <v>0</v>
      </c>
      <c r="O55" s="252">
        <f>+'[11]All Grad-Prof'!O55</f>
        <v>6817</v>
      </c>
      <c r="P55" s="252">
        <f>+'[11]All Grad-Prof'!P55</f>
        <v>0</v>
      </c>
      <c r="Q55" s="252">
        <f>+'[11]All Grad-Prof'!Q55</f>
        <v>6638</v>
      </c>
      <c r="R55" s="252">
        <f>+'[11]All Grad-Prof'!R55</f>
        <v>6904</v>
      </c>
      <c r="S55" s="252">
        <f>+'[11]All Grad-Prof'!S55</f>
        <v>6700</v>
      </c>
      <c r="T55" s="252">
        <f>+'[11]All Grad-Prof'!T55</f>
        <v>7745</v>
      </c>
      <c r="U55" s="210">
        <f>+'[11]All Grad-Prof'!U55</f>
        <v>7975</v>
      </c>
      <c r="V55" s="252">
        <f>+'[11]All Grad-Prof'!V55</f>
        <v>8670</v>
      </c>
      <c r="W55" s="252">
        <f>+'[11]All Grad-Prof'!W55</f>
        <v>8006</v>
      </c>
      <c r="X55" s="210">
        <f>+'[11]All Grad-Prof'!X55</f>
        <v>8021</v>
      </c>
      <c r="Y55" s="252">
        <f>+'[11]All Grad-Prof'!Y55</f>
        <v>7929</v>
      </c>
      <c r="Z55" s="210">
        <f>+'[11]All Grad-Prof'!Z55</f>
        <v>6805</v>
      </c>
      <c r="AA55" s="210">
        <f>+'[11]All Grad-Prof'!AA55</f>
        <v>7924</v>
      </c>
      <c r="AB55" s="210">
        <f>+'[11]All Grad-Prof'!AB55</f>
        <v>7787</v>
      </c>
      <c r="AC55" s="210">
        <f>+'[11]All Grad-Prof'!AC55</f>
        <v>8157</v>
      </c>
      <c r="AD55" s="210">
        <f>+'[11]All Grad-Prof'!AD55</f>
        <v>8807</v>
      </c>
      <c r="AE55" s="210">
        <f>+'[11]All Grad-Prof'!AE55</f>
        <v>9373</v>
      </c>
      <c r="AF55" s="210">
        <f>+'[11]All Grad-Prof'!AF55</f>
        <v>9726</v>
      </c>
      <c r="AG55" s="210">
        <f>+'[11]All Grad-Prof'!AG55</f>
        <v>8787</v>
      </c>
    </row>
    <row r="56" spans="1:33" s="111" customFormat="1" ht="12.95" customHeight="1">
      <c r="A56" s="11" t="str">
        <f>+'[11]All Grad-Prof'!A56</f>
        <v>Massachusetts</v>
      </c>
      <c r="B56" s="252">
        <f>+'[11]All Grad-Prof'!B56</f>
        <v>0</v>
      </c>
      <c r="C56" s="252">
        <f>+'[11]All Grad-Prof'!C56</f>
        <v>0</v>
      </c>
      <c r="D56" s="252">
        <f>+'[11]All Grad-Prof'!D56</f>
        <v>0</v>
      </c>
      <c r="E56" s="252">
        <f>+'[11]All Grad-Prof'!E56</f>
        <v>0</v>
      </c>
      <c r="F56" s="252">
        <f>+'[11]All Grad-Prof'!F56</f>
        <v>0</v>
      </c>
      <c r="G56" s="252">
        <f>+'[11]All Grad-Prof'!G56</f>
        <v>0</v>
      </c>
      <c r="H56" s="252">
        <f>+'[11]All Grad-Prof'!H56</f>
        <v>0</v>
      </c>
      <c r="I56" s="252">
        <f>+'[11]All Grad-Prof'!I56</f>
        <v>0</v>
      </c>
      <c r="J56" s="252">
        <f>+'[11]All Grad-Prof'!J56</f>
        <v>0</v>
      </c>
      <c r="K56" s="252">
        <f>+'[11]All Grad-Prof'!K56</f>
        <v>0</v>
      </c>
      <c r="L56" s="252">
        <f>+'[11]All Grad-Prof'!L56</f>
        <v>0</v>
      </c>
      <c r="M56" s="252">
        <f>+'[11]All Grad-Prof'!M56</f>
        <v>0</v>
      </c>
      <c r="N56" s="252">
        <f>+'[11]All Grad-Prof'!N56</f>
        <v>0</v>
      </c>
      <c r="O56" s="252">
        <f>+'[11]All Grad-Prof'!O56</f>
        <v>94253</v>
      </c>
      <c r="P56" s="252">
        <f>+'[11]All Grad-Prof'!P56</f>
        <v>0</v>
      </c>
      <c r="Q56" s="252">
        <f>+'[11]All Grad-Prof'!Q56</f>
        <v>94539</v>
      </c>
      <c r="R56" s="252">
        <f>+'[11]All Grad-Prof'!R56</f>
        <v>98976</v>
      </c>
      <c r="S56" s="252">
        <f>+'[11]All Grad-Prof'!S56</f>
        <v>99325</v>
      </c>
      <c r="T56" s="252">
        <f>+'[11]All Grad-Prof'!T56</f>
        <v>101130</v>
      </c>
      <c r="U56" s="210">
        <f>+'[11]All Grad-Prof'!U56</f>
        <v>100140</v>
      </c>
      <c r="V56" s="252">
        <f>+'[11]All Grad-Prof'!V56</f>
        <v>105071</v>
      </c>
      <c r="W56" s="252">
        <f>+'[11]All Grad-Prof'!W56</f>
        <v>108627</v>
      </c>
      <c r="X56" s="210">
        <f>+'[11]All Grad-Prof'!X56</f>
        <v>110910</v>
      </c>
      <c r="Y56" s="252">
        <f>+'[11]All Grad-Prof'!Y56</f>
        <v>112074</v>
      </c>
      <c r="Z56" s="210">
        <f>+'[11]All Grad-Prof'!Z56</f>
        <v>99380</v>
      </c>
      <c r="AA56" s="210">
        <f>+'[11]All Grad-Prof'!AA56</f>
        <v>120317</v>
      </c>
      <c r="AB56" s="210">
        <f>+'[11]All Grad-Prof'!AB56</f>
        <v>122849</v>
      </c>
      <c r="AC56" s="210">
        <f>+'[11]All Grad-Prof'!AC56</f>
        <v>128167</v>
      </c>
      <c r="AD56" s="210">
        <f>+'[11]All Grad-Prof'!AD56</f>
        <v>130512</v>
      </c>
      <c r="AE56" s="210">
        <f>+'[11]All Grad-Prof'!AE56</f>
        <v>131803</v>
      </c>
      <c r="AF56" s="210">
        <f>+'[11]All Grad-Prof'!AF56</f>
        <v>134281</v>
      </c>
      <c r="AG56" s="210">
        <f>+'[11]All Grad-Prof'!AG56</f>
        <v>132933</v>
      </c>
    </row>
    <row r="57" spans="1:33" s="111" customFormat="1" ht="12.95" customHeight="1">
      <c r="A57" s="11" t="str">
        <f>+'[11]All Grad-Prof'!A57</f>
        <v>New Hampshire</v>
      </c>
      <c r="B57" s="251">
        <f>+'[11]All Grad-Prof'!B57</f>
        <v>0</v>
      </c>
      <c r="C57" s="251">
        <f>+'[11]All Grad-Prof'!C57</f>
        <v>0</v>
      </c>
      <c r="D57" s="251">
        <f>+'[11]All Grad-Prof'!D57</f>
        <v>0</v>
      </c>
      <c r="E57" s="251">
        <f>+'[11]All Grad-Prof'!E57</f>
        <v>0</v>
      </c>
      <c r="F57" s="251">
        <f>+'[11]All Grad-Prof'!F57</f>
        <v>0</v>
      </c>
      <c r="G57" s="251">
        <f>+'[11]All Grad-Prof'!G57</f>
        <v>0</v>
      </c>
      <c r="H57" s="251">
        <f>+'[11]All Grad-Prof'!H57</f>
        <v>0</v>
      </c>
      <c r="I57" s="251">
        <f>+'[11]All Grad-Prof'!I57</f>
        <v>0</v>
      </c>
      <c r="J57" s="251">
        <f>+'[11]All Grad-Prof'!J57</f>
        <v>0</v>
      </c>
      <c r="K57" s="251">
        <f>+'[11]All Grad-Prof'!K57</f>
        <v>0</v>
      </c>
      <c r="L57" s="251">
        <f>+'[11]All Grad-Prof'!L57</f>
        <v>0</v>
      </c>
      <c r="M57" s="251">
        <f>+'[11]All Grad-Prof'!M57</f>
        <v>0</v>
      </c>
      <c r="N57" s="251">
        <f>+'[11]All Grad-Prof'!N57</f>
        <v>0</v>
      </c>
      <c r="O57" s="251">
        <f>+'[11]All Grad-Prof'!O57</f>
        <v>10213</v>
      </c>
      <c r="P57" s="251">
        <f>+'[11]All Grad-Prof'!P57</f>
        <v>0</v>
      </c>
      <c r="Q57" s="252">
        <f>+'[11]All Grad-Prof'!Q57</f>
        <v>10166</v>
      </c>
      <c r="R57" s="251">
        <f>+'[11]All Grad-Prof'!R57</f>
        <v>9728</v>
      </c>
      <c r="S57" s="252">
        <f>+'[11]All Grad-Prof'!S57</f>
        <v>9725</v>
      </c>
      <c r="T57" s="252">
        <f>+'[11]All Grad-Prof'!T57</f>
        <v>9728</v>
      </c>
      <c r="U57" s="210">
        <f>+'[11]All Grad-Prof'!U57</f>
        <v>9961</v>
      </c>
      <c r="V57" s="252">
        <f>+'[11]All Grad-Prof'!V57</f>
        <v>9991</v>
      </c>
      <c r="W57" s="252">
        <f>+'[11]All Grad-Prof'!W57</f>
        <v>10403</v>
      </c>
      <c r="X57" s="210">
        <f>+'[11]All Grad-Prof'!X57</f>
        <v>10964</v>
      </c>
      <c r="Y57" s="252">
        <f>+'[11]All Grad-Prof'!Y57</f>
        <v>10812</v>
      </c>
      <c r="Z57" s="210">
        <f>+'[11]All Grad-Prof'!Z57</f>
        <v>10522</v>
      </c>
      <c r="AA57" s="210">
        <f>+'[11]All Grad-Prof'!AA57</f>
        <v>12254</v>
      </c>
      <c r="AB57" s="210">
        <f>+'[11]All Grad-Prof'!AB57</f>
        <v>12518</v>
      </c>
      <c r="AC57" s="210">
        <f>+'[11]All Grad-Prof'!AC57</f>
        <v>13107</v>
      </c>
      <c r="AD57" s="210">
        <f>+'[11]All Grad-Prof'!AD57</f>
        <v>13147</v>
      </c>
      <c r="AE57" s="210">
        <f>+'[11]All Grad-Prof'!AE57</f>
        <v>14024</v>
      </c>
      <c r="AF57" s="210">
        <f>+'[11]All Grad-Prof'!AF57</f>
        <v>15908</v>
      </c>
      <c r="AG57" s="210">
        <f>+'[11]All Grad-Prof'!AG57</f>
        <v>19734</v>
      </c>
    </row>
    <row r="58" spans="1:33" ht="12.95" customHeight="1">
      <c r="A58" s="11" t="str">
        <f>+'[11]All Grad-Prof'!A58</f>
        <v>New Jersey</v>
      </c>
      <c r="B58" s="252">
        <f>+'[11]All Grad-Prof'!B58</f>
        <v>0</v>
      </c>
      <c r="C58" s="252">
        <f>+'[11]All Grad-Prof'!C58</f>
        <v>0</v>
      </c>
      <c r="D58" s="252">
        <f>+'[11]All Grad-Prof'!D58</f>
        <v>0</v>
      </c>
      <c r="E58" s="252">
        <f>+'[11]All Grad-Prof'!E58</f>
        <v>0</v>
      </c>
      <c r="F58" s="252">
        <f>+'[11]All Grad-Prof'!F58</f>
        <v>0</v>
      </c>
      <c r="G58" s="252">
        <f>+'[11]All Grad-Prof'!G58</f>
        <v>0</v>
      </c>
      <c r="H58" s="252">
        <f>+'[11]All Grad-Prof'!H58</f>
        <v>0</v>
      </c>
      <c r="I58" s="252">
        <f>+'[11]All Grad-Prof'!I58</f>
        <v>0</v>
      </c>
      <c r="J58" s="252">
        <f>+'[11]All Grad-Prof'!J58</f>
        <v>0</v>
      </c>
      <c r="K58" s="252">
        <f>+'[11]All Grad-Prof'!K58</f>
        <v>0</v>
      </c>
      <c r="L58" s="252">
        <f>+'[11]All Grad-Prof'!L58</f>
        <v>0</v>
      </c>
      <c r="M58" s="252">
        <f>+'[11]All Grad-Prof'!M58</f>
        <v>0</v>
      </c>
      <c r="N58" s="252">
        <f>+'[11]All Grad-Prof'!N58</f>
        <v>0</v>
      </c>
      <c r="O58" s="252">
        <f>+'[11]All Grad-Prof'!O58</f>
        <v>49279</v>
      </c>
      <c r="P58" s="252">
        <f>+'[11]All Grad-Prof'!P58</f>
        <v>0</v>
      </c>
      <c r="Q58" s="252">
        <f>+'[11]All Grad-Prof'!Q58</f>
        <v>49017</v>
      </c>
      <c r="R58" s="252">
        <f>+'[11]All Grad-Prof'!R58</f>
        <v>48482</v>
      </c>
      <c r="S58" s="252">
        <f>+'[11]All Grad-Prof'!S58</f>
        <v>49888</v>
      </c>
      <c r="T58" s="252">
        <f>+'[11]All Grad-Prof'!T58</f>
        <v>51160</v>
      </c>
      <c r="U58" s="210">
        <f>+'[11]All Grad-Prof'!U58</f>
        <v>53858</v>
      </c>
      <c r="V58" s="252">
        <f>+'[11]All Grad-Prof'!V58</f>
        <v>56511</v>
      </c>
      <c r="W58" s="252">
        <f>+'[11]All Grad-Prof'!W58</f>
        <v>58171</v>
      </c>
      <c r="X58" s="210">
        <f>+'[11]All Grad-Prof'!X58</f>
        <v>58880</v>
      </c>
      <c r="Y58" s="252">
        <f>+'[11]All Grad-Prof'!Y58</f>
        <v>58640</v>
      </c>
      <c r="Z58" s="210">
        <f>+'[11]All Grad-Prof'!Z58</f>
        <v>53189</v>
      </c>
      <c r="AA58" s="210">
        <f>+'[11]All Grad-Prof'!AA58</f>
        <v>60262</v>
      </c>
      <c r="AB58" s="210">
        <f>+'[11]All Grad-Prof'!AB58</f>
        <v>61632</v>
      </c>
      <c r="AC58" s="210">
        <f>+'[11]All Grad-Prof'!AC58</f>
        <v>63605</v>
      </c>
      <c r="AD58" s="210">
        <f>+'[11]All Grad-Prof'!AD58</f>
        <v>63893</v>
      </c>
      <c r="AE58" s="210">
        <f>+'[11]All Grad-Prof'!AE58</f>
        <v>63669</v>
      </c>
      <c r="AF58" s="210">
        <f>+'[11]All Grad-Prof'!AF58</f>
        <v>63064</v>
      </c>
      <c r="AG58" s="210">
        <f>+'[11]All Grad-Prof'!AG58</f>
        <v>62866</v>
      </c>
    </row>
    <row r="59" spans="1:33" s="111" customFormat="1" ht="12.95" customHeight="1">
      <c r="A59" s="11" t="str">
        <f>+'[11]All Grad-Prof'!A59</f>
        <v>New York</v>
      </c>
      <c r="B59" s="252">
        <f>+'[11]All Grad-Prof'!B59</f>
        <v>0</v>
      </c>
      <c r="C59" s="252">
        <f>+'[11]All Grad-Prof'!C59</f>
        <v>0</v>
      </c>
      <c r="D59" s="252">
        <f>+'[11]All Grad-Prof'!D59</f>
        <v>0</v>
      </c>
      <c r="E59" s="252">
        <f>+'[11]All Grad-Prof'!E59</f>
        <v>0</v>
      </c>
      <c r="F59" s="252">
        <f>+'[11]All Grad-Prof'!F59</f>
        <v>0</v>
      </c>
      <c r="G59" s="252">
        <f>+'[11]All Grad-Prof'!G59</f>
        <v>0</v>
      </c>
      <c r="H59" s="252">
        <f>+'[11]All Grad-Prof'!H59</f>
        <v>0</v>
      </c>
      <c r="I59" s="252">
        <f>+'[11]All Grad-Prof'!I59</f>
        <v>0</v>
      </c>
      <c r="J59" s="252">
        <f>+'[11]All Grad-Prof'!J59</f>
        <v>0</v>
      </c>
      <c r="K59" s="252">
        <f>+'[11]All Grad-Prof'!K59</f>
        <v>0</v>
      </c>
      <c r="L59" s="252">
        <f>+'[11]All Grad-Prof'!L59</f>
        <v>0</v>
      </c>
      <c r="M59" s="252">
        <f>+'[11]All Grad-Prof'!M59</f>
        <v>0</v>
      </c>
      <c r="N59" s="252">
        <f>+'[11]All Grad-Prof'!N59</f>
        <v>0</v>
      </c>
      <c r="O59" s="252">
        <f>+'[11]All Grad-Prof'!O59</f>
        <v>200214</v>
      </c>
      <c r="P59" s="252">
        <f>+'[11]All Grad-Prof'!P59</f>
        <v>0</v>
      </c>
      <c r="Q59" s="252">
        <f>+'[11]All Grad-Prof'!Q59</f>
        <v>191208</v>
      </c>
      <c r="R59" s="252">
        <f>+'[11]All Grad-Prof'!R59</f>
        <v>199165</v>
      </c>
      <c r="S59" s="252">
        <f>+'[11]All Grad-Prof'!S59</f>
        <v>200018</v>
      </c>
      <c r="T59" s="252">
        <f>+'[11]All Grad-Prof'!T59</f>
        <v>203972</v>
      </c>
      <c r="U59" s="210">
        <f>+'[11]All Grad-Prof'!U59</f>
        <v>209539</v>
      </c>
      <c r="V59" s="252">
        <f>+'[11]All Grad-Prof'!V59</f>
        <v>223502</v>
      </c>
      <c r="W59" s="252">
        <f>+'[11]All Grad-Prof'!W59</f>
        <v>226105</v>
      </c>
      <c r="X59" s="210">
        <f>+'[11]All Grad-Prof'!X59</f>
        <v>226905</v>
      </c>
      <c r="Y59" s="252">
        <f>+'[11]All Grad-Prof'!Y59</f>
        <v>230623</v>
      </c>
      <c r="Z59" s="210">
        <f>+'[11]All Grad-Prof'!Z59</f>
        <v>200600</v>
      </c>
      <c r="AA59" s="210">
        <f>+'[11]All Grad-Prof'!AA59</f>
        <v>232261</v>
      </c>
      <c r="AB59" s="210">
        <f>+'[11]All Grad-Prof'!AB59</f>
        <v>238632</v>
      </c>
      <c r="AC59" s="210">
        <f>+'[11]All Grad-Prof'!AC59</f>
        <v>244688</v>
      </c>
      <c r="AD59" s="210">
        <f>+'[11]All Grad-Prof'!AD59</f>
        <v>245399</v>
      </c>
      <c r="AE59" s="210">
        <f>+'[11]All Grad-Prof'!AE59</f>
        <v>240787</v>
      </c>
      <c r="AF59" s="210">
        <f>+'[11]All Grad-Prof'!AF59</f>
        <v>236914</v>
      </c>
      <c r="AG59" s="210">
        <f>+'[11]All Grad-Prof'!AG59</f>
        <v>236002</v>
      </c>
    </row>
    <row r="60" spans="1:33" s="111" customFormat="1" ht="12.95" customHeight="1">
      <c r="A60" s="11" t="str">
        <f>+'[11]All Grad-Prof'!A60</f>
        <v>Pennsylvania</v>
      </c>
      <c r="B60" s="252">
        <f>+'[11]All Grad-Prof'!B60</f>
        <v>0</v>
      </c>
      <c r="C60" s="252">
        <f>+'[11]All Grad-Prof'!C60</f>
        <v>0</v>
      </c>
      <c r="D60" s="252">
        <f>+'[11]All Grad-Prof'!D60</f>
        <v>0</v>
      </c>
      <c r="E60" s="252">
        <f>+'[11]All Grad-Prof'!E60</f>
        <v>0</v>
      </c>
      <c r="F60" s="252">
        <f>+'[11]All Grad-Prof'!F60</f>
        <v>0</v>
      </c>
      <c r="G60" s="252">
        <f>+'[11]All Grad-Prof'!G60</f>
        <v>0</v>
      </c>
      <c r="H60" s="252">
        <f>+'[11]All Grad-Prof'!H60</f>
        <v>0</v>
      </c>
      <c r="I60" s="252">
        <f>+'[11]All Grad-Prof'!I60</f>
        <v>0</v>
      </c>
      <c r="J60" s="252">
        <f>+'[11]All Grad-Prof'!J60</f>
        <v>0</v>
      </c>
      <c r="K60" s="252">
        <f>+'[11]All Grad-Prof'!K60</f>
        <v>0</v>
      </c>
      <c r="L60" s="252">
        <f>+'[11]All Grad-Prof'!L60</f>
        <v>0</v>
      </c>
      <c r="M60" s="252">
        <f>+'[11]All Grad-Prof'!M60</f>
        <v>0</v>
      </c>
      <c r="N60" s="252">
        <f>+'[11]All Grad-Prof'!N60</f>
        <v>0</v>
      </c>
      <c r="O60" s="252">
        <f>+'[11]All Grad-Prof'!O60</f>
        <v>97388</v>
      </c>
      <c r="P60" s="252">
        <f>+'[11]All Grad-Prof'!P60</f>
        <v>0</v>
      </c>
      <c r="Q60" s="252">
        <f>+'[11]All Grad-Prof'!Q60</f>
        <v>95480</v>
      </c>
      <c r="R60" s="252">
        <f>+'[11]All Grad-Prof'!R60</f>
        <v>98773</v>
      </c>
      <c r="S60" s="252">
        <f>+'[11]All Grad-Prof'!S60</f>
        <v>100433</v>
      </c>
      <c r="T60" s="252">
        <f>+'[11]All Grad-Prof'!T60</f>
        <v>102573</v>
      </c>
      <c r="U60" s="210">
        <f>+'[11]All Grad-Prof'!U60</f>
        <v>104672</v>
      </c>
      <c r="V60" s="252">
        <f>+'[11]All Grad-Prof'!V60</f>
        <v>110468</v>
      </c>
      <c r="W60" s="252">
        <f>+'[11]All Grad-Prof'!W60</f>
        <v>114342</v>
      </c>
      <c r="X60" s="210">
        <f>+'[11]All Grad-Prof'!X60</f>
        <v>117458</v>
      </c>
      <c r="Y60" s="252">
        <f>+'[11]All Grad-Prof'!Y60</f>
        <v>118021</v>
      </c>
      <c r="Z60" s="210">
        <f>+'[11]All Grad-Prof'!Z60</f>
        <v>102143</v>
      </c>
      <c r="AA60" s="210">
        <f>+'[11]All Grad-Prof'!AA60</f>
        <v>126169</v>
      </c>
      <c r="AB60" s="210">
        <f>+'[11]All Grad-Prof'!AB60</f>
        <v>130009</v>
      </c>
      <c r="AC60" s="210">
        <f>+'[11]All Grad-Prof'!AC60</f>
        <v>135319</v>
      </c>
      <c r="AD60" s="210">
        <f>+'[11]All Grad-Prof'!AD60</f>
        <v>139441</v>
      </c>
      <c r="AE60" s="210">
        <f>+'[11]All Grad-Prof'!AE60</f>
        <v>136693</v>
      </c>
      <c r="AF60" s="210">
        <f>+'[11]All Grad-Prof'!AF60</f>
        <v>133197</v>
      </c>
      <c r="AG60" s="210">
        <f>+'[11]All Grad-Prof'!AG60</f>
        <v>131020</v>
      </c>
    </row>
    <row r="61" spans="1:33" s="111" customFormat="1" ht="12.95" customHeight="1">
      <c r="A61" s="11" t="str">
        <f>+'[11]All Grad-Prof'!A61</f>
        <v>Rhode Island</v>
      </c>
      <c r="B61" s="252">
        <f>+'[11]All Grad-Prof'!B61</f>
        <v>0</v>
      </c>
      <c r="C61" s="252">
        <f>+'[11]All Grad-Prof'!C61</f>
        <v>0</v>
      </c>
      <c r="D61" s="252">
        <f>+'[11]All Grad-Prof'!D61</f>
        <v>0</v>
      </c>
      <c r="E61" s="252">
        <f>+'[11]All Grad-Prof'!E61</f>
        <v>0</v>
      </c>
      <c r="F61" s="252">
        <f>+'[11]All Grad-Prof'!F61</f>
        <v>0</v>
      </c>
      <c r="G61" s="252">
        <f>+'[11]All Grad-Prof'!G61</f>
        <v>0</v>
      </c>
      <c r="H61" s="252">
        <f>+'[11]All Grad-Prof'!H61</f>
        <v>0</v>
      </c>
      <c r="I61" s="252">
        <f>+'[11]All Grad-Prof'!I61</f>
        <v>0</v>
      </c>
      <c r="J61" s="252">
        <f>+'[11]All Grad-Prof'!J61</f>
        <v>0</v>
      </c>
      <c r="K61" s="252">
        <f>+'[11]All Grad-Prof'!K61</f>
        <v>0</v>
      </c>
      <c r="L61" s="252">
        <f>+'[11]All Grad-Prof'!L61</f>
        <v>0</v>
      </c>
      <c r="M61" s="252">
        <f>+'[11]All Grad-Prof'!M61</f>
        <v>0</v>
      </c>
      <c r="N61" s="252">
        <f>+'[11]All Grad-Prof'!N61</f>
        <v>0</v>
      </c>
      <c r="O61" s="252">
        <f>+'[11]All Grad-Prof'!O61</f>
        <v>10028</v>
      </c>
      <c r="P61" s="252">
        <f>+'[11]All Grad-Prof'!P61</f>
        <v>0</v>
      </c>
      <c r="Q61" s="252">
        <f>+'[11]All Grad-Prof'!Q61</f>
        <v>9302</v>
      </c>
      <c r="R61" s="252">
        <f>+'[11]All Grad-Prof'!R61</f>
        <v>10373</v>
      </c>
      <c r="S61" s="252">
        <f>+'[11]All Grad-Prof'!S61</f>
        <v>10451</v>
      </c>
      <c r="T61" s="252">
        <f>+'[11]All Grad-Prof'!T61</f>
        <v>10383</v>
      </c>
      <c r="U61" s="210">
        <f>+'[11]All Grad-Prof'!U61</f>
        <v>10560</v>
      </c>
      <c r="V61" s="252">
        <f>+'[11]All Grad-Prof'!V61</f>
        <v>10273</v>
      </c>
      <c r="W61" s="252">
        <f>+'[11]All Grad-Prof'!W61</f>
        <v>10647</v>
      </c>
      <c r="X61" s="210">
        <f>+'[11]All Grad-Prof'!X61</f>
        <v>10703</v>
      </c>
      <c r="Y61" s="252">
        <f>+'[11]All Grad-Prof'!Y61</f>
        <v>10864</v>
      </c>
      <c r="Z61" s="210">
        <f>+'[11]All Grad-Prof'!Z61</f>
        <v>9051</v>
      </c>
      <c r="AA61" s="210">
        <f>+'[11]All Grad-Prof'!AA61</f>
        <v>10685</v>
      </c>
      <c r="AB61" s="210">
        <f>+'[11]All Grad-Prof'!AB61</f>
        <v>10735</v>
      </c>
      <c r="AC61" s="210">
        <f>+'[11]All Grad-Prof'!AC61</f>
        <v>10868</v>
      </c>
      <c r="AD61" s="210">
        <f>+'[11]All Grad-Prof'!AD61</f>
        <v>11136</v>
      </c>
      <c r="AE61" s="210">
        <f>+'[11]All Grad-Prof'!AE61</f>
        <v>10695</v>
      </c>
      <c r="AF61" s="210">
        <f>+'[11]All Grad-Prof'!AF61</f>
        <v>10614</v>
      </c>
      <c r="AG61" s="210">
        <f>+'[11]All Grad-Prof'!AG61</f>
        <v>10187</v>
      </c>
    </row>
    <row r="62" spans="1:33" s="111" customFormat="1" ht="12.95" customHeight="1">
      <c r="A62" s="142" t="str">
        <f>+'[11]All Grad-Prof'!A62</f>
        <v>Vermont</v>
      </c>
      <c r="B62" s="254">
        <f>+'[11]All Grad-Prof'!B62</f>
        <v>0</v>
      </c>
      <c r="C62" s="254">
        <f>+'[11]All Grad-Prof'!C62</f>
        <v>0</v>
      </c>
      <c r="D62" s="254">
        <f>+'[11]All Grad-Prof'!D62</f>
        <v>0</v>
      </c>
      <c r="E62" s="254">
        <f>+'[11]All Grad-Prof'!E62</f>
        <v>0</v>
      </c>
      <c r="F62" s="254">
        <f>+'[11]All Grad-Prof'!F62</f>
        <v>0</v>
      </c>
      <c r="G62" s="254">
        <f>+'[11]All Grad-Prof'!G62</f>
        <v>0</v>
      </c>
      <c r="H62" s="254">
        <f>+'[11]All Grad-Prof'!H62</f>
        <v>0</v>
      </c>
      <c r="I62" s="254">
        <f>+'[11]All Grad-Prof'!I62</f>
        <v>0</v>
      </c>
      <c r="J62" s="254">
        <f>+'[11]All Grad-Prof'!J62</f>
        <v>0</v>
      </c>
      <c r="K62" s="254">
        <f>+'[11]All Grad-Prof'!K62</f>
        <v>0</v>
      </c>
      <c r="L62" s="254">
        <f>+'[11]All Grad-Prof'!L62</f>
        <v>0</v>
      </c>
      <c r="M62" s="254">
        <f>+'[11]All Grad-Prof'!M62</f>
        <v>0</v>
      </c>
      <c r="N62" s="254">
        <f>+'[11]All Grad-Prof'!N62</f>
        <v>0</v>
      </c>
      <c r="O62" s="254">
        <f>+'[11]All Grad-Prof'!O62</f>
        <v>4577</v>
      </c>
      <c r="P62" s="254">
        <f>+'[11]All Grad-Prof'!P62</f>
        <v>0</v>
      </c>
      <c r="Q62" s="254">
        <f>+'[11]All Grad-Prof'!Q62</f>
        <v>4095</v>
      </c>
      <c r="R62" s="254">
        <f>+'[11]All Grad-Prof'!R62</f>
        <v>4751</v>
      </c>
      <c r="S62" s="254">
        <f>+'[11]All Grad-Prof'!S62</f>
        <v>4491</v>
      </c>
      <c r="T62" s="254">
        <f>+'[11]All Grad-Prof'!T62</f>
        <v>4680</v>
      </c>
      <c r="U62" s="219">
        <f>+'[11]All Grad-Prof'!U62</f>
        <v>4804</v>
      </c>
      <c r="V62" s="254">
        <f>+'[11]All Grad-Prof'!V62</f>
        <v>4681</v>
      </c>
      <c r="W62" s="254">
        <f>+'[11]All Grad-Prof'!W62</f>
        <v>4924</v>
      </c>
      <c r="X62" s="219">
        <f>+'[11]All Grad-Prof'!X62</f>
        <v>5326</v>
      </c>
      <c r="Y62" s="254">
        <f>+'[11]All Grad-Prof'!Y62</f>
        <v>5754</v>
      </c>
      <c r="Z62" s="219">
        <f>+'[11]All Grad-Prof'!Z62</f>
        <v>5214</v>
      </c>
      <c r="AA62" s="219">
        <f>+'[11]All Grad-Prof'!AA62</f>
        <v>6347</v>
      </c>
      <c r="AB62" s="219">
        <f>+'[11]All Grad-Prof'!AB62</f>
        <v>6335</v>
      </c>
      <c r="AC62" s="219">
        <f>+'[11]All Grad-Prof'!AC62</f>
        <v>7031</v>
      </c>
      <c r="AD62" s="219">
        <f>+'[11]All Grad-Prof'!AD62</f>
        <v>6964</v>
      </c>
      <c r="AE62" s="219">
        <f>+'[11]All Grad-Prof'!AE62</f>
        <v>6961</v>
      </c>
      <c r="AF62" s="219">
        <f>+'[11]All Grad-Prof'!AF62</f>
        <v>6905</v>
      </c>
      <c r="AG62" s="219">
        <f>+'[11]All Grad-Prof'!AG62</f>
        <v>6423</v>
      </c>
    </row>
    <row r="63" spans="1:33" s="111" customFormat="1" ht="12.95" customHeight="1">
      <c r="A63" s="46" t="str">
        <f>+'[11]All Grad-Prof'!A63</f>
        <v>DC</v>
      </c>
      <c r="B63" s="256">
        <f>+'[11]All Grad-Prof'!B63</f>
        <v>0</v>
      </c>
      <c r="C63" s="256">
        <f>+'[11]All Grad-Prof'!C63</f>
        <v>0</v>
      </c>
      <c r="D63" s="256">
        <f>+'[11]All Grad-Prof'!D63</f>
        <v>0</v>
      </c>
      <c r="E63" s="256">
        <f>+'[11]All Grad-Prof'!E63</f>
        <v>0</v>
      </c>
      <c r="F63" s="256">
        <f>+'[11]All Grad-Prof'!F63</f>
        <v>0</v>
      </c>
      <c r="G63" s="256">
        <f>+'[11]All Grad-Prof'!G63</f>
        <v>0</v>
      </c>
      <c r="H63" s="256">
        <f>+'[11]All Grad-Prof'!H63</f>
        <v>0</v>
      </c>
      <c r="I63" s="256">
        <f>+'[11]All Grad-Prof'!I63</f>
        <v>0</v>
      </c>
      <c r="J63" s="256">
        <f>+'[11]All Grad-Prof'!J63</f>
        <v>0</v>
      </c>
      <c r="K63" s="256">
        <f>+'[11]All Grad-Prof'!K63</f>
        <v>0</v>
      </c>
      <c r="L63" s="256">
        <f>+'[11]All Grad-Prof'!L63</f>
        <v>0</v>
      </c>
      <c r="M63" s="256">
        <f>+'[11]All Grad-Prof'!M63</f>
        <v>0</v>
      </c>
      <c r="N63" s="256">
        <f>+'[11]All Grad-Prof'!N63</f>
        <v>0</v>
      </c>
      <c r="O63" s="256">
        <f>+'[11]All Grad-Prof'!O63</f>
        <v>33912</v>
      </c>
      <c r="P63" s="256">
        <f>+'[11]All Grad-Prof'!P63</f>
        <v>0</v>
      </c>
      <c r="Q63" s="256">
        <f>+'[11]All Grad-Prof'!Q63</f>
        <v>32972</v>
      </c>
      <c r="R63" s="256">
        <f>+'[11]All Grad-Prof'!R63</f>
        <v>32225</v>
      </c>
      <c r="S63" s="256">
        <f>+'[11]All Grad-Prof'!S63</f>
        <v>32094</v>
      </c>
      <c r="T63" s="256">
        <f>+'[11]All Grad-Prof'!T63</f>
        <v>31986</v>
      </c>
      <c r="U63" s="224">
        <f>+'[11]All Grad-Prof'!U63</f>
        <v>34990</v>
      </c>
      <c r="V63" s="256">
        <f>+'[11]All Grad-Prof'!V63</f>
        <v>36486</v>
      </c>
      <c r="W63" s="256">
        <f>+'[11]All Grad-Prof'!W63</f>
        <v>38047</v>
      </c>
      <c r="X63" s="224">
        <f>+'[11]All Grad-Prof'!X63</f>
        <v>40058</v>
      </c>
      <c r="Y63" s="256">
        <f>+'[11]All Grad-Prof'!Y63</f>
        <v>42009</v>
      </c>
      <c r="Z63" s="224">
        <f>+'[11]All Grad-Prof'!Z63</f>
        <v>34222</v>
      </c>
      <c r="AA63" s="224">
        <f>+'[11]All Grad-Prof'!AA63</f>
        <v>47029</v>
      </c>
      <c r="AB63" s="224">
        <f>+'[11]All Grad-Prof'!AB63</f>
        <v>49524</v>
      </c>
      <c r="AC63" s="224">
        <f>+'[11]All Grad-Prof'!AC63</f>
        <v>53303</v>
      </c>
      <c r="AD63" s="224">
        <f>+'[11]All Grad-Prof'!AD63</f>
        <v>40441</v>
      </c>
      <c r="AE63" s="224">
        <f>+'[11]All Grad-Prof'!AE63</f>
        <v>40590</v>
      </c>
      <c r="AF63" s="224">
        <f>+'[11]All Grad-Prof'!AF63</f>
        <v>42451</v>
      </c>
      <c r="AG63" s="224">
        <f>+'[11]All Grad-Prof'!AG63</f>
        <v>42070</v>
      </c>
    </row>
    <row r="64" spans="1:33" s="115" customFormat="1" ht="12.95" customHeight="1">
      <c r="A64" s="47">
        <f>+'[11]All Grad-Prof'!A64</f>
        <v>0</v>
      </c>
      <c r="B64" s="114">
        <f>+'[11]All Grad-Prof'!B64</f>
        <v>0</v>
      </c>
      <c r="C64" s="114">
        <f>+'[11]All Grad-Prof'!C64</f>
        <v>0</v>
      </c>
      <c r="D64" s="114">
        <f>+'[11]All Grad-Prof'!D64</f>
        <v>0</v>
      </c>
      <c r="E64" s="114">
        <f>+'[11]All Grad-Prof'!E64</f>
        <v>0</v>
      </c>
      <c r="F64" s="114">
        <f>+'[11]All Grad-Prof'!F64</f>
        <v>0</v>
      </c>
      <c r="G64" s="114">
        <f>+'[11]All Grad-Prof'!G64</f>
        <v>0</v>
      </c>
      <c r="H64" s="114">
        <f>+'[11]All Grad-Prof'!H64</f>
        <v>0</v>
      </c>
      <c r="I64" s="114">
        <f>+'[11]All Grad-Prof'!I64</f>
        <v>0</v>
      </c>
      <c r="J64" s="114">
        <f>+'[11]All Grad-Prof'!J64</f>
        <v>0</v>
      </c>
      <c r="K64" s="114">
        <f>+'[11]All Grad-Prof'!K64</f>
        <v>0</v>
      </c>
      <c r="L64" s="114">
        <f>+'[11]All Grad-Prof'!L64</f>
        <v>0</v>
      </c>
      <c r="M64" s="114">
        <f>+'[11]All Grad-Prof'!M64</f>
        <v>0</v>
      </c>
      <c r="N64" s="114">
        <f>+'[11]All Grad-Prof'!N64</f>
        <v>0</v>
      </c>
      <c r="O64" s="114">
        <f>+'[11]All Grad-Prof'!O64</f>
        <v>0</v>
      </c>
      <c r="P64" s="114">
        <f>+'[11]All Grad-Prof'!P64</f>
        <v>0</v>
      </c>
      <c r="Q64" s="114">
        <f>+'[11]All Grad-Prof'!Q64</f>
        <v>0</v>
      </c>
      <c r="R64" s="114">
        <f>+'[11]All Grad-Prof'!R64</f>
        <v>0</v>
      </c>
      <c r="S64" s="115">
        <f>+'[11]All Grad-Prof'!S64</f>
        <v>0</v>
      </c>
      <c r="T64" s="115">
        <f>+'[11]All Grad-Prof'!T64</f>
        <v>0</v>
      </c>
      <c r="U64" s="143">
        <f>+'[11]All Grad-Prof'!U64</f>
        <v>0</v>
      </c>
      <c r="V64" s="115">
        <f>+'[11]All Grad-Prof'!V64</f>
        <v>0</v>
      </c>
      <c r="W64" s="115">
        <f>+'[11]All Grad-Prof'!W64</f>
        <v>0</v>
      </c>
      <c r="X64" s="143">
        <f>+'[11]All Grad-Prof'!X64</f>
        <v>0</v>
      </c>
      <c r="Y64" s="115">
        <f>+'[11]All Grad-Prof'!Y64</f>
        <v>0</v>
      </c>
      <c r="Z64" s="115">
        <f>+'[11]All Grad-Prof'!Z64</f>
        <v>0</v>
      </c>
      <c r="AA64" s="115">
        <f>+'[11]All Grad-Prof'!AA64</f>
        <v>0</v>
      </c>
      <c r="AB64" s="115">
        <f>+'[11]All Grad-Prof'!AB64</f>
        <v>0</v>
      </c>
      <c r="AC64" s="115">
        <f>+'[11]All Grad-Prof'!AC64</f>
        <v>0</v>
      </c>
      <c r="AD64" s="115">
        <f>+'[11]All Grad-Prof'!AD64</f>
        <v>0</v>
      </c>
    </row>
    <row r="65" spans="1:30" s="115" customFormat="1" ht="12.75">
      <c r="A65" s="47">
        <f>+'[11]All Grad-Prof'!A65</f>
        <v>0</v>
      </c>
      <c r="B65" s="114" t="str">
        <f>+'[11]All Grad-Prof'!B65</f>
        <v>See "ALL" sheet for sources.</v>
      </c>
      <c r="C65" s="114">
        <f>+'[11]All Grad-Prof'!C65</f>
        <v>0</v>
      </c>
      <c r="D65" s="114">
        <f>+'[11]All Grad-Prof'!D65</f>
        <v>0</v>
      </c>
      <c r="E65" s="114">
        <f>+'[11]All Grad-Prof'!E65</f>
        <v>0</v>
      </c>
      <c r="F65" s="114">
        <f>+'[11]All Grad-Prof'!F65</f>
        <v>0</v>
      </c>
      <c r="G65" s="114">
        <f>+'[11]All Grad-Prof'!G65</f>
        <v>0</v>
      </c>
      <c r="H65" s="114">
        <f>+'[11]All Grad-Prof'!H65</f>
        <v>0</v>
      </c>
      <c r="I65" s="114">
        <f>+'[11]All Grad-Prof'!I65</f>
        <v>0</v>
      </c>
      <c r="J65" s="114">
        <f>+'[11]All Grad-Prof'!J65</f>
        <v>0</v>
      </c>
      <c r="K65" s="144">
        <f>+'[11]All Grad-Prof'!K65</f>
        <v>0</v>
      </c>
      <c r="L65" s="114">
        <f>+'[11]All Grad-Prof'!L65</f>
        <v>0</v>
      </c>
      <c r="M65" s="114">
        <f>+'[11]All Grad-Prof'!M65</f>
        <v>0</v>
      </c>
      <c r="N65" s="114">
        <f>+'[11]All Grad-Prof'!N65</f>
        <v>0</v>
      </c>
      <c r="O65" s="114">
        <f>+'[11]All Grad-Prof'!O65</f>
        <v>0</v>
      </c>
      <c r="P65" s="115">
        <f>+'[11]All Grad-Prof'!P65</f>
        <v>0</v>
      </c>
      <c r="Q65" s="115">
        <f>+'[11]All Grad-Prof'!Q65</f>
        <v>0</v>
      </c>
      <c r="R65" s="115">
        <f>+'[11]All Grad-Prof'!R65</f>
        <v>0</v>
      </c>
      <c r="S65" s="115">
        <f>+'[11]All Grad-Prof'!S65</f>
        <v>0</v>
      </c>
      <c r="T65" s="115">
        <f>+'[11]All Grad-Prof'!T65</f>
        <v>0</v>
      </c>
      <c r="U65" s="115">
        <f>+'[11]All Grad-Prof'!U65</f>
        <v>0</v>
      </c>
      <c r="V65" s="115">
        <f>+'[11]All Grad-Prof'!V65</f>
        <v>0</v>
      </c>
      <c r="W65" s="115">
        <f>+'[11]All Grad-Prof'!W65</f>
        <v>0</v>
      </c>
      <c r="X65" s="115">
        <f>+'[11]All Grad-Prof'!X65</f>
        <v>0</v>
      </c>
      <c r="Y65" s="115">
        <f>+'[11]All Grad-Prof'!Y65</f>
        <v>0</v>
      </c>
      <c r="Z65" s="115">
        <f>+'[11]All Grad-Prof'!Z65</f>
        <v>0</v>
      </c>
      <c r="AA65" s="115">
        <f>+'[11]All Grad-Prof'!AA65</f>
        <v>0</v>
      </c>
      <c r="AB65" s="115">
        <f>+'[11]All Grad-Prof'!AB65</f>
        <v>0</v>
      </c>
      <c r="AC65" s="115">
        <f>+'[11]All Grad-Prof'!AC65</f>
        <v>0</v>
      </c>
      <c r="AD65" s="115">
        <f>+'[11]All Grad-Prof'!AD65</f>
        <v>0</v>
      </c>
    </row>
    <row r="66" spans="1:30" s="115" customFormat="1" ht="12.75">
      <c r="A66" s="47">
        <f>+'[11]All Grad-Prof'!A66</f>
        <v>0</v>
      </c>
      <c r="B66" s="114">
        <f>+'[11]All Grad-Prof'!B66</f>
        <v>0</v>
      </c>
      <c r="C66" s="114">
        <f>+'[11]All Grad-Prof'!C66</f>
        <v>0</v>
      </c>
      <c r="D66" s="114">
        <f>+'[11]All Grad-Prof'!D66</f>
        <v>0</v>
      </c>
      <c r="E66" s="114">
        <f>+'[11]All Grad-Prof'!E66</f>
        <v>0</v>
      </c>
      <c r="F66" s="114">
        <f>+'[11]All Grad-Prof'!F66</f>
        <v>0</v>
      </c>
      <c r="G66" s="114">
        <f>+'[11]All Grad-Prof'!G66</f>
        <v>0</v>
      </c>
      <c r="H66" s="114">
        <f>+'[11]All Grad-Prof'!H66</f>
        <v>0</v>
      </c>
      <c r="I66" s="114">
        <f>+'[11]All Grad-Prof'!I66</f>
        <v>0</v>
      </c>
      <c r="J66" s="114">
        <f>+'[11]All Grad-Prof'!J66</f>
        <v>0</v>
      </c>
      <c r="K66" s="144">
        <f>+'[11]All Grad-Prof'!K66</f>
        <v>0</v>
      </c>
      <c r="L66" s="114">
        <f>+'[11]All Grad-Prof'!L66</f>
        <v>0</v>
      </c>
      <c r="M66" s="114">
        <f>+'[11]All Grad-Prof'!M66</f>
        <v>0</v>
      </c>
      <c r="N66" s="114">
        <f>+'[11]All Grad-Prof'!N66</f>
        <v>0</v>
      </c>
      <c r="O66" s="114">
        <f>+'[11]All Grad-Prof'!O66</f>
        <v>0</v>
      </c>
      <c r="P66" s="115">
        <f>+'[11]All Grad-Prof'!P66</f>
        <v>0</v>
      </c>
      <c r="Q66" s="115">
        <f>+'[11]All Grad-Prof'!Q66</f>
        <v>0</v>
      </c>
      <c r="R66" s="115">
        <f>+'[11]All Grad-Prof'!R66</f>
        <v>0</v>
      </c>
      <c r="S66" s="115">
        <f>+'[11]All Grad-Prof'!S66</f>
        <v>0</v>
      </c>
      <c r="T66" s="115">
        <f>+'[11]All Grad-Prof'!T66</f>
        <v>0</v>
      </c>
      <c r="U66" s="115">
        <f>+'[11]All Grad-Prof'!U66</f>
        <v>0</v>
      </c>
      <c r="V66" s="115">
        <f>+'[11]All Grad-Prof'!V66</f>
        <v>0</v>
      </c>
      <c r="W66" s="115">
        <f>+'[11]All Grad-Prof'!W66</f>
        <v>0</v>
      </c>
      <c r="X66" s="115">
        <f>+'[11]All Grad-Prof'!X66</f>
        <v>0</v>
      </c>
      <c r="Y66" s="115">
        <f>+'[11]All Grad-Prof'!Y66</f>
        <v>0</v>
      </c>
      <c r="Z66" s="115">
        <f>+'[11]All Grad-Prof'!Z66</f>
        <v>0</v>
      </c>
      <c r="AA66" s="115">
        <f>+'[11]All Grad-Prof'!AA66</f>
        <v>0</v>
      </c>
      <c r="AB66" s="115">
        <f>+'[11]All Grad-Prof'!AB66</f>
        <v>0</v>
      </c>
      <c r="AC66" s="115">
        <f>+'[11]All Grad-Prof'!AC66</f>
        <v>0</v>
      </c>
      <c r="AD66" s="115">
        <f>+'[11]All Grad-Prof'!AD66</f>
        <v>0</v>
      </c>
    </row>
    <row r="67" spans="1:30" s="115" customFormat="1" ht="12.75">
      <c r="A67" s="47">
        <f>+'[11]All Grad-Prof'!A67</f>
        <v>0</v>
      </c>
      <c r="B67" s="114">
        <f>+'[11]All Grad-Prof'!B67</f>
        <v>0</v>
      </c>
      <c r="C67" s="114">
        <f>+'[11]All Grad-Prof'!C67</f>
        <v>0</v>
      </c>
      <c r="D67" s="114">
        <f>+'[11]All Grad-Prof'!D67</f>
        <v>0</v>
      </c>
      <c r="E67" s="114">
        <f>+'[11]All Grad-Prof'!E67</f>
        <v>0</v>
      </c>
      <c r="F67" s="114">
        <f>+'[11]All Grad-Prof'!F67</f>
        <v>0</v>
      </c>
      <c r="G67" s="114">
        <f>+'[11]All Grad-Prof'!G67</f>
        <v>0</v>
      </c>
      <c r="H67" s="114">
        <f>+'[11]All Grad-Prof'!H67</f>
        <v>0</v>
      </c>
      <c r="I67" s="114">
        <f>+'[11]All Grad-Prof'!I67</f>
        <v>0</v>
      </c>
      <c r="J67" s="114">
        <f>+'[11]All Grad-Prof'!J67</f>
        <v>0</v>
      </c>
      <c r="K67" s="144">
        <f>+'[11]All Grad-Prof'!K67</f>
        <v>0</v>
      </c>
      <c r="L67" s="114">
        <f>+'[11]All Grad-Prof'!L67</f>
        <v>0</v>
      </c>
      <c r="M67" s="114">
        <f>+'[11]All Grad-Prof'!M67</f>
        <v>0</v>
      </c>
      <c r="N67" s="114">
        <f>+'[11]All Grad-Prof'!N67</f>
        <v>0</v>
      </c>
      <c r="O67" s="114">
        <f>+'[11]All Grad-Prof'!O67</f>
        <v>0</v>
      </c>
      <c r="P67" s="115">
        <f>+'[11]All Grad-Prof'!P67</f>
        <v>0</v>
      </c>
      <c r="Q67" s="115">
        <f>+'[11]All Grad-Prof'!Q67</f>
        <v>0</v>
      </c>
      <c r="R67" s="115">
        <f>+'[11]All Grad-Prof'!R67</f>
        <v>0</v>
      </c>
      <c r="S67" s="115">
        <f>+'[11]All Grad-Prof'!S67</f>
        <v>0</v>
      </c>
      <c r="T67" s="115">
        <f>+'[11]All Grad-Prof'!T67</f>
        <v>0</v>
      </c>
      <c r="U67" s="115">
        <f>+'[11]All Grad-Prof'!U67</f>
        <v>0</v>
      </c>
      <c r="V67" s="115">
        <f>+'[11]All Grad-Prof'!V67</f>
        <v>0</v>
      </c>
      <c r="W67" s="115">
        <f>+'[11]All Grad-Prof'!W67</f>
        <v>0</v>
      </c>
      <c r="X67" s="115">
        <f>+'[11]All Grad-Prof'!X67</f>
        <v>0</v>
      </c>
      <c r="Y67" s="115">
        <f>+'[11]All Grad-Prof'!Y67</f>
        <v>0</v>
      </c>
      <c r="Z67" s="115">
        <f>+'[11]All Grad-Prof'!Z67</f>
        <v>0</v>
      </c>
      <c r="AA67" s="115">
        <f>+'[11]All Grad-Prof'!AA67</f>
        <v>0</v>
      </c>
      <c r="AB67" s="115">
        <f>+'[11]All Grad-Prof'!AB67</f>
        <v>0</v>
      </c>
      <c r="AC67" s="115">
        <f>+'[11]All Grad-Prof'!AC67</f>
        <v>0</v>
      </c>
      <c r="AD67" s="115">
        <f>+'[11]All Grad-Prof'!AD67</f>
        <v>0</v>
      </c>
    </row>
    <row r="68" spans="1:30" s="115" customFormat="1" ht="12.75">
      <c r="A68" s="47">
        <f>+'[11]All Grad-Prof'!A68</f>
        <v>0</v>
      </c>
      <c r="B68" s="114">
        <f>+'[11]All Grad-Prof'!B68</f>
        <v>0</v>
      </c>
      <c r="C68" s="114">
        <f>+'[11]All Grad-Prof'!C68</f>
        <v>0</v>
      </c>
      <c r="D68" s="114">
        <f>+'[11]All Grad-Prof'!D68</f>
        <v>0</v>
      </c>
      <c r="E68" s="114">
        <f>+'[11]All Grad-Prof'!E68</f>
        <v>0</v>
      </c>
      <c r="F68" s="114">
        <f>+'[11]All Grad-Prof'!F68</f>
        <v>0</v>
      </c>
      <c r="G68" s="114">
        <f>+'[11]All Grad-Prof'!G68</f>
        <v>0</v>
      </c>
      <c r="H68" s="114">
        <f>+'[11]All Grad-Prof'!H68</f>
        <v>0</v>
      </c>
      <c r="I68" s="114">
        <f>+'[11]All Grad-Prof'!I68</f>
        <v>0</v>
      </c>
      <c r="J68" s="114">
        <f>+'[11]All Grad-Prof'!J68</f>
        <v>0</v>
      </c>
      <c r="K68" s="144">
        <f>+'[11]All Grad-Prof'!K68</f>
        <v>0</v>
      </c>
      <c r="L68" s="114">
        <f>+'[11]All Grad-Prof'!L68</f>
        <v>0</v>
      </c>
      <c r="M68" s="114">
        <f>+'[11]All Grad-Prof'!M68</f>
        <v>0</v>
      </c>
      <c r="N68" s="114">
        <f>+'[11]All Grad-Prof'!N68</f>
        <v>0</v>
      </c>
      <c r="O68" s="114">
        <f>+'[11]All Grad-Prof'!O68</f>
        <v>0</v>
      </c>
      <c r="P68" s="115">
        <f>+'[11]All Grad-Prof'!P68</f>
        <v>0</v>
      </c>
      <c r="Q68" s="115">
        <f>+'[11]All Grad-Prof'!Q68</f>
        <v>0</v>
      </c>
      <c r="R68" s="115">
        <f>+'[11]All Grad-Prof'!R68</f>
        <v>0</v>
      </c>
      <c r="S68" s="115">
        <f>+'[11]All Grad-Prof'!S68</f>
        <v>0</v>
      </c>
      <c r="T68" s="115">
        <f>+'[11]All Grad-Prof'!T68</f>
        <v>0</v>
      </c>
      <c r="U68" s="115">
        <f>+'[11]All Grad-Prof'!U68</f>
        <v>0</v>
      </c>
      <c r="V68" s="115">
        <f>+'[11]All Grad-Prof'!V68</f>
        <v>0</v>
      </c>
      <c r="W68" s="115">
        <f>+'[11]All Grad-Prof'!W68</f>
        <v>0</v>
      </c>
      <c r="X68" s="115">
        <f>+'[11]All Grad-Prof'!X68</f>
        <v>0</v>
      </c>
      <c r="Y68" s="115">
        <f>+'[11]All Grad-Prof'!Y68</f>
        <v>0</v>
      </c>
      <c r="Z68" s="115">
        <f>+'[11]All Grad-Prof'!Z68</f>
        <v>0</v>
      </c>
      <c r="AA68" s="115">
        <f>+'[11]All Grad-Prof'!AA68</f>
        <v>0</v>
      </c>
      <c r="AB68" s="115">
        <f>+'[11]All Grad-Prof'!AB68</f>
        <v>0</v>
      </c>
      <c r="AC68" s="115">
        <f>+'[11]All Grad-Prof'!AC68</f>
        <v>0</v>
      </c>
      <c r="AD68" s="115">
        <f>+'[11]All Grad-Prof'!AD68</f>
        <v>0</v>
      </c>
    </row>
    <row r="69" spans="1:30" s="115" customFormat="1" ht="12.75">
      <c r="A69" s="47">
        <f>+'[11]All Grad-Prof'!A69</f>
        <v>0</v>
      </c>
      <c r="B69" s="114">
        <f>+'[11]All Grad-Prof'!B69</f>
        <v>0</v>
      </c>
      <c r="C69" s="114">
        <f>+'[11]All Grad-Prof'!C69</f>
        <v>0</v>
      </c>
      <c r="D69" s="114">
        <f>+'[11]All Grad-Prof'!D69</f>
        <v>0</v>
      </c>
      <c r="E69" s="114">
        <f>+'[11]All Grad-Prof'!E69</f>
        <v>0</v>
      </c>
      <c r="F69" s="114">
        <f>+'[11]All Grad-Prof'!F69</f>
        <v>0</v>
      </c>
      <c r="G69" s="114">
        <f>+'[11]All Grad-Prof'!G69</f>
        <v>0</v>
      </c>
      <c r="H69" s="114">
        <f>+'[11]All Grad-Prof'!H69</f>
        <v>0</v>
      </c>
      <c r="I69" s="114">
        <f>+'[11]All Grad-Prof'!I69</f>
        <v>0</v>
      </c>
      <c r="J69" s="114">
        <f>+'[11]All Grad-Prof'!J69</f>
        <v>0</v>
      </c>
      <c r="K69" s="144">
        <f>+'[11]All Grad-Prof'!K69</f>
        <v>0</v>
      </c>
      <c r="L69" s="114">
        <f>+'[11]All Grad-Prof'!L69</f>
        <v>0</v>
      </c>
      <c r="M69" s="114">
        <f>+'[11]All Grad-Prof'!M69</f>
        <v>0</v>
      </c>
      <c r="N69" s="114">
        <f>+'[11]All Grad-Prof'!N69</f>
        <v>0</v>
      </c>
      <c r="O69" s="114">
        <f>+'[11]All Grad-Prof'!O69</f>
        <v>0</v>
      </c>
      <c r="P69" s="115">
        <f>+'[11]All Grad-Prof'!P69</f>
        <v>0</v>
      </c>
      <c r="Q69" s="115">
        <f>+'[11]All Grad-Prof'!Q69</f>
        <v>0</v>
      </c>
      <c r="R69" s="115">
        <f>+'[11]All Grad-Prof'!R69</f>
        <v>0</v>
      </c>
      <c r="S69" s="115">
        <f>+'[11]All Grad-Prof'!S69</f>
        <v>0</v>
      </c>
      <c r="T69" s="115">
        <f>+'[11]All Grad-Prof'!T69</f>
        <v>0</v>
      </c>
      <c r="U69" s="115">
        <f>+'[11]All Grad-Prof'!U69</f>
        <v>0</v>
      </c>
      <c r="V69" s="115">
        <f>+'[11]All Grad-Prof'!V69</f>
        <v>0</v>
      </c>
      <c r="W69" s="115">
        <f>+'[11]All Grad-Prof'!W69</f>
        <v>0</v>
      </c>
      <c r="X69" s="115">
        <f>+'[11]All Grad-Prof'!X69</f>
        <v>0</v>
      </c>
      <c r="Y69" s="115">
        <f>+'[11]All Grad-Prof'!Y69</f>
        <v>0</v>
      </c>
      <c r="Z69" s="115">
        <f>+'[11]All Grad-Prof'!Z69</f>
        <v>0</v>
      </c>
      <c r="AA69" s="115">
        <f>+'[11]All Grad-Prof'!AA69</f>
        <v>0</v>
      </c>
      <c r="AB69" s="115">
        <f>+'[11]All Grad-Prof'!AB69</f>
        <v>0</v>
      </c>
      <c r="AC69" s="115">
        <f>+'[11]All Grad-Prof'!AC69</f>
        <v>0</v>
      </c>
      <c r="AD69" s="115">
        <f>+'[11]All Grad-Prof'!AD69</f>
        <v>0</v>
      </c>
    </row>
    <row r="70" spans="1:30" s="115" customFormat="1" ht="12.75">
      <c r="A70" s="47">
        <f>+'[11]All Grad-Prof'!A70</f>
        <v>0</v>
      </c>
      <c r="B70" s="114">
        <f>+'[11]All Grad-Prof'!B70</f>
        <v>0</v>
      </c>
      <c r="C70" s="114">
        <f>+'[11]All Grad-Prof'!C70</f>
        <v>0</v>
      </c>
      <c r="D70" s="114">
        <f>+'[11]All Grad-Prof'!D70</f>
        <v>0</v>
      </c>
      <c r="E70" s="114">
        <f>+'[11]All Grad-Prof'!E70</f>
        <v>0</v>
      </c>
      <c r="F70" s="114">
        <f>+'[11]All Grad-Prof'!F70</f>
        <v>0</v>
      </c>
      <c r="G70" s="114">
        <f>+'[11]All Grad-Prof'!G70</f>
        <v>0</v>
      </c>
      <c r="H70" s="114">
        <f>+'[11]All Grad-Prof'!H70</f>
        <v>0</v>
      </c>
      <c r="I70" s="114">
        <f>+'[11]All Grad-Prof'!I70</f>
        <v>0</v>
      </c>
      <c r="J70" s="114">
        <f>+'[11]All Grad-Prof'!J70</f>
        <v>0</v>
      </c>
      <c r="K70" s="144">
        <f>+'[11]All Grad-Prof'!K70</f>
        <v>0</v>
      </c>
      <c r="L70" s="114">
        <f>+'[11]All Grad-Prof'!L70</f>
        <v>0</v>
      </c>
      <c r="M70" s="114">
        <f>+'[11]All Grad-Prof'!M70</f>
        <v>0</v>
      </c>
      <c r="N70" s="114">
        <f>+'[11]All Grad-Prof'!N70</f>
        <v>0</v>
      </c>
      <c r="O70" s="114">
        <f>+'[11]All Grad-Prof'!O70</f>
        <v>0</v>
      </c>
      <c r="P70" s="115">
        <f>+'[11]All Grad-Prof'!P70</f>
        <v>0</v>
      </c>
      <c r="Q70" s="115">
        <f>+'[11]All Grad-Prof'!Q70</f>
        <v>0</v>
      </c>
      <c r="R70" s="115">
        <f>+'[11]All Grad-Prof'!R70</f>
        <v>0</v>
      </c>
      <c r="S70" s="115">
        <f>+'[11]All Grad-Prof'!S70</f>
        <v>0</v>
      </c>
      <c r="T70" s="115">
        <f>+'[11]All Grad-Prof'!T70</f>
        <v>0</v>
      </c>
      <c r="U70" s="115">
        <f>+'[11]All Grad-Prof'!U70</f>
        <v>0</v>
      </c>
      <c r="V70" s="115">
        <f>+'[11]All Grad-Prof'!V70</f>
        <v>0</v>
      </c>
      <c r="W70" s="115">
        <f>+'[11]All Grad-Prof'!W70</f>
        <v>0</v>
      </c>
      <c r="X70" s="115">
        <f>+'[11]All Grad-Prof'!X70</f>
        <v>0</v>
      </c>
      <c r="Y70" s="115">
        <f>+'[11]All Grad-Prof'!Y70</f>
        <v>0</v>
      </c>
      <c r="Z70" s="115">
        <f>+'[11]All Grad-Prof'!Z70</f>
        <v>0</v>
      </c>
      <c r="AA70" s="115">
        <f>+'[11]All Grad-Prof'!AA70</f>
        <v>0</v>
      </c>
      <c r="AB70" s="115">
        <f>+'[11]All Grad-Prof'!AB70</f>
        <v>0</v>
      </c>
      <c r="AC70" s="115">
        <f>+'[11]All Grad-Prof'!AC70</f>
        <v>0</v>
      </c>
      <c r="AD70" s="115">
        <f>+'[11]All Grad-Prof'!AD70</f>
        <v>0</v>
      </c>
    </row>
    <row r="71" spans="1:30" s="115" customFormat="1" ht="12.75">
      <c r="A71" s="47">
        <f>+'[11]All Grad-Prof'!A71</f>
        <v>0</v>
      </c>
      <c r="B71" s="114">
        <f>+'[11]All Grad-Prof'!B71</f>
        <v>0</v>
      </c>
      <c r="C71" s="114">
        <f>+'[11]All Grad-Prof'!C71</f>
        <v>0</v>
      </c>
      <c r="D71" s="114">
        <f>+'[11]All Grad-Prof'!D71</f>
        <v>0</v>
      </c>
      <c r="E71" s="114">
        <f>+'[11]All Grad-Prof'!E71</f>
        <v>0</v>
      </c>
      <c r="F71" s="114">
        <f>+'[11]All Grad-Prof'!F71</f>
        <v>0</v>
      </c>
      <c r="G71" s="114">
        <f>+'[11]All Grad-Prof'!G71</f>
        <v>0</v>
      </c>
      <c r="H71" s="114">
        <f>+'[11]All Grad-Prof'!H71</f>
        <v>0</v>
      </c>
      <c r="I71" s="114">
        <f>+'[11]All Grad-Prof'!I71</f>
        <v>0</v>
      </c>
      <c r="J71" s="114">
        <f>+'[11]All Grad-Prof'!J71</f>
        <v>0</v>
      </c>
      <c r="K71" s="144">
        <f>+'[11]All Grad-Prof'!K71</f>
        <v>0</v>
      </c>
      <c r="L71" s="114">
        <f>+'[11]All Grad-Prof'!L71</f>
        <v>0</v>
      </c>
      <c r="M71" s="114">
        <f>+'[11]All Grad-Prof'!M71</f>
        <v>0</v>
      </c>
      <c r="N71" s="114">
        <f>+'[11]All Grad-Prof'!N71</f>
        <v>0</v>
      </c>
      <c r="O71" s="114">
        <f>+'[11]All Grad-Prof'!O71</f>
        <v>0</v>
      </c>
      <c r="P71" s="115">
        <f>+'[11]All Grad-Prof'!P71</f>
        <v>0</v>
      </c>
      <c r="Q71" s="115">
        <f>+'[11]All Grad-Prof'!Q71</f>
        <v>0</v>
      </c>
      <c r="R71" s="115">
        <f>+'[11]All Grad-Prof'!R71</f>
        <v>0</v>
      </c>
      <c r="S71" s="115">
        <f>+'[11]All Grad-Prof'!S71</f>
        <v>0</v>
      </c>
      <c r="T71" s="115">
        <f>+'[11]All Grad-Prof'!T71</f>
        <v>0</v>
      </c>
      <c r="U71" s="115">
        <f>+'[11]All Grad-Prof'!U71</f>
        <v>0</v>
      </c>
      <c r="V71" s="115">
        <f>+'[11]All Grad-Prof'!V71</f>
        <v>0</v>
      </c>
      <c r="W71" s="115">
        <f>+'[11]All Grad-Prof'!W71</f>
        <v>0</v>
      </c>
      <c r="X71" s="115">
        <f>+'[11]All Grad-Prof'!X71</f>
        <v>0</v>
      </c>
      <c r="Y71" s="115">
        <f>+'[11]All Grad-Prof'!Y71</f>
        <v>0</v>
      </c>
      <c r="Z71" s="115">
        <f>+'[11]All Grad-Prof'!Z71</f>
        <v>0</v>
      </c>
      <c r="AA71" s="115">
        <f>+'[11]All Grad-Prof'!AA71</f>
        <v>0</v>
      </c>
      <c r="AB71" s="115">
        <f>+'[11]All Grad-Prof'!AB71</f>
        <v>0</v>
      </c>
      <c r="AC71" s="115">
        <f>+'[11]All Grad-Prof'!AC71</f>
        <v>0</v>
      </c>
      <c r="AD71" s="115">
        <f>+'[11]All Grad-Prof'!AD71</f>
        <v>0</v>
      </c>
    </row>
    <row r="72" spans="1:30" s="115" customFormat="1" ht="12.75">
      <c r="A72" s="47">
        <f>+'[11]All Grad-Prof'!A72</f>
        <v>0</v>
      </c>
      <c r="B72" s="114">
        <f>+'[11]All Grad-Prof'!B72</f>
        <v>0</v>
      </c>
      <c r="C72" s="114">
        <f>+'[11]All Grad-Prof'!C72</f>
        <v>0</v>
      </c>
      <c r="D72" s="114">
        <f>+'[11]All Grad-Prof'!D72</f>
        <v>0</v>
      </c>
      <c r="E72" s="114">
        <f>+'[11]All Grad-Prof'!E72</f>
        <v>0</v>
      </c>
      <c r="F72" s="114">
        <f>+'[11]All Grad-Prof'!F72</f>
        <v>0</v>
      </c>
      <c r="G72" s="114">
        <f>+'[11]All Grad-Prof'!G72</f>
        <v>0</v>
      </c>
      <c r="H72" s="114">
        <f>+'[11]All Grad-Prof'!H72</f>
        <v>0</v>
      </c>
      <c r="I72" s="114">
        <f>+'[11]All Grad-Prof'!I72</f>
        <v>0</v>
      </c>
      <c r="J72" s="114">
        <f>+'[11]All Grad-Prof'!J72</f>
        <v>0</v>
      </c>
      <c r="K72" s="144">
        <f>+'[11]All Grad-Prof'!K72</f>
        <v>0</v>
      </c>
      <c r="L72" s="114">
        <f>+'[11]All Grad-Prof'!L72</f>
        <v>0</v>
      </c>
      <c r="M72" s="114">
        <f>+'[11]All Grad-Prof'!M72</f>
        <v>0</v>
      </c>
      <c r="N72" s="114">
        <f>+'[11]All Grad-Prof'!N72</f>
        <v>0</v>
      </c>
      <c r="O72" s="114">
        <f>+'[11]All Grad-Prof'!O72</f>
        <v>0</v>
      </c>
      <c r="P72" s="118">
        <f>+'[11]All Grad-Prof'!P72</f>
        <v>0</v>
      </c>
      <c r="Q72" s="118">
        <f>+'[11]All Grad-Prof'!Q72</f>
        <v>0</v>
      </c>
      <c r="R72" s="118">
        <f>+'[11]All Grad-Prof'!R72</f>
        <v>0</v>
      </c>
      <c r="S72" s="118">
        <f>+'[11]All Grad-Prof'!S72</f>
        <v>0</v>
      </c>
      <c r="T72" s="118">
        <f>+'[11]All Grad-Prof'!T72</f>
        <v>0</v>
      </c>
      <c r="U72" s="143">
        <f>+'[11]All Grad-Prof'!U72</f>
        <v>0</v>
      </c>
      <c r="V72" s="143">
        <f>+'[11]All Grad-Prof'!V72</f>
        <v>0</v>
      </c>
      <c r="W72" s="143">
        <f>+'[11]All Grad-Prof'!W72</f>
        <v>0</v>
      </c>
      <c r="X72" s="115">
        <f>+'[11]All Grad-Prof'!X72</f>
        <v>0</v>
      </c>
      <c r="Y72" s="115">
        <f>+'[11]All Grad-Prof'!Y72</f>
        <v>0</v>
      </c>
      <c r="Z72" s="115">
        <f>+'[11]All Grad-Prof'!Z72</f>
        <v>0</v>
      </c>
      <c r="AA72" s="115">
        <f>+'[11]All Grad-Prof'!AA72</f>
        <v>0</v>
      </c>
      <c r="AB72" s="115">
        <f>+'[11]All Grad-Prof'!AB72</f>
        <v>0</v>
      </c>
      <c r="AC72" s="115">
        <f>+'[11]All Grad-Prof'!AC72</f>
        <v>0</v>
      </c>
      <c r="AD72" s="115">
        <f>+'[11]All Grad-Prof'!AD72</f>
        <v>0</v>
      </c>
    </row>
    <row r="73" spans="1:30" s="115" customFormat="1" ht="12.75">
      <c r="A73" s="47">
        <f>+'[11]All Grad-Prof'!A73</f>
        <v>0</v>
      </c>
      <c r="B73" s="114">
        <f>+'[11]All Grad-Prof'!B73</f>
        <v>0</v>
      </c>
      <c r="C73" s="114">
        <f>+'[11]All Grad-Prof'!C73</f>
        <v>0</v>
      </c>
      <c r="D73" s="114">
        <f>+'[11]All Grad-Prof'!D73</f>
        <v>0</v>
      </c>
      <c r="E73" s="114">
        <f>+'[11]All Grad-Prof'!E73</f>
        <v>0</v>
      </c>
      <c r="F73" s="114">
        <f>+'[11]All Grad-Prof'!F73</f>
        <v>0</v>
      </c>
      <c r="G73" s="114">
        <f>+'[11]All Grad-Prof'!G73</f>
        <v>0</v>
      </c>
      <c r="H73" s="114">
        <f>+'[11]All Grad-Prof'!H73</f>
        <v>0</v>
      </c>
      <c r="I73" s="114">
        <f>+'[11]All Grad-Prof'!I73</f>
        <v>0</v>
      </c>
      <c r="J73" s="114">
        <f>+'[11]All Grad-Prof'!J73</f>
        <v>0</v>
      </c>
      <c r="K73" s="144">
        <f>+'[11]All Grad-Prof'!K73</f>
        <v>0</v>
      </c>
      <c r="L73" s="114">
        <f>+'[11]All Grad-Prof'!L73</f>
        <v>0</v>
      </c>
      <c r="M73" s="114">
        <f>+'[11]All Grad-Prof'!M73</f>
        <v>0</v>
      </c>
      <c r="N73" s="114">
        <f>+'[11]All Grad-Prof'!N73</f>
        <v>0</v>
      </c>
      <c r="O73" s="114">
        <f>+'[11]All Grad-Prof'!O73</f>
        <v>0</v>
      </c>
      <c r="P73" s="118">
        <f>+'[11]All Grad-Prof'!P73</f>
        <v>0</v>
      </c>
      <c r="Q73" s="118">
        <f>+'[11]All Grad-Prof'!Q73</f>
        <v>0</v>
      </c>
      <c r="R73" s="118">
        <f>+'[11]All Grad-Prof'!R73</f>
        <v>0</v>
      </c>
      <c r="S73" s="118">
        <f>+'[11]All Grad-Prof'!S73</f>
        <v>0</v>
      </c>
      <c r="T73" s="118">
        <f>+'[11]All Grad-Prof'!T73</f>
        <v>0</v>
      </c>
      <c r="U73" s="115">
        <f>+'[11]All Grad-Prof'!U73</f>
        <v>0</v>
      </c>
      <c r="V73" s="115">
        <f>+'[11]All Grad-Prof'!V73</f>
        <v>0</v>
      </c>
      <c r="W73" s="115">
        <f>+'[11]All Grad-Prof'!W73</f>
        <v>0</v>
      </c>
      <c r="X73" s="115">
        <f>+'[11]All Grad-Prof'!X73</f>
        <v>0</v>
      </c>
      <c r="Y73" s="115">
        <f>+'[11]All Grad-Prof'!Y73</f>
        <v>0</v>
      </c>
      <c r="Z73" s="115">
        <f>+'[11]All Grad-Prof'!Z73</f>
        <v>0</v>
      </c>
      <c r="AA73" s="115">
        <f>+'[11]All Grad-Prof'!AA73</f>
        <v>0</v>
      </c>
      <c r="AB73" s="115">
        <f>+'[11]All Grad-Prof'!AB73</f>
        <v>0</v>
      </c>
      <c r="AC73" s="115">
        <f>+'[11]All Grad-Prof'!AC73</f>
        <v>0</v>
      </c>
      <c r="AD73" s="115">
        <f>+'[11]All Grad-Prof'!AD73</f>
        <v>0</v>
      </c>
    </row>
    <row r="74" spans="1:30" s="115" customFormat="1" ht="12.75">
      <c r="A74" s="47">
        <f>+'[11]All Grad-Prof'!A74</f>
        <v>0</v>
      </c>
      <c r="B74" s="114">
        <f>+'[11]All Grad-Prof'!B74</f>
        <v>0</v>
      </c>
      <c r="C74" s="114">
        <f>+'[11]All Grad-Prof'!C74</f>
        <v>0</v>
      </c>
      <c r="D74" s="114">
        <f>+'[11]All Grad-Prof'!D74</f>
        <v>0</v>
      </c>
      <c r="E74" s="114">
        <f>+'[11]All Grad-Prof'!E74</f>
        <v>0</v>
      </c>
      <c r="F74" s="114">
        <f>+'[11]All Grad-Prof'!F74</f>
        <v>0</v>
      </c>
      <c r="G74" s="114">
        <f>+'[11]All Grad-Prof'!G74</f>
        <v>0</v>
      </c>
      <c r="H74" s="114">
        <f>+'[11]All Grad-Prof'!H74</f>
        <v>0</v>
      </c>
      <c r="I74" s="114">
        <f>+'[11]All Grad-Prof'!I74</f>
        <v>0</v>
      </c>
      <c r="J74" s="114">
        <f>+'[11]All Grad-Prof'!J74</f>
        <v>0</v>
      </c>
      <c r="K74" s="144">
        <f>+'[11]All Grad-Prof'!K74</f>
        <v>0</v>
      </c>
      <c r="L74" s="114">
        <f>+'[11]All Grad-Prof'!L74</f>
        <v>0</v>
      </c>
      <c r="M74" s="114">
        <f>+'[11]All Grad-Prof'!M74</f>
        <v>0</v>
      </c>
      <c r="N74" s="114">
        <f>+'[11]All Grad-Prof'!N74</f>
        <v>0</v>
      </c>
      <c r="O74" s="114">
        <f>+'[11]All Grad-Prof'!O74</f>
        <v>0</v>
      </c>
      <c r="P74" s="118">
        <f>+'[11]All Grad-Prof'!P74</f>
        <v>0</v>
      </c>
      <c r="Q74" s="118">
        <f>+'[11]All Grad-Prof'!Q74</f>
        <v>0</v>
      </c>
      <c r="R74" s="118">
        <f>+'[11]All Grad-Prof'!R74</f>
        <v>0</v>
      </c>
      <c r="S74" s="118">
        <f>+'[11]All Grad-Prof'!S74</f>
        <v>0</v>
      </c>
      <c r="T74" s="118">
        <f>+'[11]All Grad-Prof'!T74</f>
        <v>0</v>
      </c>
      <c r="U74" s="115">
        <f>+'[11]All Grad-Prof'!U74</f>
        <v>0</v>
      </c>
      <c r="V74" s="115">
        <f>+'[11]All Grad-Prof'!V74</f>
        <v>0</v>
      </c>
      <c r="W74" s="115">
        <f>+'[11]All Grad-Prof'!W74</f>
        <v>0</v>
      </c>
      <c r="X74" s="115">
        <f>+'[11]All Grad-Prof'!X74</f>
        <v>0</v>
      </c>
      <c r="Y74" s="115">
        <f>+'[11]All Grad-Prof'!Y74</f>
        <v>0</v>
      </c>
      <c r="Z74" s="115">
        <f>+'[11]All Grad-Prof'!Z74</f>
        <v>0</v>
      </c>
      <c r="AA74" s="115">
        <f>+'[11]All Grad-Prof'!AA74</f>
        <v>0</v>
      </c>
      <c r="AB74" s="115">
        <f>+'[11]All Grad-Prof'!AB74</f>
        <v>0</v>
      </c>
      <c r="AC74" s="115">
        <f>+'[11]All Grad-Prof'!AC74</f>
        <v>0</v>
      </c>
      <c r="AD74" s="115">
        <f>+'[11]All Grad-Prof'!AD74</f>
        <v>0</v>
      </c>
    </row>
    <row r="75" spans="1:30" s="115" customFormat="1" ht="12.75">
      <c r="A75" s="47">
        <f>+'[11]All Grad-Prof'!A75</f>
        <v>0</v>
      </c>
      <c r="B75" s="114">
        <f>+'[11]All Grad-Prof'!B75</f>
        <v>0</v>
      </c>
      <c r="C75" s="114">
        <f>+'[11]All Grad-Prof'!C75</f>
        <v>0</v>
      </c>
      <c r="D75" s="114">
        <f>+'[11]All Grad-Prof'!D75</f>
        <v>0</v>
      </c>
      <c r="E75" s="114">
        <f>+'[11]All Grad-Prof'!E75</f>
        <v>0</v>
      </c>
      <c r="F75" s="114">
        <f>+'[11]All Grad-Prof'!F75</f>
        <v>0</v>
      </c>
      <c r="G75" s="114">
        <f>+'[11]All Grad-Prof'!G75</f>
        <v>0</v>
      </c>
      <c r="H75" s="114">
        <f>+'[11]All Grad-Prof'!H75</f>
        <v>0</v>
      </c>
      <c r="I75" s="114">
        <f>+'[11]All Grad-Prof'!I75</f>
        <v>0</v>
      </c>
      <c r="J75" s="114">
        <f>+'[11]All Grad-Prof'!J75</f>
        <v>0</v>
      </c>
      <c r="K75" s="144">
        <f>+'[11]All Grad-Prof'!K75</f>
        <v>0</v>
      </c>
      <c r="L75" s="114">
        <f>+'[11]All Grad-Prof'!L75</f>
        <v>0</v>
      </c>
      <c r="M75" s="114">
        <f>+'[11]All Grad-Prof'!M75</f>
        <v>0</v>
      </c>
      <c r="N75" s="114">
        <f>+'[11]All Grad-Prof'!N75</f>
        <v>0</v>
      </c>
      <c r="O75" s="145">
        <f>+'[11]All Grad-Prof'!O75</f>
        <v>0</v>
      </c>
      <c r="P75" s="146">
        <f>+'[11]All Grad-Prof'!P75</f>
        <v>0</v>
      </c>
      <c r="Q75" s="118">
        <f>+'[11]All Grad-Prof'!Q75</f>
        <v>0</v>
      </c>
      <c r="R75" s="118">
        <f>+'[11]All Grad-Prof'!R75</f>
        <v>0</v>
      </c>
      <c r="S75" s="118">
        <f>+'[11]All Grad-Prof'!S75</f>
        <v>0</v>
      </c>
      <c r="T75" s="118">
        <f>+'[11]All Grad-Prof'!T75</f>
        <v>0</v>
      </c>
      <c r="U75" s="115">
        <f>+'[11]All Grad-Prof'!U75</f>
        <v>0</v>
      </c>
      <c r="V75" s="115">
        <f>+'[11]All Grad-Prof'!V75</f>
        <v>0</v>
      </c>
      <c r="W75" s="115">
        <f>+'[11]All Grad-Prof'!W75</f>
        <v>0</v>
      </c>
      <c r="X75" s="115">
        <f>+'[11]All Grad-Prof'!X75</f>
        <v>0</v>
      </c>
      <c r="Y75" s="115">
        <f>+'[11]All Grad-Prof'!Y75</f>
        <v>0</v>
      </c>
      <c r="Z75" s="115">
        <f>+'[11]All Grad-Prof'!Z75</f>
        <v>0</v>
      </c>
      <c r="AA75" s="115">
        <f>+'[11]All Grad-Prof'!AA75</f>
        <v>0</v>
      </c>
      <c r="AB75" s="115">
        <f>+'[11]All Grad-Prof'!AB75</f>
        <v>0</v>
      </c>
      <c r="AC75" s="115">
        <f>+'[11]All Grad-Prof'!AC75</f>
        <v>0</v>
      </c>
      <c r="AD75" s="115">
        <f>+'[11]All Grad-Prof'!AD75</f>
        <v>0</v>
      </c>
    </row>
    <row r="76" spans="1:30" s="115" customFormat="1" ht="12.75">
      <c r="A76" s="47">
        <f>+'[11]All Grad-Prof'!A76</f>
        <v>0</v>
      </c>
      <c r="B76" s="114">
        <f>+'[11]All Grad-Prof'!B76</f>
        <v>0</v>
      </c>
      <c r="C76" s="114">
        <f>+'[11]All Grad-Prof'!C76</f>
        <v>0</v>
      </c>
      <c r="D76" s="114">
        <f>+'[11]All Grad-Prof'!D76</f>
        <v>0</v>
      </c>
      <c r="E76" s="114">
        <f>+'[11]All Grad-Prof'!E76</f>
        <v>0</v>
      </c>
      <c r="F76" s="114">
        <f>+'[11]All Grad-Prof'!F76</f>
        <v>0</v>
      </c>
      <c r="G76" s="114">
        <f>+'[11]All Grad-Prof'!G76</f>
        <v>0</v>
      </c>
      <c r="H76" s="114">
        <f>+'[11]All Grad-Prof'!H76</f>
        <v>0</v>
      </c>
      <c r="I76" s="114">
        <f>+'[11]All Grad-Prof'!I76</f>
        <v>0</v>
      </c>
      <c r="J76" s="114">
        <f>+'[11]All Grad-Prof'!J76</f>
        <v>0</v>
      </c>
      <c r="K76" s="144">
        <f>+'[11]All Grad-Prof'!K76</f>
        <v>0</v>
      </c>
      <c r="L76" s="114">
        <f>+'[11]All Grad-Prof'!L76</f>
        <v>0</v>
      </c>
      <c r="M76" s="114">
        <f>+'[11]All Grad-Prof'!M76</f>
        <v>0</v>
      </c>
      <c r="N76" s="114">
        <f>+'[11]All Grad-Prof'!N76</f>
        <v>0</v>
      </c>
      <c r="O76" s="114">
        <f>+'[11]All Grad-Prof'!O76</f>
        <v>0</v>
      </c>
      <c r="P76" s="115">
        <f>+'[11]All Grad-Prof'!P76</f>
        <v>0</v>
      </c>
      <c r="Q76" s="115">
        <f>+'[11]All Grad-Prof'!Q76</f>
        <v>0</v>
      </c>
      <c r="R76" s="115">
        <f>+'[11]All Grad-Prof'!R76</f>
        <v>0</v>
      </c>
      <c r="S76" s="115">
        <f>+'[11]All Grad-Prof'!S76</f>
        <v>0</v>
      </c>
      <c r="T76" s="115">
        <f>+'[11]All Grad-Prof'!T76</f>
        <v>0</v>
      </c>
      <c r="U76" s="115">
        <f>+'[11]All Grad-Prof'!U76</f>
        <v>0</v>
      </c>
      <c r="V76" s="115">
        <f>+'[11]All Grad-Prof'!V76</f>
        <v>0</v>
      </c>
      <c r="W76" s="115">
        <f>+'[11]All Grad-Prof'!W76</f>
        <v>0</v>
      </c>
      <c r="X76" s="115">
        <f>+'[11]All Grad-Prof'!X76</f>
        <v>0</v>
      </c>
      <c r="Y76" s="115">
        <f>+'[11]All Grad-Prof'!Y76</f>
        <v>0</v>
      </c>
      <c r="Z76" s="115">
        <f>+'[11]All Grad-Prof'!Z76</f>
        <v>0</v>
      </c>
      <c r="AA76" s="115">
        <f>+'[11]All Grad-Prof'!AA76</f>
        <v>0</v>
      </c>
      <c r="AB76" s="115">
        <f>+'[11]All Grad-Prof'!AB76</f>
        <v>0</v>
      </c>
      <c r="AC76" s="115">
        <f>+'[11]All Grad-Prof'!AC76</f>
        <v>0</v>
      </c>
      <c r="AD76" s="115">
        <f>+'[11]All Grad-Prof'!AD76</f>
        <v>0</v>
      </c>
    </row>
    <row r="77" spans="1:30" s="115" customFormat="1" ht="12.75">
      <c r="A77" s="47">
        <f>+'[11]All Grad-Prof'!A77</f>
        <v>0</v>
      </c>
      <c r="B77" s="114">
        <f>+'[11]All Grad-Prof'!B77</f>
        <v>0</v>
      </c>
      <c r="C77" s="114">
        <f>+'[11]All Grad-Prof'!C77</f>
        <v>0</v>
      </c>
      <c r="D77" s="114">
        <f>+'[11]All Grad-Prof'!D77</f>
        <v>0</v>
      </c>
      <c r="E77" s="114">
        <f>+'[11]All Grad-Prof'!E77</f>
        <v>0</v>
      </c>
      <c r="F77" s="114">
        <f>+'[11]All Grad-Prof'!F77</f>
        <v>0</v>
      </c>
      <c r="G77" s="114">
        <f>+'[11]All Grad-Prof'!G77</f>
        <v>0</v>
      </c>
      <c r="H77" s="114">
        <f>+'[11]All Grad-Prof'!H77</f>
        <v>0</v>
      </c>
      <c r="I77" s="114">
        <f>+'[11]All Grad-Prof'!I77</f>
        <v>0</v>
      </c>
      <c r="J77" s="114">
        <f>+'[11]All Grad-Prof'!J77</f>
        <v>0</v>
      </c>
      <c r="K77" s="144">
        <f>+'[11]All Grad-Prof'!K77</f>
        <v>0</v>
      </c>
      <c r="L77" s="114">
        <f>+'[11]All Grad-Prof'!L77</f>
        <v>0</v>
      </c>
      <c r="M77" s="114">
        <f>+'[11]All Grad-Prof'!M77</f>
        <v>0</v>
      </c>
      <c r="N77" s="114">
        <f>+'[11]All Grad-Prof'!N77</f>
        <v>0</v>
      </c>
      <c r="O77" s="114">
        <f>+'[11]All Grad-Prof'!O77</f>
        <v>0</v>
      </c>
      <c r="P77" s="115">
        <f>+'[11]All Grad-Prof'!P77</f>
        <v>0</v>
      </c>
      <c r="Q77" s="115">
        <f>+'[11]All Grad-Prof'!Q77</f>
        <v>0</v>
      </c>
      <c r="R77" s="115">
        <f>+'[11]All Grad-Prof'!R77</f>
        <v>0</v>
      </c>
      <c r="S77" s="115">
        <f>+'[11]All Grad-Prof'!S77</f>
        <v>0</v>
      </c>
      <c r="T77" s="115">
        <f>+'[11]All Grad-Prof'!T77</f>
        <v>0</v>
      </c>
      <c r="U77" s="115">
        <f>+'[11]All Grad-Prof'!U77</f>
        <v>0</v>
      </c>
      <c r="V77" s="115">
        <f>+'[11]All Grad-Prof'!V77</f>
        <v>0</v>
      </c>
      <c r="W77" s="115">
        <f>+'[11]All Grad-Prof'!W77</f>
        <v>0</v>
      </c>
      <c r="X77" s="115">
        <f>+'[11]All Grad-Prof'!X77</f>
        <v>0</v>
      </c>
      <c r="Y77" s="115">
        <f>+'[11]All Grad-Prof'!Y77</f>
        <v>0</v>
      </c>
      <c r="Z77" s="115">
        <f>+'[11]All Grad-Prof'!Z77</f>
        <v>0</v>
      </c>
      <c r="AA77" s="115">
        <f>+'[11]All Grad-Prof'!AA77</f>
        <v>0</v>
      </c>
      <c r="AB77" s="115">
        <f>+'[11]All Grad-Prof'!AB77</f>
        <v>0</v>
      </c>
      <c r="AC77" s="115">
        <f>+'[11]All Grad-Prof'!AC77</f>
        <v>0</v>
      </c>
      <c r="AD77" s="115">
        <f>+'[11]All Grad-Prof'!AD77</f>
        <v>0</v>
      </c>
    </row>
    <row r="78" spans="1:30" s="115" customFormat="1" ht="12.75">
      <c r="A78" s="47">
        <f>+'[11]All Grad-Prof'!A78</f>
        <v>0</v>
      </c>
      <c r="B78" s="114">
        <f>+'[11]All Grad-Prof'!B78</f>
        <v>0</v>
      </c>
      <c r="C78" s="114">
        <f>+'[11]All Grad-Prof'!C78</f>
        <v>0</v>
      </c>
      <c r="D78" s="114">
        <f>+'[11]All Grad-Prof'!D78</f>
        <v>0</v>
      </c>
      <c r="E78" s="114">
        <f>+'[11]All Grad-Prof'!E78</f>
        <v>0</v>
      </c>
      <c r="F78" s="114">
        <f>+'[11]All Grad-Prof'!F78</f>
        <v>0</v>
      </c>
      <c r="G78" s="114">
        <f>+'[11]All Grad-Prof'!G78</f>
        <v>0</v>
      </c>
      <c r="H78" s="114">
        <f>+'[11]All Grad-Prof'!H78</f>
        <v>0</v>
      </c>
      <c r="I78" s="114">
        <f>+'[11]All Grad-Prof'!I78</f>
        <v>0</v>
      </c>
      <c r="J78" s="114">
        <f>+'[11]All Grad-Prof'!J78</f>
        <v>0</v>
      </c>
      <c r="K78" s="144">
        <f>+'[11]All Grad-Prof'!K78</f>
        <v>0</v>
      </c>
      <c r="L78" s="114">
        <f>+'[11]All Grad-Prof'!L78</f>
        <v>0</v>
      </c>
      <c r="M78" s="114">
        <f>+'[11]All Grad-Prof'!M78</f>
        <v>0</v>
      </c>
      <c r="N78" s="114">
        <f>+'[11]All Grad-Prof'!N78</f>
        <v>0</v>
      </c>
      <c r="O78" s="114">
        <f>+'[11]All Grad-Prof'!O78</f>
        <v>0</v>
      </c>
      <c r="P78" s="115">
        <f>+'[11]All Grad-Prof'!P78</f>
        <v>0</v>
      </c>
      <c r="Q78" s="115">
        <f>+'[11]All Grad-Prof'!Q78</f>
        <v>0</v>
      </c>
      <c r="R78" s="115">
        <f>+'[11]All Grad-Prof'!R78</f>
        <v>0</v>
      </c>
      <c r="S78" s="115">
        <f>+'[11]All Grad-Prof'!S78</f>
        <v>0</v>
      </c>
      <c r="T78" s="115">
        <f>+'[11]All Grad-Prof'!T78</f>
        <v>0</v>
      </c>
      <c r="U78" s="115">
        <f>+'[11]All Grad-Prof'!U78</f>
        <v>0</v>
      </c>
      <c r="V78" s="115">
        <f>+'[11]All Grad-Prof'!V78</f>
        <v>0</v>
      </c>
      <c r="W78" s="115">
        <f>+'[11]All Grad-Prof'!W78</f>
        <v>0</v>
      </c>
      <c r="X78" s="115">
        <f>+'[11]All Grad-Prof'!X78</f>
        <v>0</v>
      </c>
      <c r="Y78" s="115">
        <f>+'[11]All Grad-Prof'!Y78</f>
        <v>0</v>
      </c>
      <c r="Z78" s="115">
        <f>+'[11]All Grad-Prof'!Z78</f>
        <v>0</v>
      </c>
      <c r="AA78" s="115">
        <f>+'[11]All Grad-Prof'!AA78</f>
        <v>0</v>
      </c>
      <c r="AB78" s="115">
        <f>+'[11]All Grad-Prof'!AB78</f>
        <v>0</v>
      </c>
      <c r="AC78" s="115">
        <f>+'[11]All Grad-Prof'!AC78</f>
        <v>0</v>
      </c>
      <c r="AD78" s="115">
        <f>+'[11]All Grad-Prof'!AD78</f>
        <v>0</v>
      </c>
    </row>
    <row r="79" spans="1:30" s="115" customFormat="1" ht="12.75">
      <c r="A79" s="47">
        <f>+'[11]All Grad-Prof'!A79</f>
        <v>0</v>
      </c>
      <c r="B79" s="114">
        <f>+'[11]All Grad-Prof'!B79</f>
        <v>0</v>
      </c>
      <c r="C79" s="114">
        <f>+'[11]All Grad-Prof'!C79</f>
        <v>0</v>
      </c>
      <c r="D79" s="114">
        <f>+'[11]All Grad-Prof'!D79</f>
        <v>0</v>
      </c>
      <c r="E79" s="114">
        <f>+'[11]All Grad-Prof'!E79</f>
        <v>0</v>
      </c>
      <c r="F79" s="114">
        <f>+'[11]All Grad-Prof'!F79</f>
        <v>0</v>
      </c>
      <c r="G79" s="114">
        <f>+'[11]All Grad-Prof'!G79</f>
        <v>0</v>
      </c>
      <c r="H79" s="114">
        <f>+'[11]All Grad-Prof'!H79</f>
        <v>0</v>
      </c>
      <c r="I79" s="114">
        <f>+'[11]All Grad-Prof'!I79</f>
        <v>0</v>
      </c>
      <c r="J79" s="114">
        <f>+'[11]All Grad-Prof'!J79</f>
        <v>0</v>
      </c>
      <c r="K79" s="144">
        <f>+'[11]All Grad-Prof'!K79</f>
        <v>0</v>
      </c>
      <c r="L79" s="114">
        <f>+'[11]All Grad-Prof'!L79</f>
        <v>0</v>
      </c>
      <c r="M79" s="114">
        <f>+'[11]All Grad-Prof'!M79</f>
        <v>0</v>
      </c>
      <c r="N79" s="114">
        <f>+'[11]All Grad-Prof'!N79</f>
        <v>0</v>
      </c>
      <c r="O79" s="114">
        <f>+'[11]All Grad-Prof'!O79</f>
        <v>0</v>
      </c>
      <c r="P79" s="115">
        <f>+'[11]All Grad-Prof'!P79</f>
        <v>0</v>
      </c>
      <c r="Q79" s="115">
        <f>+'[11]All Grad-Prof'!Q79</f>
        <v>0</v>
      </c>
      <c r="R79" s="115">
        <f>+'[11]All Grad-Prof'!R79</f>
        <v>0</v>
      </c>
      <c r="S79" s="115">
        <f>+'[11]All Grad-Prof'!S79</f>
        <v>0</v>
      </c>
      <c r="T79" s="115">
        <f>+'[11]All Grad-Prof'!T79</f>
        <v>0</v>
      </c>
      <c r="U79" s="115">
        <f>+'[11]All Grad-Prof'!U79</f>
        <v>0</v>
      </c>
      <c r="V79" s="115">
        <f>+'[11]All Grad-Prof'!V79</f>
        <v>0</v>
      </c>
      <c r="W79" s="115">
        <f>+'[11]All Grad-Prof'!W79</f>
        <v>0</v>
      </c>
      <c r="X79" s="115">
        <f>+'[11]All Grad-Prof'!X79</f>
        <v>0</v>
      </c>
      <c r="Y79" s="115">
        <f>+'[11]All Grad-Prof'!Y79</f>
        <v>0</v>
      </c>
      <c r="Z79" s="115">
        <f>+'[11]All Grad-Prof'!Z79</f>
        <v>0</v>
      </c>
      <c r="AA79" s="115">
        <f>+'[11]All Grad-Prof'!AA79</f>
        <v>0</v>
      </c>
      <c r="AB79" s="115">
        <f>+'[11]All Grad-Prof'!AB79</f>
        <v>0</v>
      </c>
      <c r="AC79" s="115">
        <f>+'[11]All Grad-Prof'!AC79</f>
        <v>0</v>
      </c>
      <c r="AD79" s="115">
        <f>+'[11]All Grad-Prof'!AD79</f>
        <v>0</v>
      </c>
    </row>
    <row r="80" spans="1:30" s="115" customFormat="1" ht="12.75">
      <c r="A80" s="47">
        <f>+'[11]All Grad-Prof'!A80</f>
        <v>0</v>
      </c>
      <c r="B80" s="114">
        <f>+'[11]All Grad-Prof'!B80</f>
        <v>0</v>
      </c>
      <c r="C80" s="114">
        <f>+'[11]All Grad-Prof'!C80</f>
        <v>0</v>
      </c>
      <c r="D80" s="114">
        <f>+'[11]All Grad-Prof'!D80</f>
        <v>0</v>
      </c>
      <c r="E80" s="114">
        <f>+'[11]All Grad-Prof'!E80</f>
        <v>0</v>
      </c>
      <c r="F80" s="114">
        <f>+'[11]All Grad-Prof'!F80</f>
        <v>0</v>
      </c>
      <c r="G80" s="114">
        <f>+'[11]All Grad-Prof'!G80</f>
        <v>0</v>
      </c>
      <c r="H80" s="114">
        <f>+'[11]All Grad-Prof'!H80</f>
        <v>0</v>
      </c>
      <c r="I80" s="114">
        <f>+'[11]All Grad-Prof'!I80</f>
        <v>0</v>
      </c>
      <c r="J80" s="144">
        <f>+'[11]All Grad-Prof'!J80</f>
        <v>0</v>
      </c>
      <c r="K80" s="114">
        <f>+'[11]All Grad-Prof'!K80</f>
        <v>0</v>
      </c>
      <c r="L80" s="144">
        <f>+'[11]All Grad-Prof'!L80</f>
        <v>0</v>
      </c>
      <c r="M80" s="114">
        <f>+'[11]All Grad-Prof'!M80</f>
        <v>0</v>
      </c>
      <c r="N80" s="114">
        <f>+'[11]All Grad-Prof'!N80</f>
        <v>0</v>
      </c>
      <c r="O80" s="114">
        <f>+'[11]All Grad-Prof'!O80</f>
        <v>0</v>
      </c>
      <c r="P80" s="115">
        <f>+'[11]All Grad-Prof'!P80</f>
        <v>0</v>
      </c>
      <c r="Q80" s="115">
        <f>+'[11]All Grad-Prof'!Q80</f>
        <v>0</v>
      </c>
      <c r="R80" s="147">
        <f>+'[11]All Grad-Prof'!R80</f>
        <v>0</v>
      </c>
      <c r="S80" s="115">
        <f>+'[11]All Grad-Prof'!S80</f>
        <v>0</v>
      </c>
      <c r="T80" s="115">
        <f>+'[11]All Grad-Prof'!T80</f>
        <v>0</v>
      </c>
      <c r="U80" s="115">
        <f>+'[11]All Grad-Prof'!U80</f>
        <v>0</v>
      </c>
      <c r="V80" s="115">
        <f>+'[11]All Grad-Prof'!V80</f>
        <v>0</v>
      </c>
      <c r="W80" s="115">
        <f>+'[11]All Grad-Prof'!W80</f>
        <v>0</v>
      </c>
      <c r="X80" s="115">
        <f>+'[11]All Grad-Prof'!X80</f>
        <v>0</v>
      </c>
      <c r="Y80" s="115">
        <f>+'[11]All Grad-Prof'!Y80</f>
        <v>0</v>
      </c>
      <c r="Z80" s="115">
        <f>+'[11]All Grad-Prof'!Z80</f>
        <v>0</v>
      </c>
      <c r="AA80" s="115">
        <f>+'[11]All Grad-Prof'!AA80</f>
        <v>0</v>
      </c>
      <c r="AB80" s="115">
        <f>+'[11]All Grad-Prof'!AB80</f>
        <v>0</v>
      </c>
      <c r="AC80" s="115">
        <f>+'[11]All Grad-Prof'!AC80</f>
        <v>0</v>
      </c>
      <c r="AD80" s="115">
        <f>+'[11]All Grad-Prof'!AD80</f>
        <v>0</v>
      </c>
    </row>
    <row r="81" spans="1:30" s="115" customFormat="1" ht="12.95" customHeight="1">
      <c r="A81" s="47">
        <f>+'[11]All Grad-Prof'!A81</f>
        <v>0</v>
      </c>
      <c r="B81" s="115">
        <f>+'[11]All Grad-Prof'!B81</f>
        <v>0</v>
      </c>
      <c r="C81" s="115">
        <f>+'[11]All Grad-Prof'!C81</f>
        <v>0</v>
      </c>
      <c r="D81" s="115">
        <f>+'[11]All Grad-Prof'!D81</f>
        <v>0</v>
      </c>
      <c r="E81" s="115">
        <f>+'[11]All Grad-Prof'!E81</f>
        <v>0</v>
      </c>
      <c r="F81" s="115">
        <f>+'[11]All Grad-Prof'!F81</f>
        <v>0</v>
      </c>
      <c r="G81" s="115">
        <f>+'[11]All Grad-Prof'!G81</f>
        <v>0</v>
      </c>
      <c r="H81" s="115">
        <f>+'[11]All Grad-Prof'!H81</f>
        <v>0</v>
      </c>
      <c r="I81" s="115">
        <f>+'[11]All Grad-Prof'!I81</f>
        <v>0</v>
      </c>
      <c r="J81" s="115">
        <f>+'[11]All Grad-Prof'!J81</f>
        <v>0</v>
      </c>
      <c r="K81" s="115">
        <f>+'[11]All Grad-Prof'!K81</f>
        <v>0</v>
      </c>
      <c r="L81" s="115">
        <f>+'[11]All Grad-Prof'!L81</f>
        <v>0</v>
      </c>
      <c r="M81" s="115">
        <f>+'[11]All Grad-Prof'!M81</f>
        <v>0</v>
      </c>
      <c r="N81" s="115">
        <f>+'[11]All Grad-Prof'!N81</f>
        <v>0</v>
      </c>
      <c r="O81" s="115">
        <f>+'[11]All Grad-Prof'!O81</f>
        <v>0</v>
      </c>
      <c r="P81" s="115">
        <f>+'[11]All Grad-Prof'!P81</f>
        <v>0</v>
      </c>
      <c r="Q81" s="148">
        <f>+'[11]All Grad-Prof'!Q81</f>
        <v>0</v>
      </c>
      <c r="R81" s="147">
        <f>+'[11]All Grad-Prof'!R81</f>
        <v>0</v>
      </c>
      <c r="S81" s="115">
        <f>+'[11]All Grad-Prof'!S81</f>
        <v>0</v>
      </c>
      <c r="T81" s="115">
        <f>+'[11]All Grad-Prof'!T81</f>
        <v>0</v>
      </c>
      <c r="U81" s="115">
        <f>+'[11]All Grad-Prof'!U81</f>
        <v>0</v>
      </c>
      <c r="V81" s="115">
        <f>+'[11]All Grad-Prof'!V81</f>
        <v>0</v>
      </c>
      <c r="W81" s="115">
        <f>+'[11]All Grad-Prof'!W81</f>
        <v>0</v>
      </c>
      <c r="X81" s="115">
        <f>+'[11]All Grad-Prof'!X81</f>
        <v>0</v>
      </c>
      <c r="Y81" s="115">
        <f>+'[11]All Grad-Prof'!Y81</f>
        <v>0</v>
      </c>
      <c r="Z81" s="115">
        <f>+'[11]All Grad-Prof'!Z81</f>
        <v>0</v>
      </c>
      <c r="AA81" s="115">
        <f>+'[11]All Grad-Prof'!AA81</f>
        <v>0</v>
      </c>
      <c r="AB81" s="115">
        <f>+'[11]All Grad-Prof'!AB81</f>
        <v>0</v>
      </c>
      <c r="AC81" s="115">
        <f>+'[11]All Grad-Prof'!AC81</f>
        <v>0</v>
      </c>
      <c r="AD81" s="115">
        <f>+'[11]All Grad-Prof'!AD81</f>
        <v>0</v>
      </c>
    </row>
    <row r="82" spans="1:30" s="115" customFormat="1" ht="12.95" customHeight="1">
      <c r="A82" s="47">
        <f>+'[11]All Grad-Prof'!A82</f>
        <v>0</v>
      </c>
      <c r="B82" s="115">
        <f>+'[11]All Grad-Prof'!B82</f>
        <v>0</v>
      </c>
      <c r="C82" s="115">
        <f>+'[11]All Grad-Prof'!C82</f>
        <v>0</v>
      </c>
      <c r="D82" s="115">
        <f>+'[11]All Grad-Prof'!D82</f>
        <v>0</v>
      </c>
      <c r="E82" s="115">
        <f>+'[11]All Grad-Prof'!E82</f>
        <v>0</v>
      </c>
      <c r="F82" s="115">
        <f>+'[11]All Grad-Prof'!F82</f>
        <v>0</v>
      </c>
      <c r="G82" s="115">
        <f>+'[11]All Grad-Prof'!G82</f>
        <v>0</v>
      </c>
      <c r="H82" s="115">
        <f>+'[11]All Grad-Prof'!H82</f>
        <v>0</v>
      </c>
      <c r="I82" s="115">
        <f>+'[11]All Grad-Prof'!I82</f>
        <v>0</v>
      </c>
      <c r="J82" s="115">
        <f>+'[11]All Grad-Prof'!J82</f>
        <v>0</v>
      </c>
      <c r="K82" s="115">
        <f>+'[11]All Grad-Prof'!K82</f>
        <v>0</v>
      </c>
      <c r="L82" s="115">
        <f>+'[11]All Grad-Prof'!L82</f>
        <v>0</v>
      </c>
      <c r="M82" s="115">
        <f>+'[11]All Grad-Prof'!M82</f>
        <v>0</v>
      </c>
      <c r="N82" s="115">
        <f>+'[11]All Grad-Prof'!N82</f>
        <v>0</v>
      </c>
      <c r="O82" s="115">
        <f>+'[11]All Grad-Prof'!O82</f>
        <v>0</v>
      </c>
      <c r="P82" s="115">
        <f>+'[11]All Grad-Prof'!P82</f>
        <v>0</v>
      </c>
      <c r="Q82" s="115">
        <f>+'[11]All Grad-Prof'!Q82</f>
        <v>0</v>
      </c>
      <c r="R82" s="147">
        <f>+'[11]All Grad-Prof'!R82</f>
        <v>0</v>
      </c>
      <c r="S82" s="115">
        <f>+'[11]All Grad-Prof'!S82</f>
        <v>0</v>
      </c>
      <c r="T82" s="115">
        <f>+'[11]All Grad-Prof'!T82</f>
        <v>0</v>
      </c>
      <c r="U82" s="115">
        <f>+'[11]All Grad-Prof'!U82</f>
        <v>0</v>
      </c>
      <c r="V82" s="115">
        <f>+'[11]All Grad-Prof'!V82</f>
        <v>0</v>
      </c>
      <c r="W82" s="115">
        <f>+'[11]All Grad-Prof'!W82</f>
        <v>0</v>
      </c>
      <c r="X82" s="115">
        <f>+'[11]All Grad-Prof'!X82</f>
        <v>0</v>
      </c>
      <c r="Y82" s="115">
        <f>+'[11]All Grad-Prof'!Y82</f>
        <v>0</v>
      </c>
      <c r="Z82" s="115">
        <f>+'[11]All Grad-Prof'!Z82</f>
        <v>0</v>
      </c>
      <c r="AA82" s="115">
        <f>+'[11]All Grad-Prof'!AA82</f>
        <v>0</v>
      </c>
      <c r="AB82" s="115">
        <f>+'[11]All Grad-Prof'!AB82</f>
        <v>0</v>
      </c>
      <c r="AC82" s="115">
        <f>+'[11]All Grad-Prof'!AC82</f>
        <v>0</v>
      </c>
      <c r="AD82" s="115">
        <f>+'[11]All Grad-Prof'!AD82</f>
        <v>0</v>
      </c>
    </row>
    <row r="83" spans="1:30" s="115" customFormat="1" ht="12.95" customHeight="1">
      <c r="A83" s="47">
        <f>+'[11]All Grad-Prof'!A83</f>
        <v>0</v>
      </c>
      <c r="B83" s="115">
        <f>+'[11]All Grad-Prof'!B83</f>
        <v>0</v>
      </c>
      <c r="C83" s="115">
        <f>+'[11]All Grad-Prof'!C83</f>
        <v>0</v>
      </c>
      <c r="D83" s="115">
        <f>+'[11]All Grad-Prof'!D83</f>
        <v>0</v>
      </c>
      <c r="E83" s="115">
        <f>+'[11]All Grad-Prof'!E83</f>
        <v>0</v>
      </c>
      <c r="F83" s="115">
        <f>+'[11]All Grad-Prof'!F83</f>
        <v>0</v>
      </c>
      <c r="G83" s="115">
        <f>+'[11]All Grad-Prof'!G83</f>
        <v>0</v>
      </c>
      <c r="H83" s="115">
        <f>+'[11]All Grad-Prof'!H83</f>
        <v>0</v>
      </c>
      <c r="I83" s="115">
        <f>+'[11]All Grad-Prof'!I83</f>
        <v>0</v>
      </c>
      <c r="J83" s="115">
        <f>+'[11]All Grad-Prof'!J83</f>
        <v>0</v>
      </c>
      <c r="K83" s="115">
        <f>+'[11]All Grad-Prof'!K83</f>
        <v>0</v>
      </c>
      <c r="L83" s="115">
        <f>+'[11]All Grad-Prof'!L83</f>
        <v>0</v>
      </c>
      <c r="M83" s="115">
        <f>+'[11]All Grad-Prof'!M83</f>
        <v>0</v>
      </c>
      <c r="N83" s="115">
        <f>+'[11]All Grad-Prof'!N83</f>
        <v>0</v>
      </c>
      <c r="O83" s="115">
        <f>+'[11]All Grad-Prof'!O83</f>
        <v>0</v>
      </c>
      <c r="P83" s="115">
        <f>+'[11]All Grad-Prof'!P83</f>
        <v>0</v>
      </c>
      <c r="Q83" s="115">
        <f>+'[11]All Grad-Prof'!Q83</f>
        <v>0</v>
      </c>
      <c r="R83" s="147">
        <f>+'[11]All Grad-Prof'!R83</f>
        <v>0</v>
      </c>
      <c r="S83" s="115">
        <f>+'[11]All Grad-Prof'!S83</f>
        <v>0</v>
      </c>
      <c r="T83" s="115">
        <f>+'[11]All Grad-Prof'!T83</f>
        <v>0</v>
      </c>
      <c r="U83" s="115">
        <f>+'[11]All Grad-Prof'!U83</f>
        <v>0</v>
      </c>
      <c r="V83" s="115">
        <f>+'[11]All Grad-Prof'!V83</f>
        <v>0</v>
      </c>
      <c r="W83" s="115">
        <f>+'[11]All Grad-Prof'!W83</f>
        <v>0</v>
      </c>
      <c r="X83" s="115">
        <f>+'[11]All Grad-Prof'!X83</f>
        <v>0</v>
      </c>
      <c r="Y83" s="115">
        <f>+'[11]All Grad-Prof'!Y83</f>
        <v>0</v>
      </c>
      <c r="Z83" s="115">
        <f>+'[11]All Grad-Prof'!Z83</f>
        <v>0</v>
      </c>
      <c r="AA83" s="115">
        <f>+'[11]All Grad-Prof'!AA83</f>
        <v>0</v>
      </c>
      <c r="AB83" s="115">
        <f>+'[11]All Grad-Prof'!AB83</f>
        <v>0</v>
      </c>
      <c r="AC83" s="115">
        <f>+'[11]All Grad-Prof'!AC83</f>
        <v>0</v>
      </c>
      <c r="AD83" s="115">
        <f>+'[11]All Grad-Prof'!AD83</f>
        <v>0</v>
      </c>
    </row>
    <row r="84" spans="1:30" s="115" customFormat="1" ht="12.95" customHeight="1">
      <c r="A84" s="47">
        <f>+'[11]All Grad-Prof'!A84</f>
        <v>0</v>
      </c>
      <c r="B84" s="115">
        <f>+'[11]All Grad-Prof'!B84</f>
        <v>0</v>
      </c>
      <c r="C84" s="115">
        <f>+'[11]All Grad-Prof'!C84</f>
        <v>0</v>
      </c>
      <c r="D84" s="115">
        <f>+'[11]All Grad-Prof'!D84</f>
        <v>0</v>
      </c>
      <c r="E84" s="115">
        <f>+'[11]All Grad-Prof'!E84</f>
        <v>0</v>
      </c>
      <c r="F84" s="115">
        <f>+'[11]All Grad-Prof'!F84</f>
        <v>0</v>
      </c>
      <c r="G84" s="115">
        <f>+'[11]All Grad-Prof'!G84</f>
        <v>0</v>
      </c>
      <c r="H84" s="115">
        <f>+'[11]All Grad-Prof'!H84</f>
        <v>0</v>
      </c>
      <c r="I84" s="115">
        <f>+'[11]All Grad-Prof'!I84</f>
        <v>0</v>
      </c>
      <c r="J84" s="115">
        <f>+'[11]All Grad-Prof'!J84</f>
        <v>0</v>
      </c>
      <c r="K84" s="115">
        <f>+'[11]All Grad-Prof'!K84</f>
        <v>0</v>
      </c>
      <c r="L84" s="115">
        <f>+'[11]All Grad-Prof'!L84</f>
        <v>0</v>
      </c>
      <c r="M84" s="115">
        <f>+'[11]All Grad-Prof'!M84</f>
        <v>0</v>
      </c>
      <c r="N84" s="115">
        <f>+'[11]All Grad-Prof'!N84</f>
        <v>0</v>
      </c>
      <c r="O84" s="115">
        <f>+'[11]All Grad-Prof'!O84</f>
        <v>0</v>
      </c>
      <c r="P84" s="115">
        <f>+'[11]All Grad-Prof'!P84</f>
        <v>0</v>
      </c>
      <c r="Q84" s="115">
        <f>+'[11]All Grad-Prof'!Q84</f>
        <v>0</v>
      </c>
      <c r="R84" s="147">
        <f>+'[11]All Grad-Prof'!R84</f>
        <v>0</v>
      </c>
      <c r="S84" s="115">
        <f>+'[11]All Grad-Prof'!S84</f>
        <v>0</v>
      </c>
      <c r="T84" s="115">
        <f>+'[11]All Grad-Prof'!T84</f>
        <v>0</v>
      </c>
      <c r="U84" s="115">
        <f>+'[11]All Grad-Prof'!U84</f>
        <v>0</v>
      </c>
      <c r="V84" s="115">
        <f>+'[11]All Grad-Prof'!V84</f>
        <v>0</v>
      </c>
      <c r="W84" s="115">
        <f>+'[11]All Grad-Prof'!W84</f>
        <v>0</v>
      </c>
      <c r="X84" s="115">
        <f>+'[11]All Grad-Prof'!X84</f>
        <v>0</v>
      </c>
      <c r="Y84" s="115">
        <f>+'[11]All Grad-Prof'!Y84</f>
        <v>0</v>
      </c>
      <c r="Z84" s="115">
        <f>+'[11]All Grad-Prof'!Z84</f>
        <v>0</v>
      </c>
      <c r="AA84" s="115">
        <f>+'[11]All Grad-Prof'!AA84</f>
        <v>0</v>
      </c>
      <c r="AB84" s="115">
        <f>+'[11]All Grad-Prof'!AB84</f>
        <v>0</v>
      </c>
      <c r="AC84" s="115">
        <f>+'[11]All Grad-Prof'!AC84</f>
        <v>0</v>
      </c>
      <c r="AD84" s="115">
        <f>+'[11]All Grad-Prof'!AD84</f>
        <v>0</v>
      </c>
    </row>
    <row r="85" spans="1:30" s="115" customFormat="1" ht="12.95" customHeight="1">
      <c r="A85" s="47">
        <f>+'[11]All Grad-Prof'!A85</f>
        <v>0</v>
      </c>
      <c r="B85" s="115">
        <f>+'[11]All Grad-Prof'!B85</f>
        <v>0</v>
      </c>
      <c r="C85" s="115">
        <f>+'[11]All Grad-Prof'!C85</f>
        <v>0</v>
      </c>
      <c r="D85" s="115">
        <f>+'[11]All Grad-Prof'!D85</f>
        <v>0</v>
      </c>
      <c r="E85" s="115">
        <f>+'[11]All Grad-Prof'!E85</f>
        <v>0</v>
      </c>
      <c r="F85" s="115">
        <f>+'[11]All Grad-Prof'!F85</f>
        <v>0</v>
      </c>
      <c r="G85" s="115">
        <f>+'[11]All Grad-Prof'!G85</f>
        <v>0</v>
      </c>
      <c r="H85" s="115">
        <f>+'[11]All Grad-Prof'!H85</f>
        <v>0</v>
      </c>
      <c r="I85" s="115">
        <f>+'[11]All Grad-Prof'!I85</f>
        <v>0</v>
      </c>
      <c r="J85" s="115">
        <f>+'[11]All Grad-Prof'!J85</f>
        <v>0</v>
      </c>
      <c r="K85" s="115">
        <f>+'[11]All Grad-Prof'!K85</f>
        <v>0</v>
      </c>
      <c r="L85" s="115">
        <f>+'[11]All Grad-Prof'!L85</f>
        <v>0</v>
      </c>
      <c r="M85" s="115">
        <f>+'[11]All Grad-Prof'!M85</f>
        <v>0</v>
      </c>
      <c r="N85" s="115">
        <f>+'[11]All Grad-Prof'!N85</f>
        <v>0</v>
      </c>
      <c r="O85" s="115">
        <f>+'[11]All Grad-Prof'!O85</f>
        <v>0</v>
      </c>
      <c r="P85" s="115">
        <f>+'[11]All Grad-Prof'!P85</f>
        <v>0</v>
      </c>
      <c r="Q85" s="115">
        <f>+'[11]All Grad-Prof'!Q85</f>
        <v>0</v>
      </c>
      <c r="R85" s="147">
        <f>+'[11]All Grad-Prof'!R85</f>
        <v>0</v>
      </c>
      <c r="S85" s="115">
        <f>+'[11]All Grad-Prof'!S85</f>
        <v>0</v>
      </c>
      <c r="T85" s="115">
        <f>+'[11]All Grad-Prof'!T85</f>
        <v>0</v>
      </c>
      <c r="U85" s="115">
        <f>+'[11]All Grad-Prof'!U85</f>
        <v>0</v>
      </c>
      <c r="V85" s="115">
        <f>+'[11]All Grad-Prof'!V85</f>
        <v>0</v>
      </c>
      <c r="W85" s="115">
        <f>+'[11]All Grad-Prof'!W85</f>
        <v>0</v>
      </c>
      <c r="X85" s="115">
        <f>+'[11]All Grad-Prof'!X85</f>
        <v>0</v>
      </c>
      <c r="Y85" s="115">
        <f>+'[11]All Grad-Prof'!Y85</f>
        <v>0</v>
      </c>
      <c r="Z85" s="115">
        <f>+'[11]All Grad-Prof'!Z85</f>
        <v>0</v>
      </c>
      <c r="AA85" s="115">
        <f>+'[11]All Grad-Prof'!AA85</f>
        <v>0</v>
      </c>
      <c r="AB85" s="115">
        <f>+'[11]All Grad-Prof'!AB85</f>
        <v>0</v>
      </c>
      <c r="AC85" s="115">
        <f>+'[11]All Grad-Prof'!AC85</f>
        <v>0</v>
      </c>
      <c r="AD85" s="115">
        <f>+'[11]All Grad-Prof'!AD85</f>
        <v>0</v>
      </c>
    </row>
    <row r="86" spans="1:30" s="115" customFormat="1" ht="12.95" customHeight="1">
      <c r="A86" s="47">
        <f>+'[11]All Grad-Prof'!A86</f>
        <v>0</v>
      </c>
      <c r="B86" s="115">
        <f>+'[11]All Grad-Prof'!B86</f>
        <v>0</v>
      </c>
      <c r="C86" s="115">
        <f>+'[11]All Grad-Prof'!C86</f>
        <v>0</v>
      </c>
      <c r="D86" s="115">
        <f>+'[11]All Grad-Prof'!D86</f>
        <v>0</v>
      </c>
      <c r="E86" s="115">
        <f>+'[11]All Grad-Prof'!E86</f>
        <v>0</v>
      </c>
      <c r="F86" s="115">
        <f>+'[11]All Grad-Prof'!F86</f>
        <v>0</v>
      </c>
      <c r="G86" s="115">
        <f>+'[11]All Grad-Prof'!G86</f>
        <v>0</v>
      </c>
      <c r="H86" s="115">
        <f>+'[11]All Grad-Prof'!H86</f>
        <v>0</v>
      </c>
      <c r="I86" s="115">
        <f>+'[11]All Grad-Prof'!I86</f>
        <v>0</v>
      </c>
      <c r="J86" s="115">
        <f>+'[11]All Grad-Prof'!J86</f>
        <v>0</v>
      </c>
      <c r="K86" s="115">
        <f>+'[11]All Grad-Prof'!K86</f>
        <v>0</v>
      </c>
      <c r="L86" s="115">
        <f>+'[11]All Grad-Prof'!L86</f>
        <v>0</v>
      </c>
      <c r="M86" s="115">
        <f>+'[11]All Grad-Prof'!M86</f>
        <v>0</v>
      </c>
      <c r="N86" s="115">
        <f>+'[11]All Grad-Prof'!N86</f>
        <v>0</v>
      </c>
      <c r="O86" s="115">
        <f>+'[11]All Grad-Prof'!O86</f>
        <v>0</v>
      </c>
      <c r="P86" s="115">
        <f>+'[11]All Grad-Prof'!P86</f>
        <v>0</v>
      </c>
      <c r="Q86" s="115">
        <f>+'[11]All Grad-Prof'!Q86</f>
        <v>0</v>
      </c>
      <c r="R86" s="149">
        <f>+'[11]All Grad-Prof'!R86</f>
        <v>1998</v>
      </c>
      <c r="S86" s="115">
        <f>+'[11]All Grad-Prof'!S86</f>
        <v>0</v>
      </c>
      <c r="T86" s="115">
        <f>+'[11]All Grad-Prof'!T86</f>
        <v>0</v>
      </c>
      <c r="U86" s="115">
        <f>+'[11]All Grad-Prof'!U86</f>
        <v>0</v>
      </c>
      <c r="V86" s="115">
        <f>+'[11]All Grad-Prof'!V86</f>
        <v>0</v>
      </c>
      <c r="W86" s="115">
        <f>+'[11]All Grad-Prof'!W86</f>
        <v>0</v>
      </c>
      <c r="X86" s="115">
        <f>+'[11]All Grad-Prof'!X86</f>
        <v>0</v>
      </c>
      <c r="Y86" s="115">
        <f>+'[11]All Grad-Prof'!Y86</f>
        <v>0</v>
      </c>
      <c r="Z86" s="115">
        <f>+'[11]All Grad-Prof'!Z86</f>
        <v>0</v>
      </c>
      <c r="AA86" s="115">
        <f>+'[11]All Grad-Prof'!AA86</f>
        <v>0</v>
      </c>
      <c r="AB86" s="115">
        <f>+'[11]All Grad-Prof'!AB86</f>
        <v>0</v>
      </c>
      <c r="AC86" s="115">
        <f>+'[11]All Grad-Prof'!AC86</f>
        <v>0</v>
      </c>
      <c r="AD86" s="115">
        <f>+'[11]All Grad-Prof'!AD86</f>
        <v>0</v>
      </c>
    </row>
    <row r="87" spans="1:30" s="115" customFormat="1" ht="12.95" customHeight="1">
      <c r="A87" s="47"/>
      <c r="Q87" s="148" t="s">
        <v>56</v>
      </c>
      <c r="R87" s="115">
        <v>0</v>
      </c>
    </row>
    <row r="88" spans="1:30" s="115" customFormat="1" ht="12.95" customHeight="1">
      <c r="A88" s="47"/>
    </row>
    <row r="89" spans="1:30" s="115" customFormat="1" ht="12.95" customHeight="1">
      <c r="A89" s="47"/>
    </row>
    <row r="90" spans="1:30" s="115" customFormat="1" ht="12.95" customHeight="1">
      <c r="A90" s="47"/>
    </row>
    <row r="91" spans="1:30" s="115" customFormat="1" ht="12.95" customHeight="1">
      <c r="A91" s="47"/>
    </row>
    <row r="92" spans="1:30" s="115" customFormat="1" ht="12.95" customHeight="1">
      <c r="A92" s="47"/>
    </row>
    <row r="93" spans="1:30" s="115" customFormat="1" ht="12.95" customHeight="1">
      <c r="A93" s="47"/>
    </row>
    <row r="94" spans="1:30" s="115" customFormat="1" ht="12.95" customHeight="1">
      <c r="A94" s="47"/>
    </row>
    <row r="95" spans="1:30" s="115" customFormat="1" ht="12.95" customHeight="1">
      <c r="A95" s="47"/>
    </row>
    <row r="96" spans="1:30" s="115" customFormat="1" ht="12.95" customHeight="1">
      <c r="A96" s="47"/>
    </row>
    <row r="97" spans="1:1" s="115" customFormat="1" ht="12.95" customHeight="1">
      <c r="A97" s="47"/>
    </row>
    <row r="98" spans="1:1" s="115" customFormat="1" ht="12.95" customHeight="1">
      <c r="A98" s="47"/>
    </row>
    <row r="99" spans="1:1" s="115" customFormat="1" ht="12.95" customHeight="1">
      <c r="A99" s="47"/>
    </row>
  </sheetData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TABLE 32</vt:lpstr>
      <vt:lpstr>ALL</vt:lpstr>
      <vt:lpstr>All Men</vt:lpstr>
      <vt:lpstr>Public Men</vt:lpstr>
      <vt:lpstr>All 2yr</vt:lpstr>
      <vt:lpstr>2yr Men</vt:lpstr>
      <vt:lpstr>All Undergrad </vt:lpstr>
      <vt:lpstr>Undergrad Men</vt:lpstr>
      <vt:lpstr>All Grad-Prof</vt:lpstr>
      <vt:lpstr>Grad-Prof Men</vt:lpstr>
      <vt:lpstr>_22</vt:lpstr>
      <vt:lpstr>CHNG7888</vt:lpstr>
      <vt:lpstr>'All Grad-Prof'!GRAD7686</vt:lpstr>
      <vt:lpstr>'All Grad-Prof'!GRAD92</vt:lpstr>
      <vt:lpstr>'TABLE 32'!Print_Area</vt:lpstr>
      <vt:lpstr>TABLE</vt:lpstr>
    </vt:vector>
  </TitlesOfParts>
  <Company>SREB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Susan Lounsbury</cp:lastModifiedBy>
  <cp:lastPrinted>2013-03-28T19:34:48Z</cp:lastPrinted>
  <dcterms:created xsi:type="dcterms:W3CDTF">1999-03-15T16:08:28Z</dcterms:created>
  <dcterms:modified xsi:type="dcterms:W3CDTF">2015-10-29T16:27:39Z</dcterms:modified>
</cp:coreProperties>
</file>