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985" yWindow="-15" windowWidth="13605" windowHeight="8505" tabRatio="800"/>
  </bookViews>
  <sheets>
    <sheet name="TABLE 39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  <sheet name="Sheet1" sheetId="4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[3]ALL!#REF!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'[4]Graduate Men'!#REF!</definedName>
    <definedName name="__123Graph_X" localSheetId="2" hidden="1">'[4]Graduate Men'!#REF!</definedName>
    <definedName name="__123Graph_X" hidden="1">'[5]Graduate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'[6]Non-Res. Undergraduate'!#REF!</definedName>
    <definedName name="_92UGPUB" localSheetId="2">'[6]Non-Res. Undergraduate'!#REF!</definedName>
    <definedName name="_92UGPUB">'[7]Non-Res. Undergraduate'!#REF!</definedName>
    <definedName name="_92UGTOT" localSheetId="1">'[6]Non-Res. Undergraduate'!#REF!</definedName>
    <definedName name="_92UGTOT" localSheetId="2">'[6]Non-Res. Undergraduate'!#REF!</definedName>
    <definedName name="_92UGTOT">'[7]Non-Res.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39'!#REF!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'[8]X..All 1st grad..X'!#REF!</definedName>
    <definedName name="GRADCHNG" localSheetId="2">'[8]X..All 1st grad..X'!#REF!</definedName>
    <definedName name="GRADCHNG">'[8]X..All 1st grad..X'!#REF!</definedName>
    <definedName name="HEAD" localSheetId="1">'[6]Non-Res. Undergraduate'!#REF!</definedName>
    <definedName name="HEAD" localSheetId="2">'[6]Non-Res. Undergraduate'!#REF!</definedName>
    <definedName name="HEAD">'[7]Non-Res. Undergraduate'!#REF!</definedName>
    <definedName name="NOTE" localSheetId="1">#REF!</definedName>
    <definedName name="NOTE" localSheetId="2">#REF!</definedName>
    <definedName name="NOTE">#REF!</definedName>
    <definedName name="NOTE2" localSheetId="1">'[9]Historically black'!#REF!</definedName>
    <definedName name="NOTE2" localSheetId="2">'[9]Historically black'!#REF!</definedName>
    <definedName name="NOTE2">'[9]Historically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39'!$A$1:$J$70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[10]TABLE!#REF!</definedName>
    <definedName name="STATESB" localSheetId="2">[10]TABLE!#REF!</definedName>
    <definedName name="STATESB">[11]TABLE!#REF!</definedName>
    <definedName name="TABLE" localSheetId="1">#REF!</definedName>
    <definedName name="TABLE" localSheetId="2">#REF!</definedName>
    <definedName name="TABLE">'TABLE 39'!$A$1:$J$70</definedName>
    <definedName name="TEMP" localSheetId="1">#REF!</definedName>
    <definedName name="TEMP" localSheetId="2">#REF!</definedName>
    <definedName name="TEMP">#REF!</definedName>
    <definedName name="TOT" localSheetId="1">'[4]Graduate Men'!#REF!</definedName>
    <definedName name="TOT" localSheetId="2">'[4]Graduate Men'!#REF!</definedName>
    <definedName name="TOT">'[5]Graduate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'[6]Non-Res. Undergraduate'!#REF!</definedName>
    <definedName name="UNDG7686" localSheetId="2">'[6]Non-Res. Undergraduate'!#REF!</definedName>
    <definedName name="UNDG7686">'[7]Non-Res. Undergraduate'!#REF!</definedName>
    <definedName name="UNDGCHNG" localSheetId="1">'[6]Non-Res. Undergraduate'!#REF!</definedName>
    <definedName name="UNDGCHNG" localSheetId="2">'[6]Non-Res. Undergraduate'!#REF!</definedName>
    <definedName name="UNDGCHNG">'[7]Non-Res. Undergraduate'!#REF!</definedName>
    <definedName name="x" localSheetId="1">'[12]2 yr Women'!#REF!</definedName>
    <definedName name="x" localSheetId="2">'[12]2 yr Women'!#REF!</definedName>
    <definedName name="x">'[12]2 yr Women'!#REF!</definedName>
    <definedName name="y" localSheetId="1">'[12]2 yr Women'!#REF!</definedName>
    <definedName name="y" localSheetId="2">'[12]2 yr Women'!#REF!</definedName>
    <definedName name="y">'[12]2 yr Women'!#REF!</definedName>
    <definedName name="YEARS" localSheetId="1">'[4]Graduate Men'!#REF!</definedName>
    <definedName name="YEARS" localSheetId="2">'[4]Graduate Men'!#REF!</definedName>
    <definedName name="YEARS">'[5]Graduate Men'!#REF!</definedName>
  </definedNames>
  <calcPr calcId="145621"/>
</workbook>
</file>

<file path=xl/calcChain.xml><?xml version="1.0" encoding="utf-8"?>
<calcChain xmlns="http://schemas.openxmlformats.org/spreadsheetml/2006/main">
  <c r="H12" i="2" l="1"/>
  <c r="F60" i="2"/>
  <c r="C46" i="2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51" i="41"/>
  <c r="E52" i="41"/>
  <c r="E53" i="41"/>
  <c r="E54" i="41"/>
  <c r="E55" i="41"/>
  <c r="E56" i="41"/>
  <c r="E57" i="41"/>
  <c r="E58" i="41"/>
  <c r="E59" i="41"/>
  <c r="E60" i="41"/>
  <c r="E61" i="41"/>
  <c r="E62" i="41"/>
  <c r="E63" i="41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AH4" i="27"/>
  <c r="AH5" i="27"/>
  <c r="AH6" i="27"/>
  <c r="AH7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4" i="27"/>
  <c r="AH55" i="27"/>
  <c r="AH56" i="27"/>
  <c r="AH57" i="27"/>
  <c r="AH58" i="27"/>
  <c r="AH59" i="27"/>
  <c r="AH60" i="27"/>
  <c r="AH61" i="27"/>
  <c r="AH62" i="27"/>
  <c r="AH63" i="27"/>
  <c r="E4" i="33"/>
  <c r="E5" i="33"/>
  <c r="D9" i="2" s="1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D44" i="2" s="1"/>
  <c r="E41" i="33"/>
  <c r="D45" i="2" s="1"/>
  <c r="E42" i="33"/>
  <c r="D46" i="2" s="1"/>
  <c r="E43" i="33"/>
  <c r="D47" i="2" s="1"/>
  <c r="E44" i="33"/>
  <c r="D48" i="2" s="1"/>
  <c r="E45" i="33"/>
  <c r="D49" i="2" s="1"/>
  <c r="E46" i="33"/>
  <c r="D50" i="2" s="1"/>
  <c r="E47" i="33"/>
  <c r="D51" i="2" s="1"/>
  <c r="E48" i="33"/>
  <c r="D52" i="2" s="1"/>
  <c r="E49" i="33"/>
  <c r="D53" i="2" s="1"/>
  <c r="E50" i="33"/>
  <c r="D54" i="2" s="1"/>
  <c r="E51" i="33"/>
  <c r="D55" i="2" s="1"/>
  <c r="E52" i="33"/>
  <c r="E53" i="33"/>
  <c r="E54" i="33"/>
  <c r="E55" i="33"/>
  <c r="E56" i="33"/>
  <c r="E57" i="33"/>
  <c r="E58" i="33"/>
  <c r="E59" i="33"/>
  <c r="E60" i="33"/>
  <c r="E61" i="33"/>
  <c r="E62" i="33"/>
  <c r="E63" i="33"/>
  <c r="E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H50" i="2" s="1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4" i="39"/>
  <c r="E5" i="39"/>
  <c r="E6" i="39"/>
  <c r="E7" i="39"/>
  <c r="J11" i="2" s="1"/>
  <c r="E8" i="39"/>
  <c r="I12" i="2" s="1"/>
  <c r="E9" i="39"/>
  <c r="H13" i="2" s="1"/>
  <c r="E10" i="39"/>
  <c r="J14" i="2" s="1"/>
  <c r="E11" i="39"/>
  <c r="I15" i="2" s="1"/>
  <c r="E12" i="39"/>
  <c r="I16" i="2" s="1"/>
  <c r="E13" i="39"/>
  <c r="I17" i="2" s="1"/>
  <c r="E14" i="39"/>
  <c r="J18" i="2" s="1"/>
  <c r="E15" i="39"/>
  <c r="I19" i="2" s="1"/>
  <c r="E16" i="39"/>
  <c r="I20" i="2" s="1"/>
  <c r="E17" i="39"/>
  <c r="H21" i="2" s="1"/>
  <c r="E18" i="39"/>
  <c r="J22" i="2" s="1"/>
  <c r="E19" i="39"/>
  <c r="I23" i="2" s="1"/>
  <c r="E20" i="39"/>
  <c r="I24" i="2" s="1"/>
  <c r="E21" i="39"/>
  <c r="I25" i="2" s="1"/>
  <c r="E22" i="39"/>
  <c r="E23" i="39"/>
  <c r="I27" i="2" s="1"/>
  <c r="E24" i="39"/>
  <c r="E25" i="39"/>
  <c r="H29" i="2" s="1"/>
  <c r="E26" i="39"/>
  <c r="H30" i="2" s="1"/>
  <c r="E27" i="39"/>
  <c r="J31" i="2" s="1"/>
  <c r="E28" i="39"/>
  <c r="I32" i="2" s="1"/>
  <c r="E29" i="39"/>
  <c r="I33" i="2" s="1"/>
  <c r="E30" i="39"/>
  <c r="I34" i="2" s="1"/>
  <c r="E31" i="39"/>
  <c r="H35" i="2" s="1"/>
  <c r="E32" i="39"/>
  <c r="I36" i="2" s="1"/>
  <c r="E33" i="39"/>
  <c r="I37" i="2" s="1"/>
  <c r="E34" i="39"/>
  <c r="J38" i="2" s="1"/>
  <c r="E35" i="39"/>
  <c r="J39" i="2" s="1"/>
  <c r="E36" i="39"/>
  <c r="I40" i="2" s="1"/>
  <c r="E37" i="39"/>
  <c r="I41" i="2" s="1"/>
  <c r="E38" i="39"/>
  <c r="I42" i="2" s="1"/>
  <c r="E39" i="39"/>
  <c r="E40" i="39"/>
  <c r="E41" i="39"/>
  <c r="J45" i="2" s="1"/>
  <c r="E42" i="39"/>
  <c r="J46" i="2" s="1"/>
  <c r="E43" i="39"/>
  <c r="J47" i="2" s="1"/>
  <c r="E44" i="39"/>
  <c r="J48" i="2" s="1"/>
  <c r="E45" i="39"/>
  <c r="I49" i="2" s="1"/>
  <c r="E46" i="39"/>
  <c r="I50" i="2" s="1"/>
  <c r="E47" i="39"/>
  <c r="I51" i="2" s="1"/>
  <c r="E48" i="39"/>
  <c r="H52" i="2" s="1"/>
  <c r="E49" i="39"/>
  <c r="J53" i="2" s="1"/>
  <c r="E50" i="39"/>
  <c r="J54" i="2" s="1"/>
  <c r="E51" i="39"/>
  <c r="J55" i="2" s="1"/>
  <c r="E52" i="39"/>
  <c r="I56" i="2" s="1"/>
  <c r="E53" i="39"/>
  <c r="E54" i="39"/>
  <c r="I58" i="2" s="1"/>
  <c r="E55" i="39"/>
  <c r="I59" i="2" s="1"/>
  <c r="E56" i="39"/>
  <c r="I60" i="2" s="1"/>
  <c r="E57" i="39"/>
  <c r="H61" i="2" s="1"/>
  <c r="E58" i="39"/>
  <c r="J62" i="2" s="1"/>
  <c r="E59" i="39"/>
  <c r="J63" i="2" s="1"/>
  <c r="E60" i="39"/>
  <c r="I64" i="2" s="1"/>
  <c r="E61" i="39"/>
  <c r="I65" i="2" s="1"/>
  <c r="E62" i="39"/>
  <c r="J66" i="2" s="1"/>
  <c r="E63" i="39"/>
  <c r="I67" i="2" s="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4" i="29"/>
  <c r="C8" i="2" s="1"/>
  <c r="E5" i="29"/>
  <c r="G9" i="2" s="1"/>
  <c r="E6" i="29"/>
  <c r="C10" i="2" s="1"/>
  <c r="E7" i="29"/>
  <c r="G11" i="2" s="1"/>
  <c r="E8" i="29"/>
  <c r="E9" i="29"/>
  <c r="E10" i="29"/>
  <c r="E11" i="29"/>
  <c r="E12" i="29"/>
  <c r="E13" i="29"/>
  <c r="E14" i="29"/>
  <c r="G18" i="2" s="1"/>
  <c r="E15" i="29"/>
  <c r="G19" i="2" s="1"/>
  <c r="E16" i="29"/>
  <c r="G20" i="2" s="1"/>
  <c r="E17" i="29"/>
  <c r="E18" i="29"/>
  <c r="E19" i="29"/>
  <c r="E20" i="29"/>
  <c r="E21" i="29"/>
  <c r="E22" i="29"/>
  <c r="G26" i="2" s="1"/>
  <c r="E23" i="29"/>
  <c r="G27" i="2" s="1"/>
  <c r="E24" i="29"/>
  <c r="C28" i="2" s="1"/>
  <c r="E25" i="29"/>
  <c r="E26" i="29"/>
  <c r="E27" i="29"/>
  <c r="E28" i="29"/>
  <c r="E29" i="29"/>
  <c r="E30" i="29"/>
  <c r="E31" i="29"/>
  <c r="E32" i="29"/>
  <c r="E33" i="29"/>
  <c r="E34" i="29"/>
  <c r="E35" i="29"/>
  <c r="E39" i="2" s="1"/>
  <c r="E36" i="29"/>
  <c r="E37" i="29"/>
  <c r="E38" i="29"/>
  <c r="E39" i="29"/>
  <c r="C43" i="2" s="1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C57" i="2" s="1"/>
  <c r="E54" i="29"/>
  <c r="E55" i="29"/>
  <c r="E56" i="29"/>
  <c r="E60" i="2" s="1"/>
  <c r="E57" i="29"/>
  <c r="E58" i="29"/>
  <c r="E59" i="29"/>
  <c r="E60" i="29"/>
  <c r="E61" i="29"/>
  <c r="E62" i="29"/>
  <c r="E63" i="29"/>
  <c r="G45" i="2" l="1"/>
  <c r="E45" i="2"/>
  <c r="G44" i="2"/>
  <c r="E44" i="2"/>
  <c r="G36" i="2"/>
  <c r="E36" i="2"/>
  <c r="D63" i="2"/>
  <c r="E63" i="2"/>
  <c r="G55" i="2"/>
  <c r="E55" i="2"/>
  <c r="G47" i="2"/>
  <c r="E47" i="2"/>
  <c r="F31" i="2"/>
  <c r="E31" i="2"/>
  <c r="G62" i="2"/>
  <c r="E62" i="2"/>
  <c r="G54" i="2"/>
  <c r="E54" i="2"/>
  <c r="G46" i="2"/>
  <c r="E46" i="2"/>
  <c r="C38" i="2"/>
  <c r="E38" i="2"/>
  <c r="C30" i="2"/>
  <c r="E30" i="2"/>
  <c r="C60" i="2"/>
  <c r="G53" i="2"/>
  <c r="E53" i="2"/>
  <c r="C66" i="2"/>
  <c r="E66" i="2"/>
  <c r="C50" i="2"/>
  <c r="E50" i="2"/>
  <c r="C34" i="2"/>
  <c r="E34" i="2"/>
  <c r="H48" i="2"/>
  <c r="G61" i="2"/>
  <c r="E61" i="2"/>
  <c r="D29" i="2"/>
  <c r="E29" i="2"/>
  <c r="G52" i="2"/>
  <c r="E52" i="2"/>
  <c r="D67" i="2"/>
  <c r="E67" i="2"/>
  <c r="C58" i="2"/>
  <c r="E58" i="2"/>
  <c r="F65" i="2"/>
  <c r="E65" i="2"/>
  <c r="H40" i="2"/>
  <c r="G37" i="2"/>
  <c r="E37" i="2"/>
  <c r="G60" i="2"/>
  <c r="C59" i="2"/>
  <c r="E59" i="2"/>
  <c r="C51" i="2"/>
  <c r="E51" i="2"/>
  <c r="G35" i="2"/>
  <c r="E35" i="2"/>
  <c r="C42" i="2"/>
  <c r="E42" i="2"/>
  <c r="F49" i="2"/>
  <c r="E49" i="2"/>
  <c r="G41" i="2"/>
  <c r="E41" i="2"/>
  <c r="D33" i="2"/>
  <c r="E33" i="2"/>
  <c r="D64" i="2"/>
  <c r="E64" i="2"/>
  <c r="C56" i="2"/>
  <c r="E56" i="2"/>
  <c r="C48" i="2"/>
  <c r="E48" i="2"/>
  <c r="D40" i="2"/>
  <c r="E40" i="2"/>
  <c r="F32" i="2"/>
  <c r="E32" i="2"/>
  <c r="H44" i="2"/>
  <c r="J52" i="2"/>
  <c r="F27" i="2"/>
  <c r="H65" i="2"/>
  <c r="H49" i="2"/>
  <c r="J49" i="2"/>
  <c r="F20" i="2"/>
  <c r="H11" i="2"/>
  <c r="F11" i="2"/>
  <c r="G67" i="2"/>
  <c r="H56" i="2"/>
  <c r="H32" i="2"/>
  <c r="D60" i="2"/>
  <c r="F67" i="2"/>
  <c r="H27" i="2"/>
  <c r="I63" i="2"/>
  <c r="D39" i="2"/>
  <c r="H25" i="2"/>
  <c r="I55" i="2"/>
  <c r="H26" i="2"/>
  <c r="C45" i="2"/>
  <c r="H17" i="2"/>
  <c r="I39" i="2"/>
  <c r="D59" i="2"/>
  <c r="H67" i="2"/>
  <c r="J51" i="2"/>
  <c r="I46" i="2"/>
  <c r="G66" i="2"/>
  <c r="C62" i="2"/>
  <c r="H42" i="2"/>
  <c r="I62" i="2"/>
  <c r="I38" i="2"/>
  <c r="G23" i="2"/>
  <c r="E23" i="2"/>
  <c r="C15" i="2"/>
  <c r="E15" i="2"/>
  <c r="H39" i="2"/>
  <c r="H31" i="2"/>
  <c r="C55" i="2"/>
  <c r="C61" i="2"/>
  <c r="F26" i="2"/>
  <c r="F59" i="2"/>
  <c r="G59" i="2"/>
  <c r="H66" i="2"/>
  <c r="H41" i="2"/>
  <c r="I31" i="2"/>
  <c r="J50" i="2"/>
  <c r="C26" i="2"/>
  <c r="E26" i="2"/>
  <c r="D42" i="2"/>
  <c r="G17" i="2"/>
  <c r="E17" i="2"/>
  <c r="D34" i="2"/>
  <c r="G16" i="2"/>
  <c r="E16" i="2"/>
  <c r="G22" i="2"/>
  <c r="E22" i="2"/>
  <c r="C54" i="2"/>
  <c r="D58" i="2"/>
  <c r="F58" i="2"/>
  <c r="H60" i="2"/>
  <c r="J44" i="2"/>
  <c r="G21" i="2"/>
  <c r="E21" i="2"/>
  <c r="G13" i="2"/>
  <c r="E13" i="2"/>
  <c r="J9" i="2"/>
  <c r="C53" i="2"/>
  <c r="F19" i="2"/>
  <c r="F51" i="2"/>
  <c r="G51" i="2"/>
  <c r="H20" i="2"/>
  <c r="H59" i="2"/>
  <c r="H34" i="2"/>
  <c r="I54" i="2"/>
  <c r="I22" i="2"/>
  <c r="J42" i="2"/>
  <c r="F66" i="2"/>
  <c r="G58" i="2"/>
  <c r="I30" i="2"/>
  <c r="D20" i="2"/>
  <c r="E20" i="2"/>
  <c r="D12" i="2"/>
  <c r="E12" i="2"/>
  <c r="J64" i="2"/>
  <c r="J56" i="2"/>
  <c r="J8" i="2"/>
  <c r="D56" i="2"/>
  <c r="C52" i="2"/>
  <c r="D26" i="2"/>
  <c r="D62" i="2"/>
  <c r="F18" i="2"/>
  <c r="F50" i="2"/>
  <c r="G50" i="2"/>
  <c r="H19" i="2"/>
  <c r="H58" i="2"/>
  <c r="H33" i="2"/>
  <c r="I48" i="2"/>
  <c r="I14" i="2"/>
  <c r="J41" i="2"/>
  <c r="C18" i="2"/>
  <c r="E18" i="2"/>
  <c r="F34" i="2"/>
  <c r="G34" i="2"/>
  <c r="J30" i="2"/>
  <c r="F25" i="2"/>
  <c r="E25" i="2"/>
  <c r="D24" i="2"/>
  <c r="E24" i="2"/>
  <c r="G14" i="2"/>
  <c r="E14" i="2"/>
  <c r="J26" i="2"/>
  <c r="D27" i="2"/>
  <c r="E27" i="2"/>
  <c r="D19" i="2"/>
  <c r="E19" i="2"/>
  <c r="D11" i="2"/>
  <c r="E11" i="2"/>
  <c r="C47" i="2"/>
  <c r="D18" i="2"/>
  <c r="D61" i="2"/>
  <c r="F12" i="2"/>
  <c r="F42" i="2"/>
  <c r="G12" i="2"/>
  <c r="G42" i="2"/>
  <c r="H18" i="2"/>
  <c r="H51" i="2"/>
  <c r="I11" i="2"/>
  <c r="I47" i="2"/>
  <c r="J40" i="2"/>
  <c r="C41" i="2"/>
  <c r="C16" i="2"/>
  <c r="F33" i="2"/>
  <c r="J37" i="2"/>
  <c r="J20" i="2"/>
  <c r="J60" i="2"/>
  <c r="C23" i="2"/>
  <c r="C39" i="2"/>
  <c r="D16" i="2"/>
  <c r="D32" i="2"/>
  <c r="F40" i="2"/>
  <c r="G40" i="2"/>
  <c r="I29" i="2"/>
  <c r="C22" i="2"/>
  <c r="D23" i="2"/>
  <c r="D31" i="2"/>
  <c r="F17" i="2"/>
  <c r="F48" i="2"/>
  <c r="F39" i="2"/>
  <c r="G25" i="2"/>
  <c r="G65" i="2"/>
  <c r="G48" i="2"/>
  <c r="G39" i="2"/>
  <c r="G31" i="2"/>
  <c r="C21" i="2"/>
  <c r="C13" i="2"/>
  <c r="C37" i="2"/>
  <c r="D8" i="2"/>
  <c r="D22" i="2"/>
  <c r="D14" i="2"/>
  <c r="D38" i="2"/>
  <c r="D30" i="2"/>
  <c r="D66" i="2"/>
  <c r="E8" i="2"/>
  <c r="F24" i="2"/>
  <c r="F16" i="2"/>
  <c r="F64" i="2"/>
  <c r="F55" i="2"/>
  <c r="F47" i="2"/>
  <c r="F38" i="2"/>
  <c r="F30" i="2"/>
  <c r="G24" i="2"/>
  <c r="G64" i="2"/>
  <c r="G38" i="2"/>
  <c r="G30" i="2"/>
  <c r="H24" i="2"/>
  <c r="H16" i="2"/>
  <c r="H64" i="2"/>
  <c r="H55" i="2"/>
  <c r="H47" i="2"/>
  <c r="H38" i="2"/>
  <c r="I61" i="2"/>
  <c r="I52" i="2"/>
  <c r="I44" i="2"/>
  <c r="I35" i="2"/>
  <c r="I26" i="2"/>
  <c r="I18" i="2"/>
  <c r="I66" i="2"/>
  <c r="J34" i="2"/>
  <c r="J25" i="2"/>
  <c r="J17" i="2"/>
  <c r="J65" i="2"/>
  <c r="C17" i="2"/>
  <c r="C33" i="2"/>
  <c r="C40" i="2"/>
  <c r="D17" i="2"/>
  <c r="F41" i="2"/>
  <c r="I13" i="2"/>
  <c r="J29" i="2"/>
  <c r="J12" i="2"/>
  <c r="C11" i="2"/>
  <c r="C20" i="2"/>
  <c r="C12" i="2"/>
  <c r="C36" i="2"/>
  <c r="C65" i="2"/>
  <c r="D21" i="2"/>
  <c r="D13" i="2"/>
  <c r="D37" i="2"/>
  <c r="D65" i="2"/>
  <c r="E9" i="2"/>
  <c r="F23" i="2"/>
  <c r="F15" i="2"/>
  <c r="F63" i="2"/>
  <c r="F54" i="2"/>
  <c r="F46" i="2"/>
  <c r="F37" i="2"/>
  <c r="F29" i="2"/>
  <c r="G15" i="2"/>
  <c r="G63" i="2"/>
  <c r="G29" i="2"/>
  <c r="H23" i="2"/>
  <c r="H15" i="2"/>
  <c r="H63" i="2"/>
  <c r="H54" i="2"/>
  <c r="H46" i="2"/>
  <c r="H37" i="2"/>
  <c r="J33" i="2"/>
  <c r="J24" i="2"/>
  <c r="J16" i="2"/>
  <c r="J21" i="2"/>
  <c r="J13" i="2"/>
  <c r="C32" i="2"/>
  <c r="D41" i="2"/>
  <c r="G33" i="2"/>
  <c r="I21" i="2"/>
  <c r="C31" i="2"/>
  <c r="G49" i="2"/>
  <c r="G32" i="2"/>
  <c r="J36" i="2"/>
  <c r="J19" i="2"/>
  <c r="J67" i="2"/>
  <c r="J59" i="2"/>
  <c r="C9" i="2"/>
  <c r="C14" i="2"/>
  <c r="D15" i="2"/>
  <c r="J58" i="2"/>
  <c r="C27" i="2"/>
  <c r="C19" i="2"/>
  <c r="C35" i="2"/>
  <c r="C44" i="2"/>
  <c r="C49" i="2"/>
  <c r="C64" i="2"/>
  <c r="D36" i="2"/>
  <c r="F8" i="2"/>
  <c r="F22" i="2"/>
  <c r="F14" i="2"/>
  <c r="F62" i="2"/>
  <c r="F53" i="2"/>
  <c r="F45" i="2"/>
  <c r="F36" i="2"/>
  <c r="G8" i="2"/>
  <c r="H8" i="2"/>
  <c r="H22" i="2"/>
  <c r="H14" i="2"/>
  <c r="H62" i="2"/>
  <c r="H53" i="2"/>
  <c r="H45" i="2"/>
  <c r="H36" i="2"/>
  <c r="I8" i="2"/>
  <c r="J32" i="2"/>
  <c r="J23" i="2"/>
  <c r="J15" i="2"/>
  <c r="C25" i="2"/>
  <c r="J61" i="2"/>
  <c r="C24" i="2"/>
  <c r="D25" i="2"/>
  <c r="J27" i="2"/>
  <c r="F56" i="2"/>
  <c r="G56" i="2"/>
  <c r="I53" i="2"/>
  <c r="I45" i="2"/>
  <c r="J35" i="2"/>
  <c r="C29" i="2"/>
  <c r="C63" i="2"/>
  <c r="D35" i="2"/>
  <c r="F9" i="2"/>
  <c r="F21" i="2"/>
  <c r="F13" i="2"/>
  <c r="F61" i="2"/>
  <c r="F52" i="2"/>
  <c r="F44" i="2"/>
  <c r="F35" i="2"/>
  <c r="H9" i="2"/>
  <c r="I9" i="2"/>
  <c r="D3" i="41"/>
  <c r="D4" i="41"/>
  <c r="D5" i="41"/>
  <c r="D6" i="41"/>
  <c r="D7" i="41"/>
  <c r="D8" i="41"/>
  <c r="D9" i="41"/>
  <c r="D10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3" i="28"/>
  <c r="D4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AG3" i="27"/>
  <c r="AG4" i="27"/>
  <c r="AG5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3" i="35"/>
  <c r="D4" i="35"/>
  <c r="D5" i="35"/>
  <c r="D6" i="35"/>
  <c r="D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3" i="34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3" i="38"/>
  <c r="D4" i="38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C67" i="2" s="1"/>
  <c r="C3" i="41" l="1"/>
  <c r="C4" i="41"/>
  <c r="C5" i="41"/>
  <c r="C6" i="41"/>
  <c r="C7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3" i="28"/>
  <c r="C4" i="28"/>
  <c r="C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3" i="33"/>
  <c r="C4" i="33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3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3" i="35"/>
  <c r="C4" i="35"/>
  <c r="C5" i="35"/>
  <c r="C6" i="35"/>
  <c r="C7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3" i="39"/>
  <c r="C4" i="39"/>
  <c r="C5" i="39"/>
  <c r="C6" i="39"/>
  <c r="C7" i="39"/>
  <c r="C8" i="39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3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3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B63" i="41" l="1"/>
  <c r="A63" i="41"/>
  <c r="B62" i="41"/>
  <c r="A62" i="41"/>
  <c r="B61" i="41"/>
  <c r="A61" i="41"/>
  <c r="B60" i="41"/>
  <c r="A60" i="41"/>
  <c r="B59" i="41"/>
  <c r="A59" i="41"/>
  <c r="B58" i="41"/>
  <c r="A58" i="41"/>
  <c r="B57" i="41"/>
  <c r="A57" i="41"/>
  <c r="B56" i="41"/>
  <c r="A56" i="41"/>
  <c r="B55" i="41"/>
  <c r="A55" i="41"/>
  <c r="B54" i="41"/>
  <c r="A54" i="41"/>
  <c r="B53" i="41"/>
  <c r="A53" i="41"/>
  <c r="B52" i="41"/>
  <c r="A52" i="41"/>
  <c r="B51" i="41"/>
  <c r="A51" i="41"/>
  <c r="B50" i="41"/>
  <c r="A50" i="41"/>
  <c r="B49" i="41"/>
  <c r="A49" i="41"/>
  <c r="B48" i="41"/>
  <c r="A48" i="41"/>
  <c r="B47" i="41"/>
  <c r="A47" i="41"/>
  <c r="B46" i="41"/>
  <c r="A46" i="41"/>
  <c r="B45" i="41"/>
  <c r="A45" i="41"/>
  <c r="B44" i="41"/>
  <c r="A44" i="41"/>
  <c r="B43" i="41"/>
  <c r="A43" i="41"/>
  <c r="B42" i="41"/>
  <c r="A42" i="41"/>
  <c r="B41" i="41"/>
  <c r="A41" i="41"/>
  <c r="B40" i="41"/>
  <c r="A40" i="41"/>
  <c r="B39" i="41"/>
  <c r="A39" i="41"/>
  <c r="B38" i="41"/>
  <c r="A38" i="41"/>
  <c r="B37" i="41"/>
  <c r="A37" i="41"/>
  <c r="B36" i="41"/>
  <c r="A36" i="41"/>
  <c r="B35" i="41"/>
  <c r="A35" i="41"/>
  <c r="B34" i="41"/>
  <c r="A34" i="41"/>
  <c r="B33" i="41"/>
  <c r="A33" i="41"/>
  <c r="B32" i="41"/>
  <c r="A32" i="41"/>
  <c r="B31" i="41"/>
  <c r="A31" i="41"/>
  <c r="B30" i="41"/>
  <c r="A30" i="41"/>
  <c r="B29" i="41"/>
  <c r="A29" i="41"/>
  <c r="B28" i="41"/>
  <c r="A28" i="41"/>
  <c r="B27" i="41"/>
  <c r="A27" i="41"/>
  <c r="B26" i="41"/>
  <c r="A26" i="41"/>
  <c r="B25" i="41"/>
  <c r="A25" i="41"/>
  <c r="B24" i="41"/>
  <c r="A24" i="41"/>
  <c r="B23" i="41"/>
  <c r="A23" i="41"/>
  <c r="B22" i="41"/>
  <c r="A22" i="41"/>
  <c r="B21" i="41"/>
  <c r="A21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B13" i="41"/>
  <c r="A13" i="41"/>
  <c r="B12" i="41"/>
  <c r="A12" i="41"/>
  <c r="B11" i="41"/>
  <c r="A11" i="41"/>
  <c r="B10" i="41"/>
  <c r="A10" i="41"/>
  <c r="B9" i="41"/>
  <c r="A9" i="41"/>
  <c r="B8" i="41"/>
  <c r="A8" i="41"/>
  <c r="B7" i="41"/>
  <c r="A7" i="41"/>
  <c r="B6" i="41"/>
  <c r="A6" i="41"/>
  <c r="B5" i="41"/>
  <c r="A5" i="41"/>
  <c r="B4" i="41"/>
  <c r="A4" i="41"/>
  <c r="B3" i="41"/>
  <c r="A3" i="41"/>
  <c r="B2" i="41"/>
  <c r="A2" i="41"/>
  <c r="B1" i="41"/>
  <c r="A1" i="41"/>
  <c r="B63" i="28"/>
  <c r="A63" i="28"/>
  <c r="B62" i="28"/>
  <c r="A62" i="28"/>
  <c r="B61" i="28"/>
  <c r="A61" i="28"/>
  <c r="B60" i="28"/>
  <c r="A60" i="28"/>
  <c r="B59" i="28"/>
  <c r="A59" i="28"/>
  <c r="B58" i="28"/>
  <c r="A58" i="28"/>
  <c r="B57" i="28"/>
  <c r="A57" i="28"/>
  <c r="B56" i="28"/>
  <c r="A56" i="28"/>
  <c r="B55" i="28"/>
  <c r="A55" i="28"/>
  <c r="B54" i="28"/>
  <c r="A54" i="28"/>
  <c r="B53" i="28"/>
  <c r="A53" i="28"/>
  <c r="B52" i="28"/>
  <c r="A52" i="28"/>
  <c r="B51" i="28"/>
  <c r="A51" i="28"/>
  <c r="B50" i="28"/>
  <c r="A50" i="28"/>
  <c r="B49" i="28"/>
  <c r="A49" i="28"/>
  <c r="B48" i="28"/>
  <c r="A48" i="28"/>
  <c r="B47" i="28"/>
  <c r="A47" i="28"/>
  <c r="B46" i="28"/>
  <c r="A46" i="28"/>
  <c r="B45" i="28"/>
  <c r="A45" i="28"/>
  <c r="B44" i="28"/>
  <c r="A44" i="28"/>
  <c r="B43" i="28"/>
  <c r="A43" i="28"/>
  <c r="B42" i="28"/>
  <c r="A42" i="28"/>
  <c r="B41" i="28"/>
  <c r="A41" i="28"/>
  <c r="B40" i="28"/>
  <c r="A40" i="28"/>
  <c r="B39" i="28"/>
  <c r="A39" i="28"/>
  <c r="B38" i="28"/>
  <c r="A38" i="28"/>
  <c r="B37" i="28"/>
  <c r="A37" i="28"/>
  <c r="B36" i="28"/>
  <c r="A36" i="28"/>
  <c r="B35" i="28"/>
  <c r="A35" i="28"/>
  <c r="B34" i="28"/>
  <c r="A34" i="28"/>
  <c r="B33" i="28"/>
  <c r="A33" i="28"/>
  <c r="B32" i="28"/>
  <c r="A32" i="28"/>
  <c r="B31" i="28"/>
  <c r="A31" i="28"/>
  <c r="B30" i="28"/>
  <c r="A30" i="28"/>
  <c r="B29" i="28"/>
  <c r="A29" i="28"/>
  <c r="B28" i="28"/>
  <c r="A28" i="28"/>
  <c r="B27" i="28"/>
  <c r="A27" i="28"/>
  <c r="B26" i="28"/>
  <c r="A26" i="28"/>
  <c r="B25" i="28"/>
  <c r="A25" i="28"/>
  <c r="B24" i="28"/>
  <c r="A24" i="28"/>
  <c r="B23" i="28"/>
  <c r="A23" i="28"/>
  <c r="B22" i="28"/>
  <c r="A22" i="28"/>
  <c r="B21" i="28"/>
  <c r="A21" i="28"/>
  <c r="B20" i="28"/>
  <c r="A20" i="28"/>
  <c r="B19" i="28"/>
  <c r="A19" i="28"/>
  <c r="B18" i="28"/>
  <c r="A18" i="28"/>
  <c r="B17" i="28"/>
  <c r="A17" i="28"/>
  <c r="B16" i="28"/>
  <c r="A16" i="28"/>
  <c r="B15" i="28"/>
  <c r="A15" i="28"/>
  <c r="B14" i="28"/>
  <c r="A14" i="28"/>
  <c r="B13" i="28"/>
  <c r="A13" i="28"/>
  <c r="B12" i="28"/>
  <c r="A12" i="28"/>
  <c r="B11" i="28"/>
  <c r="A11" i="28"/>
  <c r="B10" i="28"/>
  <c r="A10" i="28"/>
  <c r="B9" i="28"/>
  <c r="A9" i="28"/>
  <c r="B8" i="28"/>
  <c r="A8" i="28"/>
  <c r="B7" i="28"/>
  <c r="A7" i="28"/>
  <c r="B6" i="28"/>
  <c r="A6" i="28"/>
  <c r="B5" i="28"/>
  <c r="A5" i="28"/>
  <c r="B4" i="28"/>
  <c r="A4" i="28"/>
  <c r="B3" i="28"/>
  <c r="A3" i="28"/>
  <c r="B2" i="28"/>
  <c r="A2" i="28"/>
  <c r="B1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B63" i="33"/>
  <c r="A63" i="33"/>
  <c r="B62" i="33"/>
  <c r="A62" i="33"/>
  <c r="B61" i="33"/>
  <c r="A61" i="33"/>
  <c r="B60" i="33"/>
  <c r="A60" i="33"/>
  <c r="B59" i="33"/>
  <c r="A59" i="33"/>
  <c r="B58" i="33"/>
  <c r="A58" i="33"/>
  <c r="B57" i="33"/>
  <c r="A57" i="33"/>
  <c r="B56" i="33"/>
  <c r="A56" i="33"/>
  <c r="B55" i="33"/>
  <c r="A55" i="33"/>
  <c r="B54" i="33"/>
  <c r="A54" i="33"/>
  <c r="B53" i="33"/>
  <c r="A53" i="33"/>
  <c r="B52" i="33"/>
  <c r="A52" i="33"/>
  <c r="B51" i="33"/>
  <c r="A51" i="33"/>
  <c r="B50" i="33"/>
  <c r="A50" i="33"/>
  <c r="B49" i="33"/>
  <c r="A49" i="33"/>
  <c r="B48" i="33"/>
  <c r="A48" i="33"/>
  <c r="B47" i="33"/>
  <c r="A47" i="33"/>
  <c r="B46" i="33"/>
  <c r="A46" i="33"/>
  <c r="B45" i="33"/>
  <c r="A45" i="33"/>
  <c r="B44" i="33"/>
  <c r="A44" i="33"/>
  <c r="B43" i="33"/>
  <c r="A43" i="33"/>
  <c r="B42" i="33"/>
  <c r="A42" i="33"/>
  <c r="B41" i="33"/>
  <c r="A41" i="33"/>
  <c r="B40" i="33"/>
  <c r="A40" i="33"/>
  <c r="B39" i="33"/>
  <c r="A39" i="33"/>
  <c r="B38" i="33"/>
  <c r="A38" i="33"/>
  <c r="B37" i="33"/>
  <c r="A37" i="33"/>
  <c r="B36" i="33"/>
  <c r="A36" i="33"/>
  <c r="B35" i="33"/>
  <c r="A35" i="33"/>
  <c r="B34" i="33"/>
  <c r="A34" i="33"/>
  <c r="B33" i="33"/>
  <c r="A33" i="33"/>
  <c r="B32" i="33"/>
  <c r="A32" i="33"/>
  <c r="B31" i="33"/>
  <c r="A31" i="33"/>
  <c r="B30" i="33"/>
  <c r="A30" i="33"/>
  <c r="B29" i="33"/>
  <c r="A29" i="33"/>
  <c r="B28" i="33"/>
  <c r="A28" i="33"/>
  <c r="B27" i="33"/>
  <c r="A27" i="33"/>
  <c r="B26" i="33"/>
  <c r="A26" i="33"/>
  <c r="B25" i="33"/>
  <c r="A25" i="33"/>
  <c r="B24" i="33"/>
  <c r="A24" i="33"/>
  <c r="B23" i="33"/>
  <c r="A23" i="33"/>
  <c r="B22" i="33"/>
  <c r="A22" i="33"/>
  <c r="B21" i="33"/>
  <c r="A21" i="33"/>
  <c r="B20" i="33"/>
  <c r="A20" i="33"/>
  <c r="B19" i="33"/>
  <c r="A19" i="33"/>
  <c r="B18" i="33"/>
  <c r="A18" i="33"/>
  <c r="B17" i="33"/>
  <c r="A17" i="33"/>
  <c r="B16" i="33"/>
  <c r="A16" i="33"/>
  <c r="B15" i="33"/>
  <c r="A15" i="33"/>
  <c r="B14" i="33"/>
  <c r="A14" i="33"/>
  <c r="B13" i="33"/>
  <c r="A13" i="33"/>
  <c r="B12" i="33"/>
  <c r="A12" i="33"/>
  <c r="B11" i="33"/>
  <c r="A11" i="33"/>
  <c r="B10" i="33"/>
  <c r="A10" i="33"/>
  <c r="B9" i="33"/>
  <c r="A9" i="33"/>
  <c r="B8" i="33"/>
  <c r="A8" i="33"/>
  <c r="B7" i="33"/>
  <c r="A7" i="33"/>
  <c r="B6" i="33"/>
  <c r="A6" i="33"/>
  <c r="B5" i="33"/>
  <c r="A5" i="33"/>
  <c r="B4" i="33"/>
  <c r="A4" i="33"/>
  <c r="B3" i="33"/>
  <c r="A3" i="33"/>
  <c r="B2" i="33"/>
  <c r="A2" i="33"/>
  <c r="B1" i="33"/>
  <c r="A1" i="33"/>
  <c r="B63" i="36"/>
  <c r="A63" i="36"/>
  <c r="B62" i="36"/>
  <c r="A62" i="36"/>
  <c r="B61" i="36"/>
  <c r="A61" i="36"/>
  <c r="B60" i="36"/>
  <c r="A60" i="36"/>
  <c r="B59" i="36"/>
  <c r="A59" i="36"/>
  <c r="B58" i="36"/>
  <c r="A58" i="36"/>
  <c r="B57" i="36"/>
  <c r="A57" i="36"/>
  <c r="B56" i="36"/>
  <c r="A56" i="36"/>
  <c r="B55" i="36"/>
  <c r="A55" i="36"/>
  <c r="B54" i="36"/>
  <c r="A54" i="36"/>
  <c r="B53" i="36"/>
  <c r="A53" i="36"/>
  <c r="B52" i="36"/>
  <c r="A52" i="36"/>
  <c r="B51" i="36"/>
  <c r="A51" i="36"/>
  <c r="B50" i="36"/>
  <c r="A50" i="36"/>
  <c r="B49" i="36"/>
  <c r="A49" i="36"/>
  <c r="B48" i="36"/>
  <c r="A48" i="36"/>
  <c r="B47" i="36"/>
  <c r="A47" i="36"/>
  <c r="B46" i="36"/>
  <c r="A46" i="36"/>
  <c r="B45" i="36"/>
  <c r="A45" i="36"/>
  <c r="B44" i="36"/>
  <c r="A44" i="36"/>
  <c r="B43" i="36"/>
  <c r="A43" i="36"/>
  <c r="B42" i="36"/>
  <c r="A42" i="36"/>
  <c r="B41" i="36"/>
  <c r="A41" i="36"/>
  <c r="B40" i="36"/>
  <c r="A40" i="36"/>
  <c r="B39" i="36"/>
  <c r="A39" i="36"/>
  <c r="B38" i="36"/>
  <c r="A38" i="36"/>
  <c r="B37" i="36"/>
  <c r="A37" i="36"/>
  <c r="B36" i="36"/>
  <c r="A36" i="36"/>
  <c r="B35" i="36"/>
  <c r="A35" i="36"/>
  <c r="B34" i="36"/>
  <c r="A34" i="36"/>
  <c r="B33" i="36"/>
  <c r="A33" i="36"/>
  <c r="B32" i="36"/>
  <c r="A32" i="36"/>
  <c r="B31" i="36"/>
  <c r="A31" i="36"/>
  <c r="B30" i="36"/>
  <c r="A30" i="36"/>
  <c r="B29" i="36"/>
  <c r="A29" i="36"/>
  <c r="B28" i="36"/>
  <c r="A28" i="36"/>
  <c r="B27" i="36"/>
  <c r="A27" i="36"/>
  <c r="B26" i="36"/>
  <c r="A26" i="36"/>
  <c r="B25" i="36"/>
  <c r="A25" i="36"/>
  <c r="B24" i="36"/>
  <c r="A24" i="36"/>
  <c r="B23" i="36"/>
  <c r="A23" i="36"/>
  <c r="B22" i="36"/>
  <c r="A22" i="36"/>
  <c r="B21" i="36"/>
  <c r="A21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B14" i="36"/>
  <c r="A14" i="36"/>
  <c r="B13" i="36"/>
  <c r="A13" i="36"/>
  <c r="B12" i="36"/>
  <c r="A12" i="36"/>
  <c r="B11" i="36"/>
  <c r="A11" i="36"/>
  <c r="B10" i="36"/>
  <c r="A10" i="36"/>
  <c r="B9" i="36"/>
  <c r="A9" i="36"/>
  <c r="B8" i="36"/>
  <c r="A8" i="36"/>
  <c r="B7" i="36"/>
  <c r="A7" i="36"/>
  <c r="B6" i="36"/>
  <c r="A6" i="36"/>
  <c r="B5" i="36"/>
  <c r="A5" i="36"/>
  <c r="B4" i="36"/>
  <c r="A4" i="36"/>
  <c r="B3" i="36"/>
  <c r="A3" i="36"/>
  <c r="B2" i="36"/>
  <c r="A2" i="36"/>
  <c r="B1" i="36"/>
  <c r="A1" i="36"/>
  <c r="B63" i="35"/>
  <c r="A63" i="35"/>
  <c r="B62" i="35"/>
  <c r="A62" i="35"/>
  <c r="B61" i="35"/>
  <c r="A61" i="35"/>
  <c r="B60" i="35"/>
  <c r="A60" i="35"/>
  <c r="B59" i="35"/>
  <c r="A59" i="35"/>
  <c r="B58" i="35"/>
  <c r="A58" i="35"/>
  <c r="B57" i="35"/>
  <c r="A57" i="35"/>
  <c r="B56" i="35"/>
  <c r="A56" i="35"/>
  <c r="B55" i="35"/>
  <c r="A55" i="35"/>
  <c r="B54" i="35"/>
  <c r="A54" i="35"/>
  <c r="B53" i="35"/>
  <c r="A53" i="35"/>
  <c r="B52" i="35"/>
  <c r="A52" i="35"/>
  <c r="B51" i="35"/>
  <c r="A51" i="35"/>
  <c r="B50" i="35"/>
  <c r="A50" i="35"/>
  <c r="B49" i="35"/>
  <c r="A49" i="35"/>
  <c r="B48" i="35"/>
  <c r="A48" i="35"/>
  <c r="B47" i="35"/>
  <c r="A47" i="35"/>
  <c r="B46" i="35"/>
  <c r="A46" i="35"/>
  <c r="B45" i="35"/>
  <c r="A45" i="35"/>
  <c r="B44" i="35"/>
  <c r="A44" i="35"/>
  <c r="B43" i="35"/>
  <c r="A43" i="35"/>
  <c r="B42" i="35"/>
  <c r="A42" i="35"/>
  <c r="B41" i="35"/>
  <c r="A41" i="35"/>
  <c r="B40" i="35"/>
  <c r="A40" i="35"/>
  <c r="B39" i="35"/>
  <c r="A39" i="35"/>
  <c r="B38" i="35"/>
  <c r="A38" i="35"/>
  <c r="B37" i="35"/>
  <c r="A37" i="35"/>
  <c r="B36" i="35"/>
  <c r="A36" i="35"/>
  <c r="B35" i="35"/>
  <c r="A35" i="35"/>
  <c r="B34" i="35"/>
  <c r="A34" i="35"/>
  <c r="B33" i="35"/>
  <c r="A33" i="35"/>
  <c r="B32" i="35"/>
  <c r="A32" i="35"/>
  <c r="B31" i="35"/>
  <c r="A31" i="35"/>
  <c r="B30" i="35"/>
  <c r="A30" i="35"/>
  <c r="B29" i="35"/>
  <c r="A29" i="35"/>
  <c r="B28" i="35"/>
  <c r="A28" i="35"/>
  <c r="B27" i="35"/>
  <c r="A27" i="35"/>
  <c r="B26" i="35"/>
  <c r="A26" i="35"/>
  <c r="B25" i="35"/>
  <c r="A25" i="35"/>
  <c r="B24" i="35"/>
  <c r="A24" i="35"/>
  <c r="B23" i="35"/>
  <c r="A23" i="35"/>
  <c r="B22" i="35"/>
  <c r="A22" i="35"/>
  <c r="B21" i="35"/>
  <c r="A21" i="35"/>
  <c r="B20" i="35"/>
  <c r="A20" i="35"/>
  <c r="B19" i="35"/>
  <c r="A19" i="35"/>
  <c r="B18" i="35"/>
  <c r="A18" i="35"/>
  <c r="B17" i="35"/>
  <c r="A17" i="35"/>
  <c r="B16" i="35"/>
  <c r="A16" i="35"/>
  <c r="B15" i="35"/>
  <c r="A15" i="35"/>
  <c r="B14" i="35"/>
  <c r="A14" i="35"/>
  <c r="B13" i="35"/>
  <c r="A13" i="35"/>
  <c r="B12" i="35"/>
  <c r="A12" i="35"/>
  <c r="B11" i="35"/>
  <c r="A11" i="35"/>
  <c r="B10" i="35"/>
  <c r="A10" i="35"/>
  <c r="B9" i="35"/>
  <c r="A9" i="35"/>
  <c r="B8" i="35"/>
  <c r="A8" i="35"/>
  <c r="B7" i="35"/>
  <c r="A7" i="35"/>
  <c r="B6" i="35"/>
  <c r="A6" i="35"/>
  <c r="B5" i="35"/>
  <c r="A5" i="35"/>
  <c r="B4" i="35"/>
  <c r="A4" i="35"/>
  <c r="B3" i="35"/>
  <c r="A3" i="35"/>
  <c r="B2" i="35"/>
  <c r="A2" i="35"/>
  <c r="A1" i="35"/>
  <c r="B63" i="34"/>
  <c r="A63" i="34"/>
  <c r="B62" i="34"/>
  <c r="A62" i="34"/>
  <c r="B61" i="34"/>
  <c r="A61" i="34"/>
  <c r="B60" i="34"/>
  <c r="A60" i="34"/>
  <c r="B59" i="34"/>
  <c r="A59" i="34"/>
  <c r="B58" i="34"/>
  <c r="A58" i="34"/>
  <c r="B57" i="34"/>
  <c r="A57" i="34"/>
  <c r="B56" i="34"/>
  <c r="A56" i="34"/>
  <c r="B55" i="34"/>
  <c r="A55" i="34"/>
  <c r="B54" i="34"/>
  <c r="A54" i="34"/>
  <c r="B53" i="34"/>
  <c r="A53" i="34"/>
  <c r="B52" i="34"/>
  <c r="A52" i="34"/>
  <c r="B51" i="34"/>
  <c r="A51" i="34"/>
  <c r="B50" i="34"/>
  <c r="A50" i="34"/>
  <c r="B49" i="34"/>
  <c r="A49" i="34"/>
  <c r="B48" i="34"/>
  <c r="A48" i="34"/>
  <c r="B47" i="34"/>
  <c r="A47" i="34"/>
  <c r="B46" i="34"/>
  <c r="A46" i="34"/>
  <c r="B45" i="34"/>
  <c r="A45" i="34"/>
  <c r="B44" i="34"/>
  <c r="A44" i="34"/>
  <c r="B43" i="34"/>
  <c r="A43" i="34"/>
  <c r="B42" i="34"/>
  <c r="A42" i="34"/>
  <c r="B41" i="34"/>
  <c r="A41" i="34"/>
  <c r="B40" i="34"/>
  <c r="A40" i="34"/>
  <c r="B39" i="34"/>
  <c r="A39" i="34"/>
  <c r="B38" i="34"/>
  <c r="A38" i="34"/>
  <c r="B37" i="34"/>
  <c r="A37" i="34"/>
  <c r="B36" i="34"/>
  <c r="A36" i="34"/>
  <c r="B35" i="34"/>
  <c r="A35" i="34"/>
  <c r="B34" i="34"/>
  <c r="A34" i="34"/>
  <c r="B33" i="34"/>
  <c r="A33" i="34"/>
  <c r="B32" i="34"/>
  <c r="A32" i="34"/>
  <c r="B31" i="34"/>
  <c r="A31" i="34"/>
  <c r="B30" i="34"/>
  <c r="A30" i="34"/>
  <c r="B29" i="34"/>
  <c r="A29" i="34"/>
  <c r="B28" i="34"/>
  <c r="A28" i="34"/>
  <c r="B27" i="34"/>
  <c r="A27" i="34"/>
  <c r="B26" i="34"/>
  <c r="A26" i="34"/>
  <c r="B25" i="34"/>
  <c r="A25" i="34"/>
  <c r="B24" i="34"/>
  <c r="A24" i="34"/>
  <c r="B23" i="34"/>
  <c r="A23" i="34"/>
  <c r="B22" i="34"/>
  <c r="A22" i="34"/>
  <c r="B21" i="34"/>
  <c r="A21" i="34"/>
  <c r="B20" i="34"/>
  <c r="A20" i="34"/>
  <c r="B19" i="34"/>
  <c r="A19" i="34"/>
  <c r="B18" i="34"/>
  <c r="A18" i="34"/>
  <c r="B17" i="34"/>
  <c r="A17" i="34"/>
  <c r="B16" i="34"/>
  <c r="A16" i="34"/>
  <c r="B15" i="34"/>
  <c r="A15" i="34"/>
  <c r="B14" i="34"/>
  <c r="A14" i="34"/>
  <c r="B13" i="34"/>
  <c r="A13" i="34"/>
  <c r="B12" i="34"/>
  <c r="A12" i="34"/>
  <c r="B11" i="34"/>
  <c r="A11" i="34"/>
  <c r="B10" i="34"/>
  <c r="A10" i="34"/>
  <c r="B9" i="34"/>
  <c r="A9" i="34"/>
  <c r="B8" i="34"/>
  <c r="A8" i="34"/>
  <c r="B7" i="34"/>
  <c r="A7" i="34"/>
  <c r="B6" i="34"/>
  <c r="A6" i="34"/>
  <c r="B5" i="34"/>
  <c r="A5" i="34"/>
  <c r="B4" i="34"/>
  <c r="A4" i="34"/>
  <c r="B3" i="34"/>
  <c r="A3" i="34"/>
  <c r="B2" i="34"/>
  <c r="A2" i="34"/>
  <c r="B1" i="34"/>
  <c r="A1" i="34"/>
  <c r="B63" i="39"/>
  <c r="A63" i="39"/>
  <c r="B62" i="39"/>
  <c r="A62" i="39"/>
  <c r="B61" i="39"/>
  <c r="A61" i="39"/>
  <c r="B60" i="39"/>
  <c r="A60" i="39"/>
  <c r="B59" i="39"/>
  <c r="A59" i="39"/>
  <c r="B58" i="39"/>
  <c r="A58" i="39"/>
  <c r="B57" i="39"/>
  <c r="A57" i="39"/>
  <c r="B56" i="39"/>
  <c r="A56" i="39"/>
  <c r="B55" i="39"/>
  <c r="A55" i="39"/>
  <c r="B54" i="39"/>
  <c r="A54" i="39"/>
  <c r="B53" i="39"/>
  <c r="A53" i="39"/>
  <c r="B52" i="39"/>
  <c r="A52" i="39"/>
  <c r="B51" i="39"/>
  <c r="A51" i="39"/>
  <c r="B50" i="39"/>
  <c r="A50" i="39"/>
  <c r="B49" i="39"/>
  <c r="A49" i="39"/>
  <c r="B48" i="39"/>
  <c r="A48" i="39"/>
  <c r="B47" i="39"/>
  <c r="A47" i="39"/>
  <c r="B46" i="39"/>
  <c r="A46" i="39"/>
  <c r="B45" i="39"/>
  <c r="A45" i="39"/>
  <c r="B44" i="39"/>
  <c r="A44" i="39"/>
  <c r="B43" i="39"/>
  <c r="A43" i="39"/>
  <c r="B42" i="39"/>
  <c r="A42" i="39"/>
  <c r="B41" i="39"/>
  <c r="A41" i="39"/>
  <c r="B40" i="39"/>
  <c r="A40" i="39"/>
  <c r="B39" i="39"/>
  <c r="A39" i="39"/>
  <c r="B38" i="39"/>
  <c r="A38" i="39"/>
  <c r="B37" i="39"/>
  <c r="A37" i="39"/>
  <c r="B36" i="39"/>
  <c r="A36" i="39"/>
  <c r="B35" i="39"/>
  <c r="A35" i="39"/>
  <c r="B34" i="39"/>
  <c r="A34" i="39"/>
  <c r="B33" i="39"/>
  <c r="A33" i="39"/>
  <c r="B32" i="39"/>
  <c r="A32" i="39"/>
  <c r="B31" i="39"/>
  <c r="A31" i="39"/>
  <c r="B30" i="39"/>
  <c r="A30" i="39"/>
  <c r="B29" i="39"/>
  <c r="A29" i="39"/>
  <c r="B28" i="39"/>
  <c r="A28" i="39"/>
  <c r="B27" i="39"/>
  <c r="A27" i="39"/>
  <c r="B26" i="39"/>
  <c r="A26" i="39"/>
  <c r="B25" i="39"/>
  <c r="A25" i="39"/>
  <c r="B24" i="39"/>
  <c r="A24" i="39"/>
  <c r="B23" i="39"/>
  <c r="A23" i="39"/>
  <c r="B22" i="39"/>
  <c r="A22" i="39"/>
  <c r="B21" i="39"/>
  <c r="A21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B13" i="39"/>
  <c r="A13" i="39"/>
  <c r="B12" i="39"/>
  <c r="A12" i="39"/>
  <c r="B11" i="39"/>
  <c r="A11" i="39"/>
  <c r="B10" i="39"/>
  <c r="A10" i="39"/>
  <c r="B9" i="39"/>
  <c r="A9" i="39"/>
  <c r="B8" i="39"/>
  <c r="A8" i="39"/>
  <c r="B7" i="39"/>
  <c r="A7" i="39"/>
  <c r="B6" i="39"/>
  <c r="A6" i="39"/>
  <c r="B5" i="39"/>
  <c r="A5" i="39"/>
  <c r="B4" i="39"/>
  <c r="A4" i="39"/>
  <c r="B3" i="39"/>
  <c r="A3" i="39"/>
  <c r="B2" i="39"/>
  <c r="A2" i="39"/>
  <c r="B1" i="39"/>
  <c r="A1" i="39"/>
  <c r="B63" i="31"/>
  <c r="A63" i="31"/>
  <c r="B62" i="31"/>
  <c r="A62" i="31"/>
  <c r="B61" i="31"/>
  <c r="A61" i="31"/>
  <c r="B60" i="31"/>
  <c r="A60" i="31"/>
  <c r="B59" i="31"/>
  <c r="A59" i="31"/>
  <c r="B58" i="31"/>
  <c r="A58" i="31"/>
  <c r="B57" i="31"/>
  <c r="A57" i="31"/>
  <c r="B56" i="31"/>
  <c r="A56" i="31"/>
  <c r="B55" i="31"/>
  <c r="A55" i="31"/>
  <c r="B54" i="31"/>
  <c r="A54" i="31"/>
  <c r="B53" i="31"/>
  <c r="A53" i="31"/>
  <c r="B52" i="31"/>
  <c r="A52" i="31"/>
  <c r="B51" i="31"/>
  <c r="A51" i="31"/>
  <c r="B50" i="31"/>
  <c r="A50" i="31"/>
  <c r="B49" i="31"/>
  <c r="A49" i="31"/>
  <c r="B48" i="31"/>
  <c r="A48" i="31"/>
  <c r="B47" i="31"/>
  <c r="A47" i="31"/>
  <c r="B46" i="31"/>
  <c r="A46" i="31"/>
  <c r="B45" i="31"/>
  <c r="A45" i="31"/>
  <c r="B44" i="31"/>
  <c r="A44" i="31"/>
  <c r="B43" i="31"/>
  <c r="A43" i="31"/>
  <c r="B42" i="31"/>
  <c r="A42" i="31"/>
  <c r="B41" i="31"/>
  <c r="A41" i="31"/>
  <c r="B40" i="31"/>
  <c r="A40" i="31"/>
  <c r="B39" i="31"/>
  <c r="A39" i="31"/>
  <c r="B38" i="31"/>
  <c r="A38" i="31"/>
  <c r="B37" i="31"/>
  <c r="A37" i="31"/>
  <c r="B36" i="31"/>
  <c r="A36" i="31"/>
  <c r="B35" i="31"/>
  <c r="A35" i="31"/>
  <c r="B34" i="31"/>
  <c r="A34" i="31"/>
  <c r="B33" i="31"/>
  <c r="A33" i="31"/>
  <c r="B32" i="31"/>
  <c r="A32" i="31"/>
  <c r="B31" i="31"/>
  <c r="A31" i="31"/>
  <c r="B30" i="31"/>
  <c r="A30" i="31"/>
  <c r="B29" i="31"/>
  <c r="A29" i="31"/>
  <c r="B28" i="31"/>
  <c r="A28" i="31"/>
  <c r="B27" i="31"/>
  <c r="A27" i="31"/>
  <c r="B26" i="31"/>
  <c r="A26" i="31"/>
  <c r="B25" i="31"/>
  <c r="A25" i="31"/>
  <c r="B24" i="31"/>
  <c r="A24" i="31"/>
  <c r="B23" i="31"/>
  <c r="A23" i="31"/>
  <c r="B22" i="31"/>
  <c r="A22" i="31"/>
  <c r="B21" i="31"/>
  <c r="A21" i="31"/>
  <c r="B20" i="31"/>
  <c r="A20" i="31"/>
  <c r="B19" i="31"/>
  <c r="A19" i="31"/>
  <c r="B18" i="31"/>
  <c r="A18" i="31"/>
  <c r="B17" i="31"/>
  <c r="A17" i="31"/>
  <c r="B16" i="31"/>
  <c r="A16" i="31"/>
  <c r="B15" i="31"/>
  <c r="A15" i="31"/>
  <c r="B14" i="31"/>
  <c r="A14" i="31"/>
  <c r="B13" i="31"/>
  <c r="A13" i="31"/>
  <c r="B12" i="31"/>
  <c r="A12" i="31"/>
  <c r="B11" i="31"/>
  <c r="A11" i="31"/>
  <c r="B10" i="31"/>
  <c r="A10" i="31"/>
  <c r="B9" i="31"/>
  <c r="A9" i="31"/>
  <c r="B8" i="31"/>
  <c r="A8" i="31"/>
  <c r="B7" i="31"/>
  <c r="A7" i="31"/>
  <c r="B6" i="31"/>
  <c r="A6" i="31"/>
  <c r="B5" i="31"/>
  <c r="A5" i="31"/>
  <c r="B4" i="31"/>
  <c r="A4" i="31"/>
  <c r="B3" i="31"/>
  <c r="A3" i="31"/>
  <c r="B2" i="31"/>
  <c r="A2" i="31"/>
  <c r="B1" i="31"/>
  <c r="A1" i="31"/>
  <c r="B63" i="38"/>
  <c r="A63" i="38"/>
  <c r="B62" i="38"/>
  <c r="A62" i="38"/>
  <c r="B61" i="38"/>
  <c r="A61" i="38"/>
  <c r="B60" i="38"/>
  <c r="A60" i="38"/>
  <c r="B59" i="38"/>
  <c r="A59" i="38"/>
  <c r="B58" i="38"/>
  <c r="A58" i="38"/>
  <c r="B57" i="38"/>
  <c r="A57" i="38"/>
  <c r="B56" i="38"/>
  <c r="A56" i="38"/>
  <c r="B55" i="38"/>
  <c r="A55" i="38"/>
  <c r="B54" i="38"/>
  <c r="A54" i="38"/>
  <c r="B53" i="38"/>
  <c r="A53" i="38"/>
  <c r="B52" i="38"/>
  <c r="A52" i="38"/>
  <c r="B51" i="38"/>
  <c r="A51" i="38"/>
  <c r="B50" i="38"/>
  <c r="A50" i="38"/>
  <c r="B49" i="38"/>
  <c r="A49" i="38"/>
  <c r="B48" i="38"/>
  <c r="A48" i="38"/>
  <c r="B47" i="38"/>
  <c r="A47" i="38"/>
  <c r="B46" i="38"/>
  <c r="A46" i="38"/>
  <c r="B45" i="38"/>
  <c r="A45" i="38"/>
  <c r="B44" i="38"/>
  <c r="A44" i="38"/>
  <c r="B43" i="38"/>
  <c r="A43" i="38"/>
  <c r="B42" i="38"/>
  <c r="A42" i="38"/>
  <c r="B41" i="38"/>
  <c r="A41" i="38"/>
  <c r="B40" i="38"/>
  <c r="A40" i="38"/>
  <c r="B39" i="38"/>
  <c r="A39" i="38"/>
  <c r="B38" i="38"/>
  <c r="A38" i="38"/>
  <c r="B37" i="38"/>
  <c r="A37" i="38"/>
  <c r="B36" i="38"/>
  <c r="A36" i="38"/>
  <c r="B35" i="38"/>
  <c r="A35" i="38"/>
  <c r="B34" i="38"/>
  <c r="A34" i="38"/>
  <c r="B33" i="38"/>
  <c r="A33" i="38"/>
  <c r="B32" i="38"/>
  <c r="A32" i="38"/>
  <c r="B31" i="38"/>
  <c r="A31" i="38"/>
  <c r="B30" i="38"/>
  <c r="A30" i="38"/>
  <c r="B29" i="38"/>
  <c r="A29" i="38"/>
  <c r="B28" i="38"/>
  <c r="A28" i="38"/>
  <c r="B27" i="38"/>
  <c r="A27" i="38"/>
  <c r="B26" i="38"/>
  <c r="A26" i="38"/>
  <c r="B25" i="38"/>
  <c r="A25" i="38"/>
  <c r="B24" i="38"/>
  <c r="A24" i="38"/>
  <c r="B23" i="38"/>
  <c r="A23" i="38"/>
  <c r="B22" i="38"/>
  <c r="A22" i="38"/>
  <c r="B21" i="38"/>
  <c r="A21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B13" i="38"/>
  <c r="A13" i="38"/>
  <c r="B12" i="38"/>
  <c r="A12" i="38"/>
  <c r="B11" i="38"/>
  <c r="A11" i="38"/>
  <c r="B10" i="38"/>
  <c r="A10" i="38"/>
  <c r="B9" i="38"/>
  <c r="A9" i="38"/>
  <c r="B8" i="38"/>
  <c r="A8" i="38"/>
  <c r="B7" i="38"/>
  <c r="A7" i="38"/>
  <c r="B6" i="38"/>
  <c r="A6" i="38"/>
  <c r="B5" i="38"/>
  <c r="A5" i="38"/>
  <c r="B4" i="38"/>
  <c r="A4" i="38"/>
  <c r="B3" i="38"/>
  <c r="A3" i="38"/>
  <c r="B2" i="38"/>
  <c r="A2" i="38"/>
  <c r="B1" i="38"/>
  <c r="A1" i="38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  <c r="B48" i="29"/>
  <c r="A48" i="29"/>
  <c r="B47" i="29"/>
  <c r="A47" i="29"/>
  <c r="B46" i="29"/>
  <c r="A46" i="29"/>
  <c r="B45" i="29"/>
  <c r="A45" i="29"/>
  <c r="B44" i="29"/>
  <c r="A44" i="29"/>
  <c r="B43" i="29"/>
  <c r="A43" i="29"/>
  <c r="B42" i="29"/>
  <c r="A42" i="29"/>
  <c r="B41" i="29"/>
  <c r="A41" i="29"/>
  <c r="B40" i="29"/>
  <c r="A40" i="29"/>
  <c r="B39" i="29"/>
  <c r="A39" i="29"/>
  <c r="B38" i="29"/>
  <c r="A38" i="29"/>
  <c r="B37" i="29"/>
  <c r="A37" i="29"/>
  <c r="B36" i="29"/>
  <c r="A36" i="29"/>
  <c r="B35" i="29"/>
  <c r="A35" i="29"/>
  <c r="B34" i="29"/>
  <c r="A34" i="29"/>
  <c r="B33" i="29"/>
  <c r="A33" i="29"/>
  <c r="B32" i="29"/>
  <c r="A32" i="29"/>
  <c r="B31" i="29"/>
  <c r="A31" i="29"/>
  <c r="B30" i="29"/>
  <c r="A30" i="29"/>
  <c r="B29" i="29"/>
  <c r="A29" i="29"/>
  <c r="B28" i="29"/>
  <c r="A28" i="29"/>
  <c r="B27" i="29"/>
  <c r="A27" i="29"/>
  <c r="B26" i="29"/>
  <c r="A26" i="29"/>
  <c r="B25" i="29"/>
  <c r="A25" i="29"/>
  <c r="B24" i="29"/>
  <c r="A24" i="29"/>
  <c r="B23" i="29"/>
  <c r="A23" i="29"/>
  <c r="B22" i="29"/>
  <c r="A22" i="29"/>
  <c r="B21" i="29"/>
  <c r="A21" i="29"/>
  <c r="B20" i="29"/>
  <c r="A20" i="29"/>
  <c r="B19" i="29"/>
  <c r="A19" i="29"/>
  <c r="B18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B11" i="29"/>
  <c r="A11" i="29"/>
  <c r="B10" i="29"/>
  <c r="A10" i="29"/>
  <c r="B9" i="29"/>
  <c r="A9" i="29"/>
  <c r="B8" i="29"/>
  <c r="A8" i="29"/>
  <c r="B7" i="29"/>
  <c r="A7" i="29"/>
  <c r="B6" i="29"/>
  <c r="A6" i="29"/>
  <c r="B5" i="29"/>
  <c r="A5" i="29"/>
  <c r="B4" i="29"/>
  <c r="A4" i="29"/>
  <c r="B3" i="29"/>
  <c r="A3" i="29"/>
  <c r="B2" i="29"/>
  <c r="A2" i="29"/>
  <c r="B1" i="29"/>
  <c r="A1" i="29"/>
</calcChain>
</file>

<file path=xl/comments1.xml><?xml version="1.0" encoding="utf-8"?>
<comments xmlns="http://schemas.openxmlformats.org/spreadsheetml/2006/main">
  <authors>
    <author>Lisa Cowan</author>
  </authors>
  <commentList>
    <comment ref="D9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8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9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I4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2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4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5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0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3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5" author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<sst xmlns="http://schemas.openxmlformats.org/spreadsheetml/2006/main" count="101" uniqueCount="82">
  <si>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</si>
  <si>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</si>
  <si>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</si>
  <si>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</si>
  <si>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</si>
  <si>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</si>
  <si>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</si>
  <si>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</si>
  <si>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</si>
  <si>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</si>
  <si>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</si>
  <si>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</si>
  <si>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</si>
  <si>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</si>
  <si>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</si>
  <si>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Women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</si>
  <si>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</si>
  <si>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</si>
  <si>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</si>
  <si>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</si>
  <si>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</si>
  <si>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</si>
  <si>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</si>
  <si>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</si>
  <si>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</si>
  <si>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</si>
  <si>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</si>
  <si>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</si>
  <si>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</si>
  <si>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</si>
  <si>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</si>
  <si>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</si>
  <si>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</si>
  <si>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</si>
  <si>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</si>
  <si>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</si>
  <si>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</si>
  <si>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</si>
  <si>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</si>
  <si>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</si>
  <si>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</si>
  <si>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</si>
  <si>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</si>
  <si>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</si>
  <si>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</si>
  <si>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</si>
  <si>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</si>
  <si>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</si>
  <si>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</si>
  <si>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</si>
  <si>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</si>
  <si>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</si>
  <si>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</si>
  <si>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</si>
  <si>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</si>
  <si>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</si>
  <si>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 xml:space="preserve">    as a percent of U.S.</t>
  </si>
  <si>
    <t>West</t>
  </si>
  <si>
    <t>Midwest</t>
  </si>
  <si>
    <t>Northeast</t>
  </si>
  <si>
    <t>District of Columbia</t>
  </si>
  <si>
    <t>Public</t>
  </si>
  <si>
    <t>Louisiana</t>
  </si>
  <si>
    <t>Total</t>
  </si>
  <si>
    <t>50 states and D.C.</t>
  </si>
  <si>
    <t>"NA" indicates there is no institution of this type.</t>
  </si>
  <si>
    <t>Undergraduate</t>
  </si>
  <si>
    <t>Four-Year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</si>
  <si>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</si>
  <si>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</si>
  <si>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</si>
  <si>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</si>
  <si>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</si>
  <si>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</si>
  <si>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</si>
  <si>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r>
      <t>Enrollment in Online-Only Colleges and 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by State Where Institution is Headquartered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</si>
  <si>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This sub-category of institutions was not identified in the National Center for Education Statistics IPEDS data until 2011.</t>
    </r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</si>
  <si>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</si>
  <si>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Table 39</t>
  </si>
  <si>
    <t>2013</t>
  </si>
  <si>
    <t xml:space="preserve"> June 2015</t>
  </si>
  <si>
    <t>Fall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</si>
</sst>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1" x14ac:knownFonts="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86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49" fontId="3" fillId="0" borderId="0" xfId="2" applyNumberFormat="1" applyFont="1" applyBorder="1" applyAlignment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169" fontId="2" fillId="4" borderId="1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37" fontId="2" fillId="0" borderId="2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Continuous"/>
    </xf>
    <xf numFmtId="169" fontId="2" fillId="0" borderId="14" xfId="0" applyNumberFormat="1" applyFont="1" applyFill="1" applyBorder="1" applyAlignment="1"/>
    <xf numFmtId="169" fontId="2" fillId="0" borderId="13" xfId="0" applyNumberFormat="1" applyFont="1" applyFill="1" applyBorder="1" applyAlignment="1">
      <alignment horizontal="right"/>
    </xf>
    <xf numFmtId="169" fontId="2" fillId="4" borderId="13" xfId="0" applyNumberFormat="1" applyFont="1" applyFill="1" applyBorder="1" applyAlignment="1">
      <alignment horizontal="right"/>
    </xf>
    <xf numFmtId="169" fontId="2" fillId="0" borderId="13" xfId="0" applyNumberFormat="1" applyFont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0" borderId="4" xfId="0" applyNumberFormat="1" applyFont="1" applyFill="1" applyBorder="1" applyAlignment="1">
      <alignment horizontal="right"/>
    </xf>
    <xf numFmtId="169" fontId="2" fillId="4" borderId="4" xfId="0" applyNumberFormat="1" applyFont="1" applyFill="1" applyBorder="1" applyAlignment="1">
      <alignment horizontal="right"/>
    </xf>
    <xf numFmtId="169" fontId="2" fillId="0" borderId="5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9" fontId="2" fillId="0" borderId="0" xfId="6" applyFont="1" applyAlignment="1"/>
    <xf numFmtId="0" fontId="3" fillId="0" borderId="1" xfId="1" applyNumberFormat="1" applyFont="1" applyBorder="1" applyAlignment="1"/>
    <xf numFmtId="0" fontId="3" fillId="0" borderId="1" xfId="0" applyNumberFormat="1" applyFont="1" applyBorder="1" applyAlignment="1"/>
    <xf numFmtId="0" fontId="3" fillId="0" borderId="1" xfId="0" applyNumberFormat="1" applyFont="1" applyFill="1" applyBorder="1" applyAlignment="1"/>
    <xf numFmtId="0" fontId="13" fillId="0" borderId="1" xfId="2" applyNumberFormat="1" applyFont="1" applyBorder="1" applyAlignment="1"/>
    <xf numFmtId="3" fontId="3" fillId="0" borderId="1" xfId="0" applyNumberFormat="1" applyFont="1" applyBorder="1" applyAlignment="1"/>
    <xf numFmtId="169" fontId="2" fillId="4" borderId="5" xfId="0" applyNumberFormat="1" applyFont="1" applyFill="1" applyBorder="1" applyAlignment="1">
      <alignment horizontal="right"/>
    </xf>
    <xf numFmtId="3" fontId="2" fillId="4" borderId="5" xfId="0" applyNumberFormat="1" applyFont="1" applyFill="1" applyBorder="1" applyAlignment="1"/>
    <xf numFmtId="169" fontId="2" fillId="0" borderId="14" xfId="0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</cellXfs>
  <cellStyles count="7">
    <cellStyle name="Comma" xfId="1" builtinId="3"/>
    <cellStyle name="Comma 2" xfId="3"/>
    <cellStyle name="Normal" xfId="0" builtinId="0"/>
    <cellStyle name="Normal 2" xfId="4"/>
    <cellStyle name="Percent" xfId="6" builtinId="5"/>
    <cellStyle name="Percent 2" xfId="5"/>
    <cellStyle name="Style 1" xfId="2"/>
  </cellStyles>
  <dxfs count="0"/>
  <tableStyles count="0" defaultTableStyle="TableStyleMedium9" defaultPivotStyle="PivotStyleLight16"/>
  <colors>
    <mruColors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39'!$D$8:$J$8</c:f>
              <c:numCache>
                <c:formatCode>#,##0.0</c:formatCode>
                <c:ptCount val="7"/>
                <c:pt idx="0">
                  <c:v>5.1257690168151004</c:v>
                </c:pt>
                <c:pt idx="1">
                  <c:v>64.34653536238109</c:v>
                </c:pt>
                <c:pt idx="2">
                  <c:v>93.87402719717123</c:v>
                </c:pt>
                <c:pt idx="3">
                  <c:v>60.542070796362694</c:v>
                </c:pt>
                <c:pt idx="4">
                  <c:v>57.16509619699093</c:v>
                </c:pt>
                <c:pt idx="5">
                  <c:v>28.160703765769561</c:v>
                </c:pt>
                <c:pt idx="6">
                  <c:v>8.1911669093339921</c:v>
                </c:pt>
              </c:numCache>
            </c:numRef>
          </c:val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39'!$D$9:$J$9</c:f>
              <c:numCache>
                <c:formatCode>#,##0.0</c:formatCode>
                <c:ptCount val="7"/>
                <c:pt idx="0">
                  <c:v>0</c:v>
                </c:pt>
                <c:pt idx="1">
                  <c:v>78.753819292885211</c:v>
                </c:pt>
                <c:pt idx="2">
                  <c:v>99.177487996508077</c:v>
                </c:pt>
                <c:pt idx="3">
                  <c:v>48.150371017023133</c:v>
                </c:pt>
                <c:pt idx="4">
                  <c:v>58.615438169001834</c:v>
                </c:pt>
                <c:pt idx="5">
                  <c:v>25.24874539494677</c:v>
                </c:pt>
                <c:pt idx="6">
                  <c:v>9.7380558698111557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39'!$D$32:$J$32</c:f>
              <c:numCache>
                <c:formatCode>#,##0.0</c:formatCode>
                <c:ptCount val="7"/>
                <c:pt idx="0">
                  <c:v>23.392219448219194</c:v>
                </c:pt>
                <c:pt idx="1">
                  <c:v>80.381126947508136</c:v>
                </c:pt>
                <c:pt idx="2">
                  <c:v>100</c:v>
                </c:pt>
                <c:pt idx="3">
                  <c:v>61.359542394842457</c:v>
                </c:pt>
                <c:pt idx="4">
                  <c:v>54.390905656489338</c:v>
                </c:pt>
                <c:pt idx="5">
                  <c:v>29.611567125734105</c:v>
                </c:pt>
                <c:pt idx="6">
                  <c:v>7.9575505718308888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662720"/>
        <c:axId val="123664256"/>
      </c:barChart>
      <c:catAx>
        <c:axId val="123662720"/>
        <c:scaling>
          <c:orientation val="maxMin"/>
        </c:scaling>
        <c:delete val="0"/>
        <c:axPos val="l"/>
        <c:numFmt formatCode="#,##0.0" sourceLinked="1"/>
        <c:majorTickMark val="out"/>
        <c:minorTickMark val="none"/>
        <c:tickLblPos val="nextTo"/>
        <c:crossAx val="123664256"/>
        <c:crosses val="autoZero"/>
        <c:auto val="1"/>
        <c:lblAlgn val="ctr"/>
        <c:lblOffset val="100"/>
        <c:noMultiLvlLbl val="0"/>
      </c:catAx>
      <c:valAx>
        <c:axId val="1236642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366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674962838677623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/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  <cell r="AE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">
          <cell r="A1" t="str">
            <v>Headcount Enrollment in Historically Black Colleges</v>
          </cell>
        </row>
      </sheetData>
      <sheetData sheetId="67"/>
      <sheetData sheetId="68">
        <row r="1">
          <cell r="A1" t="str">
            <v>Headcount Enrollment in Predominantly Black Colleges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243802</v>
          </cell>
          <cell r="C4">
            <v>623292</v>
          </cell>
          <cell r="D4">
            <v>355063</v>
          </cell>
          <cell r="E4">
            <v>363126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73312</v>
          </cell>
        </row>
        <row r="6">
          <cell r="A6" t="str">
            <v xml:space="preserve">   as a percent of U.S.</v>
          </cell>
          <cell r="B6">
            <v>0.14232861092197766</v>
          </cell>
          <cell r="C6">
            <v>15.176995693832104</v>
          </cell>
          <cell r="D6">
            <v>21.782894866544812</v>
          </cell>
          <cell r="E6">
            <v>20.189135451606329</v>
          </cell>
        </row>
        <row r="7">
          <cell r="A7" t="str">
            <v>Alabama</v>
          </cell>
          <cell r="B7"/>
          <cell r="C7">
            <v>17459</v>
          </cell>
          <cell r="D7"/>
          <cell r="E7"/>
        </row>
        <row r="8">
          <cell r="A8" t="str">
            <v>Arkansas</v>
          </cell>
          <cell r="B8"/>
          <cell r="C8"/>
          <cell r="D8"/>
          <cell r="E8"/>
        </row>
        <row r="9">
          <cell r="A9" t="str">
            <v>Delaware</v>
          </cell>
          <cell r="B9"/>
          <cell r="C9"/>
          <cell r="D9"/>
          <cell r="E9"/>
        </row>
        <row r="10">
          <cell r="A10" t="str">
            <v>Florida</v>
          </cell>
          <cell r="B10"/>
          <cell r="C10">
            <v>2053</v>
          </cell>
          <cell r="D10">
            <v>5065</v>
          </cell>
          <cell r="E10">
            <v>4952</v>
          </cell>
        </row>
        <row r="11">
          <cell r="A11" t="str">
            <v>Georgia</v>
          </cell>
          <cell r="B11"/>
          <cell r="C11">
            <v>22544</v>
          </cell>
          <cell r="D11">
            <v>12364</v>
          </cell>
          <cell r="E11">
            <v>11143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1795</v>
          </cell>
        </row>
        <row r="13">
          <cell r="A13" t="str">
            <v>Louisiana</v>
          </cell>
          <cell r="B13"/>
          <cell r="C13"/>
          <cell r="D13"/>
          <cell r="E13"/>
        </row>
        <row r="14">
          <cell r="A14" t="str">
            <v>Maryland</v>
          </cell>
          <cell r="B14"/>
          <cell r="C14"/>
          <cell r="D14"/>
          <cell r="E14"/>
        </row>
        <row r="15">
          <cell r="A15" t="str">
            <v>Mississippi</v>
          </cell>
          <cell r="B15"/>
          <cell r="C15"/>
          <cell r="D15"/>
          <cell r="E15"/>
        </row>
        <row r="16">
          <cell r="A16" t="str">
            <v>North Carolina</v>
          </cell>
          <cell r="B16"/>
          <cell r="C16"/>
          <cell r="D16"/>
          <cell r="E16"/>
        </row>
        <row r="17">
          <cell r="A17" t="str">
            <v>Oklahoma</v>
          </cell>
          <cell r="B17"/>
          <cell r="C17"/>
          <cell r="D17"/>
          <cell r="E17"/>
        </row>
        <row r="18">
          <cell r="A18" t="str">
            <v>South Carolina</v>
          </cell>
          <cell r="B18"/>
          <cell r="C18"/>
          <cell r="D18"/>
          <cell r="E18"/>
        </row>
        <row r="19">
          <cell r="A19" t="str">
            <v>Tennessee</v>
          </cell>
          <cell r="B19"/>
          <cell r="C19"/>
          <cell r="D19"/>
          <cell r="E19"/>
        </row>
        <row r="20">
          <cell r="A20" t="str">
            <v>Texas</v>
          </cell>
          <cell r="B20"/>
          <cell r="C20"/>
          <cell r="D20"/>
          <cell r="E20"/>
        </row>
        <row r="21">
          <cell r="A21" t="str">
            <v>Virginia</v>
          </cell>
          <cell r="B21"/>
          <cell r="C21"/>
          <cell r="D21"/>
          <cell r="E21"/>
        </row>
        <row r="22">
          <cell r="A22" t="str">
            <v>West Virginia</v>
          </cell>
          <cell r="B22"/>
          <cell r="C22">
            <v>50838</v>
          </cell>
          <cell r="D22">
            <v>58115</v>
          </cell>
          <cell r="E22">
            <v>55422</v>
          </cell>
        </row>
        <row r="23">
          <cell r="A23" t="str">
            <v>West</v>
          </cell>
          <cell r="B23">
            <v>190259</v>
          </cell>
          <cell r="C23">
            <v>400544</v>
          </cell>
          <cell r="D23">
            <v>105675</v>
          </cell>
          <cell r="E23">
            <v>114192</v>
          </cell>
        </row>
        <row r="24">
          <cell r="A24" t="str">
            <v xml:space="preserve">   as a percent of U.S.</v>
          </cell>
          <cell r="B24">
            <v>78.038326182722045</v>
          </cell>
          <cell r="C24">
            <v>64.26265698901959</v>
          </cell>
          <cell r="D24">
            <v>29.762323869285169</v>
          </cell>
          <cell r="E24">
            <v>31.446935774359314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21080</v>
          </cell>
          <cell r="E26">
            <v>23833</v>
          </cell>
        </row>
        <row r="27">
          <cell r="A27" t="str">
            <v>California</v>
          </cell>
          <cell r="B27">
            <v>653</v>
          </cell>
          <cell r="C27">
            <v>7170</v>
          </cell>
          <cell r="D27">
            <v>10440</v>
          </cell>
          <cell r="E27">
            <v>11232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</row>
        <row r="32">
          <cell r="A32" t="str">
            <v>Nevada</v>
          </cell>
          <cell r="B32"/>
          <cell r="C32"/>
          <cell r="D32"/>
          <cell r="E32"/>
        </row>
        <row r="33">
          <cell r="A33" t="str">
            <v>New Mexico</v>
          </cell>
          <cell r="B33"/>
          <cell r="C33"/>
          <cell r="D33"/>
          <cell r="E33"/>
        </row>
        <row r="34">
          <cell r="A34" t="str">
            <v>Oregon</v>
          </cell>
          <cell r="B34"/>
          <cell r="C34"/>
          <cell r="D34">
            <v>389</v>
          </cell>
          <cell r="E34">
            <v>387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41478</v>
          </cell>
          <cell r="E35">
            <v>47097</v>
          </cell>
        </row>
        <row r="36">
          <cell r="A36" t="str">
            <v>Washington</v>
          </cell>
          <cell r="B36"/>
          <cell r="C36"/>
          <cell r="D36">
            <v>37</v>
          </cell>
          <cell r="E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51485</v>
          </cell>
          <cell r="C38">
            <v>75273</v>
          </cell>
          <cell r="D38">
            <v>109845</v>
          </cell>
          <cell r="E38">
            <v>110188</v>
          </cell>
        </row>
        <row r="39">
          <cell r="A39" t="str">
            <v xml:space="preserve">   as a percent of U.S.</v>
          </cell>
          <cell r="B39">
            <v>21.117546205527436</v>
          </cell>
          <cell r="C39">
            <v>12.076683159738936</v>
          </cell>
          <cell r="D39">
            <v>30.936763334957458</v>
          </cell>
          <cell r="E39">
            <v>30.344288208500629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458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</row>
        <row r="46">
          <cell r="A46" t="str">
            <v>Missouri</v>
          </cell>
          <cell r="B46"/>
          <cell r="C46">
            <v>9753</v>
          </cell>
          <cell r="D46">
            <v>9712</v>
          </cell>
          <cell r="E46">
            <v>13088</v>
          </cell>
        </row>
        <row r="47">
          <cell r="A47" t="str">
            <v>Nebraska</v>
          </cell>
          <cell r="B47"/>
          <cell r="C47"/>
          <cell r="D47"/>
          <cell r="E47"/>
        </row>
        <row r="48">
          <cell r="A48" t="str">
            <v>North Dakota</v>
          </cell>
          <cell r="B48"/>
          <cell r="C48"/>
          <cell r="D48"/>
          <cell r="E48"/>
        </row>
        <row r="49">
          <cell r="A49" t="str">
            <v>Ohio</v>
          </cell>
          <cell r="B49"/>
          <cell r="C49"/>
          <cell r="D49"/>
          <cell r="E49"/>
        </row>
        <row r="50">
          <cell r="A50" t="str">
            <v>South Dakota</v>
          </cell>
          <cell r="B50"/>
          <cell r="C50"/>
          <cell r="D50"/>
          <cell r="E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65434</v>
          </cell>
        </row>
        <row r="53">
          <cell r="A53" t="str">
            <v xml:space="preserve">   as a percent of U.S.</v>
          </cell>
          <cell r="B53">
            <v>0.70179900082854119</v>
          </cell>
          <cell r="C53">
            <v>7.8728749927802699</v>
          </cell>
          <cell r="D53">
            <v>17.518017929212562</v>
          </cell>
          <cell r="E53">
            <v>18.019640565533727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1319</v>
          </cell>
          <cell r="D56">
            <v>1211</v>
          </cell>
          <cell r="E56">
            <v>1145</v>
          </cell>
        </row>
        <row r="57">
          <cell r="A57" t="str">
            <v>New Hampshire</v>
          </cell>
          <cell r="B57"/>
          <cell r="C57"/>
          <cell r="D57"/>
          <cell r="E57"/>
        </row>
        <row r="58">
          <cell r="A58" t="str">
            <v>New Jersey</v>
          </cell>
          <cell r="B58"/>
          <cell r="C58"/>
          <cell r="D58"/>
          <cell r="E58"/>
        </row>
        <row r="59">
          <cell r="A59" t="str">
            <v>New York</v>
          </cell>
          <cell r="B59"/>
          <cell r="C59">
            <v>35608</v>
          </cell>
          <cell r="D59">
            <v>41745</v>
          </cell>
          <cell r="E59">
            <v>42037</v>
          </cell>
        </row>
        <row r="60">
          <cell r="A60" t="str">
            <v>Pennsylvania</v>
          </cell>
          <cell r="B60"/>
          <cell r="C60">
            <v>9820</v>
          </cell>
          <cell r="D60">
            <v>19131</v>
          </cell>
          <cell r="E60">
            <v>20537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135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3807</v>
          </cell>
          <cell r="D63"/>
          <cell r="E63"/>
        </row>
      </sheetData>
      <sheetData sheetId="84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83342</v>
          </cell>
          <cell r="C4">
            <v>217098</v>
          </cell>
          <cell r="D4">
            <v>140686</v>
          </cell>
          <cell r="E4">
            <v>143282</v>
          </cell>
        </row>
        <row r="5">
          <cell r="A5" t="str">
            <v>SREB States</v>
          </cell>
          <cell r="B5">
            <v>17</v>
          </cell>
          <cell r="C5">
            <v>48159</v>
          </cell>
          <cell r="D5">
            <v>40729</v>
          </cell>
          <cell r="E5">
            <v>38012</v>
          </cell>
        </row>
        <row r="6">
          <cell r="A6" t="str">
            <v xml:space="preserve">   as a percent of U.S.</v>
          </cell>
          <cell r="B6">
            <v>2.0397878620623457E-2</v>
          </cell>
          <cell r="C6">
            <v>22.183069397230742</v>
          </cell>
          <cell r="D6">
            <v>28.950286453520608</v>
          </cell>
          <cell r="E6">
            <v>26.529501263243116</v>
          </cell>
        </row>
        <row r="7">
          <cell r="A7" t="str">
            <v>Alabama</v>
          </cell>
          <cell r="B7"/>
          <cell r="C7">
            <v>11116</v>
          </cell>
          <cell r="D7"/>
          <cell r="E7"/>
        </row>
        <row r="8">
          <cell r="A8" t="str">
            <v>Arkansas</v>
          </cell>
          <cell r="B8"/>
          <cell r="C8"/>
          <cell r="D8"/>
          <cell r="E8"/>
        </row>
        <row r="9">
          <cell r="A9" t="str">
            <v>Delaware</v>
          </cell>
          <cell r="B9"/>
          <cell r="C9"/>
          <cell r="D9"/>
          <cell r="E9"/>
        </row>
        <row r="10">
          <cell r="A10" t="str">
            <v>Florida</v>
          </cell>
          <cell r="B10">
            <v>17</v>
          </cell>
          <cell r="C10">
            <v>859</v>
          </cell>
          <cell r="D10">
            <v>2041</v>
          </cell>
          <cell r="E10">
            <v>2136</v>
          </cell>
        </row>
        <row r="11">
          <cell r="A11" t="str">
            <v>Georgia</v>
          </cell>
          <cell r="B11"/>
          <cell r="C11">
            <v>4891</v>
          </cell>
          <cell r="D11">
            <v>2799</v>
          </cell>
          <cell r="E11">
            <v>2425</v>
          </cell>
        </row>
        <row r="12">
          <cell r="A12" t="str">
            <v>Kentucky</v>
          </cell>
          <cell r="B12"/>
          <cell r="C12">
            <v>82</v>
          </cell>
          <cell r="D12">
            <v>105</v>
          </cell>
          <cell r="E12">
            <v>95</v>
          </cell>
        </row>
        <row r="13">
          <cell r="A13" t="str">
            <v>Louisiana</v>
          </cell>
          <cell r="B13"/>
          <cell r="C13"/>
          <cell r="D13"/>
          <cell r="E13"/>
        </row>
        <row r="14">
          <cell r="A14" t="str">
            <v>Maryland</v>
          </cell>
          <cell r="B14"/>
          <cell r="C14"/>
          <cell r="D14"/>
          <cell r="E14"/>
        </row>
        <row r="15">
          <cell r="A15" t="str">
            <v>Mississippi</v>
          </cell>
          <cell r="B15"/>
          <cell r="C15"/>
          <cell r="D15"/>
          <cell r="E15"/>
        </row>
        <row r="16">
          <cell r="A16" t="str">
            <v>North Carolina</v>
          </cell>
          <cell r="B16"/>
          <cell r="C16"/>
          <cell r="D16"/>
          <cell r="E16"/>
        </row>
        <row r="17">
          <cell r="A17" t="str">
            <v>Oklahoma</v>
          </cell>
          <cell r="B17"/>
          <cell r="C17"/>
          <cell r="D17"/>
          <cell r="E17"/>
        </row>
        <row r="18">
          <cell r="A18" t="str">
            <v>South Carolina</v>
          </cell>
          <cell r="B18"/>
          <cell r="C18"/>
          <cell r="D18"/>
          <cell r="E18"/>
        </row>
        <row r="19">
          <cell r="A19" t="str">
            <v>Tennessee</v>
          </cell>
          <cell r="B19"/>
          <cell r="C19"/>
          <cell r="D19"/>
          <cell r="E19"/>
        </row>
        <row r="20">
          <cell r="A20" t="str">
            <v>Texas</v>
          </cell>
          <cell r="B20"/>
          <cell r="C20"/>
          <cell r="D20"/>
          <cell r="E20"/>
        </row>
        <row r="21">
          <cell r="A21" t="str">
            <v>Virginia</v>
          </cell>
          <cell r="B21"/>
          <cell r="C21"/>
          <cell r="D21"/>
          <cell r="E21"/>
        </row>
        <row r="22">
          <cell r="A22" t="str">
            <v>West Virginia</v>
          </cell>
          <cell r="B22"/>
          <cell r="C22">
            <v>31211</v>
          </cell>
          <cell r="D22">
            <v>35784</v>
          </cell>
          <cell r="E22">
            <v>33356</v>
          </cell>
        </row>
        <row r="23">
          <cell r="A23" t="str">
            <v>West</v>
          </cell>
          <cell r="B23">
            <v>67536</v>
          </cell>
          <cell r="C23">
            <v>124574</v>
          </cell>
          <cell r="D23">
            <v>42398</v>
          </cell>
          <cell r="E23">
            <v>45647</v>
          </cell>
        </row>
        <row r="24">
          <cell r="A24" t="str">
            <v xml:space="preserve">   as a percent of U.S.</v>
          </cell>
          <cell r="B24">
            <v>81.034772383672092</v>
          </cell>
          <cell r="C24">
            <v>57.381459064569917</v>
          </cell>
          <cell r="D24">
            <v>30.136616294442941</v>
          </cell>
          <cell r="E24">
            <v>31.858153850448765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57341</v>
          </cell>
          <cell r="C26">
            <v>98225</v>
          </cell>
          <cell r="D26">
            <v>6554</v>
          </cell>
          <cell r="E26">
            <v>7397</v>
          </cell>
        </row>
        <row r="27">
          <cell r="A27" t="str">
            <v>California</v>
          </cell>
          <cell r="B27">
            <v>57</v>
          </cell>
          <cell r="C27">
            <v>4187</v>
          </cell>
          <cell r="D27">
            <v>6679</v>
          </cell>
          <cell r="E27">
            <v>6962</v>
          </cell>
        </row>
        <row r="28">
          <cell r="A28" t="str">
            <v>Colorado</v>
          </cell>
          <cell r="B28">
            <v>7755</v>
          </cell>
          <cell r="C28">
            <v>9870</v>
          </cell>
          <cell r="D28">
            <v>12269</v>
          </cell>
          <cell r="E28">
            <v>12227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</row>
        <row r="32">
          <cell r="A32" t="str">
            <v>Nevada</v>
          </cell>
          <cell r="B32"/>
          <cell r="C32"/>
          <cell r="D32"/>
          <cell r="E32"/>
        </row>
        <row r="33">
          <cell r="A33" t="str">
            <v>New Mexico</v>
          </cell>
          <cell r="B33"/>
          <cell r="C33"/>
          <cell r="D33"/>
          <cell r="E33"/>
        </row>
        <row r="34">
          <cell r="A34" t="str">
            <v>Oregon</v>
          </cell>
          <cell r="B34"/>
          <cell r="C34"/>
          <cell r="D34">
            <v>28</v>
          </cell>
          <cell r="E34">
            <v>32</v>
          </cell>
        </row>
        <row r="35">
          <cell r="A35" t="str">
            <v>Utah</v>
          </cell>
          <cell r="B35">
            <v>2383</v>
          </cell>
          <cell r="C35">
            <v>12292</v>
          </cell>
          <cell r="D35">
            <v>16864</v>
          </cell>
          <cell r="E35">
            <v>19029</v>
          </cell>
        </row>
        <row r="36">
          <cell r="A36" t="str">
            <v>Washington</v>
          </cell>
          <cell r="B36"/>
          <cell r="C36"/>
          <cell r="D36">
            <v>4</v>
          </cell>
          <cell r="E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15139</v>
          </cell>
          <cell r="C38">
            <v>23581</v>
          </cell>
          <cell r="D38">
            <v>32227</v>
          </cell>
          <cell r="E38">
            <v>31864</v>
          </cell>
        </row>
        <row r="39">
          <cell r="A39" t="str">
            <v xml:space="preserve">   as a percent of U.S.</v>
          </cell>
          <cell r="B39">
            <v>18.164910849271678</v>
          </cell>
          <cell r="C39">
            <v>10.861914895577113</v>
          </cell>
          <cell r="D39">
            <v>22.907041212345224</v>
          </cell>
          <cell r="E39">
            <v>22.238662218561998</v>
          </cell>
        </row>
        <row r="40">
          <cell r="A40" t="str">
            <v>Illinois</v>
          </cell>
          <cell r="B40">
            <v>8573</v>
          </cell>
          <cell r="C40">
            <v>5468</v>
          </cell>
          <cell r="D40">
            <v>4944</v>
          </cell>
          <cell r="E40">
            <v>4081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179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6566</v>
          </cell>
          <cell r="C45">
            <v>11131</v>
          </cell>
          <cell r="D45">
            <v>20800</v>
          </cell>
          <cell r="E45">
            <v>20223</v>
          </cell>
        </row>
        <row r="46">
          <cell r="A46" t="str">
            <v>Missouri</v>
          </cell>
          <cell r="B46"/>
          <cell r="C46">
            <v>6982</v>
          </cell>
          <cell r="D46">
            <v>6483</v>
          </cell>
          <cell r="E46">
            <v>7381</v>
          </cell>
        </row>
        <row r="47">
          <cell r="A47" t="str">
            <v>Nebraska</v>
          </cell>
          <cell r="B47"/>
          <cell r="C47"/>
          <cell r="D47"/>
          <cell r="E47"/>
        </row>
        <row r="48">
          <cell r="A48" t="str">
            <v>North Dakota</v>
          </cell>
          <cell r="B48"/>
          <cell r="C48"/>
          <cell r="D48"/>
          <cell r="E48"/>
        </row>
        <row r="49">
          <cell r="A49" t="str">
            <v>Ohio</v>
          </cell>
          <cell r="B49"/>
          <cell r="C49"/>
          <cell r="D49"/>
          <cell r="E49"/>
        </row>
        <row r="50">
          <cell r="A50" t="str">
            <v>South Dakota</v>
          </cell>
          <cell r="B50"/>
          <cell r="C50"/>
          <cell r="D50"/>
          <cell r="E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650</v>
          </cell>
          <cell r="C52">
            <v>20784</v>
          </cell>
          <cell r="D52">
            <v>25332</v>
          </cell>
          <cell r="E52">
            <v>27759</v>
          </cell>
        </row>
        <row r="53">
          <cell r="A53" t="str">
            <v xml:space="preserve">   as a percent of U.S.</v>
          </cell>
          <cell r="B53">
            <v>0.77991888843560275</v>
          </cell>
          <cell r="C53">
            <v>9.5735566426222256</v>
          </cell>
          <cell r="D53">
            <v>18.006056039691227</v>
          </cell>
          <cell r="E53">
            <v>19.373682667746124</v>
          </cell>
        </row>
        <row r="54">
          <cell r="A54" t="str">
            <v>Connecticut</v>
          </cell>
          <cell r="B54">
            <v>650</v>
          </cell>
          <cell r="C54">
            <v>795</v>
          </cell>
          <cell r="E54">
            <v>542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419</v>
          </cell>
          <cell r="D56">
            <v>380</v>
          </cell>
          <cell r="E56">
            <v>345</v>
          </cell>
        </row>
        <row r="57">
          <cell r="A57" t="str">
            <v>New Hampshire</v>
          </cell>
          <cell r="B57"/>
          <cell r="C57"/>
          <cell r="D57"/>
          <cell r="E57"/>
        </row>
        <row r="58">
          <cell r="A58" t="str">
            <v>New Jersey</v>
          </cell>
          <cell r="B58"/>
          <cell r="C58"/>
          <cell r="D58"/>
          <cell r="E58"/>
        </row>
        <row r="59">
          <cell r="A59" t="str">
            <v>New York</v>
          </cell>
          <cell r="B59"/>
          <cell r="C59">
            <v>16000</v>
          </cell>
          <cell r="D59">
            <v>16675</v>
          </cell>
          <cell r="E59">
            <v>17655</v>
          </cell>
        </row>
        <row r="60">
          <cell r="A60" t="str">
            <v>Pennsylvania</v>
          </cell>
          <cell r="B60"/>
          <cell r="C60">
            <v>3533</v>
          </cell>
          <cell r="D60">
            <v>8232</v>
          </cell>
          <cell r="E60">
            <v>9169</v>
          </cell>
        </row>
        <row r="61">
          <cell r="A61" t="str">
            <v>Rhode Island</v>
          </cell>
          <cell r="B61"/>
          <cell r="C61">
            <v>37</v>
          </cell>
          <cell r="D61">
            <v>45</v>
          </cell>
          <cell r="E61">
            <v>48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/>
          <cell r="D63"/>
          <cell r="E63"/>
        </row>
      </sheetData>
      <sheetData sheetId="85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160460</v>
          </cell>
          <cell r="C4">
            <v>402387</v>
          </cell>
          <cell r="D4">
            <v>214377</v>
          </cell>
          <cell r="E4">
            <v>219844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</row>
        <row r="6">
          <cell r="A6" t="str">
            <v xml:space="preserve">   as a percent of U.S.</v>
          </cell>
          <cell r="B6">
            <v>0.20565873114794966</v>
          </cell>
          <cell r="C6">
            <v>11.540631282819772</v>
          </cell>
          <cell r="D6">
            <v>17.079257569608679</v>
          </cell>
          <cell r="E6">
            <v>16.056840304943506</v>
          </cell>
        </row>
        <row r="7">
          <cell r="A7" t="str">
            <v>Alabama</v>
          </cell>
          <cell r="B7"/>
          <cell r="C7">
            <v>6343</v>
          </cell>
          <cell r="D7"/>
          <cell r="E7"/>
        </row>
        <row r="8">
          <cell r="A8" t="str">
            <v>Arkansas</v>
          </cell>
          <cell r="B8"/>
          <cell r="C8"/>
          <cell r="D8"/>
          <cell r="E8"/>
        </row>
        <row r="9">
          <cell r="A9" t="str">
            <v>Delaware</v>
          </cell>
          <cell r="B9"/>
          <cell r="C9"/>
          <cell r="D9"/>
          <cell r="E9"/>
        </row>
        <row r="10">
          <cell r="A10" t="str">
            <v>Florida</v>
          </cell>
          <cell r="B10"/>
          <cell r="C10">
            <v>1194</v>
          </cell>
          <cell r="D10">
            <v>3024</v>
          </cell>
          <cell r="E10">
            <v>2816</v>
          </cell>
        </row>
        <row r="11">
          <cell r="A11" t="str">
            <v>Georgia</v>
          </cell>
          <cell r="B11"/>
          <cell r="C11">
            <v>17653</v>
          </cell>
          <cell r="D11">
            <v>9565</v>
          </cell>
          <cell r="E11">
            <v>8718</v>
          </cell>
        </row>
        <row r="12">
          <cell r="A12" t="str">
            <v>Kentucky</v>
          </cell>
          <cell r="B12">
            <v>330</v>
          </cell>
          <cell r="C12">
            <v>1621</v>
          </cell>
          <cell r="D12">
            <v>1694</v>
          </cell>
          <cell r="E12">
            <v>1700</v>
          </cell>
        </row>
        <row r="13">
          <cell r="A13" t="str">
            <v>Louisiana</v>
          </cell>
          <cell r="B13"/>
          <cell r="C13"/>
          <cell r="D13"/>
          <cell r="E13"/>
        </row>
        <row r="14">
          <cell r="A14" t="str">
            <v>Maryland</v>
          </cell>
          <cell r="B14"/>
          <cell r="C14"/>
          <cell r="D14"/>
          <cell r="E14"/>
        </row>
        <row r="15">
          <cell r="A15" t="str">
            <v>Mississippi</v>
          </cell>
          <cell r="B15"/>
          <cell r="C15"/>
          <cell r="D15"/>
          <cell r="E15"/>
        </row>
        <row r="16">
          <cell r="A16" t="str">
            <v>North Carolina</v>
          </cell>
          <cell r="B16"/>
          <cell r="C16"/>
          <cell r="D16"/>
          <cell r="E16"/>
        </row>
        <row r="17">
          <cell r="A17" t="str">
            <v>Oklahoma</v>
          </cell>
          <cell r="B17"/>
          <cell r="C17"/>
          <cell r="D17"/>
          <cell r="E17"/>
        </row>
        <row r="18">
          <cell r="A18" t="str">
            <v>South Carolina</v>
          </cell>
          <cell r="B18"/>
          <cell r="C18"/>
          <cell r="D18"/>
          <cell r="E18"/>
        </row>
        <row r="19">
          <cell r="A19" t="str">
            <v>Tennessee</v>
          </cell>
          <cell r="B19"/>
          <cell r="C19"/>
          <cell r="D19"/>
          <cell r="E19"/>
        </row>
        <row r="20">
          <cell r="A20" t="str">
            <v>Texas</v>
          </cell>
          <cell r="B20"/>
          <cell r="C20"/>
          <cell r="D20"/>
          <cell r="E20"/>
        </row>
        <row r="21">
          <cell r="A21" t="str">
            <v>Virginia</v>
          </cell>
          <cell r="B21"/>
          <cell r="C21"/>
          <cell r="D21"/>
          <cell r="E21"/>
        </row>
        <row r="22">
          <cell r="A22" t="str">
            <v>West Virginia</v>
          </cell>
          <cell r="B22"/>
          <cell r="C22">
            <v>19627</v>
          </cell>
          <cell r="D22">
            <v>22331</v>
          </cell>
          <cell r="E22">
            <v>22066</v>
          </cell>
        </row>
        <row r="23">
          <cell r="A23" t="str">
            <v>West</v>
          </cell>
          <cell r="B23">
            <v>122723</v>
          </cell>
          <cell r="C23">
            <v>275970</v>
          </cell>
          <cell r="D23">
            <v>63277</v>
          </cell>
          <cell r="E23">
            <v>68545</v>
          </cell>
        </row>
        <row r="24">
          <cell r="A24" t="str">
            <v xml:space="preserve">   as a percent of U.S.</v>
          </cell>
          <cell r="B24">
            <v>76.481989280817658</v>
          </cell>
          <cell r="C24">
            <v>68.583229577496297</v>
          </cell>
          <cell r="D24">
            <v>29.516692555637963</v>
          </cell>
          <cell r="E24">
            <v>31.178926875420753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108032</v>
          </cell>
          <cell r="C26">
            <v>234008</v>
          </cell>
          <cell r="D26">
            <v>14526</v>
          </cell>
          <cell r="E26">
            <v>16436</v>
          </cell>
        </row>
        <row r="27">
          <cell r="A27" t="str">
            <v>California</v>
          </cell>
          <cell r="B27">
            <v>596</v>
          </cell>
          <cell r="C27">
            <v>2983</v>
          </cell>
          <cell r="D27">
            <v>3761</v>
          </cell>
          <cell r="E27">
            <v>4270</v>
          </cell>
        </row>
        <row r="28">
          <cell r="A28" t="str">
            <v>Colorado</v>
          </cell>
          <cell r="B28">
            <v>10016</v>
          </cell>
          <cell r="C28">
            <v>20301</v>
          </cell>
          <cell r="D28">
            <v>19982</v>
          </cell>
          <cell r="E28">
            <v>19416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</row>
        <row r="32">
          <cell r="A32" t="str">
            <v>Nevada</v>
          </cell>
          <cell r="B32"/>
          <cell r="C32"/>
          <cell r="D32"/>
          <cell r="E32"/>
        </row>
        <row r="33">
          <cell r="A33" t="str">
            <v>New Mexico</v>
          </cell>
          <cell r="B33"/>
          <cell r="C33"/>
          <cell r="D33"/>
          <cell r="E33"/>
        </row>
        <row r="34">
          <cell r="A34" t="str">
            <v>Oregon</v>
          </cell>
          <cell r="B34"/>
          <cell r="C34"/>
          <cell r="D34">
            <v>361</v>
          </cell>
          <cell r="E34">
            <v>355</v>
          </cell>
        </row>
        <row r="35">
          <cell r="A35" t="str">
            <v>Utah</v>
          </cell>
          <cell r="B35">
            <v>4079</v>
          </cell>
          <cell r="C35">
            <v>18678</v>
          </cell>
          <cell r="D35">
            <v>24614</v>
          </cell>
          <cell r="E35">
            <v>28068</v>
          </cell>
        </row>
        <row r="36">
          <cell r="A36" t="str">
            <v>Washington</v>
          </cell>
          <cell r="B36"/>
          <cell r="C36"/>
          <cell r="D36">
            <v>33</v>
          </cell>
          <cell r="E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36346</v>
          </cell>
          <cell r="C38">
            <v>51692</v>
          </cell>
          <cell r="D38">
            <v>77618</v>
          </cell>
          <cell r="E38">
            <v>78324</v>
          </cell>
        </row>
        <row r="39">
          <cell r="A39" t="str">
            <v xml:space="preserve">   as a percent of U.S.</v>
          </cell>
          <cell r="B39">
            <v>22.651128006979931</v>
          </cell>
          <cell r="C39">
            <v>12.846339469217444</v>
          </cell>
          <cell r="D39">
            <v>36.206309445509547</v>
          </cell>
          <cell r="E39">
            <v>35.627081021087683</v>
          </cell>
        </row>
        <row r="40">
          <cell r="A40" t="str">
            <v>Illinois</v>
          </cell>
          <cell r="B40">
            <v>15500</v>
          </cell>
          <cell r="C40">
            <v>11070</v>
          </cell>
          <cell r="D40">
            <v>9226</v>
          </cell>
          <cell r="E40">
            <v>7538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279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</row>
        <row r="46">
          <cell r="A46" t="str">
            <v>Missouri</v>
          </cell>
          <cell r="B46"/>
          <cell r="C46">
            <v>2771</v>
          </cell>
          <cell r="D46">
            <v>3229</v>
          </cell>
          <cell r="E46">
            <v>5707</v>
          </cell>
        </row>
        <row r="47">
          <cell r="A47" t="str">
            <v>Nebraska</v>
          </cell>
          <cell r="B47"/>
          <cell r="C47"/>
          <cell r="D47"/>
          <cell r="E47"/>
        </row>
        <row r="48">
          <cell r="A48" t="str">
            <v>North Dakota</v>
          </cell>
          <cell r="B48"/>
          <cell r="C48"/>
          <cell r="D48"/>
          <cell r="E48"/>
        </row>
        <row r="49">
          <cell r="A49" t="str">
            <v>Ohio</v>
          </cell>
          <cell r="B49"/>
          <cell r="C49"/>
          <cell r="D49"/>
          <cell r="E49"/>
        </row>
        <row r="50">
          <cell r="A50" t="str">
            <v>South Dakota</v>
          </cell>
          <cell r="B50"/>
          <cell r="C50"/>
          <cell r="D50"/>
          <cell r="E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1061</v>
          </cell>
          <cell r="C52">
            <v>28287</v>
          </cell>
          <cell r="D52">
            <v>36868</v>
          </cell>
          <cell r="E52">
            <v>37675</v>
          </cell>
        </row>
        <row r="53">
          <cell r="A53" t="str">
            <v xml:space="preserve">   as a percent of U.S.</v>
          </cell>
          <cell r="B53">
            <v>0.66122398105446845</v>
          </cell>
          <cell r="C53">
            <v>7.0297996704664909</v>
          </cell>
          <cell r="D53">
            <v>17.197740429243812</v>
          </cell>
          <cell r="E53">
            <v>17.137151798548061</v>
          </cell>
        </row>
        <row r="54">
          <cell r="A54" t="str">
            <v>Connecticut</v>
          </cell>
          <cell r="B54">
            <v>1061</v>
          </cell>
          <cell r="C54">
            <v>1446</v>
          </cell>
          <cell r="E54">
            <v>1038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900</v>
          </cell>
          <cell r="D56">
            <v>831</v>
          </cell>
          <cell r="E56">
            <v>800</v>
          </cell>
        </row>
        <row r="57">
          <cell r="A57" t="str">
            <v>New Hampshire</v>
          </cell>
          <cell r="B57"/>
          <cell r="C57"/>
          <cell r="D57"/>
          <cell r="E57"/>
        </row>
        <row r="58">
          <cell r="A58" t="str">
            <v>New Jersey</v>
          </cell>
          <cell r="B58"/>
          <cell r="C58"/>
          <cell r="D58"/>
          <cell r="E58"/>
        </row>
        <row r="59">
          <cell r="A59" t="str">
            <v>New York</v>
          </cell>
          <cell r="B59"/>
          <cell r="C59">
            <v>19608</v>
          </cell>
          <cell r="D59">
            <v>25070</v>
          </cell>
          <cell r="E59">
            <v>24382</v>
          </cell>
        </row>
        <row r="60">
          <cell r="A60" t="str">
            <v>Pennsylvania</v>
          </cell>
          <cell r="B60"/>
          <cell r="C60">
            <v>6287</v>
          </cell>
          <cell r="D60">
            <v>10899</v>
          </cell>
          <cell r="E60">
            <v>11368</v>
          </cell>
        </row>
        <row r="61">
          <cell r="A61" t="str">
            <v>Rhode Island</v>
          </cell>
          <cell r="B61"/>
          <cell r="C61">
            <v>46</v>
          </cell>
          <cell r="D61">
            <v>68</v>
          </cell>
          <cell r="E61">
            <v>87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/>
          <cell r="D63"/>
          <cell r="E63"/>
        </row>
      </sheetData>
      <sheetData sheetId="86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153828</v>
          </cell>
          <cell r="C4">
            <v>497786</v>
          </cell>
          <cell r="D4">
            <v>318431</v>
          </cell>
          <cell r="E4">
            <v>327609</v>
          </cell>
        </row>
        <row r="5">
          <cell r="A5" t="str">
            <v>SREB States</v>
          </cell>
          <cell r="B5">
            <v>344</v>
          </cell>
          <cell r="C5">
            <v>87272</v>
          </cell>
          <cell r="D5">
            <v>73165</v>
          </cell>
          <cell r="E5">
            <v>68946</v>
          </cell>
        </row>
        <row r="6">
          <cell r="A6" t="str">
            <v xml:space="preserve">   as a percent of U.S.</v>
          </cell>
          <cell r="B6">
            <v>0.22362638791377384</v>
          </cell>
          <cell r="C6">
            <v>17.53203183697412</v>
          </cell>
          <cell r="D6">
            <v>22.976720231384505</v>
          </cell>
          <cell r="E6">
            <v>21.045209380694669</v>
          </cell>
        </row>
        <row r="7">
          <cell r="A7" t="str">
            <v>Alabama</v>
          </cell>
          <cell r="B7"/>
          <cell r="C7">
            <v>15123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1947</v>
          </cell>
          <cell r="D10">
            <v>4561</v>
          </cell>
          <cell r="E10">
            <v>4416</v>
          </cell>
        </row>
        <row r="11">
          <cell r="A11" t="str">
            <v>Georgia</v>
          </cell>
          <cell r="B11"/>
          <cell r="C11">
            <v>20758</v>
          </cell>
          <cell r="D11">
            <v>11712</v>
          </cell>
          <cell r="E11">
            <v>10291</v>
          </cell>
        </row>
        <row r="12">
          <cell r="A12" t="str">
            <v>Kentucky</v>
          </cell>
          <cell r="B12">
            <v>344</v>
          </cell>
          <cell r="C12">
            <v>1670</v>
          </cell>
          <cell r="D12">
            <v>1734</v>
          </cell>
          <cell r="E12">
            <v>1703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47774</v>
          </cell>
          <cell r="D22">
            <v>55158</v>
          </cell>
          <cell r="E22">
            <v>52536</v>
          </cell>
        </row>
        <row r="23">
          <cell r="A23" t="str">
            <v>West</v>
          </cell>
          <cell r="B23">
            <v>111267</v>
          </cell>
          <cell r="C23">
            <v>293417</v>
          </cell>
          <cell r="D23">
            <v>90469</v>
          </cell>
          <cell r="E23">
            <v>101003</v>
          </cell>
        </row>
        <row r="24">
          <cell r="A24" t="str">
            <v xml:space="preserve">   as a percent of U.S.</v>
          </cell>
          <cell r="B24">
            <v>72.332085186051955</v>
          </cell>
          <cell r="C24">
            <v>58.944405829010861</v>
          </cell>
          <cell r="D24">
            <v>28.410864520100116</v>
          </cell>
          <cell r="E24">
            <v>30.830349593570382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88032</v>
          </cell>
          <cell r="C26">
            <v>232962</v>
          </cell>
          <cell r="D26">
            <v>15861</v>
          </cell>
          <cell r="E26">
            <v>19107</v>
          </cell>
        </row>
        <row r="27">
          <cell r="A27" t="str">
            <v>California</v>
          </cell>
          <cell r="B27">
            <v>589</v>
          </cell>
          <cell r="C27">
            <v>3844</v>
          </cell>
          <cell r="D27">
            <v>5518</v>
          </cell>
          <cell r="E27">
            <v>6974</v>
          </cell>
        </row>
        <row r="28">
          <cell r="A28" t="str">
            <v>Colorado</v>
          </cell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325</v>
          </cell>
          <cell r="E34">
            <v>338</v>
          </cell>
        </row>
        <row r="35">
          <cell r="A35" t="str">
            <v>Utah</v>
          </cell>
          <cell r="B35">
            <v>5774</v>
          </cell>
          <cell r="C35">
            <v>28431</v>
          </cell>
          <cell r="D35">
            <v>38968</v>
          </cell>
          <cell r="E35">
            <v>45467</v>
          </cell>
        </row>
        <row r="36">
          <cell r="A36" t="str">
            <v>Washington</v>
          </cell>
          <cell r="B36"/>
          <cell r="C36"/>
          <cell r="D36">
            <v>35</v>
          </cell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40690</v>
          </cell>
          <cell r="C38">
            <v>67243</v>
          </cell>
          <cell r="D38">
            <v>95439</v>
          </cell>
          <cell r="E38">
            <v>95717</v>
          </cell>
        </row>
        <row r="39">
          <cell r="A39" t="str">
            <v xml:space="preserve">   as a percent of U.S.</v>
          </cell>
          <cell r="B39">
            <v>26.451621291312378</v>
          </cell>
          <cell r="C39">
            <v>13.508415262783604</v>
          </cell>
          <cell r="D39">
            <v>29.971642208202091</v>
          </cell>
          <cell r="E39">
            <v>29.216840807181732</v>
          </cell>
        </row>
        <row r="40">
          <cell r="A40" t="str">
            <v>Illinois</v>
          </cell>
          <cell r="B40">
            <v>21390</v>
          </cell>
          <cell r="C40">
            <v>16069</v>
          </cell>
          <cell r="D40">
            <v>13679</v>
          </cell>
          <cell r="E40">
            <v>10897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414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19300</v>
          </cell>
          <cell r="C45">
            <v>42717</v>
          </cell>
          <cell r="D45">
            <v>73046</v>
          </cell>
          <cell r="E45">
            <v>72971</v>
          </cell>
        </row>
        <row r="46">
          <cell r="A46" t="str">
            <v>Missouri</v>
          </cell>
          <cell r="B46"/>
          <cell r="C46">
            <v>8457</v>
          </cell>
          <cell r="D46">
            <v>8714</v>
          </cell>
          <cell r="E46">
            <v>11435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1527</v>
          </cell>
          <cell r="C52">
            <v>46503</v>
          </cell>
          <cell r="D52">
            <v>59358</v>
          </cell>
          <cell r="E52">
            <v>61943</v>
          </cell>
        </row>
        <row r="53">
          <cell r="A53" t="str">
            <v xml:space="preserve">   as a percent of U.S.</v>
          </cell>
          <cell r="B53">
            <v>0.99266713472189716</v>
          </cell>
          <cell r="C53">
            <v>9.3419662264507242</v>
          </cell>
          <cell r="D53">
            <v>18.640773040313285</v>
          </cell>
          <cell r="E53">
            <v>18.907600218553213</v>
          </cell>
        </row>
        <row r="54">
          <cell r="A54" t="str">
            <v>Connecticut</v>
          </cell>
          <cell r="B54">
            <v>1527</v>
          </cell>
          <cell r="C54">
            <v>1954</v>
          </cell>
          <cell r="D54"/>
          <cell r="E54">
            <v>1431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1122</v>
          </cell>
          <cell r="D56">
            <v>970</v>
          </cell>
          <cell r="E56">
            <v>702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34377</v>
          </cell>
          <cell r="D59">
            <v>40418</v>
          </cell>
          <cell r="E59">
            <v>40575</v>
          </cell>
        </row>
        <row r="60">
          <cell r="A60" t="str">
            <v>Pennsylvania</v>
          </cell>
          <cell r="B60"/>
          <cell r="C60">
            <v>8975</v>
          </cell>
          <cell r="D60">
            <v>17876</v>
          </cell>
          <cell r="E60">
            <v>19119</v>
          </cell>
        </row>
        <row r="61">
          <cell r="A61" t="str">
            <v>Rhode Island</v>
          </cell>
          <cell r="B61"/>
          <cell r="C61">
            <v>75</v>
          </cell>
          <cell r="D61">
            <v>94</v>
          </cell>
          <cell r="E61">
            <v>116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3351</v>
          </cell>
          <cell r="D63"/>
          <cell r="E63"/>
        </row>
      </sheetData>
      <sheetData sheetId="87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99883</v>
          </cell>
          <cell r="C4">
            <v>284817</v>
          </cell>
          <cell r="D4">
            <v>184492</v>
          </cell>
          <cell r="E4">
            <v>187278</v>
          </cell>
        </row>
        <row r="5">
          <cell r="A5" t="str">
            <v>SREB States</v>
          </cell>
          <cell r="B5">
            <v>312</v>
          </cell>
          <cell r="C5">
            <v>51140</v>
          </cell>
          <cell r="D5">
            <v>43551</v>
          </cell>
          <cell r="E5">
            <v>40413</v>
          </cell>
        </row>
        <row r="6">
          <cell r="A6" t="str">
            <v xml:space="preserve">   as a percent of U.S.</v>
          </cell>
          <cell r="B6">
            <v>0.31236546759708861</v>
          </cell>
          <cell r="C6">
            <v>17.955388898836798</v>
          </cell>
          <cell r="D6">
            <v>23.605901610909957</v>
          </cell>
          <cell r="E6">
            <v>21.579149713260502</v>
          </cell>
        </row>
        <row r="7">
          <cell r="A7" t="str">
            <v>Alabama</v>
          </cell>
          <cell r="B7"/>
          <cell r="C7">
            <v>9320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1073</v>
          </cell>
          <cell r="D10">
            <v>2727</v>
          </cell>
          <cell r="E10">
            <v>2529</v>
          </cell>
        </row>
        <row r="11">
          <cell r="A11" t="str">
            <v>Georgia</v>
          </cell>
          <cell r="B11"/>
          <cell r="C11">
            <v>10430</v>
          </cell>
          <cell r="D11">
            <v>6340</v>
          </cell>
          <cell r="E11">
            <v>5418</v>
          </cell>
        </row>
        <row r="12">
          <cell r="A12" t="str">
            <v>Kentucky</v>
          </cell>
          <cell r="B12">
            <v>312</v>
          </cell>
          <cell r="C12">
            <v>1440</v>
          </cell>
          <cell r="D12">
            <v>1425</v>
          </cell>
          <cell r="E12">
            <v>1379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28877</v>
          </cell>
          <cell r="D22">
            <v>33059</v>
          </cell>
          <cell r="E22">
            <v>31087</v>
          </cell>
        </row>
        <row r="23">
          <cell r="A23" t="str">
            <v>West</v>
          </cell>
          <cell r="B23">
            <v>72389</v>
          </cell>
          <cell r="C23">
            <v>170013</v>
          </cell>
          <cell r="D23">
            <v>57697</v>
          </cell>
          <cell r="E23">
            <v>63704</v>
          </cell>
        </row>
        <row r="24">
          <cell r="A24" t="str">
            <v xml:space="preserve">   as a percent of U.S.</v>
          </cell>
          <cell r="B24">
            <v>72.473794339377079</v>
          </cell>
          <cell r="C24">
            <v>59.692012766091906</v>
          </cell>
          <cell r="D24">
            <v>31.27344275090519</v>
          </cell>
          <cell r="E24">
            <v>34.015741304371048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</row>
        <row r="27">
          <cell r="A27" t="str">
            <v>California</v>
          </cell>
          <cell r="B27">
            <v>313</v>
          </cell>
          <cell r="C27">
            <v>1879</v>
          </cell>
          <cell r="D27">
            <v>3044</v>
          </cell>
          <cell r="E27">
            <v>3282</v>
          </cell>
        </row>
        <row r="28">
          <cell r="A28" t="str">
            <v>Colorado</v>
          </cell>
          <cell r="B28">
            <v>10491</v>
          </cell>
          <cell r="C28">
            <v>14289</v>
          </cell>
          <cell r="D28">
            <v>16211</v>
          </cell>
          <cell r="E28">
            <v>15837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270</v>
          </cell>
          <cell r="E34">
            <v>290</v>
          </cell>
        </row>
        <row r="35">
          <cell r="A35" t="str">
            <v>Utah</v>
          </cell>
          <cell r="B35">
            <v>4635</v>
          </cell>
          <cell r="C35">
            <v>21661</v>
          </cell>
          <cell r="D35">
            <v>29446</v>
          </cell>
          <cell r="E35">
            <v>34207</v>
          </cell>
        </row>
        <row r="36">
          <cell r="A36" t="str">
            <v>Washington</v>
          </cell>
          <cell r="B36"/>
          <cell r="C36"/>
          <cell r="D36">
            <v>32</v>
          </cell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26018</v>
          </cell>
          <cell r="C38">
            <v>32545</v>
          </cell>
          <cell r="D38">
            <v>44567</v>
          </cell>
          <cell r="E38">
            <v>43046</v>
          </cell>
        </row>
        <row r="39">
          <cell r="A39" t="str">
            <v xml:space="preserve">   as a percent of U.S.</v>
          </cell>
          <cell r="B39">
            <v>26.048476717759776</v>
          </cell>
          <cell r="C39">
            <v>11.426635348311372</v>
          </cell>
          <cell r="D39">
            <v>24.156602996335884</v>
          </cell>
          <cell r="E39">
            <v>22.985081002573715</v>
          </cell>
        </row>
        <row r="40">
          <cell r="A40" t="str">
            <v>Illinois</v>
          </cell>
          <cell r="B40">
            <v>12184</v>
          </cell>
          <cell r="C40">
            <v>7132</v>
          </cell>
          <cell r="D40">
            <v>5883</v>
          </cell>
          <cell r="E40">
            <v>4478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279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13834</v>
          </cell>
          <cell r="C45">
            <v>20757</v>
          </cell>
          <cell r="D45">
            <v>34162</v>
          </cell>
          <cell r="E45">
            <v>33838</v>
          </cell>
        </row>
        <row r="46">
          <cell r="A46" t="str">
            <v>Missouri</v>
          </cell>
          <cell r="B46"/>
          <cell r="C46">
            <v>4656</v>
          </cell>
          <cell r="D46">
            <v>4522</v>
          </cell>
          <cell r="E46">
            <v>4451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1164</v>
          </cell>
          <cell r="C52">
            <v>29899</v>
          </cell>
          <cell r="D52">
            <v>38677</v>
          </cell>
          <cell r="E52">
            <v>40115</v>
          </cell>
        </row>
        <row r="53">
          <cell r="A53" t="str">
            <v xml:space="preserve">   as a percent of U.S.</v>
          </cell>
          <cell r="B53">
            <v>1.1653634752660613</v>
          </cell>
          <cell r="C53">
            <v>10.497617768602295</v>
          </cell>
          <cell r="D53">
            <v>20.964052641848969</v>
          </cell>
          <cell r="E53">
            <v>21.420027979794742</v>
          </cell>
        </row>
        <row r="54">
          <cell r="A54" t="str">
            <v>Connecticut</v>
          </cell>
          <cell r="B54">
            <v>1164</v>
          </cell>
          <cell r="C54">
            <v>1351</v>
          </cell>
          <cell r="D54"/>
          <cell r="E54">
            <v>955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687</v>
          </cell>
          <cell r="D56">
            <v>622</v>
          </cell>
          <cell r="E56">
            <v>433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21659</v>
          </cell>
          <cell r="D59">
            <v>24853</v>
          </cell>
          <cell r="E59">
            <v>24810</v>
          </cell>
        </row>
        <row r="60">
          <cell r="A60" t="str">
            <v>Pennsylvania</v>
          </cell>
          <cell r="B60"/>
          <cell r="C60">
            <v>6145</v>
          </cell>
          <cell r="D60">
            <v>13131</v>
          </cell>
          <cell r="E60">
            <v>13839</v>
          </cell>
        </row>
        <row r="61">
          <cell r="A61" t="str">
            <v>Rhode Island</v>
          </cell>
          <cell r="B61"/>
          <cell r="C61">
            <v>57</v>
          </cell>
          <cell r="D61">
            <v>71</v>
          </cell>
          <cell r="E61">
            <v>78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1220</v>
          </cell>
          <cell r="D63"/>
          <cell r="E63"/>
        </row>
      </sheetData>
      <sheetData sheetId="88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34963</v>
          </cell>
          <cell r="C4">
            <v>131999</v>
          </cell>
          <cell r="D4">
            <v>88219</v>
          </cell>
          <cell r="E4">
            <v>92257</v>
          </cell>
        </row>
        <row r="5">
          <cell r="A5" t="str">
            <v>SREB States</v>
          </cell>
          <cell r="B5">
            <v>19</v>
          </cell>
          <cell r="C5">
            <v>16305</v>
          </cell>
          <cell r="D5">
            <v>17518</v>
          </cell>
          <cell r="E5">
            <v>17408</v>
          </cell>
        </row>
        <row r="6">
          <cell r="A6" t="str">
            <v xml:space="preserve">   as a percent of U.S.</v>
          </cell>
          <cell r="B6">
            <v>5.4343162772073336E-2</v>
          </cell>
          <cell r="C6">
            <v>12.352366305805347</v>
          </cell>
          <cell r="D6">
            <v>19.857400333261545</v>
          </cell>
          <cell r="E6">
            <v>18.869028908375515</v>
          </cell>
        </row>
        <row r="7">
          <cell r="A7" t="str">
            <v>Alabama</v>
          </cell>
          <cell r="B7"/>
          <cell r="C7">
            <v>3757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463</v>
          </cell>
          <cell r="D10">
            <v>1142</v>
          </cell>
          <cell r="E10">
            <v>1236</v>
          </cell>
        </row>
        <row r="11">
          <cell r="A11" t="str">
            <v>Georgia</v>
          </cell>
          <cell r="B11"/>
          <cell r="C11">
            <v>7536</v>
          </cell>
          <cell r="D11">
            <v>3974</v>
          </cell>
          <cell r="E11">
            <v>3572</v>
          </cell>
        </row>
        <row r="12">
          <cell r="A12" t="str">
            <v>Kentucky</v>
          </cell>
          <cell r="B12">
            <v>19</v>
          </cell>
          <cell r="C12">
            <v>131</v>
          </cell>
          <cell r="D12">
            <v>130</v>
          </cell>
          <cell r="E12">
            <v>141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4418</v>
          </cell>
          <cell r="D22">
            <v>12272</v>
          </cell>
          <cell r="E22">
            <v>12459</v>
          </cell>
        </row>
        <row r="23">
          <cell r="A23" t="str">
            <v>West</v>
          </cell>
          <cell r="B23">
            <v>24289</v>
          </cell>
          <cell r="C23">
            <v>78135</v>
          </cell>
          <cell r="D23">
            <v>19205</v>
          </cell>
          <cell r="E23">
            <v>21278</v>
          </cell>
        </row>
        <row r="24">
          <cell r="A24" t="str">
            <v xml:space="preserve">   as a percent of U.S.</v>
          </cell>
          <cell r="B24">
            <v>69.470583187941543</v>
          </cell>
          <cell r="C24">
            <v>59.193630254774654</v>
          </cell>
          <cell r="D24">
            <v>21.769686802162799</v>
          </cell>
          <cell r="E24">
            <v>23.063832554711293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19178</v>
          </cell>
          <cell r="C26">
            <v>64258</v>
          </cell>
          <cell r="D26">
            <v>5236</v>
          </cell>
          <cell r="E26">
            <v>6587</v>
          </cell>
        </row>
        <row r="27">
          <cell r="A27" t="str">
            <v>California</v>
          </cell>
          <cell r="B27">
            <v>198</v>
          </cell>
          <cell r="C27">
            <v>1140</v>
          </cell>
          <cell r="D27">
            <v>1231</v>
          </cell>
          <cell r="E27">
            <v>1716</v>
          </cell>
        </row>
        <row r="28">
          <cell r="A28" t="str">
            <v>Colorado</v>
          </cell>
          <cell r="B28">
            <v>4291</v>
          </cell>
          <cell r="C28">
            <v>9633</v>
          </cell>
          <cell r="D28">
            <v>8736</v>
          </cell>
          <cell r="E28">
            <v>8622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15</v>
          </cell>
          <cell r="E34">
            <v>12</v>
          </cell>
        </row>
        <row r="35">
          <cell r="A35" t="str">
            <v>Utah</v>
          </cell>
          <cell r="B35">
            <v>622</v>
          </cell>
          <cell r="C35">
            <v>3104</v>
          </cell>
          <cell r="D35">
            <v>3987</v>
          </cell>
          <cell r="E35">
            <v>4341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10449</v>
          </cell>
          <cell r="C38">
            <v>26454</v>
          </cell>
          <cell r="D38">
            <v>39483</v>
          </cell>
          <cell r="E38">
            <v>41237</v>
          </cell>
        </row>
        <row r="39">
          <cell r="A39" t="str">
            <v xml:space="preserve">   as a percent of U.S.</v>
          </cell>
          <cell r="B39">
            <v>29.885879358178645</v>
          </cell>
          <cell r="C39">
            <v>20.04106091712816</v>
          </cell>
          <cell r="D39">
            <v>44.755664879447735</v>
          </cell>
          <cell r="E39">
            <v>44.697963298177918</v>
          </cell>
        </row>
        <row r="40">
          <cell r="A40" t="str">
            <v>Illinois</v>
          </cell>
          <cell r="B40">
            <v>6386</v>
          </cell>
          <cell r="C40">
            <v>6349</v>
          </cell>
          <cell r="D40">
            <v>5516</v>
          </cell>
          <cell r="E40">
            <v>4995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63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4063</v>
          </cell>
          <cell r="C45">
            <v>17623</v>
          </cell>
          <cell r="D45">
            <v>31046</v>
          </cell>
          <cell r="E45">
            <v>30424</v>
          </cell>
        </row>
        <row r="46">
          <cell r="A46" t="str">
            <v>Missouri</v>
          </cell>
          <cell r="B46"/>
          <cell r="C46">
            <v>2482</v>
          </cell>
          <cell r="D46">
            <v>2921</v>
          </cell>
          <cell r="E46">
            <v>5755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206</v>
          </cell>
          <cell r="C52">
            <v>9336</v>
          </cell>
          <cell r="D52">
            <v>12013</v>
          </cell>
          <cell r="E52">
            <v>12334</v>
          </cell>
        </row>
        <row r="53">
          <cell r="A53" t="str">
            <v xml:space="preserve">   as a percent of U.S.</v>
          </cell>
          <cell r="B53">
            <v>0.58919429110774246</v>
          </cell>
          <cell r="C53">
            <v>7.0727808544004125</v>
          </cell>
          <cell r="D53">
            <v>13.61724798512792</v>
          </cell>
          <cell r="E53">
            <v>13.369175238735274</v>
          </cell>
        </row>
        <row r="54">
          <cell r="A54" t="str">
            <v>Connecticut</v>
          </cell>
          <cell r="B54">
            <v>206</v>
          </cell>
          <cell r="C54">
            <v>323</v>
          </cell>
          <cell r="D54"/>
          <cell r="E54">
            <v>254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173</v>
          </cell>
          <cell r="D56">
            <v>134</v>
          </cell>
          <cell r="E56">
            <v>109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7540</v>
          </cell>
          <cell r="D59">
            <v>9607</v>
          </cell>
          <cell r="E59">
            <v>9472</v>
          </cell>
        </row>
        <row r="60">
          <cell r="A60" t="str">
            <v>Pennsylvania</v>
          </cell>
          <cell r="B60"/>
          <cell r="C60">
            <v>1289</v>
          </cell>
          <cell r="D60">
            <v>2258</v>
          </cell>
          <cell r="E60">
            <v>2477</v>
          </cell>
        </row>
        <row r="61">
          <cell r="A61" t="str">
            <v>Rhode Island</v>
          </cell>
          <cell r="B61"/>
          <cell r="C61">
            <v>11</v>
          </cell>
          <cell r="D61">
            <v>14</v>
          </cell>
          <cell r="E61">
            <v>22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1769</v>
          </cell>
          <cell r="D63"/>
          <cell r="E63"/>
        </row>
      </sheetData>
      <sheetData sheetId="89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11892</v>
          </cell>
          <cell r="C4">
            <v>43228</v>
          </cell>
          <cell r="D4">
            <v>24973</v>
          </cell>
          <cell r="E4">
            <v>26835</v>
          </cell>
        </row>
        <row r="5">
          <cell r="A5" t="str">
            <v>SREB States</v>
          </cell>
          <cell r="B5">
            <v>6</v>
          </cell>
          <cell r="C5">
            <v>7668</v>
          </cell>
          <cell r="D5">
            <v>7234</v>
          </cell>
          <cell r="E5">
            <v>6714</v>
          </cell>
        </row>
        <row r="6">
          <cell r="A6" t="str">
            <v xml:space="preserve">   as a percent of U.S.</v>
          </cell>
          <cell r="B6">
            <v>5.0454086781029264E-2</v>
          </cell>
          <cell r="C6">
            <v>17.738502822244843</v>
          </cell>
          <cell r="D6">
            <v>28.967284667440836</v>
          </cell>
          <cell r="E6">
            <v>25.019564002235882</v>
          </cell>
        </row>
        <row r="7">
          <cell r="A7" t="str">
            <v>Alabama</v>
          </cell>
          <cell r="B7"/>
          <cell r="C7">
            <v>1027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215</v>
          </cell>
          <cell r="D10">
            <v>428</v>
          </cell>
          <cell r="E10">
            <v>411</v>
          </cell>
        </row>
        <row r="11">
          <cell r="A11" t="str">
            <v>Georgia</v>
          </cell>
          <cell r="B11"/>
          <cell r="C11">
            <v>1693</v>
          </cell>
          <cell r="D11">
            <v>1021</v>
          </cell>
          <cell r="E11">
            <v>944</v>
          </cell>
        </row>
        <row r="12">
          <cell r="A12" t="str">
            <v>Kentucky</v>
          </cell>
          <cell r="B12">
            <v>6</v>
          </cell>
          <cell r="C12">
            <v>30</v>
          </cell>
          <cell r="D12">
            <v>51</v>
          </cell>
          <cell r="E12">
            <v>84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4703</v>
          </cell>
          <cell r="D22">
            <v>5734</v>
          </cell>
          <cell r="E22">
            <v>5275</v>
          </cell>
        </row>
        <row r="23">
          <cell r="A23" t="str">
            <v>West</v>
          </cell>
          <cell r="B23">
            <v>8907</v>
          </cell>
          <cell r="C23">
            <v>26945</v>
          </cell>
          <cell r="D23">
            <v>6805</v>
          </cell>
          <cell r="E23">
            <v>8438</v>
          </cell>
        </row>
        <row r="24">
          <cell r="A24" t="str">
            <v xml:space="preserve">   as a percent of U.S.</v>
          </cell>
          <cell r="B24">
            <v>74.899091826437953</v>
          </cell>
          <cell r="C24">
            <v>62.33228463033219</v>
          </cell>
          <cell r="D24">
            <v>27.249429383734437</v>
          </cell>
          <cell r="E24">
            <v>31.444009688839202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7217</v>
          </cell>
          <cell r="C26">
            <v>22921</v>
          </cell>
          <cell r="D26">
            <v>1164</v>
          </cell>
          <cell r="E26">
            <v>1443</v>
          </cell>
        </row>
        <row r="27">
          <cell r="A27" t="str">
            <v>California</v>
          </cell>
          <cell r="B27">
            <v>65</v>
          </cell>
          <cell r="C27">
            <v>476</v>
          </cell>
          <cell r="D27">
            <v>820</v>
          </cell>
          <cell r="E27">
            <v>1352</v>
          </cell>
        </row>
        <row r="28">
          <cell r="A28" t="str">
            <v>Colorado</v>
          </cell>
          <cell r="B28">
            <v>1300</v>
          </cell>
          <cell r="C28">
            <v>1819</v>
          </cell>
          <cell r="D28">
            <v>2161</v>
          </cell>
          <cell r="E28">
            <v>2317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13</v>
          </cell>
          <cell r="E34">
            <v>18</v>
          </cell>
        </row>
        <row r="35">
          <cell r="A35" t="str">
            <v>Utah</v>
          </cell>
          <cell r="B35">
            <v>325</v>
          </cell>
          <cell r="C35">
            <v>1729</v>
          </cell>
          <cell r="D35">
            <v>2647</v>
          </cell>
          <cell r="E35">
            <v>3308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2872</v>
          </cell>
          <cell r="C38">
            <v>4322</v>
          </cell>
          <cell r="D38">
            <v>5884</v>
          </cell>
          <cell r="E38">
            <v>6093</v>
          </cell>
        </row>
        <row r="39">
          <cell r="A39" t="str">
            <v xml:space="preserve">   as a percent of U.S.</v>
          </cell>
          <cell r="B39">
            <v>24.150689539186008</v>
          </cell>
          <cell r="C39">
            <v>9.9981493476450449</v>
          </cell>
          <cell r="D39">
            <v>23.561446362071038</v>
          </cell>
          <cell r="E39">
            <v>22.705422023476803</v>
          </cell>
        </row>
        <row r="40">
          <cell r="A40" t="str">
            <v>Illinois</v>
          </cell>
          <cell r="B40">
            <v>1975</v>
          </cell>
          <cell r="C40">
            <v>1217</v>
          </cell>
          <cell r="D40">
            <v>972</v>
          </cell>
          <cell r="E40">
            <v>706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22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897</v>
          </cell>
          <cell r="C45">
            <v>2281</v>
          </cell>
          <cell r="D45">
            <v>4197</v>
          </cell>
          <cell r="E45">
            <v>4686</v>
          </cell>
        </row>
        <row r="46">
          <cell r="A46" t="str">
            <v>Missouri</v>
          </cell>
          <cell r="B46"/>
          <cell r="C46">
            <v>824</v>
          </cell>
          <cell r="D46">
            <v>715</v>
          </cell>
          <cell r="E46">
            <v>679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107</v>
          </cell>
          <cell r="C52">
            <v>4183</v>
          </cell>
          <cell r="D52">
            <v>5050</v>
          </cell>
          <cell r="E52">
            <v>5590</v>
          </cell>
        </row>
        <row r="53">
          <cell r="A53" t="str">
            <v xml:space="preserve">   as a percent of U.S.</v>
          </cell>
          <cell r="B53">
            <v>0.89976454759502189</v>
          </cell>
          <cell r="C53">
            <v>9.6765985009715916</v>
          </cell>
          <cell r="D53">
            <v>20.221839586753692</v>
          </cell>
          <cell r="E53">
            <v>20.83100428544811</v>
          </cell>
        </row>
        <row r="54">
          <cell r="A54" t="str">
            <v>Connecticut</v>
          </cell>
          <cell r="B54">
            <v>107</v>
          </cell>
          <cell r="C54">
            <v>188</v>
          </cell>
          <cell r="D54"/>
          <cell r="E54">
            <v>166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158</v>
          </cell>
          <cell r="D56">
            <v>134</v>
          </cell>
          <cell r="E56">
            <v>109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2943</v>
          </cell>
          <cell r="D59">
            <v>3325</v>
          </cell>
          <cell r="E59">
            <v>3506</v>
          </cell>
        </row>
        <row r="60">
          <cell r="A60" t="str">
            <v>Pennsylvania</v>
          </cell>
          <cell r="B60"/>
          <cell r="C60">
            <v>888</v>
          </cell>
          <cell r="D60">
            <v>1584</v>
          </cell>
          <cell r="E60">
            <v>1798</v>
          </cell>
        </row>
        <row r="61">
          <cell r="A61" t="str">
            <v>Rhode Island</v>
          </cell>
          <cell r="B61"/>
          <cell r="C61">
            <v>6</v>
          </cell>
          <cell r="D61">
            <v>7</v>
          </cell>
          <cell r="E61">
            <v>11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110</v>
          </cell>
          <cell r="D63"/>
          <cell r="E63"/>
        </row>
      </sheetData>
      <sheetData sheetId="90"/>
      <sheetData sheetId="91"/>
      <sheetData sheetId="92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1711</v>
          </cell>
          <cell r="C4">
            <v>2241</v>
          </cell>
          <cell r="D4">
            <v>13746</v>
          </cell>
          <cell r="E4">
            <v>18613</v>
          </cell>
        </row>
        <row r="5">
          <cell r="A5" t="str">
            <v>SREB States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  as a percent of U.S.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Alabama</v>
          </cell>
          <cell r="B7"/>
          <cell r="C7"/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/>
          <cell r="D10"/>
        </row>
        <row r="11">
          <cell r="A11" t="str">
            <v>Georgia</v>
          </cell>
          <cell r="B11"/>
          <cell r="C11"/>
          <cell r="D11"/>
        </row>
        <row r="12">
          <cell r="A12" t="str">
            <v>Kentucky</v>
          </cell>
          <cell r="B12"/>
          <cell r="C12"/>
          <cell r="D12"/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/>
          <cell r="D22"/>
          <cell r="E22"/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5258</v>
          </cell>
          <cell r="E23">
            <v>7402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38.251127600756583</v>
          </cell>
          <cell r="E24">
            <v>39.767904153011337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/>
          <cell r="C26"/>
          <cell r="D26"/>
        </row>
        <row r="27">
          <cell r="A27" t="str">
            <v>California</v>
          </cell>
          <cell r="B27"/>
          <cell r="C27"/>
          <cell r="D27"/>
        </row>
        <row r="28">
          <cell r="A28" t="str">
            <v>Colorado</v>
          </cell>
          <cell r="B28"/>
          <cell r="C28"/>
          <cell r="D28">
            <v>5258</v>
          </cell>
          <cell r="E28">
            <v>7402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/>
        </row>
        <row r="35">
          <cell r="A35" t="str">
            <v>Utah</v>
          </cell>
          <cell r="B35"/>
          <cell r="C35"/>
          <cell r="D35"/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Illinois</v>
          </cell>
          <cell r="B40"/>
          <cell r="C40"/>
          <cell r="D40"/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/>
          <cell r="C45"/>
          <cell r="D45"/>
        </row>
        <row r="46">
          <cell r="A46" t="str">
            <v>Missouri</v>
          </cell>
          <cell r="B46"/>
          <cell r="C46"/>
          <cell r="D46"/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1711</v>
          </cell>
          <cell r="C52">
            <v>2241</v>
          </cell>
          <cell r="D52">
            <v>8488</v>
          </cell>
          <cell r="E52">
            <v>11211</v>
          </cell>
        </row>
        <row r="53">
          <cell r="A53" t="str">
            <v xml:space="preserve">   as a percent of U.S.</v>
          </cell>
          <cell r="B53">
            <v>100</v>
          </cell>
          <cell r="C53">
            <v>100</v>
          </cell>
          <cell r="D53">
            <v>61.748872399243417</v>
          </cell>
          <cell r="E53">
            <v>60.232095846988663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/>
          <cell r="D56"/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/>
          <cell r="D59"/>
        </row>
        <row r="60">
          <cell r="A60" t="str">
            <v>Pennsylvania</v>
          </cell>
          <cell r="B60"/>
          <cell r="C60"/>
          <cell r="D60">
            <v>8488</v>
          </cell>
          <cell r="E60">
            <v>9631</v>
          </cell>
        </row>
        <row r="61">
          <cell r="A61" t="str">
            <v>Rhode Island</v>
          </cell>
          <cell r="B61"/>
          <cell r="C61"/>
          <cell r="D61"/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/>
          <cell r="D63"/>
          <cell r="E63"/>
        </row>
      </sheetData>
      <sheetData sheetId="93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</row>
        <row r="7">
          <cell r="A7" t="str">
            <v>Alabama</v>
          </cell>
          <cell r="B7"/>
          <cell r="C7">
            <v>17459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2053</v>
          </cell>
          <cell r="D10">
            <v>5065</v>
          </cell>
          <cell r="E10">
            <v>4717</v>
          </cell>
        </row>
        <row r="11">
          <cell r="A11" t="str">
            <v>Georgia</v>
          </cell>
          <cell r="B11"/>
          <cell r="C11">
            <v>22544</v>
          </cell>
          <cell r="D11">
            <v>12364</v>
          </cell>
          <cell r="E11">
            <v>11143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50838</v>
          </cell>
          <cell r="D22">
            <v>58115</v>
          </cell>
          <cell r="E22">
            <v>55422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</row>
        <row r="27">
          <cell r="A27" t="str">
            <v>California</v>
          </cell>
          <cell r="B27"/>
          <cell r="C27">
            <v>6133</v>
          </cell>
          <cell r="D27">
            <v>10440</v>
          </cell>
          <cell r="E27">
            <v>7878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389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</row>
        <row r="36">
          <cell r="A36" t="str">
            <v>Washington</v>
          </cell>
          <cell r="B36"/>
          <cell r="C36"/>
          <cell r="D36">
            <v>37</v>
          </cell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458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</row>
        <row r="46">
          <cell r="A46" t="str">
            <v>Missouri</v>
          </cell>
          <cell r="B46"/>
          <cell r="C46">
            <v>9390</v>
          </cell>
          <cell r="D46">
            <v>9526</v>
          </cell>
          <cell r="E46">
            <v>11266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1319</v>
          </cell>
          <cell r="D56">
            <v>1211</v>
          </cell>
          <cell r="E56">
            <v>1145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35608</v>
          </cell>
          <cell r="D59">
            <v>41745</v>
          </cell>
          <cell r="E59">
            <v>39897</v>
          </cell>
        </row>
        <row r="60">
          <cell r="A60" t="str">
            <v>Pennsylvania</v>
          </cell>
          <cell r="B60"/>
          <cell r="C60">
            <v>9820</v>
          </cell>
          <cell r="D60">
            <v>19131</v>
          </cell>
          <cell r="E60">
            <v>9631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135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3807</v>
          </cell>
          <cell r="D63"/>
          <cell r="E63"/>
        </row>
      </sheetData>
      <sheetData sheetId="94"/>
      <sheetData sheetId="95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</row>
        <row r="7">
          <cell r="A7" t="str">
            <v>Alabama</v>
          </cell>
          <cell r="B7"/>
          <cell r="C7">
            <v>13989</v>
          </cell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2053</v>
          </cell>
          <cell r="D10">
            <v>3943</v>
          </cell>
          <cell r="E10">
            <v>3794</v>
          </cell>
        </row>
        <row r="11">
          <cell r="A11" t="str">
            <v>Georgia</v>
          </cell>
          <cell r="B11"/>
          <cell r="C11">
            <v>21241</v>
          </cell>
          <cell r="D11">
            <v>11470</v>
          </cell>
          <cell r="E11">
            <v>9610</v>
          </cell>
        </row>
        <row r="12">
          <cell r="A12" t="str">
            <v>Kentucky</v>
          </cell>
          <cell r="B12"/>
          <cell r="C12">
            <v>357</v>
          </cell>
          <cell r="D12">
            <v>401</v>
          </cell>
          <cell r="E12">
            <v>368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39982</v>
          </cell>
          <cell r="D22">
            <v>45772</v>
          </cell>
          <cell r="E22">
            <v>43964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331</v>
          </cell>
          <cell r="E34">
            <v>293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383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</row>
        <row r="46">
          <cell r="A46" t="str">
            <v>Missouri</v>
          </cell>
          <cell r="B46"/>
          <cell r="C46">
            <v>8423</v>
          </cell>
          <cell r="D46">
            <v>8147</v>
          </cell>
          <cell r="E46">
            <v>11490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1091</v>
          </cell>
          <cell r="D56">
            <v>993</v>
          </cell>
          <cell r="E56">
            <v>940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33897</v>
          </cell>
          <cell r="D59">
            <v>39724</v>
          </cell>
          <cell r="E59">
            <v>39580</v>
          </cell>
        </row>
        <row r="60">
          <cell r="A60" t="str">
            <v>Pennsylvania</v>
          </cell>
          <cell r="B60"/>
          <cell r="C60">
            <v>9820</v>
          </cell>
          <cell r="D60">
            <v>15434</v>
          </cell>
          <cell r="E60">
            <v>16295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118</v>
          </cell>
        </row>
        <row r="62">
          <cell r="A62" t="str">
            <v>Vermont</v>
          </cell>
          <cell r="B62"/>
          <cell r="C62"/>
          <cell r="D62"/>
          <cell r="E62"/>
        </row>
        <row r="63">
          <cell r="A63" t="str">
            <v>District of Columbia</v>
          </cell>
          <cell r="B63"/>
          <cell r="C63">
            <v>2643</v>
          </cell>
          <cell r="D63"/>
          <cell r="E63"/>
        </row>
      </sheetData>
      <sheetData sheetId="96"/>
      <sheetData sheetId="9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 enableFormatConditionsCalculation="0">
    <tabColor rgb="FFC00000"/>
  </sheetPr>
  <dimension ref="A1:Q89"/>
  <sheetViews>
    <sheetView showGridLines="0" showZeros="0" tabSelected="1" view="pageBreakPreview" zoomScaleNormal="110" zoomScaleSheetLayoutView="100" workbookViewId="0">
      <selection activeCell="F13" sqref="F13"/>
    </sheetView>
  </sheetViews>
  <sheetFormatPr defaultColWidth="9.7109375" defaultRowHeight="12.75" x14ac:dyDescent="0.2"/>
  <cols>
    <col min="1" max="1" width="7.140625" style="2" customWidth="1"/>
    <col min="2" max="2" width="12.7109375" style="2" customWidth="1"/>
    <col min="3" max="3" width="15.42578125" style="2" customWidth="1"/>
    <col min="4" max="4" width="12.140625" style="6" customWidth="1"/>
    <col min="5" max="9" width="12.140625" style="2" customWidth="1"/>
    <col min="10" max="10" width="12.140625" style="6" customWidth="1"/>
    <col min="11" max="11" width="17.28515625" style="2" customWidth="1"/>
    <col min="12" max="16384" width="9.7109375" style="2"/>
  </cols>
  <sheetData>
    <row r="1" spans="1:17" x14ac:dyDescent="0.2">
      <c r="A1" s="3" t="s">
        <v>78</v>
      </c>
      <c r="B1" s="135"/>
      <c r="C1" s="135"/>
      <c r="D1" s="160"/>
      <c r="E1" s="10"/>
      <c r="F1" s="10"/>
      <c r="G1" s="10"/>
      <c r="H1" s="3"/>
      <c r="I1" s="3"/>
      <c r="J1" s="145"/>
      <c r="K1" s="2" t="s">
        <v>68</v>
      </c>
      <c r="L1" s="2" t="s">
        <v>69</v>
      </c>
      <c r="M1" s="2" t="s">
        <v>70</v>
      </c>
      <c r="N1" s="2" t="s">
        <v>71</v>
      </c>
      <c r="O1" s="2" t="s">
        <v>72</v>
      </c>
      <c r="P1" s="2" t="s">
        <v>73</v>
      </c>
      <c r="Q1" s="2" t="s">
        <v>74</v>
      </c>
    </row>
    <row r="2" spans="1:17" ht="14.25" x14ac:dyDescent="0.2">
      <c r="A2" s="3" t="s">
        <v>75</v>
      </c>
      <c r="B2" s="135"/>
      <c r="C2" s="135"/>
      <c r="D2" s="160"/>
      <c r="E2" s="10"/>
      <c r="F2" s="10"/>
      <c r="G2" s="10"/>
      <c r="H2" s="135"/>
      <c r="I2" s="135"/>
      <c r="J2" s="13"/>
    </row>
    <row r="3" spans="1:17" x14ac:dyDescent="0.2">
      <c r="A3" s="1"/>
      <c r="B3" s="1"/>
      <c r="C3" s="1"/>
      <c r="D3" s="4"/>
      <c r="E3" s="1"/>
      <c r="F3" s="1"/>
      <c r="G3" s="1"/>
      <c r="H3" s="1"/>
      <c r="I3" s="1"/>
      <c r="J3" s="4"/>
    </row>
    <row r="4" spans="1:17" x14ac:dyDescent="0.2">
      <c r="A4" s="156"/>
      <c r="B4" s="156"/>
      <c r="C4" s="161" t="s">
        <v>81</v>
      </c>
      <c r="D4" s="154"/>
      <c r="E4" s="154"/>
      <c r="F4" s="154"/>
      <c r="G4" s="154"/>
      <c r="H4" s="154"/>
      <c r="I4" s="154"/>
      <c r="J4" s="154"/>
    </row>
    <row r="5" spans="1:17" ht="13.5" customHeight="1" x14ac:dyDescent="0.2">
      <c r="A5" s="155"/>
      <c r="B5" s="155"/>
      <c r="C5" s="155"/>
      <c r="D5" s="142"/>
      <c r="E5" s="142"/>
      <c r="F5" s="142"/>
      <c r="G5" s="142"/>
      <c r="H5" s="142"/>
      <c r="I5" s="143"/>
      <c r="J5" s="143"/>
    </row>
    <row r="6" spans="1:17" ht="13.5" customHeight="1" x14ac:dyDescent="0.2">
      <c r="A6" s="136"/>
      <c r="B6" s="136"/>
      <c r="C6" s="157"/>
      <c r="D6" s="134" t="s">
        <v>14</v>
      </c>
      <c r="E6" s="134" t="s">
        <v>14</v>
      </c>
      <c r="F6" s="134" t="s">
        <v>14</v>
      </c>
      <c r="G6" s="134" t="s">
        <v>14</v>
      </c>
      <c r="H6" s="134" t="s">
        <v>14</v>
      </c>
      <c r="I6" s="132" t="s">
        <v>14</v>
      </c>
      <c r="J6" s="132" t="s">
        <v>14</v>
      </c>
    </row>
    <row r="7" spans="1:17" s="12" customFormat="1" ht="13.5" customHeight="1" x14ac:dyDescent="0.2">
      <c r="A7" s="144"/>
      <c r="B7" s="144"/>
      <c r="C7" s="158" t="s">
        <v>63</v>
      </c>
      <c r="D7" s="133" t="s">
        <v>61</v>
      </c>
      <c r="E7" s="133" t="s">
        <v>66</v>
      </c>
      <c r="F7" s="133" t="s">
        <v>67</v>
      </c>
      <c r="G7" s="133" t="s">
        <v>15</v>
      </c>
      <c r="H7" s="133" t="s">
        <v>54</v>
      </c>
      <c r="I7" s="146" t="s">
        <v>53</v>
      </c>
      <c r="J7" s="133" t="s">
        <v>55</v>
      </c>
      <c r="L7" s="2"/>
    </row>
    <row r="8" spans="1:17" x14ac:dyDescent="0.2">
      <c r="A8" s="40" t="s">
        <v>64</v>
      </c>
      <c r="B8" s="40"/>
      <c r="C8" s="40">
        <f>+'All Online Only'!E4</f>
        <v>363126</v>
      </c>
      <c r="D8" s="162">
        <f>IF('All Online Only'!E4&gt;0,('Online Only Public'!E4/'All Online Only'!E4)*100,"NA")</f>
        <v>5.1257690168151004</v>
      </c>
      <c r="E8" s="147">
        <f>IF('All Online Only'!E4&gt;0,('Online Only Undergrad'!E4/'All Online Only'!E4)*100,"NA")</f>
        <v>64.34653536238109</v>
      </c>
      <c r="F8" s="147">
        <f>IF('All Online Only'!E4&gt;0,('Online Only 4Yr'!E4/'All Online Only'!E4)*100,"NA")</f>
        <v>93.87402719717123</v>
      </c>
      <c r="G8" s="147">
        <f>IF('All Online Only'!E4&gt;0,('Online Only Women'!E4/'All Online Only'!E4)*100,"NA")</f>
        <v>60.542070796362694</v>
      </c>
      <c r="H8" s="147">
        <f>IF('Online Only All Races'!E4&gt;0,('Online Only White'!E4/'Online Only All Races'!E4)*100,"NA")</f>
        <v>57.16509619699093</v>
      </c>
      <c r="I8" s="147">
        <f>IF('Online Only All Races'!E4&gt;0,('Online Only Black'!E4/'Online Only All Races'!E4)*100,"NA")</f>
        <v>28.160703765769561</v>
      </c>
      <c r="J8" s="148">
        <f>IF('Online Only All Races'!E4&gt;0,('Online Only Hispanic'!E4/'Online Only All Races'!E4)*100,"NA")</f>
        <v>8.1911669093339921</v>
      </c>
      <c r="K8" s="172"/>
    </row>
    <row r="9" spans="1:17" x14ac:dyDescent="0.2">
      <c r="A9" s="137" t="s">
        <v>17</v>
      </c>
      <c r="B9" s="137"/>
      <c r="C9" s="37">
        <f>+'All Online Only'!E5</f>
        <v>73312</v>
      </c>
      <c r="D9" s="165" t="str">
        <f>IF('Online Only Public'!E5&gt;0,('Online Only Public'!E5/'All Online Only'!E5)*100,"NA")</f>
        <v>NA</v>
      </c>
      <c r="E9" s="168">
        <f>IF('All Online Only'!E5&gt;0,('Online Only Undergrad'!E5/'All Online Only'!E5)*100,"NA")</f>
        <v>78.753819292885211</v>
      </c>
      <c r="F9" s="168">
        <f>IF('All Online Only'!E5&gt;0,('Online Only 4Yr'!E5/'All Online Only'!E5)*100,"NA")</f>
        <v>99.177487996508077</v>
      </c>
      <c r="G9" s="168">
        <f>IF('All Online Only'!E5&gt;0,('Online Only Women'!E5/'All Online Only'!E5)*100,"NA")</f>
        <v>48.150371017023133</v>
      </c>
      <c r="H9" s="168">
        <f>IF('Online Only All Races'!E5&gt;0,('Online Only White'!E5/'Online Only All Races'!E5)*100,"NA")</f>
        <v>58.615438169001834</v>
      </c>
      <c r="I9" s="168">
        <f>IF('Online Only All Races'!E5&gt;0,('Online Only Black'!E5/'Online Only All Races'!E5)*100,"NA")</f>
        <v>25.24874539494677</v>
      </c>
      <c r="J9" s="171">
        <f>IF('Online Only All Races'!E5&gt;0,('Online Only Hispanic'!E5/'Online Only All Races'!E5)*100,"NA")</f>
        <v>9.7380558698111557</v>
      </c>
    </row>
    <row r="10" spans="1:17" x14ac:dyDescent="0.2">
      <c r="A10" s="137" t="s">
        <v>56</v>
      </c>
      <c r="B10" s="137"/>
      <c r="C10" s="149">
        <f>+'All Online Only'!E6</f>
        <v>20.189135451606329</v>
      </c>
      <c r="D10" s="165"/>
      <c r="E10" s="168"/>
      <c r="F10" s="168"/>
      <c r="G10" s="168"/>
      <c r="H10" s="168"/>
      <c r="I10" s="168"/>
      <c r="J10" s="171"/>
    </row>
    <row r="11" spans="1:17" x14ac:dyDescent="0.2">
      <c r="A11" s="138" t="s">
        <v>0</v>
      </c>
      <c r="B11" s="138"/>
      <c r="C11" s="159">
        <f>+'All Online Only'!E7</f>
        <v>0</v>
      </c>
      <c r="D11" s="164" t="str">
        <f>IF('All Online Only'!E7&gt;0,('Online Only Public'!E7/'All Online Only'!E7)*100,"NA")</f>
        <v>NA</v>
      </c>
      <c r="E11" s="169" t="str">
        <f>IF('All Online Only'!E7&gt;0,('Online Only Undergrad'!E7/'All Online Only'!E7)*100,"NA")</f>
        <v>NA</v>
      </c>
      <c r="F11" s="169" t="str">
        <f>IF('All Online Only'!E7&gt;0,('Online Only 4Yr'!E7/'All Online Only'!E7)*100,"NA")</f>
        <v>NA</v>
      </c>
      <c r="G11" s="169" t="str">
        <f>IF('All Online Only'!E7&gt;0,('Online Only Women'!E7/'All Online Only'!E7)*100,"NA")</f>
        <v>NA</v>
      </c>
      <c r="H11" s="169" t="str">
        <f>IF('Online Only All Races'!E7&gt;0,('Online Only White'!E7/'Online Only All Races'!E7)*100,"NA")</f>
        <v>NA</v>
      </c>
      <c r="I11" s="169" t="str">
        <f>IF('Online Only All Races'!E7&gt;0,('Online Only Black'!E7/'Online Only All Races'!E7)*100,"NA")</f>
        <v>NA</v>
      </c>
      <c r="J11" s="153" t="str">
        <f>IF('Online Only All Races'!E7&gt;0,('Online Only Hispanic'!E7/'Online Only All Races'!E7)*100,"NA")</f>
        <v>NA</v>
      </c>
    </row>
    <row r="12" spans="1:17" x14ac:dyDescent="0.2">
      <c r="A12" s="138" t="s">
        <v>1</v>
      </c>
      <c r="B12" s="138"/>
      <c r="C12" s="159">
        <f>+'All Online Only'!E8</f>
        <v>0</v>
      </c>
      <c r="D12" s="164" t="str">
        <f>IF('All Online Only'!E8&gt;0,('Online Only Public'!E8/'All Online Only'!E8)*100,"NA")</f>
        <v>NA</v>
      </c>
      <c r="E12" s="169" t="str">
        <f>IF('All Online Only'!E8&gt;0,('Online Only Undergrad'!E8/'All Online Only'!E8)*100,"NA")</f>
        <v>NA</v>
      </c>
      <c r="F12" s="169" t="str">
        <f>IF('All Online Only'!E8&gt;0,('Online Only 4Yr'!E8/'All Online Only'!E8)*100,"NA")</f>
        <v>NA</v>
      </c>
      <c r="G12" s="169" t="str">
        <f>IF('All Online Only'!E8&gt;0,('Online Only Women'!E8/'All Online Only'!E8)*100,"NA")</f>
        <v>NA</v>
      </c>
      <c r="H12" s="169" t="str">
        <f>IF('Online Only All Races'!E8&gt;0,('Online Only White'!E8/'Online Only All Races'!E8)*100,"NA")</f>
        <v>NA</v>
      </c>
      <c r="I12" s="169" t="str">
        <f>IF('Online Only All Races'!E8&gt;0,('Online Only Black'!E8/'Online Only All Races'!E8)*100,"NA")</f>
        <v>NA</v>
      </c>
      <c r="J12" s="153" t="str">
        <f>IF('Online Only All Races'!E8&gt;0,('Online Only Hispanic'!E8/'Online Only All Races'!E8)*100,"NA")</f>
        <v>NA</v>
      </c>
    </row>
    <row r="13" spans="1:17" x14ac:dyDescent="0.2">
      <c r="A13" s="138" t="s">
        <v>16</v>
      </c>
      <c r="B13" s="138"/>
      <c r="C13" s="159">
        <f>+'All Online Only'!E9</f>
        <v>0</v>
      </c>
      <c r="D13" s="164" t="str">
        <f>IF('All Online Only'!E9&gt;0,('Online Only Public'!E9/'All Online Only'!E9)*100,"NA")</f>
        <v>NA</v>
      </c>
      <c r="E13" s="169" t="str">
        <f>IF('All Online Only'!E9&gt;0,('Online Only Undergrad'!E9/'All Online Only'!E9)*100,"NA")</f>
        <v>NA</v>
      </c>
      <c r="F13" s="169" t="str">
        <f>IF('All Online Only'!E9&gt;0,('Online Only 4Yr'!E9/'All Online Only'!E9)*100,"NA")</f>
        <v>NA</v>
      </c>
      <c r="G13" s="169" t="str">
        <f>IF('All Online Only'!E9&gt;0,('Online Only Women'!E9/'All Online Only'!E9)*100,"NA")</f>
        <v>NA</v>
      </c>
      <c r="H13" s="169" t="str">
        <f>IF('Online Only All Races'!E9&gt;0,('Online Only White'!E9/'Online Only All Races'!E9)*100,"NA")</f>
        <v>NA</v>
      </c>
      <c r="I13" s="169" t="str">
        <f>IF('Online Only All Races'!E9&gt;0,('Online Only Black'!E9/'Online Only All Races'!E9)*100,"NA")</f>
        <v>NA</v>
      </c>
      <c r="J13" s="153" t="str">
        <f>IF('Online Only All Races'!E9&gt;0,('Online Only Hispanic'!E9/'Online Only All Races'!E9)*100,"NA")</f>
        <v>NA</v>
      </c>
    </row>
    <row r="14" spans="1:17" s="8" customFormat="1" x14ac:dyDescent="0.2">
      <c r="A14" s="138" t="s">
        <v>2</v>
      </c>
      <c r="B14" s="138"/>
      <c r="C14" s="159">
        <f>+'All Online Only'!E10</f>
        <v>4952</v>
      </c>
      <c r="D14" s="164">
        <f>IF('All Online Only'!E10&gt;0,('Online Only Public'!E10/'All Online Only'!E10)*100,"NA")</f>
        <v>0</v>
      </c>
      <c r="E14" s="169">
        <f>IF('All Online Only'!E10&gt;0,('Online Only Undergrad'!E10/'All Online Only'!E10)*100,"NA")</f>
        <v>76.615508885298865</v>
      </c>
      <c r="F14" s="169">
        <f>IF('All Online Only'!E10&gt;0,('Online Only 4Yr'!E10/'All Online Only'!E10)*100,"NA")</f>
        <v>95.254442649434566</v>
      </c>
      <c r="G14" s="169">
        <f>IF('All Online Only'!E10&gt;0,('Online Only Women'!E10/'All Online Only'!E10)*100,"NA")</f>
        <v>56.865912762520196</v>
      </c>
      <c r="H14" s="169">
        <f>IF('Online Only All Races'!E10&gt;0,('Online Only White'!E10/'Online Only All Races'!E10)*100,"NA")</f>
        <v>57.26902173913043</v>
      </c>
      <c r="I14" s="169">
        <f>IF('Online Only All Races'!E10&gt;0,('Online Only Black'!E10/'Online Only All Races'!E10)*100,"NA")</f>
        <v>27.989130434782609</v>
      </c>
      <c r="J14" s="153">
        <f>IF('Online Only All Races'!E10&gt;0,('Online Only Hispanic'!E10/'Online Only All Races'!E10)*100,"NA")</f>
        <v>9.3070652173913047</v>
      </c>
      <c r="K14" s="15"/>
    </row>
    <row r="15" spans="1:17" s="8" customFormat="1" x14ac:dyDescent="0.2">
      <c r="A15" s="128" t="s">
        <v>3</v>
      </c>
      <c r="B15" s="128"/>
      <c r="C15" s="37">
        <f>+'All Online Only'!E11</f>
        <v>11143</v>
      </c>
      <c r="D15" s="163">
        <f>IF('All Online Only'!E11&gt;0,('Online Only Public'!E11/'All Online Only'!E11)*100,"NA")</f>
        <v>0</v>
      </c>
      <c r="E15" s="168">
        <f>IF('All Online Only'!E11&gt;0,('Online Only Undergrad'!E11/'All Online Only'!E11)*100,"NA")</f>
        <v>86.24248407071704</v>
      </c>
      <c r="F15" s="168">
        <f>IF('All Online Only'!E11&gt;0,('Online Only 4Yr'!E11/'All Online Only'!E11)*100,"NA")</f>
        <v>100</v>
      </c>
      <c r="G15" s="168">
        <f>IF('All Online Only'!E11&gt;0,('Online Only Women'!E11/'All Online Only'!E11)*100,"NA")</f>
        <v>78.237458494121867</v>
      </c>
      <c r="H15" s="168">
        <f>IF('Online Only All Races'!E11&gt;0,('Online Only White'!E11/'Online Only All Races'!E11)*100,"NA")</f>
        <v>52.64794480614129</v>
      </c>
      <c r="I15" s="168">
        <f>IF('Online Only All Races'!E11&gt;0,('Online Only Black'!E11/'Online Only All Races'!E11)*100,"NA")</f>
        <v>34.709940724905259</v>
      </c>
      <c r="J15" s="171">
        <f>IF('Online Only All Races'!E11&gt;0,('Online Only Hispanic'!E11/'Online Only All Races'!E11)*100,"NA")</f>
        <v>9.1730638421922066</v>
      </c>
      <c r="K15" s="14"/>
    </row>
    <row r="16" spans="1:17" s="8" customFormat="1" x14ac:dyDescent="0.2">
      <c r="A16" s="128" t="s">
        <v>4</v>
      </c>
      <c r="B16" s="128"/>
      <c r="C16" s="37">
        <f>+'All Online Only'!E12</f>
        <v>1795</v>
      </c>
      <c r="D16" s="163">
        <f>IF('All Online Only'!E12&gt;0,('Online Only Public'!E12/'All Online Only'!E12)*100,"NA")</f>
        <v>0</v>
      </c>
      <c r="E16" s="168">
        <f>IF('All Online Only'!E12&gt;0,('Online Only Undergrad'!E12/'All Online Only'!E12)*100,"NA")</f>
        <v>20.501392757660167</v>
      </c>
      <c r="F16" s="168">
        <f>IF('All Online Only'!E12&gt;0,('Online Only 4Yr'!E12/'All Online Only'!E12)*100,"NA")</f>
        <v>79.49860724233983</v>
      </c>
      <c r="G16" s="168">
        <f>IF('All Online Only'!E12&gt;0,('Online Only Women'!E12/'All Online Only'!E12)*100,"NA")</f>
        <v>94.707520891364908</v>
      </c>
      <c r="H16" s="168">
        <f>IF('Online Only All Races'!E12&gt;0,('Online Only White'!E12/'Online Only All Races'!E12)*100,"NA")</f>
        <v>80.974750440399291</v>
      </c>
      <c r="I16" s="168">
        <f>IF('Online Only All Races'!E12&gt;0,('Online Only Black'!E12/'Online Only All Races'!E12)*100,"NA")</f>
        <v>8.2795067527891959</v>
      </c>
      <c r="J16" s="171">
        <f>IF('Online Only All Races'!E12&gt;0,('Online Only Hispanic'!E12/'Online Only All Races'!E12)*100,"NA")</f>
        <v>4.9324721080446272</v>
      </c>
      <c r="K16" s="14"/>
    </row>
    <row r="17" spans="1:11" s="8" customFormat="1" x14ac:dyDescent="0.2">
      <c r="A17" s="128" t="s">
        <v>62</v>
      </c>
      <c r="B17" s="128"/>
      <c r="C17" s="37">
        <f>+'All Online Only'!E13</f>
        <v>0</v>
      </c>
      <c r="D17" s="163" t="str">
        <f>IF('All Online Only'!E13&gt;0,('Online Only Public'!E13/'All Online Only'!E13)*100,"NA")</f>
        <v>NA</v>
      </c>
      <c r="E17" s="168" t="str">
        <f>IF('All Online Only'!E13&gt;0,('Online Only Undergrad'!E13/'All Online Only'!E13)*100,"NA")</f>
        <v>NA</v>
      </c>
      <c r="F17" s="168" t="str">
        <f>IF('All Online Only'!E13&gt;0,('Online Only 4Yr'!E13/'All Online Only'!E13)*100,"NA")</f>
        <v>NA</v>
      </c>
      <c r="G17" s="168" t="str">
        <f>IF('All Online Only'!E13&gt;0,('Online Only Women'!E13/'All Online Only'!E13)*100,"NA")</f>
        <v>NA</v>
      </c>
      <c r="H17" s="168" t="str">
        <f>IF('Online Only All Races'!E13&gt;0,('Online Only White'!E13/'Online Only All Races'!E13)*100,"NA")</f>
        <v>NA</v>
      </c>
      <c r="I17" s="168" t="str">
        <f>IF('Online Only All Races'!E13&gt;0,('Online Only Black'!E13/'Online Only All Races'!E13)*100,"NA")</f>
        <v>NA</v>
      </c>
      <c r="J17" s="171" t="str">
        <f>IF('Online Only All Races'!E13&gt;0,('Online Only Hispanic'!E13/'Online Only All Races'!E13)*100,"NA")</f>
        <v>NA</v>
      </c>
      <c r="K17" s="15"/>
    </row>
    <row r="18" spans="1:11" x14ac:dyDescent="0.2">
      <c r="A18" s="128" t="s">
        <v>5</v>
      </c>
      <c r="B18" s="128"/>
      <c r="C18" s="37">
        <f>+'All Online Only'!E14</f>
        <v>0</v>
      </c>
      <c r="D18" s="163" t="str">
        <f>IF('All Online Only'!E14&gt;0,('Online Only Public'!E14/'All Online Only'!E14)*100,"NA")</f>
        <v>NA</v>
      </c>
      <c r="E18" s="168" t="str">
        <f>IF('All Online Only'!E14&gt;0,('Online Only Undergrad'!E14/'All Online Only'!E14)*100,"NA")</f>
        <v>NA</v>
      </c>
      <c r="F18" s="168" t="str">
        <f>IF('All Online Only'!E14&gt;0,('Online Only 4Yr'!E14/'All Online Only'!E14)*100,"NA")</f>
        <v>NA</v>
      </c>
      <c r="G18" s="168" t="str">
        <f>IF('All Online Only'!E14&gt;0,('Online Only Women'!E14/'All Online Only'!E14)*100,"NA")</f>
        <v>NA</v>
      </c>
      <c r="H18" s="168" t="str">
        <f>IF('Online Only All Races'!E14&gt;0,('Online Only White'!E14/'Online Only All Races'!E14)*100,"NA")</f>
        <v>NA</v>
      </c>
      <c r="I18" s="168" t="str">
        <f>IF('Online Only All Races'!E14&gt;0,('Online Only Black'!E14/'Online Only All Races'!E14)*100,"NA")</f>
        <v>NA</v>
      </c>
      <c r="J18" s="171" t="str">
        <f>IF('Online Only All Races'!E14&gt;0,('Online Only Hispanic'!E14/'Online Only All Races'!E14)*100,"NA")</f>
        <v>NA</v>
      </c>
      <c r="K18" s="14"/>
    </row>
    <row r="19" spans="1:11" x14ac:dyDescent="0.2">
      <c r="A19" s="138" t="s">
        <v>6</v>
      </c>
      <c r="B19" s="138"/>
      <c r="C19" s="159">
        <f>+'All Online Only'!E15</f>
        <v>0</v>
      </c>
      <c r="D19" s="164" t="str">
        <f>IF('All Online Only'!E15&gt;0,('Online Only Public'!E15/'All Online Only'!E15)*100,"NA")</f>
        <v>NA</v>
      </c>
      <c r="E19" s="169" t="str">
        <f>IF('All Online Only'!E15&gt;0,('Online Only Undergrad'!E15/'All Online Only'!E15)*100,"NA")</f>
        <v>NA</v>
      </c>
      <c r="F19" s="169" t="str">
        <f>IF('All Online Only'!E15&gt;0,('Online Only 4Yr'!E15/'All Online Only'!E15)*100,"NA")</f>
        <v>NA</v>
      </c>
      <c r="G19" s="169" t="str">
        <f>IF('All Online Only'!E15&gt;0,('Online Only Women'!E15/'All Online Only'!E15)*100,"NA")</f>
        <v>NA</v>
      </c>
      <c r="H19" s="169" t="str">
        <f>IF('Online Only All Races'!E15&gt;0,('Online Only White'!E15/'Online Only All Races'!E15)*100,"NA")</f>
        <v>NA</v>
      </c>
      <c r="I19" s="169" t="str">
        <f>IF('Online Only All Races'!E15&gt;0,('Online Only Black'!E15/'Online Only All Races'!E15)*100,"NA")</f>
        <v>NA</v>
      </c>
      <c r="J19" s="153" t="str">
        <f>IF('Online Only All Races'!E15&gt;0,('Online Only Hispanic'!E15/'Online Only All Races'!E15)*100,"NA")</f>
        <v>NA</v>
      </c>
      <c r="K19" s="14"/>
    </row>
    <row r="20" spans="1:11" x14ac:dyDescent="0.2">
      <c r="A20" s="138" t="s">
        <v>7</v>
      </c>
      <c r="B20" s="138"/>
      <c r="C20" s="159">
        <f>+'All Online Only'!E16</f>
        <v>0</v>
      </c>
      <c r="D20" s="164" t="str">
        <f>IF('All Online Only'!E16&gt;0,('Online Only Public'!E16/'All Online Only'!E16)*100,"NA")</f>
        <v>NA</v>
      </c>
      <c r="E20" s="169" t="str">
        <f>IF('All Online Only'!E16&gt;0,('Online Only Undergrad'!E16/'All Online Only'!E16)*100,"NA")</f>
        <v>NA</v>
      </c>
      <c r="F20" s="169" t="str">
        <f>IF('All Online Only'!E16&gt;0,('Online Only 4Yr'!E16/'All Online Only'!E16)*100,"NA")</f>
        <v>NA</v>
      </c>
      <c r="G20" s="169" t="str">
        <f>IF('All Online Only'!E16&gt;0,('Online Only Women'!E16/'All Online Only'!E16)*100,"NA")</f>
        <v>NA</v>
      </c>
      <c r="H20" s="169" t="str">
        <f>IF('Online Only All Races'!E16&gt;0,('Online Only White'!E16/'Online Only All Races'!E16)*100,"NA")</f>
        <v>NA</v>
      </c>
      <c r="I20" s="169" t="str">
        <f>IF('Online Only All Races'!E16&gt;0,('Online Only Black'!E16/'Online Only All Races'!E16)*100,"NA")</f>
        <v>NA</v>
      </c>
      <c r="J20" s="153" t="str">
        <f>IF('Online Only All Races'!E16&gt;0,('Online Only Hispanic'!E16/'Online Only All Races'!E16)*100,"NA")</f>
        <v>NA</v>
      </c>
      <c r="K20" s="14"/>
    </row>
    <row r="21" spans="1:11" x14ac:dyDescent="0.2">
      <c r="A21" s="138" t="s">
        <v>8</v>
      </c>
      <c r="B21" s="138"/>
      <c r="C21" s="159">
        <f>+'All Online Only'!E17</f>
        <v>0</v>
      </c>
      <c r="D21" s="164" t="str">
        <f>IF('All Online Only'!E17&gt;0,('Online Only Public'!E17/'All Online Only'!E17)*100,"NA")</f>
        <v>NA</v>
      </c>
      <c r="E21" s="169" t="str">
        <f>IF('All Online Only'!E17&gt;0,('Online Only Undergrad'!E17/'All Online Only'!E17)*100,"NA")</f>
        <v>NA</v>
      </c>
      <c r="F21" s="169" t="str">
        <f>IF('All Online Only'!E17&gt;0,('Online Only 4Yr'!E17/'All Online Only'!E17)*100,"NA")</f>
        <v>NA</v>
      </c>
      <c r="G21" s="169" t="str">
        <f>IF('All Online Only'!E17&gt;0,('Online Only Women'!E17/'All Online Only'!E17)*100,"NA")</f>
        <v>NA</v>
      </c>
      <c r="H21" s="169" t="str">
        <f>IF('Online Only All Races'!E17&gt;0,('Online Only White'!E17/'Online Only All Races'!E17)*100,"NA")</f>
        <v>NA</v>
      </c>
      <c r="I21" s="169" t="str">
        <f>IF('Online Only All Races'!E17&gt;0,('Online Only Black'!E17/'Online Only All Races'!E17)*100,"NA")</f>
        <v>NA</v>
      </c>
      <c r="J21" s="153" t="str">
        <f>IF('Online Only All Races'!E17&gt;0,('Online Only Hispanic'!E17/'Online Only All Races'!E17)*100,"NA")</f>
        <v>NA</v>
      </c>
      <c r="K21" s="14"/>
    </row>
    <row r="22" spans="1:11" s="8" customFormat="1" x14ac:dyDescent="0.2">
      <c r="A22" s="138" t="s">
        <v>9</v>
      </c>
      <c r="B22" s="138"/>
      <c r="C22" s="159">
        <f>+'All Online Only'!E18</f>
        <v>0</v>
      </c>
      <c r="D22" s="164" t="str">
        <f>IF('All Online Only'!E18&gt;0,('Online Only Public'!E18/'All Online Only'!E18)*100,"NA")</f>
        <v>NA</v>
      </c>
      <c r="E22" s="169" t="str">
        <f>IF('All Online Only'!E18&gt;0,('Online Only Undergrad'!E18/'All Online Only'!E18)*100,"NA")</f>
        <v>NA</v>
      </c>
      <c r="F22" s="169" t="str">
        <f>IF('All Online Only'!E18&gt;0,('Online Only 4Yr'!E18/'All Online Only'!E18)*100,"NA")</f>
        <v>NA</v>
      </c>
      <c r="G22" s="169" t="str">
        <f>IF('All Online Only'!E18&gt;0,('Online Only Women'!E18/'All Online Only'!E18)*100,"NA")</f>
        <v>NA</v>
      </c>
      <c r="H22" s="169" t="str">
        <f>IF('Online Only All Races'!E18&gt;0,('Online Only White'!E18/'Online Only All Races'!E18)*100,"NA")</f>
        <v>NA</v>
      </c>
      <c r="I22" s="169" t="str">
        <f>IF('Online Only All Races'!E18&gt;0,('Online Only Black'!E18/'Online Only All Races'!E18)*100,"NA")</f>
        <v>NA</v>
      </c>
      <c r="J22" s="153" t="str">
        <f>IF('Online Only All Races'!E18&gt;0,('Online Only Hispanic'!E18/'Online Only All Races'!E18)*100,"NA")</f>
        <v>NA</v>
      </c>
      <c r="K22" s="14"/>
    </row>
    <row r="23" spans="1:11" s="8" customFormat="1" x14ac:dyDescent="0.2">
      <c r="A23" s="18" t="s">
        <v>10</v>
      </c>
      <c r="B23" s="18"/>
      <c r="C23" s="37">
        <f>+'All Online Only'!E19</f>
        <v>0</v>
      </c>
      <c r="D23" s="163" t="str">
        <f>IF('All Online Only'!E19&gt;0,('Online Only Public'!E19/'All Online Only'!E19)*100,"NA")</f>
        <v>NA</v>
      </c>
      <c r="E23" s="168" t="str">
        <f>IF('All Online Only'!E19&gt;0,('Online Only Undergrad'!E19/'All Online Only'!E19)*100,"NA")</f>
        <v>NA</v>
      </c>
      <c r="F23" s="168" t="str">
        <f>IF('All Online Only'!E19&gt;0,('Online Only 4Yr'!E19/'All Online Only'!E19)*100,"NA")</f>
        <v>NA</v>
      </c>
      <c r="G23" s="168" t="str">
        <f>IF('All Online Only'!E19&gt;0,('Online Only Women'!E19/'All Online Only'!E19)*100,"NA")</f>
        <v>NA</v>
      </c>
      <c r="H23" s="168" t="str">
        <f>IF('Online Only All Races'!E19&gt;0,('Online Only White'!E19/'Online Only All Races'!E19)*100,"NA")</f>
        <v>NA</v>
      </c>
      <c r="I23" s="168" t="str">
        <f>IF('Online Only All Races'!E19&gt;0,('Online Only Black'!E19/'Online Only All Races'!E19)*100,"NA")</f>
        <v>NA</v>
      </c>
      <c r="J23" s="171" t="str">
        <f>IF('Online Only All Races'!E19&gt;0,('Online Only Hispanic'!E19/'Online Only All Races'!E19)*100,"NA")</f>
        <v>NA</v>
      </c>
      <c r="K23" s="14"/>
    </row>
    <row r="24" spans="1:11" s="8" customFormat="1" x14ac:dyDescent="0.2">
      <c r="A24" s="18" t="s">
        <v>11</v>
      </c>
      <c r="B24" s="18"/>
      <c r="C24" s="37">
        <f>+'All Online Only'!E20</f>
        <v>0</v>
      </c>
      <c r="D24" s="163" t="str">
        <f>IF('All Online Only'!E20&gt;0,('Online Only Public'!E20/'All Online Only'!E20)*100,"NA")</f>
        <v>NA</v>
      </c>
      <c r="E24" s="168" t="str">
        <f>IF('All Online Only'!E20&gt;0,('Online Only Undergrad'!E20/'All Online Only'!E20)*100,"NA")</f>
        <v>NA</v>
      </c>
      <c r="F24" s="168" t="str">
        <f>IF('All Online Only'!E20&gt;0,('Online Only 4Yr'!E20/'All Online Only'!E20)*100,"NA")</f>
        <v>NA</v>
      </c>
      <c r="G24" s="168" t="str">
        <f>IF('All Online Only'!E20&gt;0,('Online Only Women'!E20/'All Online Only'!E20)*100,"NA")</f>
        <v>NA</v>
      </c>
      <c r="H24" s="168" t="str">
        <f>IF('Online Only All Races'!E20&gt;0,('Online Only White'!E20/'Online Only All Races'!E20)*100,"NA")</f>
        <v>NA</v>
      </c>
      <c r="I24" s="168" t="str">
        <f>IF('Online Only All Races'!E20&gt;0,('Online Only Black'!E20/'Online Only All Races'!E20)*100,"NA")</f>
        <v>NA</v>
      </c>
      <c r="J24" s="171" t="str">
        <f>IF('Online Only All Races'!E20&gt;0,('Online Only Hispanic'!E20/'Online Only All Races'!E20)*100,"NA")</f>
        <v>NA</v>
      </c>
      <c r="K24" s="15"/>
    </row>
    <row r="25" spans="1:11" s="8" customFormat="1" x14ac:dyDescent="0.2">
      <c r="A25" s="18" t="s">
        <v>12</v>
      </c>
      <c r="B25" s="18"/>
      <c r="C25" s="37">
        <f>+'All Online Only'!E21</f>
        <v>0</v>
      </c>
      <c r="D25" s="163" t="str">
        <f>IF('All Online Only'!E21&gt;0,('Online Only Public'!E21/'All Online Only'!E21)*100,"NA")</f>
        <v>NA</v>
      </c>
      <c r="E25" s="168" t="str">
        <f>IF('All Online Only'!E21&gt;0,('Online Only Undergrad'!E21/'All Online Only'!E21)*100,"NA")</f>
        <v>NA</v>
      </c>
      <c r="F25" s="168" t="str">
        <f>IF('All Online Only'!E21&gt;0,('Online Only 4Yr'!E21/'All Online Only'!E21)*100,"NA")</f>
        <v>NA</v>
      </c>
      <c r="G25" s="168" t="str">
        <f>IF('All Online Only'!E21&gt;0,('Online Only Women'!E21/'All Online Only'!E21)*100,"NA")</f>
        <v>NA</v>
      </c>
      <c r="H25" s="168" t="str">
        <f>IF('Online Only All Races'!E21&gt;0,('Online Only White'!E21/'Online Only All Races'!E21)*100,"NA")</f>
        <v>NA</v>
      </c>
      <c r="I25" s="168" t="str">
        <f>IF('Online Only All Races'!E21&gt;0,('Online Only Black'!E21/'Online Only All Races'!E21)*100,"NA")</f>
        <v>NA</v>
      </c>
      <c r="J25" s="171" t="str">
        <f>IF('Online Only All Races'!E21&gt;0,('Online Only Hispanic'!E21/'Online Only All Races'!E21)*100,"NA")</f>
        <v>NA</v>
      </c>
      <c r="K25" s="14"/>
    </row>
    <row r="26" spans="1:11" ht="13.5" customHeight="1" x14ac:dyDescent="0.2">
      <c r="A26" s="20" t="s">
        <v>13</v>
      </c>
      <c r="B26" s="20"/>
      <c r="C26" s="182">
        <f>+'All Online Only'!E22</f>
        <v>55422</v>
      </c>
      <c r="D26" s="180">
        <f>IF('All Online Only'!E22&gt;0,('Online Only Public'!E22/'All Online Only'!E22)*100,"NA")</f>
        <v>0</v>
      </c>
      <c r="E26" s="180">
        <f>IF('All Online Only'!E22&gt;0,('Online Only Undergrad'!E22/'All Online Only'!E22)*100,"NA")</f>
        <v>79.32589946230739</v>
      </c>
      <c r="F26" s="180">
        <f>IF('All Online Only'!E22&gt;0,('Online Only 4Yr'!E22/'All Online Only'!E22)*100,"NA")</f>
        <v>100</v>
      </c>
      <c r="G26" s="180">
        <f>IF('All Online Only'!E22&gt;0,('Online Only Women'!E22/'All Online Only'!E22)*100,"NA")</f>
        <v>39.814514091876873</v>
      </c>
      <c r="H26" s="170">
        <f>IF('Online Only All Races'!E22&gt;0,('Online Only White'!E22/'Online Only All Races'!E22)*100,"NA")</f>
        <v>59.172757728034107</v>
      </c>
      <c r="I26" s="170">
        <f>IF('Online Only All Races'!E22&gt;0,('Online Only Black'!E22/'Online Only All Races'!E22)*100,"NA")</f>
        <v>23.715166742804932</v>
      </c>
      <c r="J26" s="181">
        <f>IF('Online Only All Races'!E22&gt;0,('Online Only Hispanic'!E22/'Online Only All Races'!E22)*100,"NA")</f>
        <v>10.040733972894778</v>
      </c>
      <c r="K26" s="14"/>
    </row>
    <row r="27" spans="1:11" x14ac:dyDescent="0.2">
      <c r="A27" s="137" t="s">
        <v>57</v>
      </c>
      <c r="B27" s="137"/>
      <c r="C27" s="37">
        <f>+'All Online Only'!E23</f>
        <v>114192</v>
      </c>
      <c r="D27" s="163">
        <f>IF('All Online Only'!E23&gt;0,('Online Only Public'!E23/'All Online Only'!E23)*100,"NA")</f>
        <v>6.4820652935407033</v>
      </c>
      <c r="E27" s="168">
        <f>IF('All Online Only'!E23&gt;0,('Online Only Undergrad'!E23/'All Online Only'!E23)*100,"NA")</f>
        <v>69.426930082667795</v>
      </c>
      <c r="F27" s="168">
        <f>IF('All Online Only'!E23&gt;0,('Online Only 4Yr'!E23/'All Online Only'!E23)*100,"NA")</f>
        <v>95.451520246602215</v>
      </c>
      <c r="G27" s="168">
        <f>IF('All Online Only'!E23&gt;0,('Online Only Women'!E23/'All Online Only'!E23)*100,"NA")</f>
        <v>60.026096399047226</v>
      </c>
      <c r="H27" s="168">
        <f>IF('Online Only All Races'!E23&gt;0,('Online Only White'!E23/'Online Only All Races'!E23)*100,"NA")</f>
        <v>63.071393918992499</v>
      </c>
      <c r="I27" s="168">
        <f>IF('Online Only All Races'!E23&gt;0,('Online Only Black'!E23/'Online Only All Races'!E23)*100,"NA")</f>
        <v>21.066700989079532</v>
      </c>
      <c r="J27" s="171">
        <f>IF('Online Only All Races'!E23&gt;0,('Online Only Hispanic'!E23/'Online Only All Races'!E23)*100,"NA")</f>
        <v>8.3542073007732451</v>
      </c>
      <c r="K27" s="14"/>
    </row>
    <row r="28" spans="1:11" x14ac:dyDescent="0.2">
      <c r="A28" s="137" t="s">
        <v>56</v>
      </c>
      <c r="B28" s="137"/>
      <c r="C28" s="149">
        <f>+'All Online Only'!E24</f>
        <v>31.446935774359314</v>
      </c>
      <c r="D28" s="163"/>
      <c r="E28" s="168"/>
      <c r="F28" s="168"/>
      <c r="G28" s="168"/>
      <c r="H28" s="168"/>
      <c r="I28" s="168"/>
      <c r="J28" s="171"/>
      <c r="K28" s="14"/>
    </row>
    <row r="29" spans="1:11" x14ac:dyDescent="0.2">
      <c r="A29" s="138" t="s">
        <v>18</v>
      </c>
      <c r="B29" s="138"/>
      <c r="C29" s="159">
        <f>+'All Online Only'!E25</f>
        <v>0</v>
      </c>
      <c r="D29" s="164" t="str">
        <f>IF('All Online Only'!E25&gt;0,('Online Only Public'!E25/'All Online Only'!E25)*100,"NA")</f>
        <v>NA</v>
      </c>
      <c r="E29" s="169" t="str">
        <f>IF('All Online Only'!E25&gt;0,('Online Only Undergrad'!E25/'All Online Only'!E25)*100,"NA")</f>
        <v>NA</v>
      </c>
      <c r="F29" s="169" t="str">
        <f>IF('All Online Only'!E25&gt;0,('Online Only 4Yr'!E25/'All Online Only'!E25)*100,"NA")</f>
        <v>NA</v>
      </c>
      <c r="G29" s="169" t="str">
        <f>IF('All Online Only'!E25&gt;0,('Online Only Women'!E25/'All Online Only'!E25)*100,"NA")</f>
        <v>NA</v>
      </c>
      <c r="H29" s="169" t="str">
        <f>IF('Online Only All Races'!E25&gt;0,('Online Only White'!E25/'Online Only All Races'!E25)*100,"NA")</f>
        <v>NA</v>
      </c>
      <c r="I29" s="169" t="str">
        <f>IF('Online Only All Races'!E25&gt;0,('Online Only Black'!E25/'Online Only All Races'!E25)*100,"NA")</f>
        <v>NA</v>
      </c>
      <c r="J29" s="153" t="str">
        <f>IF('Online Only All Races'!E25&gt;0,('Online Only Hispanic'!E25/'Online Only All Races'!E25)*100,"NA")</f>
        <v>NA</v>
      </c>
      <c r="K29" s="14"/>
    </row>
    <row r="30" spans="1:11" s="6" customFormat="1" ht="12.75" customHeight="1" x14ac:dyDescent="0.2">
      <c r="A30" s="138" t="s">
        <v>19</v>
      </c>
      <c r="B30" s="138"/>
      <c r="C30" s="159">
        <f>+'All Online Only'!E26</f>
        <v>23833</v>
      </c>
      <c r="D30" s="164">
        <f>IF('All Online Only'!E26&gt;0,('Online Only Public'!E26/'All Online Only'!E26)*100,"NA")</f>
        <v>0</v>
      </c>
      <c r="E30" s="169">
        <f>IF('All Online Only'!E26&gt;0,('Online Only Undergrad'!E26/'All Online Only'!E26)*100,"NA")</f>
        <v>43.414593211093859</v>
      </c>
      <c r="F30" s="169">
        <f>IF('All Online Only'!E26&gt;0,('Online Only 4Yr'!E26/'All Online Only'!E26)*100,"NA")</f>
        <v>95.43070532454999</v>
      </c>
      <c r="G30" s="169">
        <f>IF('All Online Only'!E26&gt;0,('Online Only Women'!E26/'All Online Only'!E26)*100,"NA")</f>
        <v>68.963202282549403</v>
      </c>
      <c r="H30" s="169">
        <f>IF('Online Only All Races'!E26&gt;0,('Online Only White'!E26/'Online Only All Races'!E26)*100,"NA")</f>
        <v>52.797404092740884</v>
      </c>
      <c r="I30" s="169">
        <f>IF('Online Only All Races'!E26&gt;0,('Online Only Black'!E26/'Online Only All Races'!E26)*100,"NA")</f>
        <v>34.474276443188359</v>
      </c>
      <c r="J30" s="153">
        <f>IF('Online Only All Races'!E26&gt;0,('Online Only Hispanic'!E26/'Online Only All Races'!E26)*100,"NA")</f>
        <v>7.5522059978018525</v>
      </c>
    </row>
    <row r="31" spans="1:11" x14ac:dyDescent="0.2">
      <c r="A31" s="138" t="s">
        <v>20</v>
      </c>
      <c r="B31" s="138"/>
      <c r="C31" s="159">
        <f>+'All Online Only'!E27</f>
        <v>11232</v>
      </c>
      <c r="D31" s="164">
        <f>IF('All Online Only'!E27&gt;0,('Online Only Public'!E27/'All Online Only'!E27)*100,"NA")</f>
        <v>0</v>
      </c>
      <c r="E31" s="169">
        <f>IF('All Online Only'!E27&gt;0,('Online Only Undergrad'!E27/'All Online Only'!E27)*100,"NA")</f>
        <v>65.473646723646723</v>
      </c>
      <c r="F31" s="169">
        <f>IF('All Online Only'!E27&gt;0,('Online Only 4Yr'!E27/'All Online Only'!E27)*100,"NA")</f>
        <v>70.138888888888886</v>
      </c>
      <c r="G31" s="169">
        <f>IF('All Online Only'!E27&gt;0,('Online Only Women'!E27/'All Online Only'!E27)*100,"NA")</f>
        <v>38.01638176638177</v>
      </c>
      <c r="H31" s="169">
        <f>IF('Online Only All Races'!E27&gt;0,('Online Only White'!E27/'Online Only All Races'!E27)*100,"NA")</f>
        <v>47.060510467450527</v>
      </c>
      <c r="I31" s="169">
        <f>IF('Online Only All Races'!E27&gt;0,('Online Only Black'!E27/'Online Only All Races'!E27)*100,"NA")</f>
        <v>24.605678233438486</v>
      </c>
      <c r="J31" s="153">
        <f>IF('Online Only All Races'!E27&gt;0,('Online Only Hispanic'!E27/'Online Only All Races'!E27)*100,"NA")</f>
        <v>19.386291941496989</v>
      </c>
    </row>
    <row r="32" spans="1:11" x14ac:dyDescent="0.2">
      <c r="A32" s="138" t="s">
        <v>21</v>
      </c>
      <c r="B32" s="138"/>
      <c r="C32" s="159">
        <f>+'All Online Only'!E28</f>
        <v>31643</v>
      </c>
      <c r="D32" s="164">
        <f>IF('All Online Only'!E28&gt;0,('Online Only Public'!E28/'All Online Only'!E28)*100,"NA")</f>
        <v>23.392219448219194</v>
      </c>
      <c r="E32" s="169">
        <f>IF('All Online Only'!E28&gt;0,('Online Only Undergrad'!E28/'All Online Only'!E28)*100,"NA")</f>
        <v>80.381126947508136</v>
      </c>
      <c r="F32" s="169">
        <f>IF('All Online Only'!E28&gt;0,('Online Only 4Yr'!E28/'All Online Only'!E28)*100,"NA")</f>
        <v>100</v>
      </c>
      <c r="G32" s="169">
        <f>IF('All Online Only'!E28&gt;0,('Online Only Women'!E28/'All Online Only'!E28)*100,"NA")</f>
        <v>61.359542394842457</v>
      </c>
      <c r="H32" s="169">
        <f>IF('Online Only All Races'!E28&gt;0,('Online Only White'!E28/'Online Only All Races'!E28)*100,"NA")</f>
        <v>54.390905656489338</v>
      </c>
      <c r="I32" s="169">
        <f>IF('Online Only All Races'!E28&gt;0,('Online Only Black'!E28/'Online Only All Races'!E28)*100,"NA")</f>
        <v>29.611567125734105</v>
      </c>
      <c r="J32" s="153">
        <f>IF('Online Only All Races'!E28&gt;0,('Online Only Hispanic'!E28/'Online Only All Races'!E28)*100,"NA")</f>
        <v>7.9575505718308888</v>
      </c>
    </row>
    <row r="33" spans="1:10" x14ac:dyDescent="0.2">
      <c r="A33" s="128" t="s">
        <v>23</v>
      </c>
      <c r="B33" s="128"/>
      <c r="C33" s="37">
        <f>+'All Online Only'!E29</f>
        <v>0</v>
      </c>
      <c r="D33" s="163" t="str">
        <f>IF('All Online Only'!E29&gt;0,('Online Only Public'!E29/'All Online Only'!E29)*100,"NA")</f>
        <v>NA</v>
      </c>
      <c r="E33" s="168" t="str">
        <f>IF('All Online Only'!E29&gt;0,('Online Only Undergrad'!E29/'All Online Only'!E29)*100,"NA")</f>
        <v>NA</v>
      </c>
      <c r="F33" s="168" t="str">
        <f>IF('All Online Only'!E29&gt;0,('Online Only 4Yr'!E29/'All Online Only'!E29)*100,"NA")</f>
        <v>NA</v>
      </c>
      <c r="G33" s="168" t="str">
        <f>IF('All Online Only'!E29&gt;0,('Online Only Women'!E29/'All Online Only'!E29)*100,"NA")</f>
        <v>NA</v>
      </c>
      <c r="H33" s="168" t="str">
        <f>IF('Online Only All Races'!E29&gt;0,('Online Only White'!E29/'Online Only All Races'!E29)*100,"NA")</f>
        <v>NA</v>
      </c>
      <c r="I33" s="168" t="str">
        <f>IF('Online Only All Races'!E29&gt;0,('Online Only Black'!E29/'Online Only All Races'!E29)*100,"NA")</f>
        <v>NA</v>
      </c>
      <c r="J33" s="171" t="str">
        <f>IF('Online Only All Races'!E29&gt;0,('Online Only Hispanic'!E29/'Online Only All Races'!E29)*100,"NA")</f>
        <v>NA</v>
      </c>
    </row>
    <row r="34" spans="1:10" x14ac:dyDescent="0.2">
      <c r="A34" s="128" t="s">
        <v>24</v>
      </c>
      <c r="B34" s="128"/>
      <c r="C34" s="37">
        <f>+'All Online Only'!E30</f>
        <v>0</v>
      </c>
      <c r="D34" s="163" t="str">
        <f>IF('All Online Only'!E30&gt;0,('Online Only Public'!E30/'All Online Only'!E30)*100,"NA")</f>
        <v>NA</v>
      </c>
      <c r="E34" s="168" t="str">
        <f>IF('All Online Only'!E30&gt;0,('Online Only Undergrad'!E30/'All Online Only'!E30)*100,"NA")</f>
        <v>NA</v>
      </c>
      <c r="F34" s="168" t="str">
        <f>IF('All Online Only'!E30&gt;0,('Online Only 4Yr'!E30/'All Online Only'!E30)*100,"NA")</f>
        <v>NA</v>
      </c>
      <c r="G34" s="168" t="str">
        <f>IF('All Online Only'!E30&gt;0,('Online Only Women'!E30/'All Online Only'!E30)*100,"NA")</f>
        <v>NA</v>
      </c>
      <c r="H34" s="168" t="str">
        <f>IF('Online Only All Races'!E30&gt;0,('Online Only White'!E30/'Online Only All Races'!E30)*100,"NA")</f>
        <v>NA</v>
      </c>
      <c r="I34" s="168" t="str">
        <f>IF('Online Only All Races'!E30&gt;0,('Online Only Black'!E30/'Online Only All Races'!E30)*100,"NA")</f>
        <v>NA</v>
      </c>
      <c r="J34" s="171" t="str">
        <f>IF('Online Only All Races'!E30&gt;0,('Online Only Hispanic'!E30/'Online Only All Races'!E30)*100,"NA")</f>
        <v>NA</v>
      </c>
    </row>
    <row r="35" spans="1:10" x14ac:dyDescent="0.2">
      <c r="A35" s="128" t="s">
        <v>34</v>
      </c>
      <c r="B35" s="128"/>
      <c r="C35" s="37">
        <f>+'All Online Only'!E31</f>
        <v>0</v>
      </c>
      <c r="D35" s="163" t="str">
        <f>IF('All Online Only'!E31&gt;0,('Online Only Public'!E31/'All Online Only'!E31)*100,"NA")</f>
        <v>NA</v>
      </c>
      <c r="E35" s="168" t="str">
        <f>IF('All Online Only'!E31&gt;0,('Online Only Undergrad'!E31/'All Online Only'!E31)*100,"NA")</f>
        <v>NA</v>
      </c>
      <c r="F35" s="168" t="str">
        <f>IF('All Online Only'!E31&gt;0,('Online Only 4Yr'!E31/'All Online Only'!E31)*100,"NA")</f>
        <v>NA</v>
      </c>
      <c r="G35" s="168" t="str">
        <f>IF('All Online Only'!E31&gt;0,('Online Only Women'!E31/'All Online Only'!E31)*100,"NA")</f>
        <v>NA</v>
      </c>
      <c r="H35" s="168" t="str">
        <f>IF('Online Only All Races'!E31&gt;0,('Online Only White'!E31/'Online Only All Races'!E31)*100,"NA")</f>
        <v>NA</v>
      </c>
      <c r="I35" s="168" t="str">
        <f>IF('Online Only All Races'!E31&gt;0,('Online Only Black'!E31/'Online Only All Races'!E31)*100,"NA")</f>
        <v>NA</v>
      </c>
      <c r="J35" s="171" t="str">
        <f>IF('Online Only All Races'!E31&gt;0,('Online Only Hispanic'!E31/'Online Only All Races'!E31)*100,"NA")</f>
        <v>NA</v>
      </c>
    </row>
    <row r="36" spans="1:10" x14ac:dyDescent="0.2">
      <c r="A36" s="128" t="s">
        <v>36</v>
      </c>
      <c r="B36" s="128"/>
      <c r="C36" s="37">
        <f>+'All Online Only'!E32</f>
        <v>0</v>
      </c>
      <c r="D36" s="163" t="str">
        <f>IF('All Online Only'!E32&gt;0,('Online Only Public'!E32/'All Online Only'!E32)*100,"NA")</f>
        <v>NA</v>
      </c>
      <c r="E36" s="168" t="str">
        <f>IF('All Online Only'!E32&gt;0,('Online Only Undergrad'!E32/'All Online Only'!E32)*100,"NA")</f>
        <v>NA</v>
      </c>
      <c r="F36" s="168" t="str">
        <f>IF('All Online Only'!E32&gt;0,('Online Only 4Yr'!E32/'All Online Only'!E32)*100,"NA")</f>
        <v>NA</v>
      </c>
      <c r="G36" s="168" t="str">
        <f>IF('All Online Only'!E32&gt;0,('Online Only Women'!E32/'All Online Only'!E32)*100,"NA")</f>
        <v>NA</v>
      </c>
      <c r="H36" s="168" t="str">
        <f>IF('Online Only All Races'!E32&gt;0,('Online Only White'!E32/'Online Only All Races'!E32)*100,"NA")</f>
        <v>NA</v>
      </c>
      <c r="I36" s="168" t="str">
        <f>IF('Online Only All Races'!E32&gt;0,('Online Only Black'!E32/'Online Only All Races'!E32)*100,"NA")</f>
        <v>NA</v>
      </c>
      <c r="J36" s="171" t="str">
        <f>IF('Online Only All Races'!E32&gt;0,('Online Only Hispanic'!E32/'Online Only All Races'!E32)*100,"NA")</f>
        <v>NA</v>
      </c>
    </row>
    <row r="37" spans="1:10" x14ac:dyDescent="0.2">
      <c r="A37" s="138" t="s">
        <v>39</v>
      </c>
      <c r="B37" s="138"/>
      <c r="C37" s="159">
        <f>+'All Online Only'!E33</f>
        <v>0</v>
      </c>
      <c r="D37" s="164" t="str">
        <f>IF('All Online Only'!E33&gt;0,('Online Only Public'!E33/'All Online Only'!E33)*100,"NA")</f>
        <v>NA</v>
      </c>
      <c r="E37" s="169" t="str">
        <f>IF('All Online Only'!E33&gt;0,('Online Only Undergrad'!E33/'All Online Only'!E33)*100,"NA")</f>
        <v>NA</v>
      </c>
      <c r="F37" s="169" t="str">
        <f>IF('All Online Only'!E33&gt;0,('Online Only 4Yr'!E33/'All Online Only'!E33)*100,"NA")</f>
        <v>NA</v>
      </c>
      <c r="G37" s="169" t="str">
        <f>IF('All Online Only'!E33&gt;0,('Online Only Women'!E33/'All Online Only'!E33)*100,"NA")</f>
        <v>NA</v>
      </c>
      <c r="H37" s="169" t="str">
        <f>IF('Online Only All Races'!E33&gt;0,('Online Only White'!E33/'Online Only All Races'!E33)*100,"NA")</f>
        <v>NA</v>
      </c>
      <c r="I37" s="169" t="str">
        <f>IF('Online Only All Races'!E33&gt;0,('Online Only Black'!E33/'Online Only All Races'!E33)*100,"NA")</f>
        <v>NA</v>
      </c>
      <c r="J37" s="153" t="str">
        <f>IF('Online Only All Races'!E33&gt;0,('Online Only Hispanic'!E33/'Online Only All Races'!E33)*100,"NA")</f>
        <v>NA</v>
      </c>
    </row>
    <row r="38" spans="1:10" x14ac:dyDescent="0.2">
      <c r="A38" s="138" t="s">
        <v>43</v>
      </c>
      <c r="B38" s="138"/>
      <c r="C38" s="159">
        <f>+'All Online Only'!E34</f>
        <v>387</v>
      </c>
      <c r="D38" s="164">
        <f>IF('All Online Only'!E34&gt;0,('Online Only Public'!E34/'All Online Only'!E34)*100,"NA")</f>
        <v>0</v>
      </c>
      <c r="E38" s="169">
        <f>IF('All Online Only'!E34&gt;0,('Online Only Undergrad'!E34/'All Online Only'!E34)*100,"NA")</f>
        <v>75.710594315245487</v>
      </c>
      <c r="F38" s="169">
        <f>IF('All Online Only'!E34&gt;0,('Online Only 4Yr'!E34/'All Online Only'!E34)*100,"NA")</f>
        <v>0</v>
      </c>
      <c r="G38" s="169">
        <f>IF('All Online Only'!E34&gt;0,('Online Only Women'!E34/'All Online Only'!E34)*100,"NA")</f>
        <v>91.731266149870805</v>
      </c>
      <c r="H38" s="169">
        <f>IF('Online Only All Races'!E34&gt;0,('Online Only White'!E34/'Online Only All Races'!E34)*100,"NA")</f>
        <v>85.798816568047343</v>
      </c>
      <c r="I38" s="169">
        <f>IF('Online Only All Races'!E34&gt;0,('Online Only Black'!E34/'Online Only All Races'!E34)*100,"NA")</f>
        <v>3.5502958579881656</v>
      </c>
      <c r="J38" s="153">
        <f>IF('Online Only All Races'!E34&gt;0,('Online Only Hispanic'!E34/'Online Only All Races'!E34)*100,"NA")</f>
        <v>5.3254437869822491</v>
      </c>
    </row>
    <row r="39" spans="1:10" x14ac:dyDescent="0.2">
      <c r="A39" s="138" t="s">
        <v>47</v>
      </c>
      <c r="B39" s="138"/>
      <c r="C39" s="159">
        <f>+'All Online Only'!E35</f>
        <v>47097</v>
      </c>
      <c r="D39" s="164">
        <f>IF('All Online Only'!E35&gt;0,('Online Only Public'!E35/'All Online Only'!E35)*100,"NA")</f>
        <v>0</v>
      </c>
      <c r="E39" s="169">
        <f>IF('All Online Only'!E35&gt;0,('Online Only Undergrad'!E35/'All Online Only'!E35)*100,"NA")</f>
        <v>76.121621334692236</v>
      </c>
      <c r="F39" s="169">
        <f>IF('All Online Only'!E35&gt;0,('Online Only 4Yr'!E35/'All Online Only'!E35)*100,"NA")</f>
        <v>99.227126993226747</v>
      </c>
      <c r="G39" s="169">
        <f>IF('All Online Only'!E35&gt;0,('Online Only Women'!E35/'All Online Only'!E35)*100,"NA")</f>
        <v>59.596152621186057</v>
      </c>
      <c r="H39" s="169">
        <f>IF('Online Only All Races'!E35&gt;0,('Online Only White'!E35/'Online Only All Races'!E35)*100,"NA")</f>
        <v>75.234785668726772</v>
      </c>
      <c r="I39" s="169">
        <f>IF('Online Only All Races'!E35&gt;0,('Online Only Black'!E35/'Online Only All Races'!E35)*100,"NA")</f>
        <v>9.5475839619944125</v>
      </c>
      <c r="J39" s="153">
        <f>IF('Online Only All Races'!E35&gt;0,('Online Only Hispanic'!E35/'Online Only All Races'!E35)*100,"NA")</f>
        <v>7.2756064838234327</v>
      </c>
    </row>
    <row r="40" spans="1:10" x14ac:dyDescent="0.2">
      <c r="A40" s="138" t="s">
        <v>49</v>
      </c>
      <c r="B40" s="138"/>
      <c r="C40" s="159">
        <f>+'All Online Only'!E36</f>
        <v>0</v>
      </c>
      <c r="D40" s="164" t="str">
        <f>IF('All Online Only'!E36&gt;0,('Online Only Public'!E36/'All Online Only'!E36)*100,"NA")</f>
        <v>NA</v>
      </c>
      <c r="E40" s="169" t="str">
        <f>IF('All Online Only'!E36&gt;0,('Online Only Undergrad'!E36/'All Online Only'!E36)*100,"NA")</f>
        <v>NA</v>
      </c>
      <c r="F40" s="169" t="str">
        <f>IF('All Online Only'!E36&gt;0,('Online Only 4Yr'!E36/'All Online Only'!E36)*100,"NA")</f>
        <v>NA</v>
      </c>
      <c r="G40" s="169" t="str">
        <f>IF('All Online Only'!E36&gt;0,('Online Only Women'!E36/'All Online Only'!E36)*100,"NA")</f>
        <v>NA</v>
      </c>
      <c r="H40" s="169" t="str">
        <f>IF('Online Only All Races'!E36&gt;0,('Online Only White'!E36/'Online Only All Races'!E36)*100,"NA")</f>
        <v>NA</v>
      </c>
      <c r="I40" s="169" t="str">
        <f>IF('Online Only All Races'!E36&gt;0,('Online Only Black'!E36/'Online Only All Races'!E36)*100,"NA")</f>
        <v>NA</v>
      </c>
      <c r="J40" s="153" t="str">
        <f>IF('Online Only All Races'!E36&gt;0,('Online Only Hispanic'!E36/'Online Only All Races'!E36)*100,"NA")</f>
        <v>NA</v>
      </c>
    </row>
    <row r="41" spans="1:10" x14ac:dyDescent="0.2">
      <c r="A41" s="139" t="s">
        <v>51</v>
      </c>
      <c r="B41" s="139"/>
      <c r="C41" s="179">
        <f>+'All Online Only'!E37</f>
        <v>0</v>
      </c>
      <c r="D41" s="166" t="str">
        <f>IF('All Online Only'!E37&gt;0,('Online Only Public'!E37/'All Online Only'!E37)*100,"NA")</f>
        <v>NA</v>
      </c>
      <c r="E41" s="166" t="str">
        <f>IF('All Online Only'!E37&gt;0,('Online Only Undergrad'!E37/'All Online Only'!E37)*100,"NA")</f>
        <v>NA</v>
      </c>
      <c r="F41" s="166" t="str">
        <f>IF('All Online Only'!E37&gt;0,('Online Only 4Yr'!E37/'All Online Only'!E37)*100,"NA")</f>
        <v>NA</v>
      </c>
      <c r="G41" s="166" t="str">
        <f>IF('All Online Only'!E37&gt;0,('Online Only Women'!E37/'All Online Only'!E37)*100,"NA")</f>
        <v>NA</v>
      </c>
      <c r="H41" s="178" t="str">
        <f>IF('Online Only All Races'!E37&gt;0,('Online Only White'!E37/'Online Only All Races'!E37)*100,"NA")</f>
        <v>NA</v>
      </c>
      <c r="I41" s="178" t="str">
        <f>IF('Online Only All Races'!E37&gt;0,('Online Only Black'!E37/'Online Only All Races'!E37)*100,"NA")</f>
        <v>NA</v>
      </c>
      <c r="J41" s="152" t="str">
        <f>IF('Online Only All Races'!E37&gt;0,('Online Only Hispanic'!E37/'Online Only All Races'!E37)*100,"NA")</f>
        <v>NA</v>
      </c>
    </row>
    <row r="42" spans="1:10" x14ac:dyDescent="0.2">
      <c r="A42" s="137" t="s">
        <v>58</v>
      </c>
      <c r="B42" s="137"/>
      <c r="C42" s="37">
        <f>+'All Online Only'!E38</f>
        <v>110188</v>
      </c>
      <c r="D42" s="163">
        <f>IF('All Online Only'!E38&gt;0,('Online Only Public'!E38/'All Online Only'!E38)*100,"NA")</f>
        <v>0</v>
      </c>
      <c r="E42" s="168">
        <f>IF('All Online Only'!E38&gt;0,('Online Only Undergrad'!E38/'All Online Only'!E38)*100,"NA")</f>
        <v>34.604494137292633</v>
      </c>
      <c r="F42" s="168">
        <f>IF('All Online Only'!E38&gt;0,('Online Only 4Yr'!E38/'All Online Only'!E38)*100,"NA")</f>
        <v>98.346462409699782</v>
      </c>
      <c r="G42" s="168">
        <f>IF('All Online Only'!E38&gt;0,('Online Only Women'!E38/'All Online Only'!E38)*100,"NA")</f>
        <v>71.082150506407231</v>
      </c>
      <c r="H42" s="168">
        <f>IF('Online Only All Races'!E38&gt;0,('Online Only White'!E38/'Online Only All Races'!E38)*100,"NA")</f>
        <v>44.972157505981173</v>
      </c>
      <c r="I42" s="168">
        <f>IF('Online Only All Races'!E38&gt;0,('Online Only Black'!E38/'Online Only All Races'!E38)*100,"NA")</f>
        <v>43.082211101476226</v>
      </c>
      <c r="J42" s="171">
        <f>IF('Online Only All Races'!E38&gt;0,('Online Only Hispanic'!E38/'Online Only All Races'!E38)*100,"NA")</f>
        <v>6.3656403773624328</v>
      </c>
    </row>
    <row r="43" spans="1:10" x14ac:dyDescent="0.2">
      <c r="A43" s="137" t="s">
        <v>56</v>
      </c>
      <c r="B43" s="137"/>
      <c r="C43" s="149">
        <f>+'All Online Only'!E39</f>
        <v>30.344288208500629</v>
      </c>
      <c r="D43" s="163"/>
      <c r="E43" s="168"/>
      <c r="F43" s="168"/>
      <c r="G43" s="168"/>
      <c r="H43" s="168"/>
      <c r="I43" s="168"/>
      <c r="J43" s="171"/>
    </row>
    <row r="44" spans="1:10" x14ac:dyDescent="0.2">
      <c r="A44" s="138" t="s">
        <v>25</v>
      </c>
      <c r="B44" s="138"/>
      <c r="C44" s="159">
        <f>+'All Online Only'!E40</f>
        <v>11619</v>
      </c>
      <c r="D44" s="164" t="str">
        <f>IF('Online Only Public'!E40&gt;0,('Online Only Public'!E40/'All Online Only'!E40)*100,"NA")</f>
        <v>NA</v>
      </c>
      <c r="E44" s="169">
        <f>IF('All Online Only'!E40&gt;0,('Online Only Undergrad'!E40/'All Online Only'!E40)*100,"NA")</f>
        <v>86.969618727945601</v>
      </c>
      <c r="F44" s="169">
        <f>IF('All Online Only'!E40&gt;0,('Online Only 4Yr'!E40/'All Online Only'!E40)*100,"NA")</f>
        <v>100</v>
      </c>
      <c r="G44" s="169">
        <f>IF('All Online Only'!E40&gt;0,('Online Only Women'!E40/'All Online Only'!E40)*100,"NA")</f>
        <v>64.876495395472929</v>
      </c>
      <c r="H44" s="169">
        <f>IF('Online Only All Races'!E40&gt;0,('Online Only White'!E40/'Online Only All Races'!E40)*100,"NA")</f>
        <v>41.093879049279622</v>
      </c>
      <c r="I44" s="169">
        <f>IF('Online Only All Races'!E40&gt;0,('Online Only Black'!E40/'Online Only All Races'!E40)*100,"NA")</f>
        <v>45.83830412040011</v>
      </c>
      <c r="J44" s="153">
        <f>IF('Online Only All Races'!E40&gt;0,('Online Only Hispanic'!E40/'Online Only All Races'!E40)*100,"NA")</f>
        <v>6.4788473891896849</v>
      </c>
    </row>
    <row r="45" spans="1:10" x14ac:dyDescent="0.2">
      <c r="A45" s="138" t="s">
        <v>26</v>
      </c>
      <c r="B45" s="138"/>
      <c r="C45" s="159">
        <f>+'All Online Only'!E41</f>
        <v>0</v>
      </c>
      <c r="D45" s="164" t="str">
        <f>IF('Online Only Public'!E41&gt;0,('Online Only Public'!E41/'All Online Only'!E41)*100,"NA")</f>
        <v>NA</v>
      </c>
      <c r="E45" s="169" t="str">
        <f>IF('All Online Only'!E41&gt;0,('Online Only Undergrad'!E41/'All Online Only'!E41)*100,"NA")</f>
        <v>NA</v>
      </c>
      <c r="F45" s="169" t="str">
        <f>IF('All Online Only'!E41&gt;0,('Online Only 4Yr'!E41/'All Online Only'!E41)*100,"NA")</f>
        <v>NA</v>
      </c>
      <c r="G45" s="169" t="str">
        <f>IF('All Online Only'!E41&gt;0,('Online Only Women'!E41/'All Online Only'!E41)*100,"NA")</f>
        <v>NA</v>
      </c>
      <c r="H45" s="169" t="str">
        <f>IF('Online Only All Races'!E41&gt;0,('Online Only White'!E41/'Online Only All Races'!E41)*100,"NA")</f>
        <v>NA</v>
      </c>
      <c r="I45" s="169" t="str">
        <f>IF('Online Only All Races'!E41&gt;0,('Online Only Black'!E41/'Online Only All Races'!E41)*100,"NA")</f>
        <v>NA</v>
      </c>
      <c r="J45" s="153" t="str">
        <f>IF('Online Only All Races'!E41&gt;0,('Online Only Hispanic'!E41/'Online Only All Races'!E41)*100,"NA")</f>
        <v>NA</v>
      </c>
    </row>
    <row r="46" spans="1:10" x14ac:dyDescent="0.2">
      <c r="A46" s="138" t="s">
        <v>27</v>
      </c>
      <c r="B46" s="138"/>
      <c r="C46" s="159">
        <f>+'All Online Only'!E42</f>
        <v>0</v>
      </c>
      <c r="D46" s="164" t="str">
        <f>IF('Online Only Public'!E42&gt;0,('Online Only Public'!E42/'All Online Only'!E42)*100,"NA")</f>
        <v>NA</v>
      </c>
      <c r="E46" s="169" t="str">
        <f>IF('All Online Only'!E42&gt;0,('Online Only Undergrad'!E42/'All Online Only'!E42)*100,"NA")</f>
        <v>NA</v>
      </c>
      <c r="F46" s="169" t="str">
        <f>IF('All Online Only'!E42&gt;0,('Online Only 4Yr'!E42/'All Online Only'!E42)*100,"NA")</f>
        <v>NA</v>
      </c>
      <c r="G46" s="169" t="str">
        <f>IF('All Online Only'!E42&gt;0,('Online Only Women'!E42/'All Online Only'!E42)*100,"NA")</f>
        <v>NA</v>
      </c>
      <c r="H46" s="169" t="str">
        <f>IF('Online Only All Races'!E42&gt;0,('Online Only White'!E42/'Online Only All Races'!E42)*100,"NA")</f>
        <v>NA</v>
      </c>
      <c r="I46" s="169" t="str">
        <f>IF('Online Only All Races'!E42&gt;0,('Online Only Black'!E42/'Online Only All Races'!E42)*100,"NA")</f>
        <v>NA</v>
      </c>
      <c r="J46" s="153" t="str">
        <f>IF('Online Only All Races'!E42&gt;0,('Online Only Hispanic'!E42/'Online Only All Races'!E42)*100,"NA")</f>
        <v>NA</v>
      </c>
    </row>
    <row r="47" spans="1:10" x14ac:dyDescent="0.2">
      <c r="A47" s="138" t="s">
        <v>28</v>
      </c>
      <c r="B47" s="138"/>
      <c r="C47" s="159">
        <f>+'All Online Only'!E43</f>
        <v>458</v>
      </c>
      <c r="D47" s="164" t="str">
        <f>IF('Online Only Public'!E43&gt;0,('Online Only Public'!E43/'All Online Only'!E43)*100,"NA")</f>
        <v>NA</v>
      </c>
      <c r="E47" s="169">
        <f>IF('All Online Only'!E43&gt;0,('Online Only Undergrad'!E43/'All Online Only'!E43)*100,"NA")</f>
        <v>83.624454148471614</v>
      </c>
      <c r="F47" s="169">
        <f>IF('All Online Only'!E43&gt;0,('Online Only 4Yr'!E43/'All Online Only'!E43)*100,"NA")</f>
        <v>100</v>
      </c>
      <c r="G47" s="169">
        <f>IF('All Online Only'!E43&gt;0,('Online Only Women'!E43/'All Online Only'!E43)*100,"NA")</f>
        <v>60.917030567685593</v>
      </c>
      <c r="H47" s="169">
        <f>IF('Online Only All Races'!E43&gt;0,('Online Only White'!E43/'Online Only All Races'!E43)*100,"NA")</f>
        <v>67.391304347826093</v>
      </c>
      <c r="I47" s="169">
        <f>IF('Online Only All Races'!E43&gt;0,('Online Only Black'!E43/'Online Only All Races'!E43)*100,"NA")</f>
        <v>15.217391304347828</v>
      </c>
      <c r="J47" s="153">
        <f>IF('Online Only All Races'!E43&gt;0,('Online Only Hispanic'!E43/'Online Only All Races'!E43)*100,"NA")</f>
        <v>5.3140096618357484</v>
      </c>
    </row>
    <row r="48" spans="1:10" x14ac:dyDescent="0.2">
      <c r="A48" s="128" t="s">
        <v>31</v>
      </c>
      <c r="B48" s="128"/>
      <c r="C48" s="37">
        <f>+'All Online Only'!E44</f>
        <v>0</v>
      </c>
      <c r="D48" s="163" t="str">
        <f>IF('Online Only Public'!E44&gt;0,('Online Only Public'!E44/'All Online Only'!E44)*100,"NA")</f>
        <v>NA</v>
      </c>
      <c r="E48" s="168" t="str">
        <f>IF('All Online Only'!E44&gt;0,('Online Only Undergrad'!E44/'All Online Only'!E44)*100,"NA")</f>
        <v>NA</v>
      </c>
      <c r="F48" s="168" t="str">
        <f>IF('All Online Only'!E44&gt;0,('Online Only 4Yr'!E44/'All Online Only'!E44)*100,"NA")</f>
        <v>NA</v>
      </c>
      <c r="G48" s="168" t="str">
        <f>IF('All Online Only'!E44&gt;0,('Online Only Women'!E44/'All Online Only'!E44)*100,"NA")</f>
        <v>NA</v>
      </c>
      <c r="H48" s="168" t="str">
        <f>IF('Online Only All Races'!E44&gt;0,('Online Only White'!E44/'Online Only All Races'!E44)*100,"NA")</f>
        <v>NA</v>
      </c>
      <c r="I48" s="168" t="str">
        <f>IF('Online Only All Races'!E44&gt;0,('Online Only Black'!E44/'Online Only All Races'!E44)*100,"NA")</f>
        <v>NA</v>
      </c>
      <c r="J48" s="171" t="str">
        <f>IF('Online Only All Races'!E44&gt;0,('Online Only Hispanic'!E44/'Online Only All Races'!E44)*100,"NA")</f>
        <v>NA</v>
      </c>
    </row>
    <row r="49" spans="1:10" x14ac:dyDescent="0.2">
      <c r="A49" s="128" t="s">
        <v>32</v>
      </c>
      <c r="B49" s="128"/>
      <c r="C49" s="37">
        <f>+'All Online Only'!E45</f>
        <v>85023</v>
      </c>
      <c r="D49" s="163" t="str">
        <f>IF('Online Only Public'!E45&gt;0,('Online Only Public'!E45/'All Online Only'!E45)*100,"NA")</f>
        <v>NA</v>
      </c>
      <c r="E49" s="168">
        <f>IF('All Online Only'!E45&gt;0,('Online Only Undergrad'!E45/'All Online Only'!E45)*100,"NA")</f>
        <v>18.997212518965455</v>
      </c>
      <c r="F49" s="168">
        <f>IF('All Online Only'!E45&gt;0,('Online Only 4Yr'!E45/'All Online Only'!E45)*100,"NA")</f>
        <v>100</v>
      </c>
      <c r="G49" s="168">
        <f>IF('All Online Only'!E45&gt;0,('Online Only Women'!E45/'All Online Only'!E45)*100,"NA")</f>
        <v>76.214671324229911</v>
      </c>
      <c r="H49" s="168">
        <f>IF('Online Only All Races'!E45&gt;0,('Online Only White'!E45/'Online Only All Races'!E45)*100,"NA")</f>
        <v>46.371846349919835</v>
      </c>
      <c r="I49" s="168">
        <f>IF('Online Only All Races'!E45&gt;0,('Online Only Black'!E45/'Online Only All Races'!E45)*100,"NA")</f>
        <v>41.69327541077962</v>
      </c>
      <c r="J49" s="171">
        <f>IF('Online Only All Races'!E45&gt;0,('Online Only Hispanic'!E45/'Online Only All Races'!E45)*100,"NA")</f>
        <v>6.4217291800852392</v>
      </c>
    </row>
    <row r="50" spans="1:10" x14ac:dyDescent="0.2">
      <c r="A50" s="128" t="s">
        <v>33</v>
      </c>
      <c r="B50" s="128"/>
      <c r="C50" s="37">
        <f>+'All Online Only'!E46</f>
        <v>13088</v>
      </c>
      <c r="D50" s="163" t="str">
        <f>IF('Online Only Public'!E46&gt;0,('Online Only Public'!E46/'All Online Only'!E46)*100,"NA")</f>
        <v>NA</v>
      </c>
      <c r="E50" s="168">
        <f>IF('All Online Only'!E46&gt;0,('Online Only Undergrad'!E46/'All Online Only'!E46)*100,"NA")</f>
        <v>87.790342298288508</v>
      </c>
      <c r="F50" s="168">
        <f>IF('All Online Only'!E46&gt;0,('Online Only 4Yr'!E46/'All Online Only'!E46)*100,"NA")</f>
        <v>86.078850855745728</v>
      </c>
      <c r="G50" s="168">
        <f>IF('All Online Only'!E46&gt;0,('Online Only Women'!E46/'All Online Only'!E46)*100,"NA")</f>
        <v>43.604828850855746</v>
      </c>
      <c r="H50" s="168">
        <f>IF('Online Only All Races'!E46&gt;0,('Online Only White'!E46/'Online Only All Races'!E46)*100,"NA")</f>
        <v>38.924355050284213</v>
      </c>
      <c r="I50" s="168">
        <f>IF('Online Only All Races'!E46&gt;0,('Online Only Black'!E46/'Online Only All Races'!E46)*100,"NA")</f>
        <v>50.327940533449933</v>
      </c>
      <c r="J50" s="171">
        <f>IF('Online Only All Races'!E46&gt;0,('Online Only Hispanic'!E46/'Online Only All Races'!E46)*100,"NA")</f>
        <v>5.937909925666812</v>
      </c>
    </row>
    <row r="51" spans="1:10" x14ac:dyDescent="0.2">
      <c r="A51" s="128" t="s">
        <v>35</v>
      </c>
      <c r="B51" s="128"/>
      <c r="C51" s="37">
        <f>+'All Online Only'!E47</f>
        <v>0</v>
      </c>
      <c r="D51" s="163" t="str">
        <f>IF('Online Only Public'!E47&gt;0,('Online Only Public'!E47/'All Online Only'!E47)*100,"NA")</f>
        <v>NA</v>
      </c>
      <c r="E51" s="168" t="str">
        <f>IF('All Online Only'!E47&gt;0,('Online Only Undergrad'!E47/'All Online Only'!E47)*100,"NA")</f>
        <v>NA</v>
      </c>
      <c r="F51" s="168" t="str">
        <f>IF('All Online Only'!E47&gt;0,('Online Only 4Yr'!E47/'All Online Only'!E47)*100,"NA")</f>
        <v>NA</v>
      </c>
      <c r="G51" s="168" t="str">
        <f>IF('All Online Only'!E47&gt;0,('Online Only Women'!E47/'All Online Only'!E47)*100,"NA")</f>
        <v>NA</v>
      </c>
      <c r="H51" s="168" t="str">
        <f>IF('Online Only All Races'!E47&gt;0,('Online Only White'!E47/'Online Only All Races'!E47)*100,"NA")</f>
        <v>NA</v>
      </c>
      <c r="I51" s="168" t="str">
        <f>IF('Online Only All Races'!E47&gt;0,('Online Only Black'!E47/'Online Only All Races'!E47)*100,"NA")</f>
        <v>NA</v>
      </c>
      <c r="J51" s="171" t="str">
        <f>IF('Online Only All Races'!E47&gt;0,('Online Only Hispanic'!E47/'Online Only All Races'!E47)*100,"NA")</f>
        <v>NA</v>
      </c>
    </row>
    <row r="52" spans="1:10" x14ac:dyDescent="0.2">
      <c r="A52" s="138" t="s">
        <v>41</v>
      </c>
      <c r="B52" s="138"/>
      <c r="C52" s="159">
        <f>+'All Online Only'!E48</f>
        <v>0</v>
      </c>
      <c r="D52" s="164" t="str">
        <f>IF('Online Only Public'!E48&gt;0,('Online Only Public'!E48/'All Online Only'!E48)*100,"NA")</f>
        <v>NA</v>
      </c>
      <c r="E52" s="169" t="str">
        <f>IF('All Online Only'!E48&gt;0,('Online Only Undergrad'!E48/'All Online Only'!E48)*100,"NA")</f>
        <v>NA</v>
      </c>
      <c r="F52" s="169" t="str">
        <f>IF('All Online Only'!E48&gt;0,('Online Only 4Yr'!E48/'All Online Only'!E48)*100,"NA")</f>
        <v>NA</v>
      </c>
      <c r="G52" s="169" t="str">
        <f>IF('All Online Only'!E48&gt;0,('Online Only Women'!E48/'All Online Only'!E48)*100,"NA")</f>
        <v>NA</v>
      </c>
      <c r="H52" s="169" t="str">
        <f>IF('Online Only All Races'!E48&gt;0,('Online Only White'!E48/'Online Only All Races'!E48)*100,"NA")</f>
        <v>NA</v>
      </c>
      <c r="I52" s="169" t="str">
        <f>IF('Online Only All Races'!E48&gt;0,('Online Only Black'!E48/'Online Only All Races'!E48)*100,"NA")</f>
        <v>NA</v>
      </c>
      <c r="J52" s="153" t="str">
        <f>IF('Online Only All Races'!E48&gt;0,('Online Only Hispanic'!E48/'Online Only All Races'!E48)*100,"NA")</f>
        <v>NA</v>
      </c>
    </row>
    <row r="53" spans="1:10" x14ac:dyDescent="0.2">
      <c r="A53" s="138" t="s">
        <v>42</v>
      </c>
      <c r="B53" s="138"/>
      <c r="C53" s="159">
        <f>+'All Online Only'!E49</f>
        <v>0</v>
      </c>
      <c r="D53" s="164" t="str">
        <f>IF('Online Only Public'!E49&gt;0,('Online Only Public'!E49/'All Online Only'!E49)*100,"NA")</f>
        <v>NA</v>
      </c>
      <c r="E53" s="169" t="str">
        <f>IF('All Online Only'!E49&gt;0,('Online Only Undergrad'!E49/'All Online Only'!E49)*100,"NA")</f>
        <v>NA</v>
      </c>
      <c r="F53" s="169" t="str">
        <f>IF('All Online Only'!E49&gt;0,('Online Only 4Yr'!E49/'All Online Only'!E49)*100,"NA")</f>
        <v>NA</v>
      </c>
      <c r="G53" s="169" t="str">
        <f>IF('All Online Only'!E49&gt;0,('Online Only Women'!E49/'All Online Only'!E49)*100,"NA")</f>
        <v>NA</v>
      </c>
      <c r="H53" s="169" t="str">
        <f>IF('Online Only All Races'!E49&gt;0,('Online Only White'!E49/'Online Only All Races'!E49)*100,"NA")</f>
        <v>NA</v>
      </c>
      <c r="I53" s="169" t="str">
        <f>IF('Online Only All Races'!E49&gt;0,('Online Only Black'!E49/'Online Only All Races'!E49)*100,"NA")</f>
        <v>NA</v>
      </c>
      <c r="J53" s="153" t="str">
        <f>IF('Online Only All Races'!E49&gt;0,('Online Only Hispanic'!E49/'Online Only All Races'!E49)*100,"NA")</f>
        <v>NA</v>
      </c>
    </row>
    <row r="54" spans="1:10" x14ac:dyDescent="0.2">
      <c r="A54" s="138" t="s">
        <v>46</v>
      </c>
      <c r="B54" s="138"/>
      <c r="C54" s="159">
        <f>+'All Online Only'!E50</f>
        <v>0</v>
      </c>
      <c r="D54" s="164" t="str">
        <f>IF('Online Only Public'!E50&gt;0,('Online Only Public'!E50/'All Online Only'!E50)*100,"NA")</f>
        <v>NA</v>
      </c>
      <c r="E54" s="169" t="str">
        <f>IF('All Online Only'!E50&gt;0,('Online Only Undergrad'!E50/'All Online Only'!E50)*100,"NA")</f>
        <v>NA</v>
      </c>
      <c r="F54" s="169" t="str">
        <f>IF('All Online Only'!E50&gt;0,('Online Only 4Yr'!E50/'All Online Only'!E50)*100,"NA")</f>
        <v>NA</v>
      </c>
      <c r="G54" s="169" t="str">
        <f>IF('All Online Only'!E50&gt;0,('Online Only Women'!E50/'All Online Only'!E50)*100,"NA")</f>
        <v>NA</v>
      </c>
      <c r="H54" s="169" t="str">
        <f>IF('Online Only All Races'!E50&gt;0,('Online Only White'!E50/'Online Only All Races'!E50)*100,"NA")</f>
        <v>NA</v>
      </c>
      <c r="I54" s="169" t="str">
        <f>IF('Online Only All Races'!E50&gt;0,('Online Only Black'!E50/'Online Only All Races'!E50)*100,"NA")</f>
        <v>NA</v>
      </c>
      <c r="J54" s="153" t="str">
        <f>IF('Online Only All Races'!E50&gt;0,('Online Only Hispanic'!E50/'Online Only All Races'!E50)*100,"NA")</f>
        <v>NA</v>
      </c>
    </row>
    <row r="55" spans="1:10" x14ac:dyDescent="0.2">
      <c r="A55" s="138" t="s">
        <v>50</v>
      </c>
      <c r="B55" s="138"/>
      <c r="C55" s="179">
        <f>+'All Online Only'!E51</f>
        <v>0</v>
      </c>
      <c r="D55" s="166" t="str">
        <f>IF('Online Only Public'!E51&gt;0,('Online Only Public'!E51/'All Online Only'!E51)*100,"NA")</f>
        <v>NA</v>
      </c>
      <c r="E55" s="166" t="str">
        <f>IF('All Online Only'!E51&gt;0,('Online Only Undergrad'!E51/'All Online Only'!E51)*100,"NA")</f>
        <v>NA</v>
      </c>
      <c r="F55" s="166" t="str">
        <f>IF('All Online Only'!E51&gt;0,('Online Only 4Yr'!E51/'All Online Only'!E51)*100,"NA")</f>
        <v>NA</v>
      </c>
      <c r="G55" s="166" t="str">
        <f>IF('All Online Only'!E51&gt;0,('Online Only Women'!E51/'All Online Only'!E51)*100,"NA")</f>
        <v>NA</v>
      </c>
      <c r="H55" s="178" t="str">
        <f>IF('Online Only All Races'!E51&gt;0,('Online Only White'!E51/'Online Only All Races'!E51)*100,"NA")</f>
        <v>NA</v>
      </c>
      <c r="I55" s="178" t="str">
        <f>IF('Online Only All Races'!E51&gt;0,('Online Only Black'!E51/'Online Only All Races'!E51)*100,"NA")</f>
        <v>NA</v>
      </c>
      <c r="J55" s="152" t="str">
        <f>IF('Online Only All Races'!E51&gt;0,('Online Only Hispanic'!E51/'Online Only All Races'!E51)*100,"NA")</f>
        <v>NA</v>
      </c>
    </row>
    <row r="56" spans="1:10" x14ac:dyDescent="0.2">
      <c r="A56" s="140" t="s">
        <v>59</v>
      </c>
      <c r="B56" s="140"/>
      <c r="C56" s="37">
        <f>+'All Online Only'!E52</f>
        <v>65434</v>
      </c>
      <c r="D56" s="163">
        <f>IF('Online Only Public'!E52&gt;0,('Online Only Public'!E52/'All Online Only'!E52)*100,"NA")</f>
        <v>17.133294617477151</v>
      </c>
      <c r="E56" s="168">
        <f>IF('All Online Only'!E52&gt;0,('Online Only Undergrad'!E52/'All Online Only'!E52)*100,"NA")</f>
        <v>89.422929975242226</v>
      </c>
      <c r="F56" s="168">
        <f>IF('All Online Only'!E52&gt;0,('Online Only 4Yr'!E52/'All Online Only'!E52)*100,"NA")</f>
        <v>77.647706085521278</v>
      </c>
      <c r="G56" s="168">
        <f>IF('All Online Only'!E52&gt;0,('Online Only Women'!E52/'All Online Only'!E52)*100,"NA")</f>
        <v>57.577100589907396</v>
      </c>
      <c r="H56" s="168">
        <f>IF('Online Only All Races'!E52&gt;0,('Online Only White'!E52/'Online Only All Races'!E52)*100,"NA")</f>
        <v>64.761151381108434</v>
      </c>
      <c r="I56" s="168">
        <f>IF('Online Only All Races'!E52&gt;0,('Online Only Black'!E52/'Online Only All Races'!E52)*100,"NA")</f>
        <v>19.911854446830148</v>
      </c>
      <c r="J56" s="171">
        <f>IF('Online Only All Races'!E52&gt;0,('Online Only Hispanic'!E52/'Online Only All Races'!E52)*100,"NA")</f>
        <v>9.0244256816750887</v>
      </c>
    </row>
    <row r="57" spans="1:10" x14ac:dyDescent="0.2">
      <c r="A57" s="128" t="s">
        <v>56</v>
      </c>
      <c r="B57" s="128"/>
      <c r="C57" s="149">
        <f>+'All Online Only'!E53</f>
        <v>18.019640565533727</v>
      </c>
      <c r="D57" s="163"/>
      <c r="E57" s="168"/>
      <c r="F57" s="168"/>
      <c r="G57" s="168"/>
      <c r="H57" s="168"/>
      <c r="I57" s="168"/>
      <c r="J57" s="171"/>
    </row>
    <row r="58" spans="1:10" x14ac:dyDescent="0.2">
      <c r="A58" s="138" t="s">
        <v>22</v>
      </c>
      <c r="B58" s="138"/>
      <c r="C58" s="159">
        <f>+'All Online Only'!E54</f>
        <v>1580</v>
      </c>
      <c r="D58" s="164">
        <f>IF('All Online Only'!E54&gt;0,('Online Only Public'!E54/'All Online Only'!E54)*100,"NA")</f>
        <v>100</v>
      </c>
      <c r="E58" s="169">
        <f>IF('All Online Only'!E54&gt;0,('Online Only Undergrad'!E54/'All Online Only'!E54)*100,"NA")</f>
        <v>100</v>
      </c>
      <c r="F58" s="169">
        <f>IF('All Online Only'!E54&gt;0,('Online Only 4Yr'!E54/'All Online Only'!E54)*100,"NA")</f>
        <v>0</v>
      </c>
      <c r="G58" s="169">
        <f>IF('All Online Only'!E54&gt;0,('Online Only Women'!E54/'All Online Only'!E54)*100,"NA")</f>
        <v>65.696202531645568</v>
      </c>
      <c r="H58" s="169">
        <f>IF('Online Only All Races'!E54&gt;0,('Online Only White'!E54/'Online Only All Races'!E54)*100,"NA")</f>
        <v>66.736547868623347</v>
      </c>
      <c r="I58" s="169">
        <f>IF('Online Only All Races'!E54&gt;0,('Online Only Black'!E54/'Online Only All Races'!E54)*100,"NA")</f>
        <v>17.749825296995109</v>
      </c>
      <c r="J58" s="153">
        <f>IF('Online Only All Races'!E54&gt;0,('Online Only Hispanic'!E54/'Online Only All Races'!E54)*100,"NA")</f>
        <v>11.600279524807828</v>
      </c>
    </row>
    <row r="59" spans="1:10" x14ac:dyDescent="0.2">
      <c r="A59" s="138" t="s">
        <v>29</v>
      </c>
      <c r="B59" s="138"/>
      <c r="C59" s="159">
        <f>+'All Online Only'!E55</f>
        <v>0</v>
      </c>
      <c r="D59" s="164" t="str">
        <f>IF('All Online Only'!E55&gt;0,('Online Only Public'!E55/'All Online Only'!E55)*100,"NA")</f>
        <v>NA</v>
      </c>
      <c r="E59" s="169" t="str">
        <f>IF('All Online Only'!E55&gt;0,('Online Only Undergrad'!E55/'All Online Only'!E55)*100,"NA")</f>
        <v>NA</v>
      </c>
      <c r="F59" s="169" t="str">
        <f>IF('All Online Only'!E55&gt;0,('Online Only 4Yr'!E55/'All Online Only'!E55)*100,"NA")</f>
        <v>NA</v>
      </c>
      <c r="G59" s="169" t="str">
        <f>IF('All Online Only'!E55&gt;0,('Online Only Women'!E55/'All Online Only'!E55)*100,"NA")</f>
        <v>NA</v>
      </c>
      <c r="H59" s="169" t="str">
        <f>IF('Online Only All Races'!E55&gt;0,('Online Only White'!E55/'Online Only All Races'!E55)*100,"NA")</f>
        <v>NA</v>
      </c>
      <c r="I59" s="169" t="str">
        <f>IF('Online Only All Races'!E55&gt;0,('Online Only Black'!E55/'Online Only All Races'!E55)*100,"NA")</f>
        <v>NA</v>
      </c>
      <c r="J59" s="153" t="str">
        <f>IF('Online Only All Races'!E55&gt;0,('Online Only Hispanic'!E55/'Online Only All Races'!E55)*100,"NA")</f>
        <v>NA</v>
      </c>
    </row>
    <row r="60" spans="1:10" x14ac:dyDescent="0.2">
      <c r="A60" s="138" t="s">
        <v>30</v>
      </c>
      <c r="B60" s="138"/>
      <c r="C60" s="159">
        <f>+'All Online Only'!E56</f>
        <v>1145</v>
      </c>
      <c r="D60" s="164">
        <f>IF('All Online Only'!E56&gt;0,('Online Only Public'!E56/'All Online Only'!E56)*100,"NA")</f>
        <v>0</v>
      </c>
      <c r="E60" s="169">
        <f>IF('All Online Only'!E56&gt;0,('Online Only Undergrad'!E56/'All Online Only'!E56)*100,"NA")</f>
        <v>82.096069868995642</v>
      </c>
      <c r="F60" s="169">
        <f>IF('All Online Only'!E56&gt;0,('Online Only 4Yr'!E56/'All Online Only'!E56)*100,"NA")</f>
        <v>100</v>
      </c>
      <c r="G60" s="169">
        <f>IF('All Online Only'!E56&gt;0,('Online Only Women'!E56/'All Online Only'!E56)*100,"NA")</f>
        <v>69.868995633187765</v>
      </c>
      <c r="H60" s="169">
        <f>IF('Online Only All Races'!E56&gt;0,('Online Only White'!E56/'Online Only All Races'!E56)*100,"NA")</f>
        <v>61.680911680911677</v>
      </c>
      <c r="I60" s="169">
        <f>IF('Online Only All Races'!E56&gt;0,('Online Only Black'!E56/'Online Only All Races'!E56)*100,"NA")</f>
        <v>15.527065527065528</v>
      </c>
      <c r="J60" s="153">
        <f>IF('Online Only All Races'!E56&gt;0,('Online Only Hispanic'!E56/'Online Only All Races'!E56)*100,"NA")</f>
        <v>15.527065527065528</v>
      </c>
    </row>
    <row r="61" spans="1:10" x14ac:dyDescent="0.2">
      <c r="A61" s="138" t="s">
        <v>37</v>
      </c>
      <c r="B61" s="138"/>
      <c r="C61" s="159">
        <f>+'All Online Only'!E57</f>
        <v>0</v>
      </c>
      <c r="D61" s="164" t="str">
        <f>IF('All Online Only'!E57&gt;0,('Online Only Public'!E57/'All Online Only'!E57)*100,"NA")</f>
        <v>NA</v>
      </c>
      <c r="E61" s="169" t="str">
        <f>IF('All Online Only'!E57&gt;0,('Online Only Undergrad'!E57/'All Online Only'!E57)*100,"NA")</f>
        <v>NA</v>
      </c>
      <c r="F61" s="169" t="str">
        <f>IF('All Online Only'!E57&gt;0,('Online Only 4Yr'!E57/'All Online Only'!E57)*100,"NA")</f>
        <v>NA</v>
      </c>
      <c r="G61" s="169" t="str">
        <f>IF('All Online Only'!E57&gt;0,('Online Only Women'!E57/'All Online Only'!E57)*100,"NA")</f>
        <v>NA</v>
      </c>
      <c r="H61" s="169" t="str">
        <f>IF('Online Only All Races'!E57&gt;0,('Online Only White'!E57/'Online Only All Races'!E57)*100,"NA")</f>
        <v>NA</v>
      </c>
      <c r="I61" s="169" t="str">
        <f>IF('Online Only All Races'!E57&gt;0,('Online Only Black'!E57/'Online Only All Races'!E57)*100,"NA")</f>
        <v>NA</v>
      </c>
      <c r="J61" s="153" t="str">
        <f>IF('Online Only All Races'!E57&gt;0,('Online Only Hispanic'!E57/'Online Only All Races'!E57)*100,"NA")</f>
        <v>NA</v>
      </c>
    </row>
    <row r="62" spans="1:10" x14ac:dyDescent="0.2">
      <c r="A62" s="128" t="s">
        <v>38</v>
      </c>
      <c r="B62" s="128"/>
      <c r="C62" s="37">
        <f>+'All Online Only'!E58</f>
        <v>0</v>
      </c>
      <c r="D62" s="163" t="str">
        <f>IF('All Online Only'!E58&gt;0,('Online Only Public'!E58/'All Online Only'!E58)*100,"NA")</f>
        <v>NA</v>
      </c>
      <c r="E62" s="168" t="str">
        <f>IF('All Online Only'!E58&gt;0,('Online Only Undergrad'!E58/'All Online Only'!E58)*100,"NA")</f>
        <v>NA</v>
      </c>
      <c r="F62" s="168" t="str">
        <f>IF('All Online Only'!E58&gt;0,('Online Only 4Yr'!E58/'All Online Only'!E58)*100,"NA")</f>
        <v>NA</v>
      </c>
      <c r="G62" s="168" t="str">
        <f>IF('All Online Only'!E58&gt;0,('Online Only Women'!E58/'All Online Only'!E58)*100,"NA")</f>
        <v>NA</v>
      </c>
      <c r="H62" s="168" t="str">
        <f>IF('Online Only All Races'!E58&gt;0,('Online Only White'!E58/'Online Only All Races'!E58)*100,"NA")</f>
        <v>NA</v>
      </c>
      <c r="I62" s="168" t="str">
        <f>IF('Online Only All Races'!E58&gt;0,('Online Only Black'!E58/'Online Only All Races'!E58)*100,"NA")</f>
        <v>NA</v>
      </c>
      <c r="J62" s="171" t="str">
        <f>IF('Online Only All Races'!E58&gt;0,('Online Only Hispanic'!E58/'Online Only All Races'!E58)*100,"NA")</f>
        <v>NA</v>
      </c>
    </row>
    <row r="63" spans="1:10" x14ac:dyDescent="0.2">
      <c r="A63" s="128" t="s">
        <v>40</v>
      </c>
      <c r="B63" s="128"/>
      <c r="C63" s="37">
        <f>+'All Online Only'!E59</f>
        <v>42037</v>
      </c>
      <c r="D63" s="163">
        <f>IF('All Online Only'!E59&gt;0,('Online Only Public'!E59/'All Online Only'!E59)*100,"NA")</f>
        <v>0</v>
      </c>
      <c r="E63" s="168">
        <f>IF('All Online Only'!E59&gt;0,('Online Only Undergrad'!E59/'All Online Only'!E59)*100,"NA")</f>
        <v>94.155149035373597</v>
      </c>
      <c r="F63" s="168">
        <f>IF('All Online Only'!E59&gt;0,('Online Only 4Yr'!E59/'All Online Only'!E59)*100,"NA")</f>
        <v>94.909246616076317</v>
      </c>
      <c r="G63" s="168">
        <f>IF('All Online Only'!E59&gt;0,('Online Only Women'!E59/'All Online Only'!E59)*100,"NA")</f>
        <v>58.001284582629587</v>
      </c>
      <c r="H63" s="168">
        <f>IF('Online Only All Races'!E59&gt;0,('Online Only White'!E59/'Online Only All Races'!E59)*100,"NA")</f>
        <v>61.146025878003698</v>
      </c>
      <c r="I63" s="168">
        <f>IF('Online Only All Races'!E59&gt;0,('Online Only Black'!E59/'Online Only All Races'!E59)*100,"NA")</f>
        <v>23.344423906346272</v>
      </c>
      <c r="J63" s="171">
        <f>IF('Online Only All Races'!E59&gt;0,('Online Only Hispanic'!E59/'Online Only All Races'!E59)*100,"NA")</f>
        <v>8.6407886629698094</v>
      </c>
    </row>
    <row r="64" spans="1:10" x14ac:dyDescent="0.2">
      <c r="A64" s="128" t="s">
        <v>44</v>
      </c>
      <c r="B64" s="128"/>
      <c r="C64" s="37">
        <f>+'All Online Only'!E60</f>
        <v>20537</v>
      </c>
      <c r="D64" s="163">
        <f>IF('All Online Only'!E60&gt;0,('Online Only Public'!E60/'All Online Only'!E60)*100,"NA")</f>
        <v>46.895846520913473</v>
      </c>
      <c r="E64" s="168">
        <f>IF('All Online Only'!E60&gt;0,('Online Only Undergrad'!E60/'All Online Only'!E60)*100,"NA")</f>
        <v>79.344597555631296</v>
      </c>
      <c r="F64" s="168">
        <f>IF('All Online Only'!E60&gt;0,('Online Only 4Yr'!E60/'All Online Only'!E60)*100,"NA")</f>
        <v>46.895846520913473</v>
      </c>
      <c r="G64" s="168">
        <f>IF('All Online Only'!E60&gt;0,('Online Only Women'!E60/'All Online Only'!E60)*100,"NA")</f>
        <v>55.353751765106885</v>
      </c>
      <c r="H64" s="168">
        <f>IF('Online Only All Races'!E60&gt;0,('Online Only White'!E60/'Online Only All Races'!E60)*100,"NA")</f>
        <v>72.383492860505257</v>
      </c>
      <c r="I64" s="168">
        <f>IF('Online Only All Races'!E60&gt;0,('Online Only Black'!E60/'Online Only All Races'!E60)*100,"NA")</f>
        <v>12.95569851979706</v>
      </c>
      <c r="J64" s="171">
        <f>IF('Online Only All Races'!E60&gt;0,('Online Only Hispanic'!E60/'Online Only All Races'!E60)*100,"NA")</f>
        <v>9.4042575448506724</v>
      </c>
    </row>
    <row r="65" spans="1:10" x14ac:dyDescent="0.2">
      <c r="A65" s="128" t="s">
        <v>45</v>
      </c>
      <c r="B65" s="128"/>
      <c r="C65" s="37">
        <f>+'All Online Only'!E61</f>
        <v>135</v>
      </c>
      <c r="D65" s="163">
        <f>IF('All Online Only'!E61&gt;0,('Online Only Public'!E61/'All Online Only'!E61)*100,"NA")</f>
        <v>0</v>
      </c>
      <c r="E65" s="168">
        <f>IF('All Online Only'!E61&gt;0,('Online Only Undergrad'!E61/'All Online Only'!E61)*100,"NA")</f>
        <v>87.407407407407405</v>
      </c>
      <c r="F65" s="168">
        <f>IF('All Online Only'!E61&gt;0,('Online Only 4Yr'!E61/'All Online Only'!E61)*100,"NA")</f>
        <v>100</v>
      </c>
      <c r="G65" s="168">
        <f>IF('All Online Only'!E61&gt;0,('Online Only Women'!E61/'All Online Only'!E61)*100,"NA")</f>
        <v>64.444444444444443</v>
      </c>
      <c r="H65" s="168">
        <f>IF('Online Only All Races'!E61&gt;0,('Online Only White'!E61/'Online Only All Races'!E61)*100,"NA")</f>
        <v>67.241379310344826</v>
      </c>
      <c r="I65" s="168">
        <f>IF('Online Only All Races'!E61&gt;0,('Online Only Black'!E61/'Online Only All Races'!E61)*100,"NA")</f>
        <v>18.96551724137931</v>
      </c>
      <c r="J65" s="171">
        <f>IF('Online Only All Races'!E61&gt;0,('Online Only Hispanic'!E61/'Online Only All Races'!E61)*100,"NA")</f>
        <v>9.4827586206896548</v>
      </c>
    </row>
    <row r="66" spans="1:10" x14ac:dyDescent="0.2">
      <c r="A66" s="40" t="s">
        <v>48</v>
      </c>
      <c r="B66" s="40"/>
      <c r="C66" s="37">
        <f>+'All Online Only'!E62</f>
        <v>0</v>
      </c>
      <c r="D66" s="180" t="str">
        <f>IF('All Online Only'!E62&gt;0,('Online Only Public'!E62/'All Online Only'!E62)*100,"NA")</f>
        <v>NA</v>
      </c>
      <c r="E66" s="180" t="str">
        <f>IF('All Online Only'!E62&gt;0,('Online Only Undergrad'!E62/'All Online Only'!E62)*100,"NA")</f>
        <v>NA</v>
      </c>
      <c r="F66" s="180" t="str">
        <f>IF('All Online Only'!E62&gt;0,('Online Only 4Yr'!E62/'All Online Only'!E62)*100,"NA")</f>
        <v>NA</v>
      </c>
      <c r="G66" s="180" t="str">
        <f>IF('All Online Only'!E62&gt;0,('Online Only Women'!E62/'All Online Only'!E62)*100,"NA")</f>
        <v>NA</v>
      </c>
      <c r="H66" s="170" t="str">
        <f>IF('Online Only All Races'!E62&gt;0,('Online Only White'!E62/'Online Only All Races'!E62)*100,"NA")</f>
        <v>NA</v>
      </c>
      <c r="I66" s="170" t="str">
        <f>IF('Online Only All Races'!E62&gt;0,('Online Only Black'!E62/'Online Only All Races'!E62)*100,"NA")</f>
        <v>NA</v>
      </c>
      <c r="J66" s="181" t="str">
        <f>IF('Online Only All Races'!E62&gt;0,('Online Only Hispanic'!E62/'Online Only All Races'!E62)*100,"NA")</f>
        <v>NA</v>
      </c>
    </row>
    <row r="67" spans="1:10" x14ac:dyDescent="0.2">
      <c r="A67" s="141" t="s">
        <v>60</v>
      </c>
      <c r="B67" s="141"/>
      <c r="C67" s="141">
        <f>+'All Online Only'!D63</f>
        <v>0</v>
      </c>
      <c r="D67" s="166" t="str">
        <f>IF('All Online Only'!E63&gt;0,('Online Only Public'!E63/'All Online Only'!E63)*100,"NA")</f>
        <v>NA</v>
      </c>
      <c r="E67" s="166" t="str">
        <f>IF('All Online Only'!E63&gt;0,('Online Only Undergrad'!E63/'All Online Only'!E63)*100,"NA")</f>
        <v>NA</v>
      </c>
      <c r="F67" s="166" t="str">
        <f>IF('All Online Only'!E63&gt;0,('Online Only 4Yr'!E63/'All Online Only'!E63)*100,"NA")</f>
        <v>NA</v>
      </c>
      <c r="G67" s="166" t="str">
        <f>IF('All Online Only'!E63&gt;0,('Online Only Women'!E63/'All Online Only'!E63)*100,"NA")</f>
        <v>NA</v>
      </c>
      <c r="H67" s="178" t="str">
        <f>IF('Online Only All Races'!E63&gt;0,('Online Only White'!E63/'Online Only All Races'!E63)*100,"NA")</f>
        <v>NA</v>
      </c>
      <c r="I67" s="178" t="str">
        <f>IF('Online Only All Races'!E63&gt;0,('Online Only Black'!E63/'Online Only All Races'!E63)*100,"NA")</f>
        <v>NA</v>
      </c>
      <c r="J67" s="152" t="str">
        <f>IF('Online Only All Races'!E63&gt;0,('Online Only Hispanic'!E63/'Online Only All Races'!E63)*100,"NA")</f>
        <v>NA</v>
      </c>
    </row>
    <row r="68" spans="1:10" ht="17.25" customHeight="1" x14ac:dyDescent="0.2">
      <c r="A68" s="183" t="s">
        <v>65</v>
      </c>
      <c r="B68" s="184"/>
      <c r="C68" s="184"/>
      <c r="D68" s="184"/>
      <c r="E68" s="184"/>
      <c r="F68" s="184"/>
      <c r="G68" s="184"/>
      <c r="H68" s="184"/>
      <c r="I68" s="184"/>
      <c r="J68" s="184"/>
    </row>
    <row r="69" spans="1:10" s="150" customFormat="1" ht="53.25" customHeight="1" x14ac:dyDescent="0.2">
      <c r="A69" s="183" t="s">
        <v>76</v>
      </c>
      <c r="B69" s="184"/>
      <c r="C69" s="184"/>
      <c r="D69" s="184"/>
      <c r="E69" s="184"/>
      <c r="F69" s="184"/>
      <c r="G69" s="184"/>
      <c r="H69" s="184"/>
      <c r="I69" s="184"/>
      <c r="J69" s="184"/>
    </row>
    <row r="70" spans="1:10" ht="14.25" customHeight="1" x14ac:dyDescent="0.2">
      <c r="A70" s="151" t="s">
        <v>52</v>
      </c>
      <c r="B70" s="185" t="s">
        <v>77</v>
      </c>
      <c r="C70" s="185"/>
      <c r="D70" s="185"/>
      <c r="E70" s="185"/>
      <c r="F70" s="185"/>
      <c r="G70" s="185"/>
      <c r="H70" s="185"/>
      <c r="I70" s="185"/>
      <c r="J70" s="185"/>
    </row>
    <row r="71" spans="1:10" x14ac:dyDescent="0.2">
      <c r="A71" s="1"/>
      <c r="B71" s="1"/>
      <c r="C71" s="1"/>
      <c r="D71" s="4"/>
      <c r="E71" s="10"/>
      <c r="F71" s="10"/>
      <c r="G71" s="1"/>
      <c r="H71" s="1"/>
      <c r="I71" s="1"/>
      <c r="J71" s="167" t="s">
        <v>80</v>
      </c>
    </row>
    <row r="74" spans="1:10" x14ac:dyDescent="0.2">
      <c r="A74" s="11"/>
    </row>
    <row r="75" spans="1:10" x14ac:dyDescent="0.2">
      <c r="A75" s="11"/>
    </row>
    <row r="76" spans="1:10" x14ac:dyDescent="0.2">
      <c r="A76" s="11"/>
    </row>
    <row r="77" spans="1:10" x14ac:dyDescent="0.2">
      <c r="A77" s="11"/>
    </row>
    <row r="78" spans="1:10" x14ac:dyDescent="0.2">
      <c r="A78" s="21"/>
    </row>
    <row r="79" spans="1:10" x14ac:dyDescent="0.2">
      <c r="A79" s="21"/>
    </row>
    <row r="80" spans="1:10" x14ac:dyDescent="0.2">
      <c r="A80" s="21"/>
    </row>
    <row r="81" spans="1:1" x14ac:dyDescent="0.2">
      <c r="A81" s="2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</sheetData>
  <mergeCells count="3">
    <mergeCell ref="A69:J69"/>
    <mergeCell ref="B70:J70"/>
    <mergeCell ref="A68:J68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0033"/>
  </sheetPr>
  <dimension ref="A1:AH99"/>
  <sheetViews>
    <sheetView showZeros="0" workbookViewId="0">
      <pane xSplit="1" ySplit="3" topLeftCell="AF16" activePane="bottomRight" state="frozen"/>
      <selection pane="topRight" activeCell="B1" sqref="B1"/>
      <selection pane="bottomLeft" activeCell="A4" sqref="A4"/>
      <selection pane="bottomRight" activeCell="AG4" sqref="AG4:AH63"/>
    </sheetView>
  </sheetViews>
  <sheetFormatPr defaultRowHeight="12.95" customHeight="1" x14ac:dyDescent="0.2"/>
  <cols>
    <col min="1" max="1" width="23.7109375" style="49" customWidth="1"/>
    <col min="2" max="12" width="12" style="99" customWidth="1"/>
    <col min="13" max="13" width="12" style="100" customWidth="1"/>
    <col min="14" max="18" width="12" style="99" customWidth="1"/>
    <col min="19" max="20" width="12" style="100" customWidth="1"/>
    <col min="21" max="30" width="12" style="99" customWidth="1"/>
    <col min="31" max="31" width="12" style="91" customWidth="1"/>
    <col min="32" max="32" width="10.28515625" style="91" customWidth="1"/>
    <col min="33" max="34" width="10.140625" style="91" bestFit="1" customWidth="1"/>
    <col min="35" max="16384" width="9.140625" style="91"/>
  </cols>
  <sheetData>
    <row r="1" spans="1:34" s="79" customFormat="1" ht="12.95" customHeight="1" x14ac:dyDescent="0.2">
      <c r="A1" s="74" t="str">
        <f>+'[3]All Undergrad '!A1</f>
        <v>Total Undergraduate Enrollment (Public &amp; Private)</v>
      </c>
      <c r="B1" s="75">
        <f>+'[3]All Undergrad '!B1</f>
        <v>0</v>
      </c>
      <c r="C1" s="75">
        <f>+'[3]All Undergrad '!C1</f>
        <v>0</v>
      </c>
      <c r="D1" s="75">
        <f>+'[3]All Undergrad '!D1</f>
        <v>0</v>
      </c>
      <c r="E1" s="75">
        <f>+'[3]All Undergrad '!E1</f>
        <v>0</v>
      </c>
      <c r="F1" s="75">
        <f>+'[3]All Undergrad '!F1</f>
        <v>0</v>
      </c>
      <c r="G1" s="75">
        <f>+'[3]All Undergrad '!G1</f>
        <v>0</v>
      </c>
      <c r="H1" s="75">
        <f>+'[3]All Undergrad '!H1</f>
        <v>0</v>
      </c>
      <c r="I1" s="75">
        <f>+'[3]All Undergrad '!I1</f>
        <v>0</v>
      </c>
      <c r="J1" s="75">
        <f>+'[3]All Undergrad '!J1</f>
        <v>0</v>
      </c>
      <c r="K1" s="75">
        <f>+'[3]All Undergrad '!K1</f>
        <v>0</v>
      </c>
      <c r="L1" s="75">
        <f>+'[3]All Undergrad '!L1</f>
        <v>0</v>
      </c>
      <c r="M1" s="76">
        <f>+'[3]All Undergrad '!M1</f>
        <v>0</v>
      </c>
      <c r="N1" s="75">
        <f>+'[3]All Undergrad '!N1</f>
        <v>0</v>
      </c>
      <c r="O1" s="75">
        <f>+'[3]All Undergrad '!O1</f>
        <v>0</v>
      </c>
      <c r="P1" s="75">
        <f>+'[3]All Undergrad '!P1</f>
        <v>0</v>
      </c>
      <c r="Q1" s="77">
        <f>+'[3]All Undergrad '!Q1</f>
        <v>0</v>
      </c>
      <c r="R1" s="75">
        <f>+'[3]All Undergrad '!R1</f>
        <v>0</v>
      </c>
      <c r="S1" s="78">
        <f>+'[3]All Undergrad '!S1</f>
        <v>0</v>
      </c>
      <c r="T1" s="78">
        <f>+'[3]All Undergrad '!T1</f>
        <v>0</v>
      </c>
      <c r="U1" s="77">
        <f>+'[3]All Undergrad '!U1</f>
        <v>0</v>
      </c>
      <c r="V1" s="77">
        <f>+'[3]All Undergrad '!V1</f>
        <v>0</v>
      </c>
      <c r="W1" s="77">
        <f>+'[3]All Undergrad '!W1</f>
        <v>0</v>
      </c>
      <c r="X1" s="77">
        <f>+'[3]All Undergrad '!X1</f>
        <v>0</v>
      </c>
      <c r="Y1" s="77">
        <f>+'[3]All Undergrad '!Y1</f>
        <v>0</v>
      </c>
      <c r="Z1" s="77">
        <f>+'[3]All Undergrad '!Z1</f>
        <v>0</v>
      </c>
      <c r="AA1" s="77">
        <f>+'[3]All Undergrad '!AA1</f>
        <v>0</v>
      </c>
      <c r="AB1" s="77">
        <f>+'[3]All Undergrad '!AB1</f>
        <v>0</v>
      </c>
      <c r="AC1" s="77">
        <f>+'[3]All Undergrad '!AC1</f>
        <v>0</v>
      </c>
      <c r="AD1" s="77">
        <f>+'[3]All Undergrad '!AD1</f>
        <v>0</v>
      </c>
      <c r="AE1" s="77">
        <f>+'[3]All Undergrad '!AE1</f>
        <v>0</v>
      </c>
    </row>
    <row r="2" spans="1:34" s="84" customFormat="1" ht="12.95" customHeight="1" x14ac:dyDescent="0.2">
      <c r="A2" s="51">
        <f>+'[3]All Undergrad '!A2</f>
        <v>0</v>
      </c>
      <c r="B2" s="80">
        <f>+'[3]All Undergrad '!B2</f>
        <v>0</v>
      </c>
      <c r="C2" s="80">
        <f>+'[3]All Undergrad '!C2</f>
        <v>0</v>
      </c>
      <c r="D2" s="80">
        <f>+'[3]All Undergrad '!D2</f>
        <v>0</v>
      </c>
      <c r="E2" s="80">
        <f>+'[3]All Undergrad '!E2</f>
        <v>0</v>
      </c>
      <c r="F2" s="80">
        <f>+'[3]All Undergrad '!F2</f>
        <v>0</v>
      </c>
      <c r="G2" s="80">
        <f>+'[3]All Undergrad '!G2</f>
        <v>0</v>
      </c>
      <c r="H2" s="80">
        <f>+'[3]All Undergrad '!H2</f>
        <v>0</v>
      </c>
      <c r="I2" s="80">
        <f>+'[3]All Undergrad '!I2</f>
        <v>0</v>
      </c>
      <c r="J2" s="80">
        <f>+'[3]All Undergrad '!J2</f>
        <v>0</v>
      </c>
      <c r="K2" s="80">
        <f>+'[3]All Undergrad '!K2</f>
        <v>0</v>
      </c>
      <c r="L2" s="80">
        <f>+'[3]All Undergrad '!L2</f>
        <v>0</v>
      </c>
      <c r="M2" s="81">
        <f>+'[3]All Undergrad '!M2</f>
        <v>0</v>
      </c>
      <c r="N2" s="80">
        <f>+'[3]All Undergrad '!N2</f>
        <v>0</v>
      </c>
      <c r="O2" s="80">
        <f>+'[3]All Undergrad '!O2</f>
        <v>0</v>
      </c>
      <c r="P2" s="80">
        <f>+'[3]All Undergrad '!P2</f>
        <v>0</v>
      </c>
      <c r="Q2" s="80">
        <f>+'[3]All Undergrad '!Q2</f>
        <v>0</v>
      </c>
      <c r="R2" s="80">
        <f>+'[3]All Undergrad '!R2</f>
        <v>0</v>
      </c>
      <c r="S2" s="82">
        <f>+'[3]All Undergrad '!S2</f>
        <v>0</v>
      </c>
      <c r="T2" s="82">
        <f>+'[3]All Undergrad '!T2</f>
        <v>0</v>
      </c>
      <c r="U2" s="83">
        <f>+'[3]All Undergrad '!U2</f>
        <v>0</v>
      </c>
      <c r="V2" s="83">
        <f>+'[3]All Undergrad '!V2</f>
        <v>0</v>
      </c>
      <c r="W2" s="83">
        <f>+'[3]All Undergrad '!W2</f>
        <v>0</v>
      </c>
      <c r="X2" s="83">
        <f>+'[3]All Undergrad '!X2</f>
        <v>0</v>
      </c>
      <c r="Y2" s="83">
        <f>+'[3]All Undergrad '!Y2</f>
        <v>0</v>
      </c>
      <c r="Z2" s="83">
        <f>+'[3]All Undergrad '!Z2</f>
        <v>0</v>
      </c>
      <c r="AA2" s="83">
        <f>+'[3]All Undergrad '!AA2</f>
        <v>0</v>
      </c>
      <c r="AB2" s="83">
        <f>+'[3]All Undergrad '!AB2</f>
        <v>0</v>
      </c>
      <c r="AC2" s="83">
        <f>+'[3]All Undergrad '!AC2</f>
        <v>0</v>
      </c>
      <c r="AD2" s="83">
        <f>+'[3]All Undergrad '!AD2</f>
        <v>0</v>
      </c>
      <c r="AE2" s="83">
        <f>+'[3]All Undergrad '!AE2</f>
        <v>0</v>
      </c>
      <c r="AH2" s="176"/>
    </row>
    <row r="3" spans="1:34" s="89" customFormat="1" ht="12.95" customHeight="1" x14ac:dyDescent="0.2">
      <c r="A3" s="25">
        <f>+'[3]All Undergrad '!A3</f>
        <v>0</v>
      </c>
      <c r="B3" s="85" t="str">
        <f>+'[3]All Undergrad '!B3</f>
        <v>1976</v>
      </c>
      <c r="C3" s="85" t="str">
        <f>+'[3]All Undergrad '!C3</f>
        <v>1978</v>
      </c>
      <c r="D3" s="85" t="str">
        <f>+'[3]All Undergrad '!D3</f>
        <v>1980</v>
      </c>
      <c r="E3" s="85" t="str">
        <f>+'[3]All Undergrad '!E3</f>
        <v>1982</v>
      </c>
      <c r="F3" s="85" t="str">
        <f>+'[3]All Undergrad '!F3</f>
        <v>1984</v>
      </c>
      <c r="G3" s="85" t="str">
        <f>+'[3]All Undergrad '!G3</f>
        <v>1986</v>
      </c>
      <c r="H3" s="85" t="str">
        <f>+'[3]All Undergrad '!H3</f>
        <v>1987</v>
      </c>
      <c r="I3" s="85" t="str">
        <f>+'[3]All Undergrad '!I3</f>
        <v>1988</v>
      </c>
      <c r="J3" s="85" t="str">
        <f>+'[3]All Undergrad '!J3</f>
        <v>1989</v>
      </c>
      <c r="K3" s="85" t="str">
        <f>+'[3]All Undergrad '!K3</f>
        <v>1990</v>
      </c>
      <c r="L3" s="85" t="str">
        <f>+'[3]All Undergrad '!L3</f>
        <v>1991</v>
      </c>
      <c r="M3" s="86" t="str">
        <f>+'[3]All Undergrad '!M3</f>
        <v>1992</v>
      </c>
      <c r="N3" s="85" t="str">
        <f>+'[3]All Undergrad '!N3</f>
        <v>1993</v>
      </c>
      <c r="O3" s="85" t="str">
        <f>+'[3]All Undergrad '!O3</f>
        <v>1994</v>
      </c>
      <c r="P3" s="87" t="str">
        <f>+'[3]All Undergrad '!P3</f>
        <v>1995</v>
      </c>
      <c r="Q3" s="87">
        <f>+'[3]All Undergrad '!Q3</f>
        <v>1996</v>
      </c>
      <c r="R3" s="87">
        <f>+'[3]All Undergrad '!R3</f>
        <v>1997</v>
      </c>
      <c r="S3" s="88">
        <f>+'[3]All Undergrad '!S3</f>
        <v>1998</v>
      </c>
      <c r="T3" s="88">
        <f>+'[3]All Undergrad '!T3</f>
        <v>1999</v>
      </c>
      <c r="U3" s="88">
        <f>+'[3]All Undergrad '!U3</f>
        <v>2000</v>
      </c>
      <c r="V3" s="88">
        <f>+'[3]All Undergrad '!V3</f>
        <v>2001</v>
      </c>
      <c r="W3" s="88">
        <f>+'[3]All Undergrad '!W3</f>
        <v>2002</v>
      </c>
      <c r="X3" s="88">
        <f>+'[3]All Undergrad '!X3</f>
        <v>2003</v>
      </c>
      <c r="Y3" s="88">
        <f>+'[3]All Undergrad '!Y3</f>
        <v>2004</v>
      </c>
      <c r="Z3" s="88">
        <f>+'[3]All Undergrad '!Z3</f>
        <v>2005</v>
      </c>
      <c r="AA3" s="88">
        <f>+'[3]All Undergrad '!AA3</f>
        <v>2006</v>
      </c>
      <c r="AB3" s="88">
        <f>+'[3]All Undergrad '!AB3</f>
        <v>2007</v>
      </c>
      <c r="AC3" s="88">
        <f>+'[3]All Undergrad '!AC3</f>
        <v>2008</v>
      </c>
      <c r="AD3" s="65">
        <f>+'[3]All Undergrad '!AD3</f>
        <v>2009</v>
      </c>
      <c r="AE3" s="65">
        <f>+'[3]All Undergrad '!AE3</f>
        <v>2010</v>
      </c>
      <c r="AF3" s="65">
        <f>+'[3]All Undergrad '!AF3</f>
        <v>2011</v>
      </c>
      <c r="AG3" s="65">
        <f>+'[3]All Undergrad '!AG3</f>
        <v>2012</v>
      </c>
      <c r="AH3" s="89" t="s">
        <v>79</v>
      </c>
    </row>
    <row r="4" spans="1:34" ht="12.95" customHeight="1" x14ac:dyDescent="0.2">
      <c r="A4" s="28" t="str">
        <f>+'[3]All Undergrad '!A4</f>
        <v>50 States and D.C.</v>
      </c>
      <c r="B4" s="90">
        <f>+'[3]All Undergrad '!B4</f>
        <v>9532914</v>
      </c>
      <c r="C4" s="90">
        <f>+'[3]All Undergrad '!C4</f>
        <v>9808815</v>
      </c>
      <c r="D4" s="90">
        <f>+'[3]All Undergrad '!D4</f>
        <v>10603579</v>
      </c>
      <c r="E4" s="90">
        <f>+'[3]All Undergrad '!E4</f>
        <v>10205475</v>
      </c>
      <c r="F4" s="90">
        <f>+'[3]All Undergrad '!F4</f>
        <v>9647228</v>
      </c>
      <c r="G4" s="90">
        <f>+'[3]All Undergrad '!G4</f>
        <v>10943170</v>
      </c>
      <c r="H4" s="90">
        <f>+'[3]All Undergrad '!H4</f>
        <v>10993892</v>
      </c>
      <c r="I4" s="90">
        <f>+'[3]All Undergrad '!I4</f>
        <v>11256597</v>
      </c>
      <c r="J4" s="90">
        <f>+'[3]All Undergrad '!J4</f>
        <v>11590284</v>
      </c>
      <c r="K4" s="90">
        <f>+'[3]All Undergrad '!K4</f>
        <v>11818351</v>
      </c>
      <c r="L4" s="90">
        <f>+'[3]All Undergrad '!L4</f>
        <v>12389928</v>
      </c>
      <c r="M4" s="29">
        <f>+'[3]All Undergrad '!M4</f>
        <v>12759415</v>
      </c>
      <c r="N4" s="29">
        <f>+'[3]All Undergrad '!N4</f>
        <v>12275943</v>
      </c>
      <c r="O4" s="29">
        <f>+'[3]All Undergrad '!O4</f>
        <v>12215406</v>
      </c>
      <c r="P4" s="29">
        <f>+'[3]All Undergrad '!P4</f>
        <v>12148099</v>
      </c>
      <c r="Q4" s="29">
        <f>+'[3]All Undergrad '!Q4</f>
        <v>12249901</v>
      </c>
      <c r="R4" s="29">
        <f>+'[3]All Undergrad '!R4</f>
        <v>12391665</v>
      </c>
      <c r="S4" s="29">
        <f>+'[3]All Undergrad '!S4</f>
        <v>12443163</v>
      </c>
      <c r="T4" s="29">
        <f>+'[3]All Undergrad '!T4</f>
        <v>12690169</v>
      </c>
      <c r="U4" s="29">
        <f>+'[3]All Undergrad '!U4</f>
        <v>13141918</v>
      </c>
      <c r="V4" s="29">
        <f>+'[3]All Undergrad '!V4</f>
        <v>13701049</v>
      </c>
      <c r="W4" s="29">
        <f>+'[3]All Undergrad '!W4</f>
        <v>14242657</v>
      </c>
      <c r="X4" s="29">
        <f>+'[3]All Undergrad '!X4</f>
        <v>14459256</v>
      </c>
      <c r="Y4" s="29">
        <f>+'[3]All Undergrad '!Y4</f>
        <v>14748959</v>
      </c>
      <c r="Z4" s="29">
        <f>+'[3]All Undergrad '!Z4</f>
        <v>14948699</v>
      </c>
      <c r="AA4" s="29">
        <f>+'[3]All Undergrad '!AA4</f>
        <v>15009788</v>
      </c>
      <c r="AB4" s="29">
        <f>+'[3]All Undergrad '!AB4</f>
        <v>15588497</v>
      </c>
      <c r="AC4" s="29">
        <f>+'[3]All Undergrad '!AC4</f>
        <v>16350217</v>
      </c>
      <c r="AD4" s="29">
        <f>+'[3]All Undergrad '!AD4</f>
        <v>17703047</v>
      </c>
      <c r="AE4" s="29">
        <f>+'[3]All Undergrad '!AE4</f>
        <v>17978429</v>
      </c>
      <c r="AF4" s="29">
        <f>+'[3]All Undergrad '!AF4</f>
        <v>17571116</v>
      </c>
      <c r="AG4" s="29">
        <f>+'[3]All Undergrad '!AG4</f>
        <v>17488186</v>
      </c>
      <c r="AH4" s="29">
        <f>+'[3]All Undergrad '!AH4</f>
        <v>17225938</v>
      </c>
    </row>
    <row r="5" spans="1:34" ht="12.95" customHeight="1" x14ac:dyDescent="0.2">
      <c r="A5" s="4" t="str">
        <f>+'[3]All Undergrad '!A5</f>
        <v>SREB States</v>
      </c>
      <c r="B5" s="92">
        <f>+'[3]All Undergrad '!B5</f>
        <v>2567352</v>
      </c>
      <c r="C5" s="92">
        <f>+'[3]All Undergrad '!C5</f>
        <v>2694523</v>
      </c>
      <c r="D5" s="92">
        <f>+'[3]All Undergrad '!D5</f>
        <v>2885778</v>
      </c>
      <c r="E5" s="92">
        <f>+'[3]All Undergrad '!E5</f>
        <v>2832479</v>
      </c>
      <c r="F5" s="92">
        <f>+'[3]All Undergrad '!F5</f>
        <v>2783598</v>
      </c>
      <c r="G5" s="92">
        <f>+'[3]All Undergrad '!G5</f>
        <v>3124418</v>
      </c>
      <c r="H5" s="92">
        <f>+'[3]All Undergrad '!H5</f>
        <v>3247642</v>
      </c>
      <c r="I5" s="92">
        <f>+'[3]All Undergrad '!I5</f>
        <v>3356708</v>
      </c>
      <c r="J5" s="92">
        <f>+'[3]All Undergrad '!J5</f>
        <v>3517521</v>
      </c>
      <c r="K5" s="92">
        <f>+'[3]All Undergrad '!K5</f>
        <v>3584793</v>
      </c>
      <c r="L5" s="92">
        <f>+'[3]All Undergrad '!L5</f>
        <v>3812790</v>
      </c>
      <c r="M5" s="93">
        <f>+'[3]All Undergrad '!M5</f>
        <v>3881336</v>
      </c>
      <c r="N5" s="92">
        <f>+'[3]All Undergrad '!N5</f>
        <v>3865458</v>
      </c>
      <c r="O5" s="92">
        <f>+'[3]All Undergrad '!O5</f>
        <v>3867923</v>
      </c>
      <c r="P5" s="92">
        <f>+'[3]All Undergrad '!P5</f>
        <v>3863167</v>
      </c>
      <c r="Q5" s="92">
        <f>+'[3]All Undergrad '!Q5</f>
        <v>3877180</v>
      </c>
      <c r="R5" s="92">
        <f>+'[3]All Undergrad '!R5</f>
        <v>3948112</v>
      </c>
      <c r="S5" s="92">
        <f>+'[3]All Undergrad '!S5</f>
        <v>3991706</v>
      </c>
      <c r="T5" s="92">
        <f>+'[3]All Undergrad '!T5</f>
        <v>4062335</v>
      </c>
      <c r="U5" s="92">
        <f>+'[3]All Undergrad '!U5</f>
        <v>4180509</v>
      </c>
      <c r="V5" s="92">
        <f>+'[3]All Undergrad '!V5</f>
        <v>4389183</v>
      </c>
      <c r="W5" s="92">
        <f>+'[3]All Undergrad '!W5</f>
        <v>4593664</v>
      </c>
      <c r="X5" s="92">
        <f>+'[3]All Undergrad '!X5</f>
        <v>4762136</v>
      </c>
      <c r="Y5" s="92">
        <f>+'[3]All Undergrad '!Y5</f>
        <v>4871356</v>
      </c>
      <c r="Z5" s="92">
        <f>+'[3]All Undergrad '!Z5</f>
        <v>4896188</v>
      </c>
      <c r="AA5" s="92">
        <f>+'[3]All Undergrad '!AA5</f>
        <v>4990275</v>
      </c>
      <c r="AB5" s="92">
        <f>+'[3]All Undergrad '!AB5</f>
        <v>5118789</v>
      </c>
      <c r="AC5" s="92">
        <f>+'[3]All Undergrad '!AC5</f>
        <v>5381870</v>
      </c>
      <c r="AD5" s="92">
        <f>+'[3]All Undergrad '!AD5</f>
        <v>5912816</v>
      </c>
      <c r="AE5" s="92">
        <f>+'[3]All Undergrad '!AE5</f>
        <v>6117295</v>
      </c>
      <c r="AF5" s="92">
        <f>+'[3]All Undergrad '!AF5</f>
        <v>6141013</v>
      </c>
      <c r="AG5" s="92">
        <f>+'[3]All Undergrad '!AG5</f>
        <v>6072376</v>
      </c>
      <c r="AH5" s="92">
        <f>+'[3]All Undergrad '!AH5</f>
        <v>5979111</v>
      </c>
    </row>
    <row r="6" spans="1:34" s="96" customFormat="1" ht="12.95" customHeight="1" x14ac:dyDescent="0.2">
      <c r="A6" s="33" t="str">
        <f>+'[3]All Undergrad '!A6</f>
        <v xml:space="preserve">   as a percent of U.S.</v>
      </c>
      <c r="B6" s="94">
        <f>+'[3]All Undergrad '!B6</f>
        <v>26.931450341417118</v>
      </c>
      <c r="C6" s="94">
        <f>+'[3]All Undergrad '!C6</f>
        <v>27.470423287624445</v>
      </c>
      <c r="D6" s="94">
        <f>+'[3]All Undergrad '!D6</f>
        <v>27.215131796537754</v>
      </c>
      <c r="E6" s="94">
        <f>+'[3]All Undergrad '!E6</f>
        <v>27.754504322434769</v>
      </c>
      <c r="F6" s="94">
        <f>+'[3]All Undergrad '!F6</f>
        <v>28.853863513954476</v>
      </c>
      <c r="G6" s="94">
        <f>+'[3]All Undergrad '!G6</f>
        <v>28.551306431317435</v>
      </c>
      <c r="H6" s="94">
        <f>+'[3]All Undergrad '!H6</f>
        <v>29.540421172047171</v>
      </c>
      <c r="I6" s="94">
        <f>+'[3]All Undergrad '!I6</f>
        <v>29.819918044503147</v>
      </c>
      <c r="J6" s="94">
        <f>+'[3]All Undergrad '!J6</f>
        <v>30.348876697067993</v>
      </c>
      <c r="K6" s="94">
        <f>+'[3]All Undergrad '!K6</f>
        <v>30.332429625757435</v>
      </c>
      <c r="L6" s="94">
        <f>+'[3]All Undergrad '!L6</f>
        <v>30.773302314589724</v>
      </c>
      <c r="M6" s="95">
        <f>+'[3]All Undergrad '!M6</f>
        <v>30.419388349700988</v>
      </c>
      <c r="N6" s="94">
        <f>+'[3]All Undergrad '!N6</f>
        <v>31.488073869355699</v>
      </c>
      <c r="O6" s="94">
        <f>+'[3]All Undergrad '!O6</f>
        <v>31.664301620429153</v>
      </c>
      <c r="P6" s="94">
        <f>+'[3]All Undergrad '!P6</f>
        <v>31.800588717625693</v>
      </c>
      <c r="Q6" s="94">
        <f>+'[3]All Undergrad '!Q6</f>
        <v>31.650704768960992</v>
      </c>
      <c r="R6" s="94">
        <f>+'[3]All Undergrad '!R6</f>
        <v>31.861029167589667</v>
      </c>
      <c r="S6" s="94">
        <f>+'[3]All Undergrad '!S6</f>
        <v>32.07951225906146</v>
      </c>
      <c r="T6" s="94">
        <f>+'[3]All Undergrad '!T6</f>
        <v>32.011669820945649</v>
      </c>
      <c r="U6" s="94">
        <f>+'[3]All Undergrad '!U6</f>
        <v>31.810493719409905</v>
      </c>
      <c r="V6" s="94">
        <f>+'[3]All Undergrad '!V6</f>
        <v>32.035379188848971</v>
      </c>
      <c r="W6" s="94">
        <f>+'[3]All Undergrad '!W6</f>
        <v>32.25285843786029</v>
      </c>
      <c r="X6" s="94">
        <f>+'[3]All Undergrad '!X6</f>
        <v>32.934861932038551</v>
      </c>
      <c r="Y6" s="94">
        <f>+'[3]All Undergrad '!Y6</f>
        <v>33.028473399376864</v>
      </c>
      <c r="Z6" s="94">
        <f>+'[3]All Undergrad '!Z6</f>
        <v>32.753271706119705</v>
      </c>
      <c r="AA6" s="94">
        <f>+'[3]All Undergrad '!AA6</f>
        <v>33.246805351281445</v>
      </c>
      <c r="AB6" s="94">
        <f>+'[3]All Undergrad '!AB6</f>
        <v>32.8369630503826</v>
      </c>
      <c r="AC6" s="94">
        <f>+'[3]All Undergrad '!AC6</f>
        <v>32.916199216193888</v>
      </c>
      <c r="AD6" s="94">
        <f>+'[3]All Undergrad '!AD6</f>
        <v>33.399990408430817</v>
      </c>
      <c r="AE6" s="94">
        <f>+'[3]All Undergrad '!AE6</f>
        <v>34.025748300922174</v>
      </c>
      <c r="AF6" s="94">
        <f>+'[3]All Undergrad '!AF6</f>
        <v>34.949476174421704</v>
      </c>
      <c r="AG6" s="94">
        <f>+'[3]All Undergrad '!AG6</f>
        <v>34.722732249073744</v>
      </c>
      <c r="AH6" s="94">
        <f>+'[3]All Undergrad '!AH6</f>
        <v>34.709929874355758</v>
      </c>
    </row>
    <row r="7" spans="1:34" s="99" customFormat="1" ht="12.95" customHeight="1" x14ac:dyDescent="0.2">
      <c r="A7" s="4" t="str">
        <f>+'[3]All Undergrad '!A7</f>
        <v>Alabama</v>
      </c>
      <c r="B7" s="97">
        <f>+'[3]All Undergrad '!B7</f>
        <v>135983</v>
      </c>
      <c r="C7" s="97">
        <f>+'[3]All Undergrad '!C7</f>
        <v>140824</v>
      </c>
      <c r="D7" s="97">
        <f>+'[3]All Undergrad '!D7</f>
        <v>144784</v>
      </c>
      <c r="E7" s="97">
        <f>+'[3]All Undergrad '!E7</f>
        <v>149063</v>
      </c>
      <c r="F7" s="97">
        <f>+'[3]All Undergrad '!F7</f>
        <v>149043</v>
      </c>
      <c r="G7" s="97">
        <f>+'[3]All Undergrad '!G7</f>
        <v>160972</v>
      </c>
      <c r="H7" s="97">
        <f>+'[3]All Undergrad '!H7</f>
        <v>164211</v>
      </c>
      <c r="I7" s="97">
        <f>+'[3]All Undergrad '!I7</f>
        <v>178954</v>
      </c>
      <c r="J7" s="97">
        <f>+'[3]All Undergrad '!J7</f>
        <v>185592</v>
      </c>
      <c r="K7" s="97">
        <f>+'[3]All Undergrad '!K7</f>
        <v>194269</v>
      </c>
      <c r="L7" s="97">
        <f>+'[3]All Undergrad '!L7</f>
        <v>200342</v>
      </c>
      <c r="M7" s="98">
        <f>+'[3]All Undergrad '!M7</f>
        <v>206607</v>
      </c>
      <c r="N7" s="97">
        <f>+'[3]All Undergrad '!N7</f>
        <v>208019</v>
      </c>
      <c r="O7" s="97">
        <f>+'[3]All Undergrad '!O7</f>
        <v>202408</v>
      </c>
      <c r="P7" s="99">
        <f>+'[3]All Undergrad '!P7</f>
        <v>198050</v>
      </c>
      <c r="Q7" s="99">
        <f>+'[3]All Undergrad '!Q7</f>
        <v>194191</v>
      </c>
      <c r="R7" s="99">
        <f>+'[3]All Undergrad '!R7</f>
        <v>192479</v>
      </c>
      <c r="S7" s="100">
        <f>+'[3]All Undergrad '!S7</f>
        <v>189480</v>
      </c>
      <c r="T7" s="100">
        <f>+'[3]All Undergrad '!T7</f>
        <v>192026</v>
      </c>
      <c r="U7" s="38">
        <f>+'[3]All Undergrad '!U7</f>
        <v>201389</v>
      </c>
      <c r="V7" s="99">
        <f>+'[3]All Undergrad '!V7</f>
        <v>205094</v>
      </c>
      <c r="W7" s="99">
        <f>+'[3]All Undergrad '!W7</f>
        <v>212800</v>
      </c>
      <c r="X7" s="38">
        <f>+'[3]All Undergrad '!X7</f>
        <v>218328</v>
      </c>
      <c r="Y7" s="99">
        <f>+'[3]All Undergrad '!Y7</f>
        <v>218372</v>
      </c>
      <c r="Z7" s="38">
        <f>+'[3]All Undergrad '!Z7</f>
        <v>219253</v>
      </c>
      <c r="AA7" s="38">
        <f>+'[3]All Undergrad '!AA7</f>
        <v>220520</v>
      </c>
      <c r="AB7" s="38">
        <f>+'[3]All Undergrad '!AB7</f>
        <v>229431</v>
      </c>
      <c r="AC7" s="38">
        <f>+'[3]All Undergrad '!AC7</f>
        <v>268000</v>
      </c>
      <c r="AD7" s="99">
        <f>+'[3]All Undergrad '!AD7</f>
        <v>269086</v>
      </c>
      <c r="AE7" s="99">
        <f>+'[3]All Undergrad '!AE7</f>
        <v>281035</v>
      </c>
      <c r="AF7" s="99">
        <f>+'[3]All Undergrad '!AF7</f>
        <v>260316</v>
      </c>
      <c r="AG7" s="99">
        <f>+'[3]All Undergrad '!AG7</f>
        <v>265917</v>
      </c>
      <c r="AH7" s="99">
        <f>+'[3]All Undergrad '!AH7</f>
        <v>261188</v>
      </c>
    </row>
    <row r="8" spans="1:34" s="99" customFormat="1" ht="12.95" customHeight="1" x14ac:dyDescent="0.2">
      <c r="A8" s="4" t="str">
        <f>+'[3]All Undergrad '!A8</f>
        <v>Arkansas</v>
      </c>
      <c r="B8" s="97">
        <f>+'[3]All Undergrad '!B8</f>
        <v>59801</v>
      </c>
      <c r="C8" s="97">
        <f>+'[3]All Undergrad '!C8</f>
        <v>64267</v>
      </c>
      <c r="D8" s="97">
        <f>+'[3]All Undergrad '!D8</f>
        <v>69230</v>
      </c>
      <c r="E8" s="97">
        <f>+'[3]All Undergrad '!E8</f>
        <v>68468</v>
      </c>
      <c r="F8" s="97">
        <f>+'[3]All Undergrad '!F8</f>
        <v>66155</v>
      </c>
      <c r="G8" s="97">
        <f>+'[3]All Undergrad '!G8</f>
        <v>70628</v>
      </c>
      <c r="H8" s="97">
        <f>+'[3]All Undergrad '!H8</f>
        <v>72182</v>
      </c>
      <c r="I8" s="97">
        <f>+'[3]All Undergrad '!I8</f>
        <v>77038</v>
      </c>
      <c r="J8" s="97">
        <f>+'[3]All Undergrad '!J8</f>
        <v>80962</v>
      </c>
      <c r="K8" s="97">
        <f>+'[3]All Undergrad '!K8</f>
        <v>82506</v>
      </c>
      <c r="L8" s="97">
        <f>+'[3]All Undergrad '!L8</f>
        <v>85742</v>
      </c>
      <c r="M8" s="98">
        <f>+'[3]All Undergrad '!M8</f>
        <v>88536</v>
      </c>
      <c r="N8" s="97">
        <f>+'[3]All Undergrad '!N8</f>
        <v>90123</v>
      </c>
      <c r="O8" s="97">
        <f>+'[3]All Undergrad '!O8</f>
        <v>87197</v>
      </c>
      <c r="P8" s="99">
        <f>+'[3]All Undergrad '!P8</f>
        <v>88460</v>
      </c>
      <c r="Q8" s="99">
        <f>+'[3]All Undergrad '!Q8</f>
        <v>98788</v>
      </c>
      <c r="R8" s="99">
        <f>+'[3]All Undergrad '!R8</f>
        <v>102668</v>
      </c>
      <c r="S8" s="100">
        <f>+'[3]All Undergrad '!S8</f>
        <v>103778</v>
      </c>
      <c r="T8" s="100">
        <f>+'[3]All Undergrad '!T8</f>
        <v>105183</v>
      </c>
      <c r="U8" s="38">
        <f>+'[3]All Undergrad '!U8</f>
        <v>104580</v>
      </c>
      <c r="V8" s="99">
        <f>+'[3]All Undergrad '!V8</f>
        <v>111839</v>
      </c>
      <c r="W8" s="99">
        <f>+'[3]All Undergrad '!W8</f>
        <v>116279</v>
      </c>
      <c r="X8" s="38">
        <f>+'[3]All Undergrad '!X8</f>
        <v>122123</v>
      </c>
      <c r="Y8" s="99">
        <f>+'[3]All Undergrad '!Y8</f>
        <v>125636</v>
      </c>
      <c r="Z8" s="38">
        <f>+'[3]All Undergrad '!Z8</f>
        <v>129484</v>
      </c>
      <c r="AA8" s="38">
        <f>+'[3]All Undergrad '!AA8</f>
        <v>132112</v>
      </c>
      <c r="AB8" s="38">
        <f>+'[3]All Undergrad '!AB8</f>
        <v>136475</v>
      </c>
      <c r="AC8" s="38">
        <f>+'[3]All Undergrad '!AC8</f>
        <v>141881</v>
      </c>
      <c r="AD8" s="99">
        <f>+'[3]All Undergrad '!AD8</f>
        <v>152228</v>
      </c>
      <c r="AE8" s="99">
        <f>+'[3]All Undergrad '!AE8</f>
        <v>156873</v>
      </c>
      <c r="AF8" s="99">
        <f>+'[3]All Undergrad '!AF8</f>
        <v>159909</v>
      </c>
      <c r="AG8" s="99">
        <f>+'[3]All Undergrad '!AG8</f>
        <v>157504</v>
      </c>
      <c r="AH8" s="99">
        <f>+'[3]All Undergrad '!AH8</f>
        <v>153640</v>
      </c>
    </row>
    <row r="9" spans="1:34" s="99" customFormat="1" ht="12.95" customHeight="1" x14ac:dyDescent="0.2">
      <c r="A9" s="4" t="str">
        <f>+'[3]All Undergrad '!A9</f>
        <v>Delaware</v>
      </c>
      <c r="B9" s="97">
        <f>+'[3]All Undergrad '!B9</f>
        <v>0</v>
      </c>
      <c r="C9" s="97">
        <f>+'[3]All Undergrad '!C9</f>
        <v>0</v>
      </c>
      <c r="D9" s="97">
        <f>+'[3]All Undergrad '!D9</f>
        <v>0</v>
      </c>
      <c r="E9" s="97">
        <f>+'[3]All Undergrad '!E9</f>
        <v>0</v>
      </c>
      <c r="F9" s="97">
        <f>+'[3]All Undergrad '!F9</f>
        <v>0</v>
      </c>
      <c r="G9" s="97">
        <f>+'[3]All Undergrad '!G9</f>
        <v>30346</v>
      </c>
      <c r="H9" s="99">
        <f>+'[3]All Undergrad '!H9</f>
        <v>31074</v>
      </c>
      <c r="I9" s="97">
        <f>+'[3]All Undergrad '!I9</f>
        <v>0</v>
      </c>
      <c r="J9" s="97">
        <f>+'[3]All Undergrad '!J9</f>
        <v>0</v>
      </c>
      <c r="K9" s="97">
        <f>+'[3]All Undergrad '!K9</f>
        <v>0</v>
      </c>
      <c r="L9" s="97">
        <f>+'[3]All Undergrad '!L9</f>
        <v>36874</v>
      </c>
      <c r="M9" s="98">
        <f>+'[3]All Undergrad '!M9</f>
        <v>37538</v>
      </c>
      <c r="N9" s="97">
        <f>+'[3]All Undergrad '!N9</f>
        <v>37913</v>
      </c>
      <c r="O9" s="97">
        <f>+'[3]All Undergrad '!O9</f>
        <v>38296</v>
      </c>
      <c r="P9" s="99">
        <f>+'[3]All Undergrad '!P9</f>
        <v>38177</v>
      </c>
      <c r="Q9" s="99">
        <f>+'[3]All Undergrad '!Q9</f>
        <v>38624</v>
      </c>
      <c r="R9" s="99">
        <f>+'[3]All Undergrad '!R9</f>
        <v>38605</v>
      </c>
      <c r="S9" s="100">
        <f>+'[3]All Undergrad '!S9</f>
        <v>40075</v>
      </c>
      <c r="T9" s="100">
        <f>+'[3]All Undergrad '!T9</f>
        <v>40507</v>
      </c>
      <c r="U9" s="38">
        <f>+'[3]All Undergrad '!U9</f>
        <v>37930</v>
      </c>
      <c r="V9" s="99">
        <f>+'[3]All Undergrad '!V9</f>
        <v>40416</v>
      </c>
      <c r="W9" s="99">
        <f>+'[3]All Undergrad '!W9</f>
        <v>42034</v>
      </c>
      <c r="X9" s="38">
        <f>+'[3]All Undergrad '!X9</f>
        <v>41712</v>
      </c>
      <c r="Y9" s="99">
        <f>+'[3]All Undergrad '!Y9</f>
        <v>41907</v>
      </c>
      <c r="Z9" s="38">
        <f>+'[3]All Undergrad '!Z9</f>
        <v>43382</v>
      </c>
      <c r="AA9" s="38">
        <f>+'[3]All Undergrad '!AA9</f>
        <v>42488</v>
      </c>
      <c r="AB9" s="38">
        <f>+'[3]All Undergrad '!AB9</f>
        <v>43289</v>
      </c>
      <c r="AC9" s="38">
        <f>+'[3]All Undergrad '!AC9</f>
        <v>43576</v>
      </c>
      <c r="AD9" s="99">
        <f>+'[3]All Undergrad '!AD9</f>
        <v>45658</v>
      </c>
      <c r="AE9" s="99">
        <f>+'[3]All Undergrad '!AE9</f>
        <v>45927</v>
      </c>
      <c r="AF9" s="99">
        <f>+'[3]All Undergrad '!AF9</f>
        <v>46942</v>
      </c>
      <c r="AG9" s="99">
        <f>+'[3]All Undergrad '!AG9</f>
        <v>47816</v>
      </c>
      <c r="AH9" s="99">
        <f>+'[3]All Undergrad '!AH9</f>
        <v>48226</v>
      </c>
    </row>
    <row r="10" spans="1:34" s="99" customFormat="1" ht="12.95" customHeight="1" x14ac:dyDescent="0.2">
      <c r="A10" s="4" t="str">
        <f>+'[3]All Undergrad '!A10</f>
        <v>Florida</v>
      </c>
      <c r="B10" s="97">
        <f>+'[3]All Undergrad '!B10</f>
        <v>308504</v>
      </c>
      <c r="C10" s="97">
        <f>+'[3]All Undergrad '!C10</f>
        <v>335591</v>
      </c>
      <c r="D10" s="97">
        <f>+'[3]All Undergrad '!D10</f>
        <v>370850</v>
      </c>
      <c r="E10" s="97">
        <f>+'[3]All Undergrad '!E10</f>
        <v>358450</v>
      </c>
      <c r="F10" s="97">
        <f>+'[3]All Undergrad '!F10</f>
        <v>347009</v>
      </c>
      <c r="G10" s="97">
        <f>+'[3]All Undergrad '!G10</f>
        <v>424863</v>
      </c>
      <c r="H10" s="97">
        <f>+'[3]All Undergrad '!H10</f>
        <v>438289</v>
      </c>
      <c r="I10" s="97">
        <f>+'[3]All Undergrad '!I10</f>
        <v>460363</v>
      </c>
      <c r="J10" s="97">
        <f>+'[3]All Undergrad '!J10</f>
        <v>515560</v>
      </c>
      <c r="K10" s="97">
        <f>+'[3]All Undergrad '!K10</f>
        <v>478315</v>
      </c>
      <c r="L10" s="97">
        <f>+'[3]All Undergrad '!L10</f>
        <v>547717</v>
      </c>
      <c r="M10" s="98">
        <f>+'[3]All Undergrad '!M10</f>
        <v>552553</v>
      </c>
      <c r="N10" s="97">
        <f>+'[3]All Undergrad '!N10</f>
        <v>554662</v>
      </c>
      <c r="O10" s="97">
        <f>+'[3]All Undergrad '!O10</f>
        <v>562961</v>
      </c>
      <c r="P10" s="99">
        <f>+'[3]All Undergrad '!P10</f>
        <v>564635</v>
      </c>
      <c r="Q10" s="99">
        <f>+'[3]All Undergrad '!Q10</f>
        <v>571203</v>
      </c>
      <c r="R10" s="99">
        <f>+'[3]All Undergrad '!R10</f>
        <v>584357</v>
      </c>
      <c r="S10" s="100">
        <f>+'[3]All Undergrad '!S10</f>
        <v>586686</v>
      </c>
      <c r="T10" s="100">
        <f>+'[3]All Undergrad '!T10</f>
        <v>602515</v>
      </c>
      <c r="U10" s="38">
        <f>+'[3]All Undergrad '!U10</f>
        <v>623071</v>
      </c>
      <c r="V10" s="99">
        <f>+'[3]All Undergrad '!V10</f>
        <v>665641</v>
      </c>
      <c r="W10" s="99">
        <f>+'[3]All Undergrad '!W10</f>
        <v>698694</v>
      </c>
      <c r="X10" s="38">
        <f>+'[3]All Undergrad '!X10</f>
        <v>739851</v>
      </c>
      <c r="Y10" s="99">
        <f>+'[3]All Undergrad '!Y10</f>
        <v>761390</v>
      </c>
      <c r="Z10" s="38">
        <f>+'[3]All Undergrad '!Z10</f>
        <v>764577</v>
      </c>
      <c r="AA10" s="38">
        <f>+'[3]All Undergrad '!AA10</f>
        <v>775171</v>
      </c>
      <c r="AB10" s="38">
        <f>+'[3]All Undergrad '!AB10</f>
        <v>798952</v>
      </c>
      <c r="AC10" s="38">
        <f>+'[3]All Undergrad '!AC10</f>
        <v>853662</v>
      </c>
      <c r="AD10" s="99">
        <f>+'[3]All Undergrad '!AD10</f>
        <v>959591</v>
      </c>
      <c r="AE10" s="99">
        <f>+'[3]All Undergrad '!AE10</f>
        <v>989675</v>
      </c>
      <c r="AF10" s="99">
        <f>+'[3]All Undergrad '!AF10</f>
        <v>1009509</v>
      </c>
      <c r="AG10" s="99">
        <f>+'[3]All Undergrad '!AG10</f>
        <v>1019870</v>
      </c>
      <c r="AH10" s="99">
        <f>+'[3]All Undergrad '!AH10</f>
        <v>994164</v>
      </c>
    </row>
    <row r="11" spans="1:34" s="99" customFormat="1" ht="12.95" customHeight="1" x14ac:dyDescent="0.2">
      <c r="A11" s="4" t="str">
        <f>+'[3]All Undergrad '!A11</f>
        <v>Georgia</v>
      </c>
      <c r="B11" s="97">
        <f>+'[3]All Undergrad '!B11</f>
        <v>141784</v>
      </c>
      <c r="C11" s="97">
        <f>+'[3]All Undergrad '!C11</f>
        <v>145786</v>
      </c>
      <c r="D11" s="97">
        <f>+'[3]All Undergrad '!D11</f>
        <v>154130</v>
      </c>
      <c r="E11" s="97">
        <f>+'[3]All Undergrad '!E11</f>
        <v>160939</v>
      </c>
      <c r="F11" s="97">
        <f>+'[3]All Undergrad '!F11</f>
        <v>155140</v>
      </c>
      <c r="G11" s="97">
        <f>+'[3]All Undergrad '!G11</f>
        <v>161902</v>
      </c>
      <c r="H11" s="97">
        <f>+'[3]All Undergrad '!H11</f>
        <v>193157</v>
      </c>
      <c r="I11" s="97">
        <f>+'[3]All Undergrad '!I11</f>
        <v>196093</v>
      </c>
      <c r="J11" s="97">
        <f>+'[3]All Undergrad '!J11</f>
        <v>202743</v>
      </c>
      <c r="K11" s="97">
        <f>+'[3]All Undergrad '!K11</f>
        <v>214413</v>
      </c>
      <c r="L11" s="97">
        <f>+'[3]All Undergrad '!L11</f>
        <v>237260</v>
      </c>
      <c r="M11" s="98">
        <f>+'[3]All Undergrad '!M11</f>
        <v>251697</v>
      </c>
      <c r="N11" s="97">
        <f>+'[3]All Undergrad '!N11</f>
        <v>259718</v>
      </c>
      <c r="O11" s="97">
        <f>+'[3]All Undergrad '!O11</f>
        <v>263604</v>
      </c>
      <c r="P11" s="99">
        <f>+'[3]All Undergrad '!P11</f>
        <v>267900</v>
      </c>
      <c r="Q11" s="100">
        <f>+'[3]All Undergrad '!Q11</f>
        <v>252090</v>
      </c>
      <c r="R11" s="101">
        <f>+'[3]All Undergrad '!R11</f>
        <v>275796</v>
      </c>
      <c r="S11" s="101">
        <f>+'[3]All Undergrad '!S11</f>
        <v>276175</v>
      </c>
      <c r="T11" s="101">
        <f>+'[3]All Undergrad '!T11</f>
        <v>285648</v>
      </c>
      <c r="U11" s="38">
        <f>+'[3]All Undergrad '!U11</f>
        <v>296980</v>
      </c>
      <c r="V11" s="99">
        <f>+'[3]All Undergrad '!V11</f>
        <v>325875</v>
      </c>
      <c r="W11" s="99">
        <f>+'[3]All Undergrad '!W11</f>
        <v>343592</v>
      </c>
      <c r="X11" s="38">
        <f>+'[3]All Undergrad '!X11</f>
        <v>355158</v>
      </c>
      <c r="Y11" s="99">
        <f>+'[3]All Undergrad '!Y11</f>
        <v>360349</v>
      </c>
      <c r="Z11" s="38">
        <f>+'[3]All Undergrad '!Z11</f>
        <v>372269</v>
      </c>
      <c r="AA11" s="38">
        <f>+'[3]All Undergrad '!AA11</f>
        <v>378947</v>
      </c>
      <c r="AB11" s="38">
        <f>+'[3]All Undergrad '!AB11</f>
        <v>393926</v>
      </c>
      <c r="AC11" s="38">
        <f>+'[3]All Undergrad '!AC11</f>
        <v>413469</v>
      </c>
      <c r="AD11" s="99">
        <f>+'[3]All Undergrad '!AD11</f>
        <v>466983</v>
      </c>
      <c r="AE11" s="99">
        <f>+'[3]All Undergrad '!AE11</f>
        <v>492560</v>
      </c>
      <c r="AF11" s="99">
        <f>+'[3]All Undergrad '!AF11</f>
        <v>473946</v>
      </c>
      <c r="AG11" s="99">
        <f>+'[3]All Undergrad '!AG11</f>
        <v>465343</v>
      </c>
      <c r="AH11" s="99">
        <f>+'[3]All Undergrad '!AH11</f>
        <v>455169</v>
      </c>
    </row>
    <row r="12" spans="1:34" s="99" customFormat="1" ht="12.95" customHeight="1" x14ac:dyDescent="0.2">
      <c r="A12" s="4" t="str">
        <f>+'[3]All Undergrad '!A12</f>
        <v>Kentucky</v>
      </c>
      <c r="B12" s="97">
        <f>+'[3]All Undergrad '!B12</f>
        <v>106061</v>
      </c>
      <c r="C12" s="97">
        <f>+'[3]All Undergrad '!C12</f>
        <v>106677</v>
      </c>
      <c r="D12" s="97">
        <f>+'[3]All Undergrad '!D12</f>
        <v>117854</v>
      </c>
      <c r="E12" s="97">
        <f>+'[3]All Undergrad '!E12</f>
        <v>116676</v>
      </c>
      <c r="F12" s="97">
        <f>+'[3]All Undergrad '!F12</f>
        <v>112071</v>
      </c>
      <c r="G12" s="97">
        <f>+'[3]All Undergrad '!G12</f>
        <v>123931</v>
      </c>
      <c r="H12" s="97">
        <f>+'[3]All Undergrad '!H12</f>
        <v>130753</v>
      </c>
      <c r="I12" s="97">
        <f>+'[3]All Undergrad '!I12</f>
        <v>137798</v>
      </c>
      <c r="J12" s="97">
        <f>+'[3]All Undergrad '!J12</f>
        <v>145315</v>
      </c>
      <c r="K12" s="97">
        <f>+'[3]All Undergrad '!K12</f>
        <v>155271</v>
      </c>
      <c r="L12" s="97">
        <f>+'[3]All Undergrad '!L12</f>
        <v>164420</v>
      </c>
      <c r="M12" s="98">
        <f>+'[3]All Undergrad '!M12</f>
        <v>164790</v>
      </c>
      <c r="N12" s="97">
        <f>+'[3]All Undergrad '!N12</f>
        <v>163460</v>
      </c>
      <c r="O12" s="97">
        <f>+'[3]All Undergrad '!O12</f>
        <v>158177</v>
      </c>
      <c r="P12" s="99">
        <f>+'[3]All Undergrad '!P12</f>
        <v>153840</v>
      </c>
      <c r="Q12" s="99">
        <f>+'[3]All Undergrad '!Q12</f>
        <v>154036</v>
      </c>
      <c r="R12" s="99">
        <f>+'[3]All Undergrad '!R12</f>
        <v>153436</v>
      </c>
      <c r="S12" s="100">
        <f>+'[3]All Undergrad '!S12</f>
        <v>155038</v>
      </c>
      <c r="T12" s="100">
        <f>+'[3]All Undergrad '!T12</f>
        <v>156271</v>
      </c>
      <c r="U12" s="38">
        <f>+'[3]All Undergrad '!U12</f>
        <v>164183</v>
      </c>
      <c r="V12" s="99">
        <f>+'[3]All Undergrad '!V12</f>
        <v>188688</v>
      </c>
      <c r="W12" s="99">
        <f>+'[3]All Undergrad '!W12</f>
        <v>197521</v>
      </c>
      <c r="X12" s="38">
        <f>+'[3]All Undergrad '!X12</f>
        <v>206772</v>
      </c>
      <c r="Y12" s="99">
        <f>+'[3]All Undergrad '!Y12</f>
        <v>210589</v>
      </c>
      <c r="Z12" s="38">
        <f>+'[3]All Undergrad '!Z12</f>
        <v>215536</v>
      </c>
      <c r="AA12" s="38">
        <f>+'[3]All Undergrad '!AA12</f>
        <v>219194</v>
      </c>
      <c r="AB12" s="38">
        <f>+'[3]All Undergrad '!AB12</f>
        <v>228014</v>
      </c>
      <c r="AC12" s="38">
        <f>+'[3]All Undergrad '!AC12</f>
        <v>226816</v>
      </c>
      <c r="AD12" s="99">
        <f>+'[3]All Undergrad '!AD12</f>
        <v>248116</v>
      </c>
      <c r="AE12" s="99">
        <f>+'[3]All Undergrad '!AE12</f>
        <v>255374</v>
      </c>
      <c r="AF12" s="99">
        <f>+'[3]All Undergrad '!AF12</f>
        <v>257471</v>
      </c>
      <c r="AG12" s="99">
        <f>+'[3]All Undergrad '!AG12</f>
        <v>245541</v>
      </c>
      <c r="AH12" s="99">
        <f>+'[3]All Undergrad '!AH12</f>
        <v>237369</v>
      </c>
    </row>
    <row r="13" spans="1:34" s="99" customFormat="1" ht="12.95" customHeight="1" x14ac:dyDescent="0.2">
      <c r="A13" s="4" t="str">
        <f>+'[3]All Undergrad '!A13</f>
        <v>Louisiana</v>
      </c>
      <c r="B13" s="97">
        <f>+'[3]All Undergrad '!B13</f>
        <v>131734</v>
      </c>
      <c r="C13" s="97">
        <f>+'[3]All Undergrad '!C13</f>
        <v>129429</v>
      </c>
      <c r="D13" s="97">
        <f>+'[3]All Undergrad '!D13</f>
        <v>135715</v>
      </c>
      <c r="E13" s="97">
        <f>+'[3]All Undergrad '!E13</f>
        <v>144414</v>
      </c>
      <c r="F13" s="97">
        <f>+'[3]All Undergrad '!F13</f>
        <v>141187</v>
      </c>
      <c r="G13" s="97">
        <f>+'[3]All Undergrad '!G13</f>
        <v>145813</v>
      </c>
      <c r="H13" s="97">
        <f>+'[3]All Undergrad '!H13</f>
        <v>147521</v>
      </c>
      <c r="I13" s="97">
        <f>+'[3]All Undergrad '!I13</f>
        <v>150771</v>
      </c>
      <c r="J13" s="97">
        <f>+'[3]All Undergrad '!J13</f>
        <v>154376</v>
      </c>
      <c r="K13" s="97">
        <f>+'[3]All Undergrad '!K13</f>
        <v>160555</v>
      </c>
      <c r="L13" s="97">
        <f>+'[3]All Undergrad '!L13</f>
        <v>169207</v>
      </c>
      <c r="M13" s="98">
        <f>+'[3]All Undergrad '!M13</f>
        <v>173861</v>
      </c>
      <c r="N13" s="97">
        <f>+'[3]All Undergrad '!N13</f>
        <v>171195</v>
      </c>
      <c r="O13" s="97">
        <f>+'[3]All Undergrad '!O13</f>
        <v>172561</v>
      </c>
      <c r="P13" s="99">
        <f>+'[3]All Undergrad '!P13</f>
        <v>171941</v>
      </c>
      <c r="Q13" s="99">
        <f>+'[3]All Undergrad '!Q13</f>
        <v>182493</v>
      </c>
      <c r="R13" s="99">
        <f>+'[3]All Undergrad '!R13</f>
        <v>187536</v>
      </c>
      <c r="S13" s="100">
        <f>+'[3]All Undergrad '!S13</f>
        <v>189292</v>
      </c>
      <c r="T13" s="100">
        <f>+'[3]All Undergrad '!T13</f>
        <v>189412</v>
      </c>
      <c r="U13" s="38">
        <f>+'[3]All Undergrad '!U13</f>
        <v>191517</v>
      </c>
      <c r="V13" s="99">
        <f>+'[3]All Undergrad '!V13</f>
        <v>197569</v>
      </c>
      <c r="W13" s="99">
        <f>+'[3]All Undergrad '!W13</f>
        <v>199145</v>
      </c>
      <c r="X13" s="38">
        <f>+'[3]All Undergrad '!X13</f>
        <v>210547</v>
      </c>
      <c r="Y13" s="99">
        <f>+'[3]All Undergrad '!Y13</f>
        <v>211901</v>
      </c>
      <c r="Z13" s="38">
        <f>+'[3]All Undergrad '!Z13</f>
        <v>172908</v>
      </c>
      <c r="AA13" s="38">
        <f>+'[3]All Undergrad '!AA13</f>
        <v>194567</v>
      </c>
      <c r="AB13" s="38">
        <f>+'[3]All Undergrad '!AB13</f>
        <v>195118</v>
      </c>
      <c r="AC13" s="38">
        <f>+'[3]All Undergrad '!AC13</f>
        <v>205841</v>
      </c>
      <c r="AD13" s="99">
        <f>+'[3]All Undergrad '!AD13</f>
        <v>220384</v>
      </c>
      <c r="AE13" s="99">
        <f>+'[3]All Undergrad '!AE13</f>
        <v>230199</v>
      </c>
      <c r="AF13" s="99">
        <f>+'[3]All Undergrad '!AF13</f>
        <v>233490</v>
      </c>
      <c r="AG13" s="99">
        <f>+'[3]All Undergrad '!AG13</f>
        <v>227269</v>
      </c>
      <c r="AH13" s="99">
        <f>+'[3]All Undergrad '!AH13</f>
        <v>221120</v>
      </c>
    </row>
    <row r="14" spans="1:34" s="99" customFormat="1" ht="12.95" customHeight="1" x14ac:dyDescent="0.2">
      <c r="A14" s="4" t="str">
        <f>+'[3]All Undergrad '!A14</f>
        <v>Maryland</v>
      </c>
      <c r="B14" s="97">
        <f>+'[3]All Undergrad '!B14</f>
        <v>179866</v>
      </c>
      <c r="C14" s="97">
        <f>+'[3]All Undergrad '!C14</f>
        <v>184846</v>
      </c>
      <c r="D14" s="97">
        <f>+'[3]All Undergrad '!D14</f>
        <v>195173</v>
      </c>
      <c r="E14" s="97">
        <f>+'[3]All Undergrad '!E14</f>
        <v>202677</v>
      </c>
      <c r="F14" s="97">
        <f>+'[3]All Undergrad '!F14</f>
        <v>188868</v>
      </c>
      <c r="G14" s="97">
        <f>+'[3]All Undergrad '!G14</f>
        <v>200662</v>
      </c>
      <c r="H14" s="97">
        <f>+'[3]All Undergrad '!H14</f>
        <v>204586</v>
      </c>
      <c r="I14" s="97">
        <f>+'[3]All Undergrad '!I14</f>
        <v>211985</v>
      </c>
      <c r="J14" s="97">
        <f>+'[3]All Undergrad '!J14</f>
        <v>216118</v>
      </c>
      <c r="K14" s="97">
        <f>+'[3]All Undergrad '!K14</f>
        <v>219707</v>
      </c>
      <c r="L14" s="97">
        <f>+'[3]All Undergrad '!L14</f>
        <v>226154</v>
      </c>
      <c r="M14" s="98">
        <f>+'[3]All Undergrad '!M14</f>
        <v>224927</v>
      </c>
      <c r="N14" s="97">
        <f>+'[3]All Undergrad '!N14</f>
        <v>223272</v>
      </c>
      <c r="O14" s="97">
        <f>+'[3]All Undergrad '!O14</f>
        <v>220535</v>
      </c>
      <c r="P14" s="99">
        <f>+'[3]All Undergrad '!P14</f>
        <v>218536</v>
      </c>
      <c r="Q14" s="99">
        <f>+'[3]All Undergrad '!Q14</f>
        <v>213735</v>
      </c>
      <c r="R14" s="99">
        <f>+'[3]All Undergrad '!R14</f>
        <v>213967</v>
      </c>
      <c r="S14" s="100">
        <f>+'[3]All Undergrad '!S14</f>
        <v>216498</v>
      </c>
      <c r="T14" s="100">
        <f>+'[3]All Undergrad '!T14</f>
        <v>219172</v>
      </c>
      <c r="U14" s="38">
        <f>+'[3]All Undergrad '!U14</f>
        <v>221952</v>
      </c>
      <c r="V14" s="99">
        <f>+'[3]All Undergrad '!V14</f>
        <v>234165</v>
      </c>
      <c r="W14" s="99">
        <f>+'[3]All Undergrad '!W14</f>
        <v>243236</v>
      </c>
      <c r="X14" s="38">
        <f>+'[3]All Undergrad '!X14</f>
        <v>248735</v>
      </c>
      <c r="Y14" s="99">
        <f>+'[3]All Undergrad '!Y14</f>
        <v>252340</v>
      </c>
      <c r="Z14" s="38">
        <f>+'[3]All Undergrad '!Z14</f>
        <v>252964</v>
      </c>
      <c r="AA14" s="38">
        <f>+'[3]All Undergrad '!AA14</f>
        <v>255933</v>
      </c>
      <c r="AB14" s="38">
        <f>+'[3]All Undergrad '!AB14</f>
        <v>262451</v>
      </c>
      <c r="AC14" s="38">
        <f>+'[3]All Undergrad '!AC14</f>
        <v>271725</v>
      </c>
      <c r="AD14" s="99">
        <f>+'[3]All Undergrad '!AD14</f>
        <v>290694</v>
      </c>
      <c r="AE14" s="99">
        <f>+'[3]All Undergrad '!AE14</f>
        <v>301175</v>
      </c>
      <c r="AF14" s="99">
        <f>+'[3]All Undergrad '!AF14</f>
        <v>307345</v>
      </c>
      <c r="AG14" s="99">
        <f>+'[3]All Undergrad '!AG14</f>
        <v>302485</v>
      </c>
      <c r="AH14" s="99">
        <f>+'[3]All Undergrad '!AH14</f>
        <v>294381</v>
      </c>
    </row>
    <row r="15" spans="1:34" s="99" customFormat="1" ht="12.95" customHeight="1" x14ac:dyDescent="0.2">
      <c r="A15" s="4" t="str">
        <f>+'[3]All Undergrad '!A15</f>
        <v>Mississippi</v>
      </c>
      <c r="B15" s="97">
        <f>+'[3]All Undergrad '!B15</f>
        <v>85193</v>
      </c>
      <c r="C15" s="97">
        <f>+'[3]All Undergrad '!C15</f>
        <v>85677</v>
      </c>
      <c r="D15" s="97">
        <f>+'[3]All Undergrad '!D15</f>
        <v>90402</v>
      </c>
      <c r="E15" s="97">
        <f>+'[3]All Undergrad '!E15</f>
        <v>94453</v>
      </c>
      <c r="F15" s="97">
        <f>+'[3]All Undergrad '!F15</f>
        <v>91414</v>
      </c>
      <c r="G15" s="97">
        <f>+'[3]All Undergrad '!G15</f>
        <v>91010</v>
      </c>
      <c r="H15" s="97">
        <f>+'[3]All Undergrad '!H15</f>
        <v>95195</v>
      </c>
      <c r="I15" s="97">
        <f>+'[3]All Undergrad '!I15</f>
        <v>101515</v>
      </c>
      <c r="J15" s="97">
        <f>+'[3]All Undergrad '!J15</f>
        <v>104352</v>
      </c>
      <c r="K15" s="97">
        <f>+'[3]All Undergrad '!K15</f>
        <v>110333</v>
      </c>
      <c r="L15" s="97">
        <f>+'[3]All Undergrad '!L15</f>
        <v>112737</v>
      </c>
      <c r="M15" s="98">
        <f>+'[3]All Undergrad '!M15</f>
        <v>111510</v>
      </c>
      <c r="N15" s="97">
        <f>+'[3]All Undergrad '!N15</f>
        <v>109959</v>
      </c>
      <c r="O15" s="97">
        <f>+'[3]All Undergrad '!O15</f>
        <v>108003</v>
      </c>
      <c r="P15" s="99">
        <f>+'[3]All Undergrad '!P15</f>
        <v>109298</v>
      </c>
      <c r="Q15" s="99">
        <f>+'[3]All Undergrad '!Q15</f>
        <v>112430</v>
      </c>
      <c r="R15" s="99">
        <f>+'[3]All Undergrad '!R15</f>
        <v>116699</v>
      </c>
      <c r="S15" s="100">
        <f>+'[3]All Undergrad '!S15</f>
        <v>119080</v>
      </c>
      <c r="T15" s="100">
        <f>+'[3]All Undergrad '!T15</f>
        <v>119395</v>
      </c>
      <c r="U15" s="38">
        <f>+'[3]All Undergrad '!U15</f>
        <v>123299</v>
      </c>
      <c r="V15" s="99">
        <f>+'[3]All Undergrad '!V15</f>
        <v>123473</v>
      </c>
      <c r="W15" s="99">
        <f>+'[3]All Undergrad '!W15</f>
        <v>131959</v>
      </c>
      <c r="X15" s="38">
        <f>+'[3]All Undergrad '!X15</f>
        <v>132732</v>
      </c>
      <c r="Y15" s="99">
        <f>+'[3]All Undergrad '!Y15</f>
        <v>135449</v>
      </c>
      <c r="Z15" s="38">
        <f>+'[3]All Undergrad '!Z15</f>
        <v>133642</v>
      </c>
      <c r="AA15" s="38">
        <f>+'[3]All Undergrad '!AA15</f>
        <v>134699</v>
      </c>
      <c r="AB15" s="38">
        <f>+'[3]All Undergrad '!AB15</f>
        <v>138097</v>
      </c>
      <c r="AC15" s="38">
        <f>+'[3]All Undergrad '!AC15</f>
        <v>142317</v>
      </c>
      <c r="AD15" s="99">
        <f>+'[3]All Undergrad '!AD15</f>
        <v>154252</v>
      </c>
      <c r="AE15" s="99">
        <f>+'[3]All Undergrad '!AE15</f>
        <v>157253</v>
      </c>
      <c r="AF15" s="99">
        <f>+'[3]All Undergrad '!AF15</f>
        <v>158179</v>
      </c>
      <c r="AG15" s="99">
        <f>+'[3]All Undergrad '!AG15</f>
        <v>155386</v>
      </c>
      <c r="AH15" s="99">
        <f>+'[3]All Undergrad '!AH15</f>
        <v>152076</v>
      </c>
    </row>
    <row r="16" spans="1:34" s="99" customFormat="1" ht="12.95" customHeight="1" x14ac:dyDescent="0.2">
      <c r="A16" s="4" t="str">
        <f>+'[3]All Undergrad '!A16</f>
        <v>North Carolina</v>
      </c>
      <c r="B16" s="97">
        <f>+'[3]All Undergrad '!B16</f>
        <v>220989</v>
      </c>
      <c r="C16" s="97">
        <f>+'[3]All Undergrad '!C16</f>
        <v>235252</v>
      </c>
      <c r="D16" s="97">
        <f>+'[3]All Undergrad '!D16</f>
        <v>258063</v>
      </c>
      <c r="E16" s="97">
        <f>+'[3]All Undergrad '!E16</f>
        <v>243136</v>
      </c>
      <c r="F16" s="97">
        <f>+'[3]All Undergrad '!F16</f>
        <v>244621</v>
      </c>
      <c r="G16" s="97">
        <f>+'[3]All Undergrad '!G16</f>
        <v>290195</v>
      </c>
      <c r="H16" s="97">
        <f>+'[3]All Undergrad '!H16</f>
        <v>287999</v>
      </c>
      <c r="I16" s="97">
        <f>+'[3]All Undergrad '!I16</f>
        <v>298255</v>
      </c>
      <c r="J16" s="97">
        <f>+'[3]All Undergrad '!J16</f>
        <v>307672</v>
      </c>
      <c r="K16" s="97">
        <f>+'[3]All Undergrad '!K16</f>
        <v>316240</v>
      </c>
      <c r="L16" s="97">
        <f>+'[3]All Undergrad '!L16</f>
        <v>335109</v>
      </c>
      <c r="M16" s="98">
        <f>+'[3]All Undergrad '!M16</f>
        <v>345470</v>
      </c>
      <c r="N16" s="97">
        <f>+'[3]All Undergrad '!N16</f>
        <v>331937</v>
      </c>
      <c r="O16" s="97">
        <f>+'[3]All Undergrad '!O16</f>
        <v>327812</v>
      </c>
      <c r="P16" s="99">
        <f>+'[3]All Undergrad '!P16</f>
        <v>329893</v>
      </c>
      <c r="Q16" s="99">
        <f>+'[3]All Undergrad '!Q16</f>
        <v>330684</v>
      </c>
      <c r="R16" s="99">
        <f>+'[3]All Undergrad '!R16</f>
        <v>330207</v>
      </c>
      <c r="S16" s="100">
        <f>+'[3]All Undergrad '!S16</f>
        <v>343569</v>
      </c>
      <c r="T16" s="100">
        <f>+'[3]All Undergrad '!T16</f>
        <v>351037</v>
      </c>
      <c r="U16" s="38">
        <f>+'[3]All Undergrad '!U16</f>
        <v>358912</v>
      </c>
      <c r="V16" s="99">
        <f>+'[3]All Undergrad '!V16</f>
        <v>379333</v>
      </c>
      <c r="W16" s="99">
        <f>+'[3]All Undergrad '!W16</f>
        <v>396544</v>
      </c>
      <c r="X16" s="38">
        <f>+'[3]All Undergrad '!X16</f>
        <v>411718</v>
      </c>
      <c r="Y16" s="99">
        <f>+'[3]All Undergrad '!Y16</f>
        <v>417786</v>
      </c>
      <c r="Z16" s="38">
        <f>+'[3]All Undergrad '!Z16</f>
        <v>426106</v>
      </c>
      <c r="AA16" s="38">
        <f>+'[3]All Undergrad '!AA16</f>
        <v>436662</v>
      </c>
      <c r="AB16" s="38">
        <f>+'[3]All Undergrad '!AB16</f>
        <v>440903</v>
      </c>
      <c r="AC16" s="38">
        <f>+'[3]All Undergrad '!AC16</f>
        <v>464984</v>
      </c>
      <c r="AD16" s="99">
        <f>+'[3]All Undergrad '!AD16</f>
        <v>505488</v>
      </c>
      <c r="AE16" s="99">
        <f>+'[3]All Undergrad '!AE16</f>
        <v>512204</v>
      </c>
      <c r="AF16" s="99">
        <f>+'[3]All Undergrad '!AF16</f>
        <v>515436</v>
      </c>
      <c r="AG16" s="99">
        <f>+'[3]All Undergrad '!AG16</f>
        <v>508270</v>
      </c>
      <c r="AH16" s="99">
        <f>+'[3]All Undergrad '!AH16</f>
        <v>503532</v>
      </c>
    </row>
    <row r="17" spans="1:34" s="99" customFormat="1" ht="12.95" customHeight="1" x14ac:dyDescent="0.2">
      <c r="A17" s="4" t="str">
        <f>+'[3]All Undergrad '!A17</f>
        <v>Oklahoma</v>
      </c>
      <c r="B17" s="97">
        <f>+'[3]All Undergrad '!B17</f>
        <v>120322</v>
      </c>
      <c r="C17" s="97">
        <f>+'[3]All Undergrad '!C17</f>
        <v>122973</v>
      </c>
      <c r="D17" s="97">
        <f>+'[3]All Undergrad '!D17</f>
        <v>134064</v>
      </c>
      <c r="E17" s="97">
        <f>+'[3]All Undergrad '!E17</f>
        <v>130906</v>
      </c>
      <c r="F17" s="97">
        <f>+'[3]All Undergrad '!F17</f>
        <v>129144</v>
      </c>
      <c r="G17" s="97">
        <f>+'[3]All Undergrad '!G17</f>
        <v>146168</v>
      </c>
      <c r="H17" s="97">
        <f>+'[3]All Undergrad '!H17</f>
        <v>148293</v>
      </c>
      <c r="I17" s="97">
        <f>+'[3]All Undergrad '!I17</f>
        <v>151250</v>
      </c>
      <c r="J17" s="97">
        <f>+'[3]All Undergrad '!J17</f>
        <v>151314</v>
      </c>
      <c r="K17" s="97">
        <f>+'[3]All Undergrad '!K17</f>
        <v>149148</v>
      </c>
      <c r="L17" s="97">
        <f>+'[3]All Undergrad '!L17</f>
        <v>158210</v>
      </c>
      <c r="M17" s="98">
        <f>+'[3]All Undergrad '!M17</f>
        <v>161499</v>
      </c>
      <c r="N17" s="97">
        <f>+'[3]All Undergrad '!N17</f>
        <v>157413</v>
      </c>
      <c r="O17" s="97">
        <f>+'[3]All Undergrad '!O17</f>
        <v>159288</v>
      </c>
      <c r="P17" s="99">
        <f>+'[3]All Undergrad '!P17</f>
        <v>154949</v>
      </c>
      <c r="Q17" s="99">
        <f>+'[3]All Undergrad '!Q17</f>
        <v>152579</v>
      </c>
      <c r="R17" s="99">
        <f>+'[3]All Undergrad '!R17</f>
        <v>152679</v>
      </c>
      <c r="S17" s="100">
        <f>+'[3]All Undergrad '!S17</f>
        <v>153822</v>
      </c>
      <c r="T17" s="100">
        <f>+'[3]All Undergrad '!T17</f>
        <v>155348</v>
      </c>
      <c r="U17" s="38">
        <f>+'[3]All Undergrad '!U17</f>
        <v>157021</v>
      </c>
      <c r="V17" s="99">
        <f>+'[3]All Undergrad '!V17</f>
        <v>164793</v>
      </c>
      <c r="W17" s="99">
        <f>+'[3]All Undergrad '!W17</f>
        <v>172786</v>
      </c>
      <c r="X17" s="38">
        <f>+'[3]All Undergrad '!X17</f>
        <v>181710</v>
      </c>
      <c r="Y17" s="99">
        <f>+'[3]All Undergrad '!Y17</f>
        <v>182767</v>
      </c>
      <c r="Z17" s="38">
        <f>+'[3]All Undergrad '!Z17</f>
        <v>183568</v>
      </c>
      <c r="AA17" s="38">
        <f>+'[3]All Undergrad '!AA17</f>
        <v>182340</v>
      </c>
      <c r="AB17" s="38">
        <f>+'[3]All Undergrad '!AB17</f>
        <v>181973</v>
      </c>
      <c r="AC17" s="38">
        <f>+'[3]All Undergrad '!AC17</f>
        <v>182340</v>
      </c>
      <c r="AD17" s="99">
        <f>+'[3]All Undergrad '!AD17</f>
        <v>205542</v>
      </c>
      <c r="AE17" s="99">
        <f>+'[3]All Undergrad '!AE17</f>
        <v>204230</v>
      </c>
      <c r="AF17" s="99">
        <f>+'[3]All Undergrad '!AF17</f>
        <v>203683</v>
      </c>
      <c r="AG17" s="99">
        <f>+'[3]All Undergrad '!AG17</f>
        <v>202064</v>
      </c>
      <c r="AH17" s="99">
        <f>+'[3]All Undergrad '!AH17</f>
        <v>194723</v>
      </c>
    </row>
    <row r="18" spans="1:34" s="99" customFormat="1" ht="12.95" customHeight="1" x14ac:dyDescent="0.2">
      <c r="A18" s="4" t="str">
        <f>+'[3]All Undergrad '!A18</f>
        <v>South Carolina</v>
      </c>
      <c r="B18" s="97">
        <f>+'[3]All Undergrad '!B18</f>
        <v>106016</v>
      </c>
      <c r="C18" s="97">
        <f>+'[3]All Undergrad '!C18</f>
        <v>114424</v>
      </c>
      <c r="D18" s="97">
        <f>+'[3]All Undergrad '!D18</f>
        <v>117166</v>
      </c>
      <c r="E18" s="97">
        <f>+'[3]All Undergrad '!E18</f>
        <v>117473</v>
      </c>
      <c r="F18" s="97">
        <f>+'[3]All Undergrad '!F18</f>
        <v>106367</v>
      </c>
      <c r="G18" s="97">
        <f>+'[3]All Undergrad '!G18</f>
        <v>116350</v>
      </c>
      <c r="H18" s="97">
        <f>+'[3]All Undergrad '!H18</f>
        <v>120701</v>
      </c>
      <c r="I18" s="97">
        <f>+'[3]All Undergrad '!I18</f>
        <v>127396</v>
      </c>
      <c r="J18" s="97">
        <f>+'[3]All Undergrad '!J18</f>
        <v>125407</v>
      </c>
      <c r="K18" s="97">
        <f>+'[3]All Undergrad '!K18</f>
        <v>139982</v>
      </c>
      <c r="L18" s="97">
        <f>+'[3]All Undergrad '!L18</f>
        <v>143494</v>
      </c>
      <c r="M18" s="98">
        <f>+'[3]All Undergrad '!M18</f>
        <v>148044</v>
      </c>
      <c r="N18" s="97">
        <f>+'[3]All Undergrad '!N18</f>
        <v>149183</v>
      </c>
      <c r="O18" s="97">
        <f>+'[3]All Undergrad '!O18</f>
        <v>148120</v>
      </c>
      <c r="P18" s="99">
        <f>+'[3]All Undergrad '!P18</f>
        <v>148808</v>
      </c>
      <c r="Q18" s="99">
        <f>+'[3]All Undergrad '!Q18</f>
        <v>149508</v>
      </c>
      <c r="R18" s="99">
        <f>+'[3]All Undergrad '!R18</f>
        <v>151851</v>
      </c>
      <c r="S18" s="100">
        <f>+'[3]All Undergrad '!S18</f>
        <v>155819</v>
      </c>
      <c r="T18" s="100">
        <f>+'[3]All Undergrad '!T18</f>
        <v>159408</v>
      </c>
      <c r="U18" s="38">
        <f>+'[3]All Undergrad '!U18</f>
        <v>161699</v>
      </c>
      <c r="V18" s="99">
        <f>+'[3]All Undergrad '!V18</f>
        <v>168663</v>
      </c>
      <c r="W18" s="99">
        <f>+'[3]All Undergrad '!W18</f>
        <v>176745</v>
      </c>
      <c r="X18" s="38">
        <f>+'[3]All Undergrad '!X18</f>
        <v>182480</v>
      </c>
      <c r="Y18" s="99">
        <f>+'[3]All Undergrad '!Y18</f>
        <v>184413</v>
      </c>
      <c r="Z18" s="38">
        <f>+'[3]All Undergrad '!Z18</f>
        <v>185252</v>
      </c>
      <c r="AA18" s="38">
        <f>+'[3]All Undergrad '!AA18</f>
        <v>187254</v>
      </c>
      <c r="AB18" s="38">
        <f>+'[3]All Undergrad '!AB18</f>
        <v>193336</v>
      </c>
      <c r="AC18" s="38">
        <f>+'[3]All Undergrad '!AC18</f>
        <v>205417</v>
      </c>
      <c r="AD18" s="99">
        <f>+'[3]All Undergrad '!AD18</f>
        <v>221604</v>
      </c>
      <c r="AE18" s="99">
        <f>+'[3]All Undergrad '!AE18</f>
        <v>228523</v>
      </c>
      <c r="AF18" s="99">
        <f>+'[3]All Undergrad '!AF18</f>
        <v>234149</v>
      </c>
      <c r="AG18" s="99">
        <f>+'[3]All Undergrad '!AG18</f>
        <v>233835</v>
      </c>
      <c r="AH18" s="99">
        <f>+'[3]All Undergrad '!AH18</f>
        <v>232089</v>
      </c>
    </row>
    <row r="19" spans="1:34" s="99" customFormat="1" ht="12.95" customHeight="1" x14ac:dyDescent="0.2">
      <c r="A19" s="4" t="str">
        <f>+'[3]All Undergrad '!A19</f>
        <v>Tennessee</v>
      </c>
      <c r="B19" s="97">
        <f>+'[3]All Undergrad '!B19</f>
        <v>155983</v>
      </c>
      <c r="C19" s="97">
        <f>+'[3]All Undergrad '!C19</f>
        <v>167270</v>
      </c>
      <c r="D19" s="97">
        <f>+'[3]All Undergrad '!D19</f>
        <v>177466</v>
      </c>
      <c r="E19" s="97">
        <f>+'[3]All Undergrad '!E19</f>
        <v>172420</v>
      </c>
      <c r="F19" s="97">
        <f>+'[3]All Undergrad '!F19</f>
        <v>165623</v>
      </c>
      <c r="G19" s="97">
        <f>+'[3]All Undergrad '!G19</f>
        <v>171328</v>
      </c>
      <c r="H19" s="97">
        <f>+'[3]All Undergrad '!H19</f>
        <v>175749</v>
      </c>
      <c r="I19" s="97">
        <f>+'[3]All Undergrad '!I19</f>
        <v>179882</v>
      </c>
      <c r="J19" s="97">
        <f>+'[3]All Undergrad '!J19</f>
        <v>192046</v>
      </c>
      <c r="K19" s="97">
        <f>+'[3]All Undergrad '!K19</f>
        <v>198709</v>
      </c>
      <c r="L19" s="97">
        <f>+'[3]All Undergrad '!L19</f>
        <v>209991</v>
      </c>
      <c r="M19" s="100">
        <f>+'[3]All Undergrad '!M19</f>
        <v>213672</v>
      </c>
      <c r="N19" s="99">
        <f>+'[3]All Undergrad '!N19</f>
        <v>214249</v>
      </c>
      <c r="O19" s="97">
        <f>+'[3]All Undergrad '!O19</f>
        <v>211374</v>
      </c>
      <c r="P19" s="99">
        <f>+'[3]All Undergrad '!P19</f>
        <v>213842</v>
      </c>
      <c r="Q19" s="99">
        <f>+'[3]All Undergrad '!Q19</f>
        <v>215022</v>
      </c>
      <c r="R19" s="99">
        <f>+'[3]All Undergrad '!R19</f>
        <v>216836</v>
      </c>
      <c r="S19" s="100">
        <f>+'[3]All Undergrad '!S19</f>
        <v>218027</v>
      </c>
      <c r="T19" s="100">
        <f>+'[3]All Undergrad '!T19</f>
        <v>219433</v>
      </c>
      <c r="U19" s="38">
        <f>+'[3]All Undergrad '!U19</f>
        <v>230376</v>
      </c>
      <c r="V19" s="99">
        <f>+'[3]All Undergrad '!V19</f>
        <v>224591</v>
      </c>
      <c r="W19" s="99">
        <f>+'[3]All Undergrad '!W19</f>
        <v>226402</v>
      </c>
      <c r="X19" s="38">
        <f>+'[3]All Undergrad '!X19</f>
        <v>231289</v>
      </c>
      <c r="Y19" s="99">
        <f>+'[3]All Undergrad '!Y19</f>
        <v>239918</v>
      </c>
      <c r="Z19" s="38">
        <f>+'[3]All Undergrad '!Z19</f>
        <v>243912</v>
      </c>
      <c r="AA19" s="38">
        <f>+'[3]All Undergrad '!AA19</f>
        <v>250974</v>
      </c>
      <c r="AB19" s="38">
        <f>+'[3]All Undergrad '!AB19</f>
        <v>256297</v>
      </c>
      <c r="AC19" s="38">
        <f>+'[3]All Undergrad '!AC19</f>
        <v>264236</v>
      </c>
      <c r="AD19" s="99">
        <f>+'[3]All Undergrad '!AD19</f>
        <v>300235</v>
      </c>
      <c r="AE19" s="99">
        <f>+'[3]All Undergrad '!AE19</f>
        <v>300133</v>
      </c>
      <c r="AF19" s="99">
        <f>+'[3]All Undergrad '!AF19</f>
        <v>301485</v>
      </c>
      <c r="AG19" s="99">
        <f>+'[3]All Undergrad '!AG19</f>
        <v>295289</v>
      </c>
      <c r="AH19" s="99">
        <f>+'[3]All Undergrad '!AH19</f>
        <v>290530</v>
      </c>
    </row>
    <row r="20" spans="1:34" s="99" customFormat="1" ht="12.95" customHeight="1" x14ac:dyDescent="0.2">
      <c r="A20" s="4" t="str">
        <f>+'[3]All Undergrad '!A20</f>
        <v>Texas</v>
      </c>
      <c r="B20" s="97">
        <f>+'[3]All Undergrad '!B20</f>
        <v>536065</v>
      </c>
      <c r="C20" s="97">
        <f>+'[3]All Undergrad '!C20</f>
        <v>566756</v>
      </c>
      <c r="D20" s="97">
        <f>+'[3]All Undergrad '!D20</f>
        <v>605527</v>
      </c>
      <c r="E20" s="97">
        <f>+'[3]All Undergrad '!E20</f>
        <v>608423</v>
      </c>
      <c r="F20" s="97">
        <f>+'[3]All Undergrad '!F20</f>
        <v>633956</v>
      </c>
      <c r="G20" s="97">
        <f>+'[3]All Undergrad '!G20</f>
        <v>657769</v>
      </c>
      <c r="H20" s="97">
        <f>+'[3]All Undergrad '!H20</f>
        <v>694394</v>
      </c>
      <c r="I20" s="97">
        <f>+'[3]All Undergrad '!I20</f>
        <v>739128</v>
      </c>
      <c r="J20" s="97">
        <f>+'[3]All Undergrad '!J20</f>
        <v>766863</v>
      </c>
      <c r="K20" s="97">
        <f>+'[3]All Undergrad '!K20</f>
        <v>788613</v>
      </c>
      <c r="L20" s="97">
        <f>+'[3]All Undergrad '!L20</f>
        <v>804194</v>
      </c>
      <c r="M20" s="98">
        <f>+'[3]All Undergrad '!M20</f>
        <v>820888</v>
      </c>
      <c r="N20" s="97">
        <f>+'[3]All Undergrad '!N20</f>
        <v>822359</v>
      </c>
      <c r="O20" s="97">
        <f>+'[3]All Undergrad '!O20</f>
        <v>832145</v>
      </c>
      <c r="P20" s="99">
        <f>+'[3]All Undergrad '!P20</f>
        <v>830381</v>
      </c>
      <c r="Q20" s="99">
        <f>+'[3]All Undergrad '!Q20</f>
        <v>837394</v>
      </c>
      <c r="R20" s="99">
        <f>+'[3]All Undergrad '!R20</f>
        <v>846521</v>
      </c>
      <c r="S20" s="100">
        <f>+'[3]All Undergrad '!S20</f>
        <v>854423</v>
      </c>
      <c r="T20" s="100">
        <f>+'[3]All Undergrad '!T20</f>
        <v>867635</v>
      </c>
      <c r="U20" s="38">
        <f>+'[3]All Undergrad '!U20</f>
        <v>905649</v>
      </c>
      <c r="V20" s="99">
        <f>+'[3]All Undergrad '!V20</f>
        <v>947125</v>
      </c>
      <c r="W20" s="99">
        <f>+'[3]All Undergrad '!W20</f>
        <v>1010526</v>
      </c>
      <c r="X20" s="38">
        <f>+'[3]All Undergrad '!X20</f>
        <v>1042964</v>
      </c>
      <c r="Y20" s="99">
        <f>+'[3]All Undergrad '!Y20</f>
        <v>1082667</v>
      </c>
      <c r="Z20" s="38">
        <f>+'[3]All Undergrad '!Z20</f>
        <v>1093491</v>
      </c>
      <c r="AA20" s="38">
        <f>+'[3]All Undergrad '!AA20</f>
        <v>1104529</v>
      </c>
      <c r="AB20" s="38">
        <f>+'[3]All Undergrad '!AB20</f>
        <v>1117311</v>
      </c>
      <c r="AC20" s="38">
        <f>+'[3]All Undergrad '!AC20</f>
        <v>1169269</v>
      </c>
      <c r="AD20" s="99">
        <f>+'[3]All Undergrad '!AD20</f>
        <v>1288987</v>
      </c>
      <c r="AE20" s="99">
        <f>+'[3]All Undergrad '!AE20</f>
        <v>1359504</v>
      </c>
      <c r="AF20" s="99">
        <f>+'[3]All Undergrad '!AF20</f>
        <v>1387140</v>
      </c>
      <c r="AG20" s="99">
        <f>+'[3]All Undergrad '!AG20</f>
        <v>1362852</v>
      </c>
      <c r="AH20" s="99">
        <f>+'[3]All Undergrad '!AH20</f>
        <v>1364096</v>
      </c>
    </row>
    <row r="21" spans="1:34" s="99" customFormat="1" ht="12.95" customHeight="1" x14ac:dyDescent="0.2">
      <c r="A21" s="4" t="str">
        <f>+'[3]All Undergrad '!A21</f>
        <v>Virginia</v>
      </c>
      <c r="B21" s="97">
        <f>+'[3]All Undergrad '!B21</f>
        <v>210982</v>
      </c>
      <c r="C21" s="97">
        <f>+'[3]All Undergrad '!C21</f>
        <v>228461</v>
      </c>
      <c r="D21" s="97">
        <f>+'[3]All Undergrad '!D21</f>
        <v>246460</v>
      </c>
      <c r="E21" s="97">
        <f>+'[3]All Undergrad '!E21</f>
        <v>196371</v>
      </c>
      <c r="F21" s="97">
        <f>+'[3]All Undergrad '!F21</f>
        <v>190409</v>
      </c>
      <c r="G21" s="97">
        <f>+'[3]All Undergrad '!G21</f>
        <v>265773</v>
      </c>
      <c r="H21" s="97">
        <f>+'[3]All Undergrad '!H21</f>
        <v>276128</v>
      </c>
      <c r="I21" s="97">
        <f>+'[3]All Undergrad '!I21</f>
        <v>276137</v>
      </c>
      <c r="J21" s="97">
        <f>+'[3]All Undergrad '!J21</f>
        <v>297086</v>
      </c>
      <c r="K21" s="97">
        <f>+'[3]All Undergrad '!K21</f>
        <v>302072</v>
      </c>
      <c r="L21" s="97">
        <f>+'[3]All Undergrad '!L21</f>
        <v>305280</v>
      </c>
      <c r="M21" s="98">
        <f>+'[3]All Undergrad '!M21</f>
        <v>302927</v>
      </c>
      <c r="N21" s="97">
        <f>+'[3]All Undergrad '!N21</f>
        <v>296858</v>
      </c>
      <c r="O21" s="97">
        <f>+'[3]All Undergrad '!O21</f>
        <v>300598</v>
      </c>
      <c r="P21" s="99">
        <f>+'[3]All Undergrad '!P21</f>
        <v>300612</v>
      </c>
      <c r="Q21" s="99">
        <f>+'[3]All Undergrad '!Q21</f>
        <v>299714</v>
      </c>
      <c r="R21" s="99">
        <f>+'[3]All Undergrad '!R21</f>
        <v>308972</v>
      </c>
      <c r="S21" s="100">
        <f>+'[3]All Undergrad '!S21</f>
        <v>313878</v>
      </c>
      <c r="T21" s="100">
        <f>+'[3]All Undergrad '!T21</f>
        <v>322241</v>
      </c>
      <c r="U21" s="38">
        <f>+'[3]All Undergrad '!U21</f>
        <v>325395</v>
      </c>
      <c r="V21" s="99">
        <f>+'[3]All Undergrad '!V21</f>
        <v>332321</v>
      </c>
      <c r="W21" s="99">
        <f>+'[3]All Undergrad '!W21</f>
        <v>344090</v>
      </c>
      <c r="X21" s="38">
        <f>+'[3]All Undergrad '!X21</f>
        <v>351370</v>
      </c>
      <c r="Y21" s="99">
        <f>+'[3]All Undergrad '!Y21</f>
        <v>360484</v>
      </c>
      <c r="Z21" s="38">
        <f>+'[3]All Undergrad '!Z21</f>
        <v>373041</v>
      </c>
      <c r="AA21" s="38">
        <f>+'[3]All Undergrad '!AA21</f>
        <v>387593</v>
      </c>
      <c r="AB21" s="38">
        <f>+'[3]All Undergrad '!AB21</f>
        <v>404274</v>
      </c>
      <c r="AC21" s="38">
        <f>+'[3]All Undergrad '!AC21</f>
        <v>422398</v>
      </c>
      <c r="AD21" s="99">
        <f>+'[3]All Undergrad '!AD21</f>
        <v>462232</v>
      </c>
      <c r="AE21" s="99">
        <f>+'[3]All Undergrad '!AE21</f>
        <v>474557</v>
      </c>
      <c r="AF21" s="99">
        <f>+'[3]All Undergrad '!AF21</f>
        <v>494720</v>
      </c>
      <c r="AG21" s="99">
        <f>+'[3]All Undergrad '!AG21</f>
        <v>492552</v>
      </c>
      <c r="AH21" s="99">
        <f>+'[3]All Undergrad '!AH21</f>
        <v>487858</v>
      </c>
    </row>
    <row r="22" spans="1:34" s="99" customFormat="1" ht="12.95" customHeight="1" x14ac:dyDescent="0.2">
      <c r="A22" s="7" t="str">
        <f>+'[3]All Undergrad '!A22</f>
        <v>West Virginia</v>
      </c>
      <c r="B22" s="102">
        <f>+'[3]All Undergrad '!B22</f>
        <v>68069</v>
      </c>
      <c r="C22" s="102">
        <f>+'[3]All Undergrad '!C22</f>
        <v>66290</v>
      </c>
      <c r="D22" s="102">
        <f>+'[3]All Undergrad '!D22</f>
        <v>68894</v>
      </c>
      <c r="E22" s="102">
        <f>+'[3]All Undergrad '!E22</f>
        <v>68610</v>
      </c>
      <c r="F22" s="102">
        <f>+'[3]All Undergrad '!F22</f>
        <v>62591</v>
      </c>
      <c r="G22" s="102">
        <f>+'[3]All Undergrad '!G22</f>
        <v>66708</v>
      </c>
      <c r="H22" s="102">
        <f>+'[3]All Undergrad '!H22</f>
        <v>67410</v>
      </c>
      <c r="I22" s="102">
        <f>+'[3]All Undergrad '!I22</f>
        <v>70143</v>
      </c>
      <c r="J22" s="102">
        <f>+'[3]All Undergrad '!J22</f>
        <v>72115</v>
      </c>
      <c r="K22" s="102">
        <f>+'[3]All Undergrad '!K22</f>
        <v>74660</v>
      </c>
      <c r="L22" s="102">
        <f>+'[3]All Undergrad '!L22</f>
        <v>76059</v>
      </c>
      <c r="M22" s="103">
        <f>+'[3]All Undergrad '!M22</f>
        <v>76817</v>
      </c>
      <c r="N22" s="102">
        <f>+'[3]All Undergrad '!N22</f>
        <v>75138</v>
      </c>
      <c r="O22" s="102">
        <f>+'[3]All Undergrad '!O22</f>
        <v>74844</v>
      </c>
      <c r="P22" s="104">
        <f>+'[3]All Undergrad '!P22</f>
        <v>73845</v>
      </c>
      <c r="Q22" s="104">
        <f>+'[3]All Undergrad '!Q22</f>
        <v>74689</v>
      </c>
      <c r="R22" s="104">
        <f>+'[3]All Undergrad '!R22</f>
        <v>75503</v>
      </c>
      <c r="S22" s="105">
        <f>+'[3]All Undergrad '!S22</f>
        <v>76066</v>
      </c>
      <c r="T22" s="105">
        <f>+'[3]All Undergrad '!T22</f>
        <v>77104</v>
      </c>
      <c r="U22" s="41">
        <f>+'[3]All Undergrad '!U22</f>
        <v>76556</v>
      </c>
      <c r="V22" s="104">
        <f>+'[3]All Undergrad '!V22</f>
        <v>79597</v>
      </c>
      <c r="W22" s="104">
        <f>+'[3]All Undergrad '!W22</f>
        <v>81311</v>
      </c>
      <c r="X22" s="41">
        <f>+'[3]All Undergrad '!X22</f>
        <v>84647</v>
      </c>
      <c r="Y22" s="104">
        <f>+'[3]All Undergrad '!Y22</f>
        <v>85388</v>
      </c>
      <c r="Z22" s="41">
        <f>+'[3]All Undergrad '!Z22</f>
        <v>86803</v>
      </c>
      <c r="AA22" s="41">
        <f>+'[3]All Undergrad '!AA22</f>
        <v>87292</v>
      </c>
      <c r="AB22" s="41">
        <f>+'[3]All Undergrad '!AB22</f>
        <v>98942</v>
      </c>
      <c r="AC22" s="41">
        <f>+'[3]All Undergrad '!AC22</f>
        <v>105939</v>
      </c>
      <c r="AD22" s="104">
        <f>+'[3]All Undergrad '!AD22</f>
        <v>121736</v>
      </c>
      <c r="AE22" s="104">
        <f>+'[3]All Undergrad '!AE22</f>
        <v>128073</v>
      </c>
      <c r="AF22" s="104">
        <f>+'[3]All Undergrad '!AF22</f>
        <v>97293</v>
      </c>
      <c r="AG22" s="104">
        <f>+'[3]All Undergrad '!AG22</f>
        <v>90383</v>
      </c>
      <c r="AH22" s="104">
        <f>+'[3]All Undergrad '!AH22</f>
        <v>88950</v>
      </c>
    </row>
    <row r="23" spans="1:34" s="100" customFormat="1" ht="12.95" customHeight="1" x14ac:dyDescent="0.2">
      <c r="A23" s="16" t="str">
        <f>+'[3]All Undergrad '!A23</f>
        <v>West</v>
      </c>
      <c r="B23" s="92">
        <f>+'[3]All Undergrad '!B23</f>
        <v>0</v>
      </c>
      <c r="C23" s="92">
        <f>+'[3]All Undergrad '!C23</f>
        <v>0</v>
      </c>
      <c r="D23" s="92">
        <f>+'[3]All Undergrad '!D23</f>
        <v>0</v>
      </c>
      <c r="E23" s="92">
        <f>+'[3]All Undergrad '!E23</f>
        <v>0</v>
      </c>
      <c r="F23" s="92">
        <f>+'[3]All Undergrad '!F23</f>
        <v>0</v>
      </c>
      <c r="G23" s="92">
        <f>+'[3]All Undergrad '!G23</f>
        <v>0</v>
      </c>
      <c r="H23" s="92">
        <f>+'[3]All Undergrad '!H23</f>
        <v>0</v>
      </c>
      <c r="I23" s="92">
        <f>+'[3]All Undergrad '!I23</f>
        <v>0</v>
      </c>
      <c r="J23" s="92">
        <f>+'[3]All Undergrad '!J23</f>
        <v>0</v>
      </c>
      <c r="K23" s="92">
        <f>+'[3]All Undergrad '!K23</f>
        <v>0</v>
      </c>
      <c r="L23" s="92">
        <f>+'[3]All Undergrad '!L23</f>
        <v>0</v>
      </c>
      <c r="M23" s="93">
        <f>+'[3]All Undergrad '!M23</f>
        <v>3072966</v>
      </c>
      <c r="N23" s="92">
        <f>+'[3]All Undergrad '!N23</f>
        <v>2939615</v>
      </c>
      <c r="O23" s="92">
        <f>+'[3]All Undergrad '!O23</f>
        <v>2946617</v>
      </c>
      <c r="P23" s="92">
        <f>+'[3]All Undergrad '!P23</f>
        <v>2941094</v>
      </c>
      <c r="Q23" s="92">
        <f>+'[3]All Undergrad '!Q23</f>
        <v>3067505</v>
      </c>
      <c r="R23" s="92">
        <f>+'[3]All Undergrad '!R23</f>
        <v>3150308</v>
      </c>
      <c r="S23" s="92">
        <f>+'[3]All Undergrad '!S23</f>
        <v>3132602</v>
      </c>
      <c r="T23" s="92">
        <f>+'[3]All Undergrad '!T23</f>
        <v>3243493</v>
      </c>
      <c r="U23" s="92">
        <f>+'[3]All Undergrad '!U23</f>
        <v>3510223</v>
      </c>
      <c r="V23" s="92">
        <f>+'[3]All Undergrad '!V23</f>
        <v>3697140</v>
      </c>
      <c r="W23" s="92">
        <f>+'[3]All Undergrad '!W23</f>
        <v>3849891</v>
      </c>
      <c r="X23" s="92">
        <f>+'[3]All Undergrad '!X23</f>
        <v>3768938</v>
      </c>
      <c r="Y23" s="92">
        <f>+'[3]All Undergrad '!Y23</f>
        <v>3867348</v>
      </c>
      <c r="Z23" s="92">
        <f>+'[3]All Undergrad '!Z23</f>
        <v>3959868</v>
      </c>
      <c r="AA23" s="92">
        <f>+'[3]All Undergrad '!AA23</f>
        <v>3881465</v>
      </c>
      <c r="AB23" s="92">
        <f>+'[3]All Undergrad '!AB23</f>
        <v>4189844</v>
      </c>
      <c r="AC23" s="92">
        <f>+'[3]All Undergrad '!AC23</f>
        <v>4448876</v>
      </c>
      <c r="AD23" s="92">
        <f>+'[3]All Undergrad '!AD23</f>
        <v>4778544</v>
      </c>
      <c r="AE23" s="92">
        <f>+'[3]All Undergrad '!AE23</f>
        <v>4744058</v>
      </c>
      <c r="AF23" s="92">
        <f>+'[3]All Undergrad '!AF23</f>
        <v>4411895</v>
      </c>
      <c r="AG23" s="92">
        <f>+'[3]All Undergrad '!AG23</f>
        <v>4537939</v>
      </c>
      <c r="AH23" s="92">
        <f>+'[3]All Undergrad '!AH23</f>
        <v>4483155</v>
      </c>
    </row>
    <row r="24" spans="1:34" s="106" customFormat="1" ht="12.95" customHeight="1" x14ac:dyDescent="0.2">
      <c r="A24" s="33" t="str">
        <f>+'[3]All Undergrad '!A24</f>
        <v xml:space="preserve">   as a percent of U.S.</v>
      </c>
      <c r="B24" s="94">
        <f>+'[3]All Undergrad '!B24</f>
        <v>0</v>
      </c>
      <c r="C24" s="94">
        <f>+'[3]All Undergrad '!C24</f>
        <v>0</v>
      </c>
      <c r="D24" s="94">
        <f>+'[3]All Undergrad '!D24</f>
        <v>0</v>
      </c>
      <c r="E24" s="94">
        <f>+'[3]All Undergrad '!E24</f>
        <v>0</v>
      </c>
      <c r="F24" s="94">
        <f>+'[3]All Undergrad '!F24</f>
        <v>0</v>
      </c>
      <c r="G24" s="94">
        <f>+'[3]All Undergrad '!G24</f>
        <v>0</v>
      </c>
      <c r="H24" s="94">
        <f>+'[3]All Undergrad '!H24</f>
        <v>0</v>
      </c>
      <c r="I24" s="94">
        <f>+'[3]All Undergrad '!I24</f>
        <v>0</v>
      </c>
      <c r="J24" s="94">
        <f>+'[3]All Undergrad '!J24</f>
        <v>0</v>
      </c>
      <c r="K24" s="94">
        <f>+'[3]All Undergrad '!K24</f>
        <v>0</v>
      </c>
      <c r="L24" s="94">
        <f>+'[3]All Undergrad '!L24</f>
        <v>0</v>
      </c>
      <c r="M24" s="95">
        <f>+'[3]All Undergrad '!M24</f>
        <v>24.083909803074828</v>
      </c>
      <c r="N24" s="94">
        <f>+'[3]All Undergrad '!N24</f>
        <v>23.946144096628664</v>
      </c>
      <c r="O24" s="94">
        <f>+'[3]All Undergrad '!O24</f>
        <v>24.122137242102308</v>
      </c>
      <c r="P24" s="94">
        <f>+'[3]All Undergrad '!P24</f>
        <v>24.210322948471198</v>
      </c>
      <c r="Q24" s="94">
        <f>+'[3]All Undergrad '!Q24</f>
        <v>25.041059515501392</v>
      </c>
      <c r="R24" s="94">
        <f>+'[3]All Undergrad '!R24</f>
        <v>25.422798308379058</v>
      </c>
      <c r="S24" s="94">
        <f>+'[3]All Undergrad '!S24</f>
        <v>25.175287023082475</v>
      </c>
      <c r="T24" s="94">
        <f>+'[3]All Undergrad '!T24</f>
        <v>25.559100119155232</v>
      </c>
      <c r="U24" s="94">
        <f>+'[3]All Undergrad '!U24</f>
        <v>26.710127091038004</v>
      </c>
      <c r="V24" s="94">
        <f>+'[3]All Undergrad '!V24</f>
        <v>26.984357183161666</v>
      </c>
      <c r="W24" s="94">
        <f>+'[3]All Undergrad '!W24</f>
        <v>27.030707823687671</v>
      </c>
      <c r="X24" s="94">
        <f>+'[3]All Undergrad '!X24</f>
        <v>26.065919297645745</v>
      </c>
      <c r="Y24" s="94">
        <f>+'[3]All Undergrad '!Y24</f>
        <v>26.221159066209349</v>
      </c>
      <c r="Z24" s="94">
        <f>+'[3]All Undergrad '!Z24</f>
        <v>26.489716596741964</v>
      </c>
      <c r="AA24" s="94">
        <f>+'[3]All Undergrad '!AA24</f>
        <v>25.859559109029391</v>
      </c>
      <c r="AB24" s="94">
        <f>+'[3]All Undergrad '!AB24</f>
        <v>26.877793285651592</v>
      </c>
      <c r="AC24" s="94">
        <f>+'[3]All Undergrad '!AC24</f>
        <v>27.209889630211027</v>
      </c>
      <c r="AD24" s="94">
        <f>+'[3]All Undergrad '!AD24</f>
        <v>26.992777006127817</v>
      </c>
      <c r="AE24" s="94">
        <f>+'[3]All Undergrad '!AE24</f>
        <v>26.387500264900787</v>
      </c>
      <c r="AF24" s="94">
        <f>+'[3]All Undergrad '!AF24</f>
        <v>25.10879217916494</v>
      </c>
      <c r="AG24" s="94">
        <f>+'[3]All Undergrad '!AG24</f>
        <v>25.948597527496563</v>
      </c>
      <c r="AH24" s="94">
        <f>+'[3]All Undergrad '!AH24</f>
        <v>26.025607429911801</v>
      </c>
    </row>
    <row r="25" spans="1:34" s="99" customFormat="1" ht="12.95" customHeight="1" x14ac:dyDescent="0.2">
      <c r="A25" s="6" t="str">
        <f>+'[3]All Undergrad '!A25</f>
        <v>Alaska</v>
      </c>
      <c r="B25" s="99">
        <f>+'[3]All Undergrad '!B25</f>
        <v>0</v>
      </c>
      <c r="C25" s="99">
        <f>+'[3]All Undergrad '!C25</f>
        <v>0</v>
      </c>
      <c r="D25" s="99">
        <f>+'[3]All Undergrad '!D25</f>
        <v>0</v>
      </c>
      <c r="E25" s="99">
        <f>+'[3]All Undergrad '!E25</f>
        <v>0</v>
      </c>
      <c r="F25" s="99">
        <f>+'[3]All Undergrad '!F25</f>
        <v>0</v>
      </c>
      <c r="G25" s="99">
        <f>+'[3]All Undergrad '!G25</f>
        <v>0</v>
      </c>
      <c r="H25" s="99">
        <f>+'[3]All Undergrad '!H25</f>
        <v>0</v>
      </c>
      <c r="I25" s="99">
        <f>+'[3]All Undergrad '!I25</f>
        <v>0</v>
      </c>
      <c r="J25" s="99">
        <f>+'[3]All Undergrad '!J25</f>
        <v>0</v>
      </c>
      <c r="K25" s="99">
        <f>+'[3]All Undergrad '!K25</f>
        <v>0</v>
      </c>
      <c r="L25" s="99">
        <f>+'[3]All Undergrad '!L25</f>
        <v>0</v>
      </c>
      <c r="M25" s="100">
        <f>+'[3]All Undergrad '!M25</f>
        <v>29349</v>
      </c>
      <c r="N25" s="99">
        <f>+'[3]All Undergrad '!N25</f>
        <v>29047</v>
      </c>
      <c r="O25" s="99">
        <f>+'[3]All Undergrad '!O25</f>
        <v>27189</v>
      </c>
      <c r="P25" s="99">
        <f>+'[3]All Undergrad '!P25</f>
        <v>27657</v>
      </c>
      <c r="Q25" s="99">
        <f>+'[3]All Undergrad '!Q25</f>
        <v>27251</v>
      </c>
      <c r="R25" s="99">
        <f>+'[3]All Undergrad '!R25</f>
        <v>26350</v>
      </c>
      <c r="S25" s="100">
        <f>+'[3]All Undergrad '!S25</f>
        <v>26199</v>
      </c>
      <c r="T25" s="100">
        <f>+'[3]All Undergrad '!T25</f>
        <v>25369</v>
      </c>
      <c r="U25" s="38">
        <f>+'[3]All Undergrad '!U25</f>
        <v>26222</v>
      </c>
      <c r="V25" s="99">
        <f>+'[3]All Undergrad '!V25</f>
        <v>26000</v>
      </c>
      <c r="W25" s="99">
        <f>+'[3]All Undergrad '!W25</f>
        <v>27531</v>
      </c>
      <c r="X25" s="38">
        <f>+'[3]All Undergrad '!X25</f>
        <v>28885</v>
      </c>
      <c r="Y25" s="99">
        <f>+'[3]All Undergrad '!Y25</f>
        <v>28563</v>
      </c>
      <c r="Z25" s="38">
        <f>+'[3]All Undergrad '!Z25</f>
        <v>27903</v>
      </c>
      <c r="AA25" s="38">
        <f>+'[3]All Undergrad '!AA25</f>
        <v>27463</v>
      </c>
      <c r="AB25" s="38">
        <f>+'[3]All Undergrad '!AB25</f>
        <v>28221</v>
      </c>
      <c r="AC25" s="38">
        <f>+'[3]All Undergrad '!AC25</f>
        <v>28121</v>
      </c>
      <c r="AD25" s="99">
        <f>+'[3]All Undergrad '!AD25</f>
        <v>29643</v>
      </c>
      <c r="AE25" s="99">
        <f>+'[3]All Undergrad '!AE25</f>
        <v>30779</v>
      </c>
      <c r="AF25" s="99">
        <f>+'[3]All Undergrad '!AF25</f>
        <v>32104</v>
      </c>
      <c r="AG25" s="99">
        <f>+'[3]All Undergrad '!AG25</f>
        <v>30018</v>
      </c>
      <c r="AH25" s="99">
        <f>+'[3]All Undergrad '!AH25</f>
        <v>32097</v>
      </c>
    </row>
    <row r="26" spans="1:34" s="99" customFormat="1" ht="12.95" customHeight="1" x14ac:dyDescent="0.2">
      <c r="A26" s="6" t="str">
        <f>+'[3]All Undergrad '!A26</f>
        <v>Arizona</v>
      </c>
      <c r="B26" s="99">
        <f>+'[3]All Undergrad '!B26</f>
        <v>0</v>
      </c>
      <c r="C26" s="99">
        <f>+'[3]All Undergrad '!C26</f>
        <v>0</v>
      </c>
      <c r="D26" s="99">
        <f>+'[3]All Undergrad '!D26</f>
        <v>0</v>
      </c>
      <c r="E26" s="99">
        <f>+'[3]All Undergrad '!E26</f>
        <v>0</v>
      </c>
      <c r="F26" s="99">
        <f>+'[3]All Undergrad '!F26</f>
        <v>0</v>
      </c>
      <c r="G26" s="99">
        <f>+'[3]All Undergrad '!G26</f>
        <v>0</v>
      </c>
      <c r="H26" s="99">
        <f>+'[3]All Undergrad '!H26</f>
        <v>0</v>
      </c>
      <c r="I26" s="99">
        <f>+'[3]All Undergrad '!I26</f>
        <v>0</v>
      </c>
      <c r="J26" s="99">
        <f>+'[3]All Undergrad '!J26</f>
        <v>0</v>
      </c>
      <c r="K26" s="99">
        <f>+'[3]All Undergrad '!K26</f>
        <v>0</v>
      </c>
      <c r="L26" s="99">
        <f>+'[3]All Undergrad '!L26</f>
        <v>0</v>
      </c>
      <c r="M26" s="100">
        <f>+'[3]All Undergrad '!M26</f>
        <v>244028</v>
      </c>
      <c r="N26" s="99">
        <f>+'[3]All Undergrad '!N26</f>
        <v>239657</v>
      </c>
      <c r="O26" s="99">
        <f>+'[3]All Undergrad '!O26</f>
        <v>241290</v>
      </c>
      <c r="P26" s="99">
        <f>+'[3]All Undergrad '!P26</f>
        <v>242113</v>
      </c>
      <c r="Q26" s="99">
        <f>+'[3]All Undergrad '!Q26</f>
        <v>255298</v>
      </c>
      <c r="R26" s="99">
        <f>+'[3]All Undergrad '!R26</f>
        <v>259628</v>
      </c>
      <c r="S26" s="100">
        <f>+'[3]All Undergrad '!S26</f>
        <v>267539</v>
      </c>
      <c r="T26" s="100">
        <f>+'[3]All Undergrad '!T26</f>
        <v>285473</v>
      </c>
      <c r="U26" s="38">
        <f>+'[3]All Undergrad '!U26</f>
        <v>299529</v>
      </c>
      <c r="V26" s="99">
        <f>+'[3]All Undergrad '!V26</f>
        <v>319259</v>
      </c>
      <c r="W26" s="99">
        <f>+'[3]All Undergrad '!W26</f>
        <v>344491</v>
      </c>
      <c r="X26" s="38">
        <f>+'[3]All Undergrad '!X26</f>
        <v>366874</v>
      </c>
      <c r="Y26" s="99">
        <f>+'[3]All Undergrad '!Y26</f>
        <v>410416</v>
      </c>
      <c r="Z26" s="38">
        <f>+'[3]All Undergrad '!Z26</f>
        <v>456881</v>
      </c>
      <c r="AA26" s="38">
        <f>+'[3]All Undergrad '!AA26</f>
        <v>358094</v>
      </c>
      <c r="AB26" s="38">
        <f>+'[3]All Undergrad '!AB26</f>
        <v>530074</v>
      </c>
      <c r="AC26" s="38">
        <f>+'[3]All Undergrad '!AC26</f>
        <v>595335</v>
      </c>
      <c r="AD26" s="99">
        <f>+'[3]All Undergrad '!AD26</f>
        <v>710063</v>
      </c>
      <c r="AE26" s="99">
        <f>+'[3]All Undergrad '!AE26</f>
        <v>670317</v>
      </c>
      <c r="AF26" s="99">
        <f>+'[3]All Undergrad '!AF26</f>
        <v>410761</v>
      </c>
      <c r="AG26" s="99">
        <f>+'[3]All Undergrad '!AG26</f>
        <v>612268</v>
      </c>
      <c r="AH26" s="99">
        <f>+'[3]All Undergrad '!AH26</f>
        <v>570255</v>
      </c>
    </row>
    <row r="27" spans="1:34" s="99" customFormat="1" ht="12.95" customHeight="1" x14ac:dyDescent="0.2">
      <c r="A27" s="6" t="str">
        <f>+'[3]All Undergrad '!A27</f>
        <v>California</v>
      </c>
      <c r="B27" s="99">
        <f>+'[3]All Undergrad '!B27</f>
        <v>0</v>
      </c>
      <c r="C27" s="99">
        <f>+'[3]All Undergrad '!C27</f>
        <v>0</v>
      </c>
      <c r="D27" s="99">
        <f>+'[3]All Undergrad '!D27</f>
        <v>0</v>
      </c>
      <c r="E27" s="99">
        <f>+'[3]All Undergrad '!E27</f>
        <v>0</v>
      </c>
      <c r="F27" s="99">
        <f>+'[3]All Undergrad '!F27</f>
        <v>0</v>
      </c>
      <c r="G27" s="99">
        <f>+'[3]All Undergrad '!G27</f>
        <v>0</v>
      </c>
      <c r="H27" s="99">
        <f>+'[3]All Undergrad '!H27</f>
        <v>0</v>
      </c>
      <c r="I27" s="99">
        <f>+'[3]All Undergrad '!I27</f>
        <v>0</v>
      </c>
      <c r="J27" s="99">
        <f>+'[3]All Undergrad '!J27</f>
        <v>0</v>
      </c>
      <c r="K27" s="99">
        <f>+'[3]All Undergrad '!K27</f>
        <v>0</v>
      </c>
      <c r="L27" s="99">
        <f>+'[3]All Undergrad '!L27</f>
        <v>0</v>
      </c>
      <c r="M27" s="100">
        <f>+'[3]All Undergrad '!M27</f>
        <v>1765630</v>
      </c>
      <c r="N27" s="99">
        <f>+'[3]All Undergrad '!N27</f>
        <v>1628210</v>
      </c>
      <c r="O27" s="99">
        <f>+'[3]All Undergrad '!O27</f>
        <v>1624924</v>
      </c>
      <c r="P27" s="99">
        <f>+'[3]All Undergrad '!P27</f>
        <v>1605825</v>
      </c>
      <c r="Q27" s="99">
        <f>+'[3]All Undergrad '!Q27</f>
        <v>1682463</v>
      </c>
      <c r="R27" s="99">
        <f>+'[3]All Undergrad '!R27</f>
        <v>1732607</v>
      </c>
      <c r="S27" s="100">
        <f>+'[3]All Undergrad '!S27</f>
        <v>1717810</v>
      </c>
      <c r="T27" s="100">
        <f>+'[3]All Undergrad '!T27</f>
        <v>1778672</v>
      </c>
      <c r="U27" s="38">
        <f>+'[3]All Undergrad '!U27</f>
        <v>2012213</v>
      </c>
      <c r="V27" s="99">
        <f>+'[3]All Undergrad '!V27</f>
        <v>2134041</v>
      </c>
      <c r="W27" s="99">
        <f>+'[3]All Undergrad '!W27</f>
        <v>2208661</v>
      </c>
      <c r="X27" s="38">
        <f>+'[3]All Undergrad '!X27</f>
        <v>2075896</v>
      </c>
      <c r="Y27" s="99">
        <f>+'[3]All Undergrad '!Y27</f>
        <v>2107426</v>
      </c>
      <c r="Z27" s="38">
        <f>+'[3]All Undergrad '!Z27</f>
        <v>2135461</v>
      </c>
      <c r="AA27" s="38">
        <f>+'[3]All Undergrad '!AA27</f>
        <v>2171701</v>
      </c>
      <c r="AB27" s="38">
        <f>+'[3]All Undergrad '!AB27</f>
        <v>2261542</v>
      </c>
      <c r="AC27" s="38">
        <f>+'[3]All Undergrad '!AC27</f>
        <v>2384604</v>
      </c>
      <c r="AD27" s="99">
        <f>+'[3]All Undergrad '!AD27</f>
        <v>2478810</v>
      </c>
      <c r="AE27" s="99">
        <f>+'[3]All Undergrad '!AE27</f>
        <v>2439725</v>
      </c>
      <c r="AF27" s="99">
        <f>+'[3]All Undergrad '!AF27</f>
        <v>2415823</v>
      </c>
      <c r="AG27" s="99">
        <f>+'[3]All Undergrad '!AG27</f>
        <v>2353090</v>
      </c>
      <c r="AH27" s="99">
        <f>+'[3]All Undergrad '!AH27</f>
        <v>2364568</v>
      </c>
    </row>
    <row r="28" spans="1:34" s="99" customFormat="1" ht="12.95" customHeight="1" x14ac:dyDescent="0.2">
      <c r="A28" s="6" t="str">
        <f>+'[3]All Undergrad '!A28</f>
        <v>Colorado</v>
      </c>
      <c r="B28" s="99">
        <f>+'[3]All Undergrad '!B28</f>
        <v>0</v>
      </c>
      <c r="C28" s="99">
        <f>+'[3]All Undergrad '!C28</f>
        <v>0</v>
      </c>
      <c r="D28" s="99">
        <f>+'[3]All Undergrad '!D28</f>
        <v>0</v>
      </c>
      <c r="E28" s="99">
        <f>+'[3]All Undergrad '!E28</f>
        <v>0</v>
      </c>
      <c r="F28" s="99">
        <f>+'[3]All Undergrad '!F28</f>
        <v>0</v>
      </c>
      <c r="G28" s="99">
        <f>+'[3]All Undergrad '!G28</f>
        <v>0</v>
      </c>
      <c r="H28" s="99">
        <f>+'[3]All Undergrad '!H28</f>
        <v>0</v>
      </c>
      <c r="I28" s="99">
        <f>+'[3]All Undergrad '!I28</f>
        <v>0</v>
      </c>
      <c r="J28" s="99">
        <f>+'[3]All Undergrad '!J28</f>
        <v>0</v>
      </c>
      <c r="K28" s="99">
        <f>+'[3]All Undergrad '!K28</f>
        <v>0</v>
      </c>
      <c r="L28" s="99">
        <f>+'[3]All Undergrad '!L28</f>
        <v>0</v>
      </c>
      <c r="M28" s="100">
        <f>+'[3]All Undergrad '!M28</f>
        <v>202777</v>
      </c>
      <c r="N28" s="99">
        <f>+'[3]All Undergrad '!N28</f>
        <v>200368</v>
      </c>
      <c r="O28" s="99">
        <f>+'[3]All Undergrad '!O28</f>
        <v>201110</v>
      </c>
      <c r="P28" s="99">
        <f>+'[3]All Undergrad '!P28</f>
        <v>201005</v>
      </c>
      <c r="Q28" s="99">
        <f>+'[3]All Undergrad '!Q28</f>
        <v>206013</v>
      </c>
      <c r="R28" s="99">
        <f>+'[3]All Undergrad '!R28</f>
        <v>210856</v>
      </c>
      <c r="S28" s="100">
        <f>+'[3]All Undergrad '!S28</f>
        <v>215053</v>
      </c>
      <c r="T28" s="100">
        <f>+'[3]All Undergrad '!T28</f>
        <v>217822</v>
      </c>
      <c r="U28" s="38">
        <f>+'[3]All Undergrad '!U28</f>
        <v>220059</v>
      </c>
      <c r="V28" s="99">
        <f>+'[3]All Undergrad '!V28</f>
        <v>225302</v>
      </c>
      <c r="W28" s="99">
        <f>+'[3]All Undergrad '!W28</f>
        <v>232756</v>
      </c>
      <c r="X28" s="38">
        <f>+'[3]All Undergrad '!X28</f>
        <v>238930</v>
      </c>
      <c r="Y28" s="99">
        <f>+'[3]All Undergrad '!Y28</f>
        <v>248396</v>
      </c>
      <c r="Z28" s="38">
        <f>+'[3]All Undergrad '!Z28</f>
        <v>249616</v>
      </c>
      <c r="AA28" s="38">
        <f>+'[3]All Undergrad '!AA28</f>
        <v>241080</v>
      </c>
      <c r="AB28" s="38">
        <f>+'[3]All Undergrad '!AB28</f>
        <v>262401</v>
      </c>
      <c r="AC28" s="38">
        <f>+'[3]All Undergrad '!AC28</f>
        <v>273967</v>
      </c>
      <c r="AD28" s="99">
        <f>+'[3]All Undergrad '!AD28</f>
        <v>298432</v>
      </c>
      <c r="AE28" s="99">
        <f>+'[3]All Undergrad '!AE28</f>
        <v>313048</v>
      </c>
      <c r="AF28" s="99">
        <f>+'[3]All Undergrad '!AF28</f>
        <v>283297</v>
      </c>
      <c r="AG28" s="99">
        <f>+'[3]All Undergrad '!AG28</f>
        <v>279193</v>
      </c>
      <c r="AH28" s="99">
        <f>+'[3]All Undergrad '!AH28</f>
        <v>275017</v>
      </c>
    </row>
    <row r="29" spans="1:34" s="99" customFormat="1" ht="12.95" customHeight="1" x14ac:dyDescent="0.2">
      <c r="A29" s="6" t="str">
        <f>+'[3]All Undergrad '!A29</f>
        <v>Hawaii</v>
      </c>
      <c r="B29" s="99">
        <f>+'[3]All Undergrad '!B29</f>
        <v>0</v>
      </c>
      <c r="C29" s="99">
        <f>+'[3]All Undergrad '!C29</f>
        <v>0</v>
      </c>
      <c r="D29" s="99">
        <f>+'[3]All Undergrad '!D29</f>
        <v>0</v>
      </c>
      <c r="E29" s="99">
        <f>+'[3]All Undergrad '!E29</f>
        <v>0</v>
      </c>
      <c r="F29" s="99">
        <f>+'[3]All Undergrad '!F29</f>
        <v>0</v>
      </c>
      <c r="G29" s="99">
        <f>+'[3]All Undergrad '!G29</f>
        <v>0</v>
      </c>
      <c r="H29" s="99">
        <f>+'[3]All Undergrad '!H29</f>
        <v>0</v>
      </c>
      <c r="I29" s="99">
        <f>+'[3]All Undergrad '!I29</f>
        <v>0</v>
      </c>
      <c r="J29" s="99">
        <f>+'[3]All Undergrad '!J29</f>
        <v>0</v>
      </c>
      <c r="K29" s="99">
        <f>+'[3]All Undergrad '!K29</f>
        <v>0</v>
      </c>
      <c r="L29" s="99">
        <f>+'[3]All Undergrad '!L29</f>
        <v>0</v>
      </c>
      <c r="M29" s="100">
        <f>+'[3]All Undergrad '!M29</f>
        <v>53012</v>
      </c>
      <c r="N29" s="99">
        <f>+'[3]All Undergrad '!N29</f>
        <v>54512</v>
      </c>
      <c r="O29" s="99">
        <f>+'[3]All Undergrad '!O29</f>
        <v>55850</v>
      </c>
      <c r="P29" s="99">
        <f>+'[3]All Undergrad '!P29</f>
        <v>54901</v>
      </c>
      <c r="Q29" s="99">
        <f>+'[3]All Undergrad '!Q29</f>
        <v>54899</v>
      </c>
      <c r="R29" s="99">
        <f>+'[3]All Undergrad '!R29</f>
        <v>53948</v>
      </c>
      <c r="S29" s="100">
        <f>+'[3]All Undergrad '!S29</f>
        <v>53942</v>
      </c>
      <c r="T29" s="100">
        <f>+'[3]All Undergrad '!T29</f>
        <v>53991</v>
      </c>
      <c r="U29" s="38">
        <f>+'[3]All Undergrad '!U29</f>
        <v>51783</v>
      </c>
      <c r="V29" s="99">
        <f>+'[3]All Undergrad '!V29</f>
        <v>53839</v>
      </c>
      <c r="W29" s="99">
        <f>+'[3]All Undergrad '!W29</f>
        <v>56647</v>
      </c>
      <c r="X29" s="38">
        <f>+'[3]All Undergrad '!X29</f>
        <v>58546</v>
      </c>
      <c r="Y29" s="99">
        <f>+'[3]All Undergrad '!Y29</f>
        <v>58025</v>
      </c>
      <c r="Z29" s="38">
        <f>+'[3]All Undergrad '!Z29</f>
        <v>57843</v>
      </c>
      <c r="AA29" s="38">
        <f>+'[3]All Undergrad '!AA29</f>
        <v>57527</v>
      </c>
      <c r="AB29" s="38">
        <f>+'[3]All Undergrad '!AB29</f>
        <v>57309</v>
      </c>
      <c r="AC29" s="38">
        <f>+'[3]All Undergrad '!AC29</f>
        <v>60698</v>
      </c>
      <c r="AD29" s="99">
        <f>+'[3]All Undergrad '!AD29</f>
        <v>65139</v>
      </c>
      <c r="AE29" s="99">
        <f>+'[3]All Undergrad '!AE29</f>
        <v>68155</v>
      </c>
      <c r="AF29" s="99">
        <f>+'[3]All Undergrad '!AF29</f>
        <v>69595</v>
      </c>
      <c r="AG29" s="99">
        <f>+'[3]All Undergrad '!AG29</f>
        <v>69272</v>
      </c>
      <c r="AH29" s="99">
        <f>+'[3]All Undergrad '!AH29</f>
        <v>67683</v>
      </c>
    </row>
    <row r="30" spans="1:34" s="99" customFormat="1" ht="12.95" customHeight="1" x14ac:dyDescent="0.2">
      <c r="A30" s="6" t="str">
        <f>+'[3]All Undergrad '!A30</f>
        <v>Idaho</v>
      </c>
      <c r="B30" s="99">
        <f>+'[3]All Undergrad '!B30</f>
        <v>0</v>
      </c>
      <c r="C30" s="99">
        <f>+'[3]All Undergrad '!C30</f>
        <v>0</v>
      </c>
      <c r="D30" s="99">
        <f>+'[3]All Undergrad '!D30</f>
        <v>0</v>
      </c>
      <c r="E30" s="99">
        <f>+'[3]All Undergrad '!E30</f>
        <v>0</v>
      </c>
      <c r="F30" s="99">
        <f>+'[3]All Undergrad '!F30</f>
        <v>0</v>
      </c>
      <c r="G30" s="99">
        <f>+'[3]All Undergrad '!G30</f>
        <v>0</v>
      </c>
      <c r="H30" s="99">
        <f>+'[3]All Undergrad '!H30</f>
        <v>0</v>
      </c>
      <c r="I30" s="99">
        <f>+'[3]All Undergrad '!I30</f>
        <v>0</v>
      </c>
      <c r="J30" s="99">
        <f>+'[3]All Undergrad '!J30</f>
        <v>0</v>
      </c>
      <c r="K30" s="99">
        <f>+'[3]All Undergrad '!K30</f>
        <v>0</v>
      </c>
      <c r="L30" s="99">
        <f>+'[3]All Undergrad '!L30</f>
        <v>0</v>
      </c>
      <c r="M30" s="100">
        <f>+'[3]All Undergrad '!M30</f>
        <v>50003</v>
      </c>
      <c r="N30" s="99">
        <f>+'[3]All Undergrad '!N30</f>
        <v>51651</v>
      </c>
      <c r="O30" s="99">
        <f>+'[3]All Undergrad '!O30</f>
        <v>51783</v>
      </c>
      <c r="P30" s="99">
        <f>+'[3]All Undergrad '!P30</f>
        <v>51978</v>
      </c>
      <c r="Q30" s="99">
        <f>+'[3]All Undergrad '!Q30</f>
        <v>53101</v>
      </c>
      <c r="R30" s="99">
        <f>+'[3]All Undergrad '!R30</f>
        <v>54129</v>
      </c>
      <c r="S30" s="100">
        <f>+'[3]All Undergrad '!S30</f>
        <v>55411</v>
      </c>
      <c r="T30" s="100">
        <f>+'[3]All Undergrad '!T30</f>
        <v>57316</v>
      </c>
      <c r="U30" s="38">
        <f>+'[3]All Undergrad '!U30</f>
        <v>58644</v>
      </c>
      <c r="V30" s="99">
        <f>+'[3]All Undergrad '!V30</f>
        <v>62292</v>
      </c>
      <c r="W30" s="99">
        <f>+'[3]All Undergrad '!W30</f>
        <v>64672</v>
      </c>
      <c r="X30" s="38">
        <f>+'[3]All Undergrad '!X30</f>
        <v>67508</v>
      </c>
      <c r="Y30" s="99">
        <f>+'[3]All Undergrad '!Y30</f>
        <v>68613</v>
      </c>
      <c r="Z30" s="38">
        <f>+'[3]All Undergrad '!Z30</f>
        <v>70335</v>
      </c>
      <c r="AA30" s="38">
        <f>+'[3]All Undergrad '!AA30</f>
        <v>70754</v>
      </c>
      <c r="AB30" s="38">
        <f>+'[3]All Undergrad '!AB30</f>
        <v>71481</v>
      </c>
      <c r="AC30" s="38">
        <f>+'[3]All Undergrad '!AC30</f>
        <v>72982</v>
      </c>
      <c r="AD30" s="99">
        <f>+'[3]All Undergrad '!AD30</f>
        <v>77834</v>
      </c>
      <c r="AE30" s="99">
        <f>+'[3]All Undergrad '!AE30</f>
        <v>76998</v>
      </c>
      <c r="AF30" s="99">
        <f>+'[3]All Undergrad '!AF30</f>
        <v>82297</v>
      </c>
      <c r="AG30" s="99">
        <f>+'[3]All Undergrad '!AG30</f>
        <v>99901</v>
      </c>
      <c r="AH30" s="99">
        <f>+'[3]All Undergrad '!AH30</f>
        <v>101162</v>
      </c>
    </row>
    <row r="31" spans="1:34" s="99" customFormat="1" ht="12.95" customHeight="1" x14ac:dyDescent="0.2">
      <c r="A31" s="6" t="str">
        <f>+'[3]All Undergrad '!A31</f>
        <v>Montana</v>
      </c>
      <c r="B31" s="97">
        <f>+'[3]All Undergrad '!B31</f>
        <v>0</v>
      </c>
      <c r="C31" s="97">
        <f>+'[3]All Undergrad '!C31</f>
        <v>0</v>
      </c>
      <c r="D31" s="97">
        <f>+'[3]All Undergrad '!D31</f>
        <v>0</v>
      </c>
      <c r="E31" s="97">
        <f>+'[3]All Undergrad '!E31</f>
        <v>0</v>
      </c>
      <c r="F31" s="97">
        <f>+'[3]All Undergrad '!F31</f>
        <v>0</v>
      </c>
      <c r="G31" s="97">
        <f>+'[3]All Undergrad '!G31</f>
        <v>0</v>
      </c>
      <c r="H31" s="97">
        <f>+'[3]All Undergrad '!H31</f>
        <v>0</v>
      </c>
      <c r="I31" s="97">
        <f>+'[3]All Undergrad '!I31</f>
        <v>0</v>
      </c>
      <c r="J31" s="97">
        <f>+'[3]All Undergrad '!J31</f>
        <v>0</v>
      </c>
      <c r="K31" s="97">
        <f>+'[3]All Undergrad '!K31</f>
        <v>0</v>
      </c>
      <c r="L31" s="97">
        <f>+'[3]All Undergrad '!L31</f>
        <v>0</v>
      </c>
      <c r="M31" s="98">
        <f>+'[3]All Undergrad '!M31</f>
        <v>36198</v>
      </c>
      <c r="N31" s="97">
        <f>+'[3]All Undergrad '!N31</f>
        <v>35945</v>
      </c>
      <c r="O31" s="97">
        <f>+'[3]All Undergrad '!O31</f>
        <v>36414</v>
      </c>
      <c r="P31" s="97">
        <f>+'[3]All Undergrad '!P31</f>
        <v>39113</v>
      </c>
      <c r="Q31" s="99">
        <f>+'[3]All Undergrad '!Q31</f>
        <v>40033</v>
      </c>
      <c r="R31" s="97">
        <f>+'[3]All Undergrad '!R31</f>
        <v>40521</v>
      </c>
      <c r="S31" s="100">
        <f>+'[3]All Undergrad '!S31</f>
        <v>40384</v>
      </c>
      <c r="T31" s="100">
        <f>+'[3]All Undergrad '!T31</f>
        <v>40162</v>
      </c>
      <c r="U31" s="38">
        <f>+'[3]All Undergrad '!U31</f>
        <v>38481</v>
      </c>
      <c r="V31" s="99">
        <f>+'[3]All Undergrad '!V31</f>
        <v>41068</v>
      </c>
      <c r="W31" s="99">
        <f>+'[3]All Undergrad '!W31</f>
        <v>41247</v>
      </c>
      <c r="X31" s="38">
        <f>+'[3]All Undergrad '!X31</f>
        <v>43018</v>
      </c>
      <c r="Y31" s="99">
        <f>+'[3]All Undergrad '!Y31</f>
        <v>42743</v>
      </c>
      <c r="Z31" s="38">
        <f>+'[3]All Undergrad '!Z31</f>
        <v>43403</v>
      </c>
      <c r="AA31" s="38">
        <f>+'[3]All Undergrad '!AA31</f>
        <v>42990</v>
      </c>
      <c r="AB31" s="38">
        <f>+'[3]All Undergrad '!AB31</f>
        <v>42828</v>
      </c>
      <c r="AC31" s="38">
        <f>+'[3]All Undergrad '!AC31</f>
        <v>43280</v>
      </c>
      <c r="AD31" s="99">
        <f>+'[3]All Undergrad '!AD31</f>
        <v>47359</v>
      </c>
      <c r="AE31" s="99">
        <f>+'[3]All Undergrad '!AE31</f>
        <v>48476</v>
      </c>
      <c r="AF31" s="99">
        <f>+'[3]All Undergrad '!AF31</f>
        <v>49143</v>
      </c>
      <c r="AG31" s="99">
        <f>+'[3]All Undergrad '!AG31</f>
        <v>48424</v>
      </c>
      <c r="AH31" s="99">
        <f>+'[3]All Undergrad '!AH31</f>
        <v>47903</v>
      </c>
    </row>
    <row r="32" spans="1:34" s="99" customFormat="1" ht="12.95" customHeight="1" x14ac:dyDescent="0.2">
      <c r="A32" s="6" t="str">
        <f>+'[3]All Undergrad '!A32</f>
        <v>Nevada</v>
      </c>
      <c r="B32" s="97">
        <f>+'[3]All Undergrad '!B32</f>
        <v>0</v>
      </c>
      <c r="C32" s="97">
        <f>+'[3]All Undergrad '!C32</f>
        <v>0</v>
      </c>
      <c r="D32" s="97">
        <f>+'[3]All Undergrad '!D32</f>
        <v>0</v>
      </c>
      <c r="E32" s="97">
        <f>+'[3]All Undergrad '!E32</f>
        <v>0</v>
      </c>
      <c r="F32" s="97">
        <f>+'[3]All Undergrad '!F32</f>
        <v>0</v>
      </c>
      <c r="G32" s="97">
        <f>+'[3]All Undergrad '!G32</f>
        <v>0</v>
      </c>
      <c r="H32" s="97">
        <f>+'[3]All Undergrad '!H32</f>
        <v>0</v>
      </c>
      <c r="I32" s="97">
        <f>+'[3]All Undergrad '!I32</f>
        <v>0</v>
      </c>
      <c r="J32" s="97">
        <f>+'[3]All Undergrad '!J32</f>
        <v>0</v>
      </c>
      <c r="K32" s="97">
        <f>+'[3]All Undergrad '!K32</f>
        <v>0</v>
      </c>
      <c r="L32" s="107">
        <f>+'[3]All Undergrad '!L32</f>
        <v>0</v>
      </c>
      <c r="M32" s="98">
        <f>+'[3]All Undergrad '!M32</f>
        <v>57512</v>
      </c>
      <c r="N32" s="97">
        <f>+'[3]All Undergrad '!N32</f>
        <v>57227</v>
      </c>
      <c r="O32" s="97">
        <f>+'[3]All Undergrad '!O32</f>
        <v>57103</v>
      </c>
      <c r="P32" s="97">
        <f>+'[3]All Undergrad '!P32</f>
        <v>60398</v>
      </c>
      <c r="Q32" s="99">
        <f>+'[3]All Undergrad '!Q32</f>
        <v>66338</v>
      </c>
      <c r="R32" s="97">
        <f>+'[3]All Undergrad '!R32</f>
        <v>68566</v>
      </c>
      <c r="S32" s="100">
        <f>+'[3]All Undergrad '!S32</f>
        <v>74439</v>
      </c>
      <c r="T32" s="100">
        <f>+'[3]All Undergrad '!T32</f>
        <v>80834</v>
      </c>
      <c r="U32" s="38">
        <f>+'[3]All Undergrad '!U32</f>
        <v>79053</v>
      </c>
      <c r="V32" s="99">
        <f>+'[3]All Undergrad '!V32</f>
        <v>84303</v>
      </c>
      <c r="W32" s="99">
        <f>+'[3]All Undergrad '!W32</f>
        <v>86089</v>
      </c>
      <c r="X32" s="38">
        <f>+'[3]All Undergrad '!X32</f>
        <v>91030</v>
      </c>
      <c r="Y32" s="99">
        <f>+'[3]All Undergrad '!Y32</f>
        <v>95563</v>
      </c>
      <c r="Z32" s="38">
        <f>+'[3]All Undergrad '!Z32</f>
        <v>99548</v>
      </c>
      <c r="AA32" s="38">
        <f>+'[3]All Undergrad '!AA32</f>
        <v>100760</v>
      </c>
      <c r="AB32" s="38">
        <f>+'[3]All Undergrad '!AB32</f>
        <v>104488</v>
      </c>
      <c r="AC32" s="38">
        <f>+'[3]All Undergrad '!AC32</f>
        <v>108077</v>
      </c>
      <c r="AD32" s="99">
        <f>+'[3]All Undergrad '!AD32</f>
        <v>114759</v>
      </c>
      <c r="AE32" s="99">
        <f>+'[3]All Undergrad '!AE32</f>
        <v>115684</v>
      </c>
      <c r="AF32" s="99">
        <f>+'[3]All Undergrad '!AF32</f>
        <v>108998</v>
      </c>
      <c r="AG32" s="99">
        <f>+'[3]All Undergrad '!AG32</f>
        <v>106854</v>
      </c>
      <c r="AH32" s="99">
        <f>+'[3]All Undergrad '!AH32</f>
        <v>105501</v>
      </c>
    </row>
    <row r="33" spans="1:34" s="99" customFormat="1" ht="12.95" customHeight="1" x14ac:dyDescent="0.2">
      <c r="A33" s="6" t="str">
        <f>+'[3]All Undergrad '!A33</f>
        <v>New Mexico</v>
      </c>
      <c r="B33" s="99">
        <f>+'[3]All Undergrad '!B33</f>
        <v>0</v>
      </c>
      <c r="C33" s="99">
        <f>+'[3]All Undergrad '!C33</f>
        <v>0</v>
      </c>
      <c r="D33" s="99">
        <f>+'[3]All Undergrad '!D33</f>
        <v>0</v>
      </c>
      <c r="E33" s="99">
        <f>+'[3]All Undergrad '!E33</f>
        <v>0</v>
      </c>
      <c r="F33" s="99">
        <f>+'[3]All Undergrad '!F33</f>
        <v>0</v>
      </c>
      <c r="G33" s="99">
        <f>+'[3]All Undergrad '!G33</f>
        <v>0</v>
      </c>
      <c r="H33" s="99">
        <f>+'[3]All Undergrad '!H33</f>
        <v>0</v>
      </c>
      <c r="I33" s="99">
        <f>+'[3]All Undergrad '!I33</f>
        <v>0</v>
      </c>
      <c r="J33" s="99">
        <f>+'[3]All Undergrad '!J33</f>
        <v>0</v>
      </c>
      <c r="K33" s="99">
        <f>+'[3]All Undergrad '!K33</f>
        <v>0</v>
      </c>
      <c r="L33" s="99">
        <f>+'[3]All Undergrad '!L33</f>
        <v>0</v>
      </c>
      <c r="M33" s="100">
        <f>+'[3]All Undergrad '!M33</f>
        <v>85622</v>
      </c>
      <c r="N33" s="99">
        <f>+'[3]All Undergrad '!N33</f>
        <v>88301</v>
      </c>
      <c r="O33" s="99">
        <f>+'[3]All Undergrad '!O33</f>
        <v>88643</v>
      </c>
      <c r="P33" s="99">
        <f>+'[3]All Undergrad '!P33</f>
        <v>88793</v>
      </c>
      <c r="Q33" s="99">
        <f>+'[3]All Undergrad '!Q33</f>
        <v>92476</v>
      </c>
      <c r="R33" s="99">
        <f>+'[3]All Undergrad '!R33</f>
        <v>94104</v>
      </c>
      <c r="S33" s="100">
        <f>+'[3]All Undergrad '!S33</f>
        <v>94609</v>
      </c>
      <c r="T33" s="100">
        <f>+'[3]All Undergrad '!T33</f>
        <v>97226</v>
      </c>
      <c r="U33" s="38">
        <f>+'[3]All Undergrad '!U33</f>
        <v>96377</v>
      </c>
      <c r="V33" s="99">
        <f>+'[3]All Undergrad '!V33</f>
        <v>98075</v>
      </c>
      <c r="W33" s="99">
        <f>+'[3]All Undergrad '!W33</f>
        <v>105987</v>
      </c>
      <c r="X33" s="38">
        <f>+'[3]All Undergrad '!X33</f>
        <v>110517</v>
      </c>
      <c r="Y33" s="99">
        <f>+'[3]All Undergrad '!Y33</f>
        <v>114794</v>
      </c>
      <c r="Z33" s="38">
        <f>+'[3]All Undergrad '!Z33</f>
        <v>115048</v>
      </c>
      <c r="AA33" s="38">
        <f>+'[3]All Undergrad '!AA33</f>
        <v>115875</v>
      </c>
      <c r="AB33" s="38">
        <f>+'[3]All Undergrad '!AB33</f>
        <v>120320</v>
      </c>
      <c r="AC33" s="38">
        <f>+'[3]All Undergrad '!AC33</f>
        <v>128635</v>
      </c>
      <c r="AD33" s="99">
        <f>+'[3]All Undergrad '!AD33</f>
        <v>138267</v>
      </c>
      <c r="AE33" s="99">
        <f>+'[3]All Undergrad '!AE33</f>
        <v>146513</v>
      </c>
      <c r="AF33" s="99">
        <f>+'[3]All Undergrad '!AF33</f>
        <v>142784</v>
      </c>
      <c r="AG33" s="99">
        <f>+'[3]All Undergrad '!AG33</f>
        <v>141773</v>
      </c>
      <c r="AH33" s="99">
        <f>+'[3]All Undergrad '!AH33</f>
        <v>138898</v>
      </c>
    </row>
    <row r="34" spans="1:34" s="99" customFormat="1" ht="12.95" customHeight="1" x14ac:dyDescent="0.2">
      <c r="A34" s="6" t="str">
        <f>+'[3]All Undergrad '!A34</f>
        <v>Oregon</v>
      </c>
      <c r="B34" s="99">
        <f>+'[3]All Undergrad '!B34</f>
        <v>0</v>
      </c>
      <c r="C34" s="99">
        <f>+'[3]All Undergrad '!C34</f>
        <v>0</v>
      </c>
      <c r="D34" s="99">
        <f>+'[3]All Undergrad '!D34</f>
        <v>0</v>
      </c>
      <c r="E34" s="99">
        <f>+'[3]All Undergrad '!E34</f>
        <v>0</v>
      </c>
      <c r="F34" s="99">
        <f>+'[3]All Undergrad '!F34</f>
        <v>0</v>
      </c>
      <c r="G34" s="99">
        <f>+'[3]All Undergrad '!G34</f>
        <v>0</v>
      </c>
      <c r="H34" s="99">
        <f>+'[3]All Undergrad '!H34</f>
        <v>0</v>
      </c>
      <c r="I34" s="99">
        <f>+'[3]All Undergrad '!I34</f>
        <v>0</v>
      </c>
      <c r="J34" s="99">
        <f>+'[3]All Undergrad '!J34</f>
        <v>0</v>
      </c>
      <c r="K34" s="99">
        <f>+'[3]All Undergrad '!K34</f>
        <v>0</v>
      </c>
      <c r="L34" s="99">
        <f>+'[3]All Undergrad '!L34</f>
        <v>0</v>
      </c>
      <c r="M34" s="100">
        <f>+'[3]All Undergrad '!M34</f>
        <v>146778</v>
      </c>
      <c r="N34" s="99">
        <f>+'[3]All Undergrad '!N34</f>
        <v>146370</v>
      </c>
      <c r="O34" s="99">
        <f>+'[3]All Undergrad '!O34</f>
        <v>144583</v>
      </c>
      <c r="P34" s="99">
        <f>+'[3]All Undergrad '!P34</f>
        <v>147444</v>
      </c>
      <c r="Q34" s="99">
        <f>+'[3]All Undergrad '!Q34</f>
        <v>145560</v>
      </c>
      <c r="R34" s="99">
        <f>+'[3]All Undergrad '!R34</f>
        <v>148540</v>
      </c>
      <c r="S34" s="100">
        <f>+'[3]All Undergrad '!S34</f>
        <v>149407</v>
      </c>
      <c r="T34" s="100">
        <f>+'[3]All Undergrad '!T34</f>
        <v>153373</v>
      </c>
      <c r="U34" s="38">
        <f>+'[3]All Undergrad '!U34</f>
        <v>160805</v>
      </c>
      <c r="V34" s="99">
        <f>+'[3]All Undergrad '!V34</f>
        <v>168182</v>
      </c>
      <c r="W34" s="99">
        <f>+'[3]All Undergrad '!W34</f>
        <v>179795</v>
      </c>
      <c r="X34" s="38">
        <f>+'[3]All Undergrad '!X34</f>
        <v>173465</v>
      </c>
      <c r="Y34" s="99">
        <f>+'[3]All Undergrad '!Y34</f>
        <v>174619</v>
      </c>
      <c r="Z34" s="38">
        <f>+'[3]All Undergrad '!Z34</f>
        <v>174100</v>
      </c>
      <c r="AA34" s="38">
        <f>+'[3]All Undergrad '!AA34</f>
        <v>170742</v>
      </c>
      <c r="AB34" s="38">
        <f>+'[3]All Undergrad '!AB34</f>
        <v>176334</v>
      </c>
      <c r="AC34" s="38">
        <f>+'[3]All Undergrad '!AC34</f>
        <v>192991</v>
      </c>
      <c r="AD34" s="99">
        <f>+'[3]All Undergrad '!AD34</f>
        <v>216029</v>
      </c>
      <c r="AE34" s="99">
        <f>+'[3]All Undergrad '!AE34</f>
        <v>219875</v>
      </c>
      <c r="AF34" s="99">
        <f>+'[3]All Undergrad '!AF34</f>
        <v>229335</v>
      </c>
      <c r="AG34" s="99">
        <f>+'[3]All Undergrad '!AG34</f>
        <v>224863</v>
      </c>
      <c r="AH34" s="99">
        <f>+'[3]All Undergrad '!AH34</f>
        <v>219161</v>
      </c>
    </row>
    <row r="35" spans="1:34" s="99" customFormat="1" ht="12.95" customHeight="1" x14ac:dyDescent="0.2">
      <c r="A35" s="6" t="str">
        <f>+'[3]All Undergrad '!A35</f>
        <v>Utah</v>
      </c>
      <c r="B35" s="99">
        <f>+'[3]All Undergrad '!B35</f>
        <v>0</v>
      </c>
      <c r="C35" s="99">
        <f>+'[3]All Undergrad '!C35</f>
        <v>0</v>
      </c>
      <c r="D35" s="99">
        <f>+'[3]All Undergrad '!D35</f>
        <v>0</v>
      </c>
      <c r="E35" s="99">
        <f>+'[3]All Undergrad '!E35</f>
        <v>0</v>
      </c>
      <c r="F35" s="99">
        <f>+'[3]All Undergrad '!F35</f>
        <v>0</v>
      </c>
      <c r="G35" s="99">
        <f>+'[3]All Undergrad '!G35</f>
        <v>0</v>
      </c>
      <c r="H35" s="99">
        <f>+'[3]All Undergrad '!H35</f>
        <v>0</v>
      </c>
      <c r="I35" s="99">
        <f>+'[3]All Undergrad '!I35</f>
        <v>0</v>
      </c>
      <c r="J35" s="99">
        <f>+'[3]All Undergrad '!J35</f>
        <v>0</v>
      </c>
      <c r="K35" s="99">
        <f>+'[3]All Undergrad '!K35</f>
        <v>0</v>
      </c>
      <c r="L35" s="99">
        <f>+'[3]All Undergrad '!L35</f>
        <v>0</v>
      </c>
      <c r="M35" s="100">
        <f>+'[3]All Undergrad '!M35</f>
        <v>122208</v>
      </c>
      <c r="N35" s="99">
        <f>+'[3]All Undergrad '!N35</f>
        <v>125984</v>
      </c>
      <c r="O35" s="99">
        <f>+'[3]All Undergrad '!O35</f>
        <v>132211</v>
      </c>
      <c r="P35" s="99">
        <f>+'[3]All Undergrad '!P35</f>
        <v>134319</v>
      </c>
      <c r="Q35" s="99">
        <f>+'[3]All Undergrad '!Q35</f>
        <v>138744</v>
      </c>
      <c r="R35" s="99">
        <f>+'[3]All Undergrad '!R35</f>
        <v>144665</v>
      </c>
      <c r="S35" s="100">
        <f>+'[3]All Undergrad '!S35</f>
        <v>139154</v>
      </c>
      <c r="T35" s="100">
        <f>+'[3]All Undergrad '!T35</f>
        <v>148329</v>
      </c>
      <c r="U35" s="38">
        <f>+'[3]All Undergrad '!U35</f>
        <v>149954</v>
      </c>
      <c r="V35" s="99">
        <f>+'[3]All Undergrad '!V35</f>
        <v>162707</v>
      </c>
      <c r="W35" s="99">
        <f>+'[3]All Undergrad '!W35</f>
        <v>164421</v>
      </c>
      <c r="X35" s="38">
        <f>+'[3]All Undergrad '!X35</f>
        <v>170231</v>
      </c>
      <c r="Y35" s="99">
        <f>+'[3]All Undergrad '!Y35</f>
        <v>176909</v>
      </c>
      <c r="Z35" s="38">
        <f>+'[3]All Undergrad '!Z35</f>
        <v>182892</v>
      </c>
      <c r="AA35" s="38">
        <f>+'[3]All Undergrad '!AA35</f>
        <v>178689</v>
      </c>
      <c r="AB35" s="38">
        <f>+'[3]All Undergrad '!AB35</f>
        <v>184141</v>
      </c>
      <c r="AC35" s="38">
        <f>+'[3]All Undergrad '!AC35</f>
        <v>196389</v>
      </c>
      <c r="AD35" s="99">
        <f>+'[3]All Undergrad '!AD35</f>
        <v>219849</v>
      </c>
      <c r="AE35" s="99">
        <f>+'[3]All Undergrad '!AE35</f>
        <v>228017</v>
      </c>
      <c r="AF35" s="99">
        <f>+'[3]All Undergrad '!AF35</f>
        <v>215535</v>
      </c>
      <c r="AG35" s="99">
        <f>+'[3]All Undergrad '!AG35</f>
        <v>207563</v>
      </c>
      <c r="AH35" s="99">
        <f>+'[3]All Undergrad '!AH35</f>
        <v>198832</v>
      </c>
    </row>
    <row r="36" spans="1:34" s="99" customFormat="1" ht="12.95" customHeight="1" x14ac:dyDescent="0.2">
      <c r="A36" s="6" t="str">
        <f>+'[3]All Undergrad '!A36</f>
        <v>Washington</v>
      </c>
      <c r="B36" s="99">
        <f>+'[3]All Undergrad '!B36</f>
        <v>0</v>
      </c>
      <c r="C36" s="99">
        <f>+'[3]All Undergrad '!C36</f>
        <v>0</v>
      </c>
      <c r="D36" s="99">
        <f>+'[3]All Undergrad '!D36</f>
        <v>0</v>
      </c>
      <c r="E36" s="99">
        <f>+'[3]All Undergrad '!E36</f>
        <v>0</v>
      </c>
      <c r="F36" s="99">
        <f>+'[3]All Undergrad '!F36</f>
        <v>0</v>
      </c>
      <c r="G36" s="99">
        <f>+'[3]All Undergrad '!G36</f>
        <v>0</v>
      </c>
      <c r="H36" s="99">
        <f>+'[3]All Undergrad '!H36</f>
        <v>0</v>
      </c>
      <c r="I36" s="99">
        <f>+'[3]All Undergrad '!I36</f>
        <v>0</v>
      </c>
      <c r="J36" s="99">
        <f>+'[3]All Undergrad '!J36</f>
        <v>0</v>
      </c>
      <c r="K36" s="99">
        <f>+'[3]All Undergrad '!K36</f>
        <v>0</v>
      </c>
      <c r="L36" s="99">
        <f>+'[3]All Undergrad '!L36</f>
        <v>0</v>
      </c>
      <c r="M36" s="100">
        <f>+'[3]All Undergrad '!M36</f>
        <v>251058</v>
      </c>
      <c r="N36" s="99">
        <f>+'[3]All Undergrad '!N36</f>
        <v>254630</v>
      </c>
      <c r="O36" s="99">
        <f>+'[3]All Undergrad '!O36</f>
        <v>257746</v>
      </c>
      <c r="P36" s="99">
        <f>+'[3]All Undergrad '!P36</f>
        <v>259928</v>
      </c>
      <c r="Q36" s="99">
        <f>+'[3]All Undergrad '!Q36</f>
        <v>276955</v>
      </c>
      <c r="R36" s="99">
        <f>+'[3]All Undergrad '!R36</f>
        <v>288641</v>
      </c>
      <c r="S36" s="100">
        <f>+'[3]All Undergrad '!S36</f>
        <v>271474</v>
      </c>
      <c r="T36" s="100">
        <f>+'[3]All Undergrad '!T36</f>
        <v>278426</v>
      </c>
      <c r="U36" s="38">
        <f>+'[3]All Undergrad '!U36</f>
        <v>290292</v>
      </c>
      <c r="V36" s="99">
        <f>+'[3]All Undergrad '!V36</f>
        <v>294436</v>
      </c>
      <c r="W36" s="99">
        <f>+'[3]All Undergrad '!W36</f>
        <v>308484</v>
      </c>
      <c r="X36" s="38">
        <f>+'[3]All Undergrad '!X36</f>
        <v>314088</v>
      </c>
      <c r="Y36" s="99">
        <f>+'[3]All Undergrad '!Y36</f>
        <v>310944</v>
      </c>
      <c r="Z36" s="38">
        <f>+'[3]All Undergrad '!Z36</f>
        <v>315154</v>
      </c>
      <c r="AA36" s="38">
        <f>+'[3]All Undergrad '!AA36</f>
        <v>314862</v>
      </c>
      <c r="AB36" s="38">
        <f>+'[3]All Undergrad '!AB36</f>
        <v>318852</v>
      </c>
      <c r="AC36" s="38">
        <f>+'[3]All Undergrad '!AC36</f>
        <v>330387</v>
      </c>
      <c r="AD36" s="99">
        <f>+'[3]All Undergrad '!AD36</f>
        <v>347918</v>
      </c>
      <c r="AE36" s="99">
        <f>+'[3]All Undergrad '!AE36</f>
        <v>351005</v>
      </c>
      <c r="AF36" s="99">
        <f>+'[3]All Undergrad '!AF36</f>
        <v>336893</v>
      </c>
      <c r="AG36" s="99">
        <f>+'[3]All Undergrad '!AG36</f>
        <v>329617</v>
      </c>
      <c r="AH36" s="99">
        <f>+'[3]All Undergrad '!AH36</f>
        <v>327655</v>
      </c>
    </row>
    <row r="37" spans="1:34" s="99" customFormat="1" ht="12.95" customHeight="1" x14ac:dyDescent="0.2">
      <c r="A37" s="5" t="str">
        <f>+'[3]All Undergrad '!A37</f>
        <v>Wyoming</v>
      </c>
      <c r="B37" s="104">
        <f>+'[3]All Undergrad '!B37</f>
        <v>0</v>
      </c>
      <c r="C37" s="104">
        <f>+'[3]All Undergrad '!C37</f>
        <v>0</v>
      </c>
      <c r="D37" s="104">
        <f>+'[3]All Undergrad '!D37</f>
        <v>0</v>
      </c>
      <c r="E37" s="104">
        <f>+'[3]All Undergrad '!E37</f>
        <v>0</v>
      </c>
      <c r="F37" s="104">
        <f>+'[3]All Undergrad '!F37</f>
        <v>0</v>
      </c>
      <c r="G37" s="104">
        <f>+'[3]All Undergrad '!G37</f>
        <v>0</v>
      </c>
      <c r="H37" s="104">
        <f>+'[3]All Undergrad '!H37</f>
        <v>0</v>
      </c>
      <c r="I37" s="104">
        <f>+'[3]All Undergrad '!I37</f>
        <v>0</v>
      </c>
      <c r="J37" s="104">
        <f>+'[3]All Undergrad '!J37</f>
        <v>0</v>
      </c>
      <c r="K37" s="104">
        <f>+'[3]All Undergrad '!K37</f>
        <v>0</v>
      </c>
      <c r="L37" s="104">
        <f>+'[3]All Undergrad '!L37</f>
        <v>0</v>
      </c>
      <c r="M37" s="105">
        <f>+'[3]All Undergrad '!M37</f>
        <v>28791</v>
      </c>
      <c r="N37" s="104">
        <f>+'[3]All Undergrad '!N37</f>
        <v>27713</v>
      </c>
      <c r="O37" s="104">
        <f>+'[3]All Undergrad '!O37</f>
        <v>27771</v>
      </c>
      <c r="P37" s="104">
        <f>+'[3]All Undergrad '!P37</f>
        <v>27620</v>
      </c>
      <c r="Q37" s="104">
        <f>+'[3]All Undergrad '!Q37</f>
        <v>28374</v>
      </c>
      <c r="R37" s="104">
        <f>+'[3]All Undergrad '!R37</f>
        <v>27753</v>
      </c>
      <c r="S37" s="105">
        <f>+'[3]All Undergrad '!S37</f>
        <v>27181</v>
      </c>
      <c r="T37" s="105">
        <f>+'[3]All Undergrad '!T37</f>
        <v>26500</v>
      </c>
      <c r="U37" s="41">
        <f>+'[3]All Undergrad '!U37</f>
        <v>26811</v>
      </c>
      <c r="V37" s="104">
        <f>+'[3]All Undergrad '!V37</f>
        <v>27636</v>
      </c>
      <c r="W37" s="104">
        <f>+'[3]All Undergrad '!W37</f>
        <v>29110</v>
      </c>
      <c r="X37" s="41">
        <f>+'[3]All Undergrad '!X37</f>
        <v>29950</v>
      </c>
      <c r="Y37" s="104">
        <f>+'[3]All Undergrad '!Y37</f>
        <v>30337</v>
      </c>
      <c r="Z37" s="41">
        <f>+'[3]All Undergrad '!Z37</f>
        <v>31684</v>
      </c>
      <c r="AA37" s="41">
        <f>+'[3]All Undergrad '!AA37</f>
        <v>30928</v>
      </c>
      <c r="AB37" s="41">
        <f>+'[3]All Undergrad '!AB37</f>
        <v>31853</v>
      </c>
      <c r="AC37" s="41">
        <f>+'[3]All Undergrad '!AC37</f>
        <v>33410</v>
      </c>
      <c r="AD37" s="104">
        <f>+'[3]All Undergrad '!AD37</f>
        <v>34442</v>
      </c>
      <c r="AE37" s="104">
        <f>+'[3]All Undergrad '!AE37</f>
        <v>35466</v>
      </c>
      <c r="AF37" s="104">
        <f>+'[3]All Undergrad '!AF37</f>
        <v>35330</v>
      </c>
      <c r="AG37" s="104">
        <f>+'[3]All Undergrad '!AG37</f>
        <v>35103</v>
      </c>
      <c r="AH37" s="104">
        <f>+'[3]All Undergrad '!AH37</f>
        <v>34423</v>
      </c>
    </row>
    <row r="38" spans="1:34" s="99" customFormat="1" ht="12.95" customHeight="1" x14ac:dyDescent="0.2">
      <c r="A38" s="16" t="str">
        <f>+'[3]All Undergrad '!A38</f>
        <v>Midwest</v>
      </c>
      <c r="B38" s="92">
        <f>+'[3]All Undergrad '!B38</f>
        <v>0</v>
      </c>
      <c r="C38" s="92">
        <f>+'[3]All Undergrad '!C38</f>
        <v>0</v>
      </c>
      <c r="D38" s="92">
        <f>+'[3]All Undergrad '!D38</f>
        <v>0</v>
      </c>
      <c r="E38" s="92">
        <f>+'[3]All Undergrad '!E38</f>
        <v>0</v>
      </c>
      <c r="F38" s="92">
        <f>+'[3]All Undergrad '!F38</f>
        <v>0</v>
      </c>
      <c r="G38" s="92">
        <f>+'[3]All Undergrad '!G38</f>
        <v>0</v>
      </c>
      <c r="H38" s="92">
        <f>+'[3]All Undergrad '!H38</f>
        <v>0</v>
      </c>
      <c r="I38" s="92">
        <f>+'[3]All Undergrad '!I38</f>
        <v>0</v>
      </c>
      <c r="J38" s="92">
        <f>+'[3]All Undergrad '!J38</f>
        <v>0</v>
      </c>
      <c r="K38" s="92">
        <f>+'[3]All Undergrad '!K38</f>
        <v>0</v>
      </c>
      <c r="L38" s="92">
        <f>+'[3]All Undergrad '!L38</f>
        <v>0</v>
      </c>
      <c r="M38" s="93">
        <f>+'[3]All Undergrad '!M38</f>
        <v>3121337</v>
      </c>
      <c r="N38" s="92">
        <f>+'[3]All Undergrad '!N38</f>
        <v>3078921</v>
      </c>
      <c r="O38" s="92">
        <f>+'[3]All Undergrad '!O38</f>
        <v>3052810</v>
      </c>
      <c r="P38" s="92">
        <f>+'[3]All Undergrad '!P38</f>
        <v>3012190</v>
      </c>
      <c r="Q38" s="92">
        <f>+'[3]All Undergrad '!Q38</f>
        <v>3028605</v>
      </c>
      <c r="R38" s="92">
        <f>+'[3]All Undergrad '!R38</f>
        <v>3023939</v>
      </c>
      <c r="S38" s="92">
        <f>+'[3]All Undergrad '!S38</f>
        <v>3055544</v>
      </c>
      <c r="T38" s="92">
        <f>+'[3]All Undergrad '!T38</f>
        <v>3092686</v>
      </c>
      <c r="U38" s="92">
        <f>+'[3]All Undergrad '!U38</f>
        <v>3133006</v>
      </c>
      <c r="V38" s="92">
        <f>+'[3]All Undergrad '!V38</f>
        <v>3232724</v>
      </c>
      <c r="W38" s="92">
        <f>+'[3]All Undergrad '!W38</f>
        <v>3336736</v>
      </c>
      <c r="X38" s="92">
        <f>+'[3]All Undergrad '!X38</f>
        <v>3414137</v>
      </c>
      <c r="Y38" s="92">
        <f>+'[3]All Undergrad '!Y38</f>
        <v>3455903</v>
      </c>
      <c r="Z38" s="92">
        <f>+'[3]All Undergrad '!Z38</f>
        <v>3518904</v>
      </c>
      <c r="AA38" s="92">
        <f>+'[3]All Undergrad '!AA38</f>
        <v>3532062</v>
      </c>
      <c r="AB38" s="92">
        <f>+'[3]All Undergrad '!AB38</f>
        <v>3620230</v>
      </c>
      <c r="AC38" s="92">
        <f>+'[3]All Undergrad '!AC38</f>
        <v>3754268</v>
      </c>
      <c r="AD38" s="92">
        <f>+'[3]All Undergrad '!AD38</f>
        <v>4085311</v>
      </c>
      <c r="AE38" s="92">
        <f>+'[3]All Undergrad '!AE38</f>
        <v>4198758</v>
      </c>
      <c r="AF38" s="92">
        <f>+'[3]All Undergrad '!AF38</f>
        <v>4132292</v>
      </c>
      <c r="AG38" s="92">
        <f>+'[3]All Undergrad '!AG38</f>
        <v>4008749</v>
      </c>
      <c r="AH38" s="92">
        <f>+'[3]All Undergrad '!AH38</f>
        <v>3912916</v>
      </c>
    </row>
    <row r="39" spans="1:34" s="96" customFormat="1" ht="12.95" customHeight="1" x14ac:dyDescent="0.2">
      <c r="A39" s="33" t="str">
        <f>+'[3]All Undergrad '!A39</f>
        <v xml:space="preserve">   as a percent of U.S.</v>
      </c>
      <c r="B39" s="94">
        <f>+'[3]All Undergrad '!B39</f>
        <v>0</v>
      </c>
      <c r="C39" s="94">
        <f>+'[3]All Undergrad '!C39</f>
        <v>0</v>
      </c>
      <c r="D39" s="94">
        <f>+'[3]All Undergrad '!D39</f>
        <v>0</v>
      </c>
      <c r="E39" s="94">
        <f>+'[3]All Undergrad '!E39</f>
        <v>0</v>
      </c>
      <c r="F39" s="94">
        <f>+'[3]All Undergrad '!F39</f>
        <v>0</v>
      </c>
      <c r="G39" s="94">
        <f>+'[3]All Undergrad '!G39</f>
        <v>0</v>
      </c>
      <c r="H39" s="94">
        <f>+'[3]All Undergrad '!H39</f>
        <v>0</v>
      </c>
      <c r="I39" s="94">
        <f>+'[3]All Undergrad '!I39</f>
        <v>0</v>
      </c>
      <c r="J39" s="94">
        <f>+'[3]All Undergrad '!J39</f>
        <v>0</v>
      </c>
      <c r="K39" s="94">
        <f>+'[3]All Undergrad '!K39</f>
        <v>0</v>
      </c>
      <c r="L39" s="94">
        <f>+'[3]All Undergrad '!L39</f>
        <v>0</v>
      </c>
      <c r="M39" s="95">
        <f>+'[3]All Undergrad '!M39</f>
        <v>24.463010255564225</v>
      </c>
      <c r="N39" s="94">
        <f>+'[3]All Undergrad '!N39</f>
        <v>25.080932682727507</v>
      </c>
      <c r="O39" s="94">
        <f>+'[3]All Undergrad '!O39</f>
        <v>24.991473881424817</v>
      </c>
      <c r="P39" s="94">
        <f>+'[3]All Undergrad '!P39</f>
        <v>24.795566779625354</v>
      </c>
      <c r="Q39" s="94">
        <f>+'[3]All Undergrad '!Q39</f>
        <v>24.72350592874179</v>
      </c>
      <c r="R39" s="94">
        <f>+'[3]All Undergrad '!R39</f>
        <v>24.403007989644649</v>
      </c>
      <c r="S39" s="94">
        <f>+'[3]All Undergrad '!S39</f>
        <v>24.556007182418167</v>
      </c>
      <c r="T39" s="94">
        <f>+'[3]All Undergrad '!T39</f>
        <v>24.370723510459161</v>
      </c>
      <c r="U39" s="94">
        <f>+'[3]All Undergrad '!U39</f>
        <v>23.839792639095755</v>
      </c>
      <c r="V39" s="94">
        <f>+'[3]All Undergrad '!V39</f>
        <v>23.59471891531809</v>
      </c>
      <c r="W39" s="94">
        <f>+'[3]All Undergrad '!W39</f>
        <v>23.427763513507347</v>
      </c>
      <c r="X39" s="94">
        <f>+'[3]All Undergrad '!X39</f>
        <v>23.612120844945274</v>
      </c>
      <c r="Y39" s="94">
        <f>+'[3]All Undergrad '!Y39</f>
        <v>23.431504555677453</v>
      </c>
      <c r="Z39" s="94">
        <f>+'[3]All Undergrad '!Z39</f>
        <v>23.539867917602731</v>
      </c>
      <c r="AA39" s="94">
        <f>+'[3]All Undergrad '!AA39</f>
        <v>23.531724765199883</v>
      </c>
      <c r="AB39" s="94">
        <f>+'[3]All Undergrad '!AB39</f>
        <v>23.223727085427161</v>
      </c>
      <c r="AC39" s="94">
        <f>+'[3]All Undergrad '!AC39</f>
        <v>22.961579042039627</v>
      </c>
      <c r="AD39" s="94">
        <f>+'[3]All Undergrad '!AD39</f>
        <v>23.0768804940754</v>
      </c>
      <c r="AE39" s="94">
        <f>+'[3]All Undergrad '!AE39</f>
        <v>23.354421011980524</v>
      </c>
      <c r="AF39" s="94">
        <f>+'[3]All Undergrad '!AF39</f>
        <v>23.517527287395971</v>
      </c>
      <c r="AG39" s="94">
        <f>+'[3]All Undergrad '!AG39</f>
        <v>22.922611870665143</v>
      </c>
      <c r="AH39" s="94">
        <f>+'[3]All Undergrad '!AH39</f>
        <v>22.715256492853975</v>
      </c>
    </row>
    <row r="40" spans="1:34" s="99" customFormat="1" ht="12.95" customHeight="1" x14ac:dyDescent="0.2">
      <c r="A40" s="6" t="str">
        <f>+'[3]All Undergrad '!A40</f>
        <v>Illinois</v>
      </c>
      <c r="B40" s="99">
        <f>+'[3]All Undergrad '!B40</f>
        <v>0</v>
      </c>
      <c r="C40" s="99">
        <f>+'[3]All Undergrad '!C40</f>
        <v>0</v>
      </c>
      <c r="D40" s="99">
        <f>+'[3]All Undergrad '!D40</f>
        <v>0</v>
      </c>
      <c r="E40" s="99">
        <f>+'[3]All Undergrad '!E40</f>
        <v>0</v>
      </c>
      <c r="F40" s="99">
        <f>+'[3]All Undergrad '!F40</f>
        <v>0</v>
      </c>
      <c r="G40" s="99">
        <f>+'[3]All Undergrad '!G40</f>
        <v>0</v>
      </c>
      <c r="H40" s="99">
        <f>+'[3]All Undergrad '!H40</f>
        <v>0</v>
      </c>
      <c r="I40" s="99">
        <f>+'[3]All Undergrad '!I40</f>
        <v>0</v>
      </c>
      <c r="J40" s="99">
        <f>+'[3]All Undergrad '!J40</f>
        <v>0</v>
      </c>
      <c r="K40" s="99">
        <f>+'[3]All Undergrad '!K40</f>
        <v>0</v>
      </c>
      <c r="L40" s="99">
        <f>+'[3]All Undergrad '!L40</f>
        <v>0</v>
      </c>
      <c r="M40" s="100">
        <f>+'[3]All Undergrad '!M40</f>
        <v>638139</v>
      </c>
      <c r="N40" s="99">
        <f>+'[3]All Undergrad '!N40</f>
        <v>621576</v>
      </c>
      <c r="O40" s="99">
        <f>+'[3]All Undergrad '!O40</f>
        <v>617549</v>
      </c>
      <c r="P40" s="99">
        <f>+'[3]All Undergrad '!P40</f>
        <v>601745</v>
      </c>
      <c r="Q40" s="99">
        <f>+'[3]All Undergrad '!Q40</f>
        <v>605146</v>
      </c>
      <c r="R40" s="99">
        <f>+'[3]All Undergrad '!R40</f>
        <v>612086</v>
      </c>
      <c r="S40" s="100">
        <f>+'[3]All Undergrad '!S40</f>
        <v>615341</v>
      </c>
      <c r="T40" s="100">
        <f>+'[3]All Undergrad '!T40</f>
        <v>618649</v>
      </c>
      <c r="U40" s="38">
        <f>+'[3]All Undergrad '!U40</f>
        <v>623018</v>
      </c>
      <c r="V40" s="99">
        <f>+'[3]All Undergrad '!V40</f>
        <v>626324</v>
      </c>
      <c r="W40" s="99">
        <f>+'[3]All Undergrad '!W40</f>
        <v>647489</v>
      </c>
      <c r="X40" s="38">
        <f>+'[3]All Undergrad '!X40</f>
        <v>663596</v>
      </c>
      <c r="Y40" s="99">
        <f>+'[3]All Undergrad '!Y40</f>
        <v>667249</v>
      </c>
      <c r="Z40" s="38">
        <f>+'[3]All Undergrad '!Z40</f>
        <v>692401</v>
      </c>
      <c r="AA40" s="38">
        <f>+'[3]All Undergrad '!AA40</f>
        <v>667132</v>
      </c>
      <c r="AB40" s="38">
        <f>+'[3]All Undergrad '!AB40</f>
        <v>691093</v>
      </c>
      <c r="AC40" s="38">
        <f>+'[3]All Undergrad '!AC40</f>
        <v>709773</v>
      </c>
      <c r="AD40" s="99">
        <f>+'[3]All Undergrad '!AD40</f>
        <v>749974</v>
      </c>
      <c r="AE40" s="99">
        <f>+'[3]All Undergrad '!AE40</f>
        <v>747959</v>
      </c>
      <c r="AF40" s="99">
        <f>+'[3]All Undergrad '!AF40</f>
        <v>720749</v>
      </c>
      <c r="AG40" s="99">
        <f>+'[3]All Undergrad '!AG40</f>
        <v>701440</v>
      </c>
      <c r="AH40" s="99">
        <f>+'[3]All Undergrad '!AH40</f>
        <v>683994</v>
      </c>
    </row>
    <row r="41" spans="1:34" s="99" customFormat="1" ht="12.95" customHeight="1" x14ac:dyDescent="0.2">
      <c r="A41" s="6" t="str">
        <f>+'[3]All Undergrad '!A41</f>
        <v>Indiana</v>
      </c>
      <c r="B41" s="99">
        <f>+'[3]All Undergrad '!B41</f>
        <v>0</v>
      </c>
      <c r="C41" s="99">
        <f>+'[3]All Undergrad '!C41</f>
        <v>0</v>
      </c>
      <c r="D41" s="99">
        <f>+'[3]All Undergrad '!D41</f>
        <v>0</v>
      </c>
      <c r="E41" s="99">
        <f>+'[3]All Undergrad '!E41</f>
        <v>0</v>
      </c>
      <c r="F41" s="99">
        <f>+'[3]All Undergrad '!F41</f>
        <v>0</v>
      </c>
      <c r="G41" s="99">
        <f>+'[3]All Undergrad '!G41</f>
        <v>0</v>
      </c>
      <c r="H41" s="100">
        <f>+'[3]All Undergrad '!H41</f>
        <v>0</v>
      </c>
      <c r="I41" s="100">
        <f>+'[3]All Undergrad '!I41</f>
        <v>0</v>
      </c>
      <c r="J41" s="100">
        <f>+'[3]All Undergrad '!J41</f>
        <v>0</v>
      </c>
      <c r="K41" s="100">
        <f>+'[3]All Undergrad '!K41</f>
        <v>0</v>
      </c>
      <c r="L41" s="100">
        <f>+'[3]All Undergrad '!L41</f>
        <v>0</v>
      </c>
      <c r="M41" s="100">
        <f>+'[3]All Undergrad '!M41</f>
        <v>258714</v>
      </c>
      <c r="N41" s="99">
        <f>+'[3]All Undergrad '!N41</f>
        <v>255747</v>
      </c>
      <c r="O41" s="99">
        <f>+'[3]All Undergrad '!O41</f>
        <v>252801</v>
      </c>
      <c r="P41" s="99">
        <f>+'[3]All Undergrad '!P41</f>
        <v>249847</v>
      </c>
      <c r="Q41" s="99">
        <f>+'[3]All Undergrad '!Q41</f>
        <v>250710</v>
      </c>
      <c r="R41" s="99">
        <f>+'[3]All Undergrad '!R41</f>
        <v>255782</v>
      </c>
      <c r="S41" s="100">
        <f>+'[3]All Undergrad '!S41</f>
        <v>259018</v>
      </c>
      <c r="T41" s="100">
        <f>+'[3]All Undergrad '!T41</f>
        <v>263888</v>
      </c>
      <c r="U41" s="38">
        <f>+'[3]All Undergrad '!U41</f>
        <v>273198</v>
      </c>
      <c r="V41" s="99">
        <f>+'[3]All Undergrad '!V41</f>
        <v>295623</v>
      </c>
      <c r="W41" s="99">
        <f>+'[3]All Undergrad '!W41</f>
        <v>296728</v>
      </c>
      <c r="X41" s="38">
        <f>+'[3]All Undergrad '!X41</f>
        <v>302723</v>
      </c>
      <c r="Y41" s="99">
        <f>+'[3]All Undergrad '!Y41</f>
        <v>308358</v>
      </c>
      <c r="Z41" s="38">
        <f>+'[3]All Undergrad '!Z41</f>
        <v>312058</v>
      </c>
      <c r="AA41" s="38">
        <f>+'[3]All Undergrad '!AA41</f>
        <v>317963</v>
      </c>
      <c r="AB41" s="38">
        <f>+'[3]All Undergrad '!AB41</f>
        <v>329081</v>
      </c>
      <c r="AC41" s="38">
        <f>+'[3]All Undergrad '!AC41</f>
        <v>349102</v>
      </c>
      <c r="AD41" s="99">
        <f>+'[3]All Undergrad '!AD41</f>
        <v>387495</v>
      </c>
      <c r="AE41" s="99">
        <f>+'[3]All Undergrad '!AE41</f>
        <v>402940</v>
      </c>
      <c r="AF41" s="99">
        <f>+'[3]All Undergrad '!AF41</f>
        <v>402172</v>
      </c>
      <c r="AG41" s="99">
        <f>+'[3]All Undergrad '!AG41</f>
        <v>392625</v>
      </c>
      <c r="AH41" s="99">
        <f>+'[3]All Undergrad '!AH41</f>
        <v>389805</v>
      </c>
    </row>
    <row r="42" spans="1:34" s="99" customFormat="1" ht="12.95" customHeight="1" x14ac:dyDescent="0.2">
      <c r="A42" s="6" t="str">
        <f>+'[3]All Undergrad '!A42</f>
        <v>Iowa</v>
      </c>
      <c r="B42" s="99">
        <f>+'[3]All Undergrad '!B42</f>
        <v>0</v>
      </c>
      <c r="C42" s="99">
        <f>+'[3]All Undergrad '!C42</f>
        <v>0</v>
      </c>
      <c r="D42" s="99">
        <f>+'[3]All Undergrad '!D42</f>
        <v>0</v>
      </c>
      <c r="E42" s="99">
        <f>+'[3]All Undergrad '!E42</f>
        <v>0</v>
      </c>
      <c r="F42" s="99">
        <f>+'[3]All Undergrad '!F42</f>
        <v>0</v>
      </c>
      <c r="G42" s="99">
        <f>+'[3]All Undergrad '!G42</f>
        <v>0</v>
      </c>
      <c r="H42" s="100">
        <f>+'[3]All Undergrad '!H42</f>
        <v>0</v>
      </c>
      <c r="I42" s="100">
        <f>+'[3]All Undergrad '!I42</f>
        <v>0</v>
      </c>
      <c r="J42" s="100">
        <f>+'[3]All Undergrad '!J42</f>
        <v>0</v>
      </c>
      <c r="K42" s="100">
        <f>+'[3]All Undergrad '!K42</f>
        <v>0</v>
      </c>
      <c r="L42" s="100">
        <f>+'[3]All Undergrad '!L42</f>
        <v>0</v>
      </c>
      <c r="M42" s="100">
        <f>+'[3]All Undergrad '!M42</f>
        <v>150046</v>
      </c>
      <c r="N42" s="99">
        <f>+'[3]All Undergrad '!N42</f>
        <v>149762</v>
      </c>
      <c r="O42" s="99">
        <f>+'[3]All Undergrad '!O42</f>
        <v>149331</v>
      </c>
      <c r="P42" s="99">
        <f>+'[3]All Undergrad '!P42</f>
        <v>151082</v>
      </c>
      <c r="Q42" s="99">
        <f>+'[3]All Undergrad '!Q42</f>
        <v>155596</v>
      </c>
      <c r="R42" s="99">
        <f>+'[3]All Undergrad '!R42</f>
        <v>157417</v>
      </c>
      <c r="S42" s="100">
        <f>+'[3]All Undergrad '!S42</f>
        <v>158933</v>
      </c>
      <c r="T42" s="100">
        <f>+'[3]All Undergrad '!T42</f>
        <v>163729</v>
      </c>
      <c r="U42" s="38">
        <f>+'[3]All Undergrad '!U42</f>
        <v>165360</v>
      </c>
      <c r="V42" s="99">
        <f>+'[3]All Undergrad '!V42</f>
        <v>170594</v>
      </c>
      <c r="W42" s="99">
        <f>+'[3]All Undergrad '!W42</f>
        <v>178223</v>
      </c>
      <c r="X42" s="38">
        <f>+'[3]All Undergrad '!X42</f>
        <v>188844</v>
      </c>
      <c r="Y42" s="99">
        <f>+'[3]All Undergrad '!Y42</f>
        <v>193908</v>
      </c>
      <c r="Z42" s="38">
        <f>+'[3]All Undergrad '!Z42</f>
        <v>203453</v>
      </c>
      <c r="AA42" s="38">
        <f>+'[3]All Undergrad '!AA42</f>
        <v>212715</v>
      </c>
      <c r="AB42" s="38">
        <f>+'[3]All Undergrad '!AB42</f>
        <v>228498</v>
      </c>
      <c r="AC42" s="38">
        <f>+'[3]All Undergrad '!AC42</f>
        <v>254914</v>
      </c>
      <c r="AD42" s="99">
        <f>+'[3]All Undergrad '!AD42</f>
        <v>317085</v>
      </c>
      <c r="AE42" s="99">
        <f>+'[3]All Undergrad '!AE42</f>
        <v>338925</v>
      </c>
      <c r="AF42" s="99">
        <f>+'[3]All Undergrad '!AF42</f>
        <v>328242</v>
      </c>
      <c r="AG42" s="99">
        <f>+'[3]All Undergrad '!AG42</f>
        <v>315418</v>
      </c>
      <c r="AH42" s="99">
        <f>+'[3]All Undergrad '!AH42</f>
        <v>293677</v>
      </c>
    </row>
    <row r="43" spans="1:34" s="99" customFormat="1" ht="12.95" customHeight="1" x14ac:dyDescent="0.2">
      <c r="A43" s="6" t="str">
        <f>+'[3]All Undergrad '!A43</f>
        <v>Kansas</v>
      </c>
      <c r="B43" s="99">
        <f>+'[3]All Undergrad '!B43</f>
        <v>0</v>
      </c>
      <c r="C43" s="99">
        <f>+'[3]All Undergrad '!C43</f>
        <v>0</v>
      </c>
      <c r="D43" s="99">
        <f>+'[3]All Undergrad '!D43</f>
        <v>0</v>
      </c>
      <c r="E43" s="99">
        <f>+'[3]All Undergrad '!E43</f>
        <v>0</v>
      </c>
      <c r="F43" s="99">
        <f>+'[3]All Undergrad '!F43</f>
        <v>0</v>
      </c>
      <c r="G43" s="99">
        <f>+'[3]All Undergrad '!G43</f>
        <v>0</v>
      </c>
      <c r="H43" s="100">
        <f>+'[3]All Undergrad '!H43</f>
        <v>0</v>
      </c>
      <c r="I43" s="100">
        <f>+'[3]All Undergrad '!I43</f>
        <v>0</v>
      </c>
      <c r="J43" s="100">
        <f>+'[3]All Undergrad '!J43</f>
        <v>0</v>
      </c>
      <c r="K43" s="100">
        <f>+'[3]All Undergrad '!K43</f>
        <v>0</v>
      </c>
      <c r="L43" s="100">
        <f>+'[3]All Undergrad '!L43</f>
        <v>0</v>
      </c>
      <c r="M43" s="100">
        <f>+'[3]All Undergrad '!M43</f>
        <v>147725</v>
      </c>
      <c r="N43" s="99">
        <f>+'[3]All Undergrad '!N43</f>
        <v>148164</v>
      </c>
      <c r="O43" s="99">
        <f>+'[3]All Undergrad '!O43</f>
        <v>148046</v>
      </c>
      <c r="P43" s="99">
        <f>+'[3]All Undergrad '!P43</f>
        <v>155852</v>
      </c>
      <c r="Q43" s="99">
        <f>+'[3]All Undergrad '!Q43</f>
        <v>151530</v>
      </c>
      <c r="R43" s="99">
        <f>+'[3]All Undergrad '!R43</f>
        <v>155309</v>
      </c>
      <c r="S43" s="100">
        <f>+'[3]All Undergrad '!S43</f>
        <v>154650</v>
      </c>
      <c r="T43" s="100">
        <f>+'[3]All Undergrad '!T43</f>
        <v>153331</v>
      </c>
      <c r="U43" s="38">
        <f>+'[3]All Undergrad '!U43</f>
        <v>156385</v>
      </c>
      <c r="V43" s="99">
        <f>+'[3]All Undergrad '!V43</f>
        <v>161003</v>
      </c>
      <c r="W43" s="99">
        <f>+'[3]All Undergrad '!W43</f>
        <v>164454</v>
      </c>
      <c r="X43" s="38">
        <f>+'[3]All Undergrad '!X43</f>
        <v>166265</v>
      </c>
      <c r="Y43" s="99">
        <f>+'[3]All Undergrad '!Y43</f>
        <v>168160</v>
      </c>
      <c r="Z43" s="38">
        <f>+'[3]All Undergrad '!Z43</f>
        <v>168065</v>
      </c>
      <c r="AA43" s="38">
        <f>+'[3]All Undergrad '!AA43</f>
        <v>168244</v>
      </c>
      <c r="AB43" s="38">
        <f>+'[3]All Undergrad '!AB43</f>
        <v>167868</v>
      </c>
      <c r="AC43" s="38">
        <f>+'[3]All Undergrad '!AC43</f>
        <v>172391</v>
      </c>
      <c r="AD43" s="99">
        <f>+'[3]All Undergrad '!AD43</f>
        <v>183815</v>
      </c>
      <c r="AE43" s="99">
        <f>+'[3]All Undergrad '!AE43</f>
        <v>188336</v>
      </c>
      <c r="AF43" s="99">
        <f>+'[3]All Undergrad '!AF43</f>
        <v>190125</v>
      </c>
      <c r="AG43" s="99">
        <f>+'[3]All Undergrad '!AG43</f>
        <v>187868</v>
      </c>
      <c r="AH43" s="99">
        <f>+'[3]All Undergrad '!AH43</f>
        <v>189397</v>
      </c>
    </row>
    <row r="44" spans="1:34" s="99" customFormat="1" ht="12.95" customHeight="1" x14ac:dyDescent="0.2">
      <c r="A44" s="6" t="str">
        <f>+'[3]All Undergrad '!A44</f>
        <v>Michigan</v>
      </c>
      <c r="B44" s="99">
        <f>+'[3]All Undergrad '!B44</f>
        <v>0</v>
      </c>
      <c r="C44" s="99">
        <f>+'[3]All Undergrad '!C44</f>
        <v>0</v>
      </c>
      <c r="D44" s="99">
        <f>+'[3]All Undergrad '!D44</f>
        <v>0</v>
      </c>
      <c r="E44" s="99">
        <f>+'[3]All Undergrad '!E44</f>
        <v>0</v>
      </c>
      <c r="F44" s="99">
        <f>+'[3]All Undergrad '!F44</f>
        <v>0</v>
      </c>
      <c r="G44" s="99">
        <f>+'[3]All Undergrad '!G44</f>
        <v>0</v>
      </c>
      <c r="H44" s="99">
        <f>+'[3]All Undergrad '!H44</f>
        <v>0</v>
      </c>
      <c r="I44" s="99">
        <f>+'[3]All Undergrad '!I44</f>
        <v>0</v>
      </c>
      <c r="J44" s="99">
        <f>+'[3]All Undergrad '!J44</f>
        <v>0</v>
      </c>
      <c r="K44" s="99">
        <f>+'[3]All Undergrad '!K44</f>
        <v>0</v>
      </c>
      <c r="L44" s="99">
        <f>+'[3]All Undergrad '!L44</f>
        <v>0</v>
      </c>
      <c r="M44" s="100">
        <f>+'[3]All Undergrad '!M44</f>
        <v>490058</v>
      </c>
      <c r="N44" s="99">
        <f>+'[3]All Undergrad '!N44</f>
        <v>490372</v>
      </c>
      <c r="O44" s="99">
        <f>+'[3]All Undergrad '!O44</f>
        <v>474357</v>
      </c>
      <c r="P44" s="99">
        <f>+'[3]All Undergrad '!P44</f>
        <v>470493</v>
      </c>
      <c r="Q44" s="99">
        <f>+'[3]All Undergrad '!Q44</f>
        <v>468017</v>
      </c>
      <c r="R44" s="99">
        <f>+'[3]All Undergrad '!R44</f>
        <v>467264</v>
      </c>
      <c r="S44" s="100">
        <f>+'[3]All Undergrad '!S44</f>
        <v>473829</v>
      </c>
      <c r="T44" s="100">
        <f>+'[3]All Undergrad '!T44</f>
        <v>474676</v>
      </c>
      <c r="U44" s="38">
        <f>+'[3]All Undergrad '!U44</f>
        <v>480618</v>
      </c>
      <c r="V44" s="99">
        <f>+'[3]All Undergrad '!V44</f>
        <v>496712</v>
      </c>
      <c r="W44" s="99">
        <f>+'[3]All Undergrad '!W44</f>
        <v>512137</v>
      </c>
      <c r="X44" s="38">
        <f>+'[3]All Undergrad '!X44</f>
        <v>523041</v>
      </c>
      <c r="Y44" s="99">
        <f>+'[3]All Undergrad '!Y44</f>
        <v>529083</v>
      </c>
      <c r="Z44" s="38">
        <f>+'[3]All Undergrad '!Z44</f>
        <v>536745</v>
      </c>
      <c r="AA44" s="38">
        <f>+'[3]All Undergrad '!AA44</f>
        <v>545001</v>
      </c>
      <c r="AB44" s="38">
        <f>+'[3]All Undergrad '!AB44</f>
        <v>552162</v>
      </c>
      <c r="AC44" s="38">
        <f>+'[3]All Undergrad '!AC44</f>
        <v>561891</v>
      </c>
      <c r="AD44" s="99">
        <f>+'[3]All Undergrad '!AD44</f>
        <v>596267</v>
      </c>
      <c r="AE44" s="99">
        <f>+'[3]All Undergrad '!AE44</f>
        <v>604330</v>
      </c>
      <c r="AF44" s="99">
        <f>+'[3]All Undergrad '!AF44</f>
        <v>594948</v>
      </c>
      <c r="AG44" s="99">
        <f>+'[3]All Undergrad '!AG44</f>
        <v>575510</v>
      </c>
      <c r="AH44" s="99">
        <f>+'[3]All Undergrad '!AH44</f>
        <v>557770</v>
      </c>
    </row>
    <row r="45" spans="1:34" s="99" customFormat="1" ht="12.95" customHeight="1" x14ac:dyDescent="0.2">
      <c r="A45" s="6" t="str">
        <f>+'[3]All Undergrad '!A45</f>
        <v>Minnesota</v>
      </c>
      <c r="B45" s="99">
        <f>+'[3]All Undergrad '!B45</f>
        <v>0</v>
      </c>
      <c r="C45" s="99">
        <f>+'[3]All Undergrad '!C45</f>
        <v>0</v>
      </c>
      <c r="D45" s="99">
        <f>+'[3]All Undergrad '!D45</f>
        <v>0</v>
      </c>
      <c r="E45" s="99">
        <f>+'[3]All Undergrad '!E45</f>
        <v>0</v>
      </c>
      <c r="F45" s="99">
        <f>+'[3]All Undergrad '!F45</f>
        <v>0</v>
      </c>
      <c r="G45" s="99">
        <f>+'[3]All Undergrad '!G45</f>
        <v>0</v>
      </c>
      <c r="H45" s="99">
        <f>+'[3]All Undergrad '!H45</f>
        <v>0</v>
      </c>
      <c r="I45" s="99">
        <f>+'[3]All Undergrad '!I45</f>
        <v>0</v>
      </c>
      <c r="J45" s="99">
        <f>+'[3]All Undergrad '!J45</f>
        <v>0</v>
      </c>
      <c r="K45" s="99">
        <f>+'[3]All Undergrad '!K45</f>
        <v>0</v>
      </c>
      <c r="L45" s="99">
        <f>+'[3]All Undergrad '!L45</f>
        <v>0</v>
      </c>
      <c r="M45" s="100">
        <f>+'[3]All Undergrad '!M45</f>
        <v>237535</v>
      </c>
      <c r="N45" s="99">
        <f>+'[3]All Undergrad '!N45</f>
        <v>231090</v>
      </c>
      <c r="O45" s="99">
        <f>+'[3]All Undergrad '!O45</f>
        <v>251649</v>
      </c>
      <c r="P45" s="99">
        <f>+'[3]All Undergrad '!P45</f>
        <v>242048</v>
      </c>
      <c r="Q45" s="99">
        <f>+'[3]All Undergrad '!Q45</f>
        <v>243774</v>
      </c>
      <c r="R45" s="99">
        <f>+'[3]All Undergrad '!R45</f>
        <v>233407</v>
      </c>
      <c r="S45" s="100">
        <f>+'[3]All Undergrad '!S45</f>
        <v>234089</v>
      </c>
      <c r="T45" s="100">
        <f>+'[3]All Undergrad '!T45</f>
        <v>243640</v>
      </c>
      <c r="U45" s="38">
        <f>+'[3]All Undergrad '!U45</f>
        <v>254632</v>
      </c>
      <c r="V45" s="99">
        <f>+'[3]All Undergrad '!V45</f>
        <v>263744</v>
      </c>
      <c r="W45" s="99">
        <f>+'[3]All Undergrad '!W45</f>
        <v>272710</v>
      </c>
      <c r="X45" s="38">
        <f>+'[3]All Undergrad '!X45</f>
        <v>278660</v>
      </c>
      <c r="Y45" s="99">
        <f>+'[3]All Undergrad '!Y45</f>
        <v>280739</v>
      </c>
      <c r="Z45" s="38">
        <f>+'[3]All Undergrad '!Z45</f>
        <v>283616</v>
      </c>
      <c r="AA45" s="38">
        <f>+'[3]All Undergrad '!AA45</f>
        <v>287584</v>
      </c>
      <c r="AB45" s="38">
        <f>+'[3]All Undergrad '!AB45</f>
        <v>298514</v>
      </c>
      <c r="AC45" s="38">
        <f>+'[3]All Undergrad '!AC45</f>
        <v>309679</v>
      </c>
      <c r="AD45" s="99">
        <f>+'[3]All Undergrad '!AD45</f>
        <v>331446</v>
      </c>
      <c r="AE45" s="99">
        <f>+'[3]All Undergrad '!AE45</f>
        <v>346360</v>
      </c>
      <c r="AF45" s="99">
        <f>+'[3]All Undergrad '!AF45</f>
        <v>331887</v>
      </c>
      <c r="AG45" s="99">
        <f>+'[3]All Undergrad '!AG45</f>
        <v>318964</v>
      </c>
      <c r="AH45" s="99">
        <f>+'[3]All Undergrad '!AH45</f>
        <v>310173</v>
      </c>
    </row>
    <row r="46" spans="1:34" s="99" customFormat="1" ht="12.95" customHeight="1" x14ac:dyDescent="0.2">
      <c r="A46" s="6" t="str">
        <f>+'[3]All Undergrad '!A46</f>
        <v>Missouri</v>
      </c>
      <c r="B46" s="97">
        <f>+'[3]All Undergrad '!B46</f>
        <v>0</v>
      </c>
      <c r="C46" s="97">
        <f>+'[3]All Undergrad '!C46</f>
        <v>0</v>
      </c>
      <c r="D46" s="97">
        <f>+'[3]All Undergrad '!D46</f>
        <v>0</v>
      </c>
      <c r="E46" s="97">
        <f>+'[3]All Undergrad '!E46</f>
        <v>0</v>
      </c>
      <c r="F46" s="97">
        <f>+'[3]All Undergrad '!F46</f>
        <v>0</v>
      </c>
      <c r="G46" s="97">
        <f>+'[3]All Undergrad '!G46</f>
        <v>0</v>
      </c>
      <c r="H46" s="97">
        <f>+'[3]All Undergrad '!H46</f>
        <v>0</v>
      </c>
      <c r="I46" s="97">
        <f>+'[3]All Undergrad '!I46</f>
        <v>0</v>
      </c>
      <c r="J46" s="97">
        <f>+'[3]All Undergrad '!J46</f>
        <v>0</v>
      </c>
      <c r="K46" s="97">
        <f>+'[3]All Undergrad '!K46</f>
        <v>0</v>
      </c>
      <c r="L46" s="97">
        <f>+'[3]All Undergrad '!L46</f>
        <v>0</v>
      </c>
      <c r="M46" s="98">
        <f>+'[3]All Undergrad '!M46</f>
        <v>252028</v>
      </c>
      <c r="N46" s="97">
        <f>+'[3]All Undergrad '!N46</f>
        <v>251661</v>
      </c>
      <c r="O46" s="97">
        <f>+'[3]All Undergrad '!O46</f>
        <v>247484</v>
      </c>
      <c r="P46" s="97">
        <f>+'[3]All Undergrad '!P46</f>
        <v>242876</v>
      </c>
      <c r="Q46" s="99">
        <f>+'[3]All Undergrad '!Q46</f>
        <v>243452</v>
      </c>
      <c r="R46" s="97">
        <f>+'[3]All Undergrad '!R46</f>
        <v>252032</v>
      </c>
      <c r="S46" s="100">
        <f>+'[3]All Undergrad '!S46</f>
        <v>258331</v>
      </c>
      <c r="T46" s="100">
        <f>+'[3]All Undergrad '!T46</f>
        <v>263719</v>
      </c>
      <c r="U46" s="38">
        <f>+'[3]All Undergrad '!U46</f>
        <v>266802</v>
      </c>
      <c r="V46" s="99">
        <f>+'[3]All Undergrad '!V46</f>
        <v>274205</v>
      </c>
      <c r="W46" s="99">
        <f>+'[3]All Undergrad '!W46</f>
        <v>284852</v>
      </c>
      <c r="X46" s="38">
        <f>+'[3]All Undergrad '!X46</f>
        <v>292404</v>
      </c>
      <c r="Y46" s="99">
        <f>+'[3]All Undergrad '!Y46</f>
        <v>296969</v>
      </c>
      <c r="Z46" s="38">
        <f>+'[3]All Undergrad '!Z46</f>
        <v>304992</v>
      </c>
      <c r="AA46" s="38">
        <f>+'[3]All Undergrad '!AA46</f>
        <v>306201</v>
      </c>
      <c r="AB46" s="38">
        <f>+'[3]All Undergrad '!AB46</f>
        <v>311271</v>
      </c>
      <c r="AC46" s="38">
        <f>+'[3]All Undergrad '!AC46</f>
        <v>321054</v>
      </c>
      <c r="AD46" s="99">
        <f>+'[3]All Undergrad '!AD46</f>
        <v>347719</v>
      </c>
      <c r="AE46" s="99">
        <f>+'[3]All Undergrad '!AE46</f>
        <v>365857</v>
      </c>
      <c r="AF46" s="99">
        <f>+'[3]All Undergrad '!AF46</f>
        <v>370001</v>
      </c>
      <c r="AG46" s="99">
        <f>+'[3]All Undergrad '!AG46</f>
        <v>355161</v>
      </c>
      <c r="AH46" s="99">
        <f>+'[3]All Undergrad '!AH46</f>
        <v>348140</v>
      </c>
    </row>
    <row r="47" spans="1:34" s="99" customFormat="1" ht="12.95" customHeight="1" x14ac:dyDescent="0.2">
      <c r="A47" s="6" t="str">
        <f>+'[3]All Undergrad '!A47</f>
        <v>Nebraska</v>
      </c>
      <c r="B47" s="97">
        <f>+'[3]All Undergrad '!B47</f>
        <v>0</v>
      </c>
      <c r="C47" s="97">
        <f>+'[3]All Undergrad '!C47</f>
        <v>0</v>
      </c>
      <c r="D47" s="97">
        <f>+'[3]All Undergrad '!D47</f>
        <v>0</v>
      </c>
      <c r="E47" s="97">
        <f>+'[3]All Undergrad '!E47</f>
        <v>0</v>
      </c>
      <c r="F47" s="97">
        <f>+'[3]All Undergrad '!F47</f>
        <v>0</v>
      </c>
      <c r="G47" s="97">
        <f>+'[3]All Undergrad '!G47</f>
        <v>0</v>
      </c>
      <c r="H47" s="97">
        <f>+'[3]All Undergrad '!H47</f>
        <v>0</v>
      </c>
      <c r="I47" s="97">
        <f>+'[3]All Undergrad '!I47</f>
        <v>0</v>
      </c>
      <c r="J47" s="97">
        <f>+'[3]All Undergrad '!J47</f>
        <v>0</v>
      </c>
      <c r="K47" s="97">
        <f>+'[3]All Undergrad '!K47</f>
        <v>0</v>
      </c>
      <c r="L47" s="97">
        <f>+'[3]All Undergrad '!L47</f>
        <v>0</v>
      </c>
      <c r="M47" s="98">
        <f>+'[3]All Undergrad '!M47</f>
        <v>107851</v>
      </c>
      <c r="N47" s="97">
        <f>+'[3]All Undergrad '!N47</f>
        <v>101048</v>
      </c>
      <c r="O47" s="97">
        <f>+'[3]All Undergrad '!O47</f>
        <v>100482</v>
      </c>
      <c r="P47" s="97">
        <f>+'[3]All Undergrad '!P47</f>
        <v>100107</v>
      </c>
      <c r="Q47" s="99">
        <f>+'[3]All Undergrad '!Q47</f>
        <v>105172</v>
      </c>
      <c r="R47" s="97">
        <f>+'[3]All Undergrad '!R47</f>
        <v>96679</v>
      </c>
      <c r="S47" s="100">
        <f>+'[3]All Undergrad '!S47</f>
        <v>96476</v>
      </c>
      <c r="T47" s="100">
        <f>+'[3]All Undergrad '!T47</f>
        <v>96311</v>
      </c>
      <c r="U47" s="38">
        <f>+'[3]All Undergrad '!U47</f>
        <v>96759</v>
      </c>
      <c r="V47" s="99">
        <f>+'[3]All Undergrad '!V47</f>
        <v>97504</v>
      </c>
      <c r="W47" s="99">
        <f>+'[3]All Undergrad '!W47</f>
        <v>99997</v>
      </c>
      <c r="X47" s="38">
        <f>+'[3]All Undergrad '!X47</f>
        <v>102522</v>
      </c>
      <c r="Y47" s="99">
        <f>+'[3]All Undergrad '!Y47</f>
        <v>103765</v>
      </c>
      <c r="Z47" s="38">
        <f>+'[3]All Undergrad '!Z47</f>
        <v>103581</v>
      </c>
      <c r="AA47" s="38">
        <f>+'[3]All Undergrad '!AA47</f>
        <v>105611</v>
      </c>
      <c r="AB47" s="38">
        <f>+'[3]All Undergrad '!AB47</f>
        <v>107480</v>
      </c>
      <c r="AC47" s="38">
        <f>+'[3]All Undergrad '!AC47</f>
        <v>109718</v>
      </c>
      <c r="AD47" s="99">
        <f>+'[3]All Undergrad '!AD47</f>
        <v>117475</v>
      </c>
      <c r="AE47" s="99">
        <f>+'[3]All Undergrad '!AE47</f>
        <v>121420</v>
      </c>
      <c r="AF47" s="99">
        <f>+'[3]All Undergrad '!AF47</f>
        <v>119310</v>
      </c>
      <c r="AG47" s="99">
        <f>+'[3]All Undergrad '!AG47</f>
        <v>115721</v>
      </c>
      <c r="AH47" s="99">
        <f>+'[3]All Undergrad '!AH47</f>
        <v>113432</v>
      </c>
    </row>
    <row r="48" spans="1:34" s="99" customFormat="1" ht="12.95" customHeight="1" x14ac:dyDescent="0.2">
      <c r="A48" s="6" t="str">
        <f>+'[3]All Undergrad '!A48</f>
        <v>North Dakota</v>
      </c>
      <c r="B48" s="99">
        <f>+'[3]All Undergrad '!B48</f>
        <v>0</v>
      </c>
      <c r="C48" s="99">
        <f>+'[3]All Undergrad '!C48</f>
        <v>0</v>
      </c>
      <c r="D48" s="99">
        <f>+'[3]All Undergrad '!D48</f>
        <v>0</v>
      </c>
      <c r="E48" s="99">
        <f>+'[3]All Undergrad '!E48</f>
        <v>0</v>
      </c>
      <c r="F48" s="99">
        <f>+'[3]All Undergrad '!F48</f>
        <v>0</v>
      </c>
      <c r="G48" s="99">
        <f>+'[3]All Undergrad '!G48</f>
        <v>0</v>
      </c>
      <c r="H48" s="99">
        <f>+'[3]All Undergrad '!H48</f>
        <v>0</v>
      </c>
      <c r="I48" s="99">
        <f>+'[3]All Undergrad '!I48</f>
        <v>0</v>
      </c>
      <c r="J48" s="99">
        <f>+'[3]All Undergrad '!J48</f>
        <v>0</v>
      </c>
      <c r="K48" s="99">
        <f>+'[3]All Undergrad '!K48</f>
        <v>0</v>
      </c>
      <c r="L48" s="99">
        <f>+'[3]All Undergrad '!L48</f>
        <v>0</v>
      </c>
      <c r="M48" s="100">
        <f>+'[3]All Undergrad '!M48</f>
        <v>37307</v>
      </c>
      <c r="N48" s="99">
        <f>+'[3]All Undergrad '!N48</f>
        <v>37226</v>
      </c>
      <c r="O48" s="99">
        <f>+'[3]All Undergrad '!O48</f>
        <v>37016</v>
      </c>
      <c r="P48" s="99">
        <f>+'[3]All Undergrad '!P48</f>
        <v>37183</v>
      </c>
      <c r="Q48" s="99">
        <f>+'[3]All Undergrad '!Q48</f>
        <v>37962</v>
      </c>
      <c r="R48" s="99">
        <f>+'[3]All Undergrad '!R48</f>
        <v>35806</v>
      </c>
      <c r="S48" s="100">
        <f>+'[3]All Undergrad '!S48</f>
        <v>36256</v>
      </c>
      <c r="T48" s="100">
        <f>+'[3]All Undergrad '!T48</f>
        <v>37117</v>
      </c>
      <c r="U48" s="38">
        <f>+'[3]All Undergrad '!U48</f>
        <v>36899</v>
      </c>
      <c r="V48" s="99">
        <f>+'[3]All Undergrad '!V48</f>
        <v>39177</v>
      </c>
      <c r="W48" s="99">
        <f>+'[3]All Undergrad '!W48</f>
        <v>41736</v>
      </c>
      <c r="X48" s="38">
        <f>+'[3]All Undergrad '!X48</f>
        <v>43893</v>
      </c>
      <c r="Y48" s="99">
        <f>+'[3]All Undergrad '!Y48</f>
        <v>44774</v>
      </c>
      <c r="Z48" s="38">
        <f>+'[3]All Undergrad '!Z48</f>
        <v>44153</v>
      </c>
      <c r="AA48" s="38">
        <f>+'[3]All Undergrad '!AA48</f>
        <v>44042</v>
      </c>
      <c r="AB48" s="38">
        <f>+'[3]All Undergrad '!AB48</f>
        <v>44257</v>
      </c>
      <c r="AC48" s="38">
        <f>+'[3]All Undergrad '!AC48</f>
        <v>45390</v>
      </c>
      <c r="AD48" s="99">
        <f>+'[3]All Undergrad '!AD48</f>
        <v>48836</v>
      </c>
      <c r="AE48" s="99">
        <f>+'[3]All Undergrad '!AE48</f>
        <v>50003</v>
      </c>
      <c r="AF48" s="99">
        <f>+'[3]All Undergrad '!AF48</f>
        <v>48630</v>
      </c>
      <c r="AG48" s="99">
        <f>+'[3]All Undergrad '!AG48</f>
        <v>48123</v>
      </c>
      <c r="AH48" s="99">
        <f>+'[3]All Undergrad '!AH48</f>
        <v>47592</v>
      </c>
    </row>
    <row r="49" spans="1:34" s="99" customFormat="1" ht="12.95" customHeight="1" x14ac:dyDescent="0.2">
      <c r="A49" s="6" t="str">
        <f>+'[3]All Undergrad '!A49</f>
        <v>Ohio</v>
      </c>
      <c r="B49" s="99">
        <f>+'[3]All Undergrad '!B49</f>
        <v>0</v>
      </c>
      <c r="C49" s="99">
        <f>+'[3]All Undergrad '!C49</f>
        <v>0</v>
      </c>
      <c r="D49" s="99">
        <f>+'[3]All Undergrad '!D49</f>
        <v>0</v>
      </c>
      <c r="E49" s="99">
        <f>+'[3]All Undergrad '!E49</f>
        <v>0</v>
      </c>
      <c r="F49" s="99">
        <f>+'[3]All Undergrad '!F49</f>
        <v>0</v>
      </c>
      <c r="G49" s="99">
        <f>+'[3]All Undergrad '!G49</f>
        <v>0</v>
      </c>
      <c r="H49" s="99">
        <f>+'[3]All Undergrad '!H49</f>
        <v>0</v>
      </c>
      <c r="I49" s="99">
        <f>+'[3]All Undergrad '!I49</f>
        <v>0</v>
      </c>
      <c r="J49" s="99">
        <f>+'[3]All Undergrad '!J49</f>
        <v>0</v>
      </c>
      <c r="K49" s="99">
        <f>+'[3]All Undergrad '!K49</f>
        <v>0</v>
      </c>
      <c r="L49" s="99">
        <f>+'[3]All Undergrad '!L49</f>
        <v>0</v>
      </c>
      <c r="M49" s="100">
        <f>+'[3]All Undergrad '!M49</f>
        <v>495892</v>
      </c>
      <c r="N49" s="99">
        <f>+'[3]All Undergrad '!N49</f>
        <v>484422</v>
      </c>
      <c r="O49" s="99">
        <f>+'[3]All Undergrad '!O49</f>
        <v>471266</v>
      </c>
      <c r="P49" s="99">
        <f>+'[3]All Undergrad '!P49</f>
        <v>461524</v>
      </c>
      <c r="Q49" s="99">
        <f>+'[3]All Undergrad '!Q49</f>
        <v>465660</v>
      </c>
      <c r="R49" s="99">
        <f>+'[3]All Undergrad '!R49</f>
        <v>458575</v>
      </c>
      <c r="S49" s="100">
        <f>+'[3]All Undergrad '!S49</f>
        <v>463755</v>
      </c>
      <c r="T49" s="100">
        <f>+'[3]All Undergrad '!T49</f>
        <v>469558</v>
      </c>
      <c r="U49" s="38">
        <f>+'[3]All Undergrad '!U49</f>
        <v>469999</v>
      </c>
      <c r="V49" s="99">
        <f>+'[3]All Undergrad '!V49</f>
        <v>488568</v>
      </c>
      <c r="W49" s="99">
        <f>+'[3]All Undergrad '!W49</f>
        <v>505037</v>
      </c>
      <c r="X49" s="38">
        <f>+'[3]All Undergrad '!X49</f>
        <v>517533</v>
      </c>
      <c r="Y49" s="99">
        <f>+'[3]All Undergrad '!Y49</f>
        <v>526569</v>
      </c>
      <c r="Z49" s="38">
        <f>+'[3]All Undergrad '!Z49</f>
        <v>529891</v>
      </c>
      <c r="AA49" s="38">
        <f>+'[3]All Undergrad '!AA49</f>
        <v>533652</v>
      </c>
      <c r="AB49" s="38">
        <f>+'[3]All Undergrad '!AB49</f>
        <v>543634</v>
      </c>
      <c r="AC49" s="38">
        <f>+'[3]All Undergrad '!AC49</f>
        <v>564461</v>
      </c>
      <c r="AD49" s="99">
        <f>+'[3]All Undergrad '!AD49</f>
        <v>625487</v>
      </c>
      <c r="AE49" s="99">
        <f>+'[3]All Undergrad '!AE49</f>
        <v>642876</v>
      </c>
      <c r="AF49" s="99">
        <f>+'[3]All Undergrad '!AF49</f>
        <v>641793</v>
      </c>
      <c r="AG49" s="99">
        <f>+'[3]All Undergrad '!AG49</f>
        <v>618887</v>
      </c>
      <c r="AH49" s="99">
        <f>+'[3]All Undergrad '!AH49</f>
        <v>606625</v>
      </c>
    </row>
    <row r="50" spans="1:34" s="99" customFormat="1" ht="12.95" customHeight="1" x14ac:dyDescent="0.2">
      <c r="A50" s="6" t="str">
        <f>+'[3]All Undergrad '!A50</f>
        <v>South Dakota</v>
      </c>
      <c r="B50" s="99">
        <f>+'[3]All Undergrad '!B50</f>
        <v>0</v>
      </c>
      <c r="C50" s="99">
        <f>+'[3]All Undergrad '!C50</f>
        <v>0</v>
      </c>
      <c r="D50" s="99">
        <f>+'[3]All Undergrad '!D50</f>
        <v>0</v>
      </c>
      <c r="E50" s="99">
        <f>+'[3]All Undergrad '!E50</f>
        <v>0</v>
      </c>
      <c r="F50" s="99">
        <f>+'[3]All Undergrad '!F50</f>
        <v>0</v>
      </c>
      <c r="G50" s="99">
        <f>+'[3]All Undergrad '!G50</f>
        <v>0</v>
      </c>
      <c r="H50" s="99">
        <f>+'[3]All Undergrad '!H50</f>
        <v>0</v>
      </c>
      <c r="I50" s="99">
        <f>+'[3]All Undergrad '!I50</f>
        <v>0</v>
      </c>
      <c r="J50" s="99">
        <f>+'[3]All Undergrad '!J50</f>
        <v>0</v>
      </c>
      <c r="K50" s="99">
        <f>+'[3]All Undergrad '!K50</f>
        <v>0</v>
      </c>
      <c r="L50" s="99">
        <f>+'[3]All Undergrad '!L50</f>
        <v>0</v>
      </c>
      <c r="M50" s="100">
        <f>+'[3]All Undergrad '!M50</f>
        <v>32788</v>
      </c>
      <c r="N50" s="99">
        <f>+'[3]All Undergrad '!N50</f>
        <v>33573</v>
      </c>
      <c r="O50" s="99">
        <f>+'[3]All Undergrad '!O50</f>
        <v>33281</v>
      </c>
      <c r="P50" s="99">
        <f>+'[3]All Undergrad '!P50</f>
        <v>32160</v>
      </c>
      <c r="Q50" s="99">
        <f>+'[3]All Undergrad '!Q50</f>
        <v>35356</v>
      </c>
      <c r="R50" s="99">
        <f>+'[3]All Undergrad '!R50</f>
        <v>34750</v>
      </c>
      <c r="S50" s="100">
        <f>+'[3]All Undergrad '!S50</f>
        <v>36591</v>
      </c>
      <c r="T50" s="100">
        <f>+'[3]All Undergrad '!T50</f>
        <v>37384</v>
      </c>
      <c r="U50" s="38">
        <f>+'[3]All Undergrad '!U50</f>
        <v>37497</v>
      </c>
      <c r="V50" s="99">
        <f>+'[3]All Undergrad '!V50</f>
        <v>38707</v>
      </c>
      <c r="W50" s="99">
        <f>+'[3]All Undergrad '!W50</f>
        <v>41455</v>
      </c>
      <c r="X50" s="38">
        <f>+'[3]All Undergrad '!X50</f>
        <v>43313</v>
      </c>
      <c r="Y50" s="99">
        <f>+'[3]All Undergrad '!Y50</f>
        <v>43202</v>
      </c>
      <c r="Z50" s="38">
        <f>+'[3]All Undergrad '!Z50</f>
        <v>43206</v>
      </c>
      <c r="AA50" s="38">
        <f>+'[3]All Undergrad '!AA50</f>
        <v>42985</v>
      </c>
      <c r="AB50" s="38">
        <f>+'[3]All Undergrad '!AB50</f>
        <v>43393</v>
      </c>
      <c r="AC50" s="38">
        <f>+'[3]All Undergrad '!AC50</f>
        <v>43997</v>
      </c>
      <c r="AD50" s="99">
        <f>+'[3]All Undergrad '!AD50</f>
        <v>47318</v>
      </c>
      <c r="AE50" s="99">
        <f>+'[3]All Undergrad '!AE50</f>
        <v>50689</v>
      </c>
      <c r="AF50" s="99">
        <f>+'[3]All Undergrad '!AF50</f>
        <v>49205</v>
      </c>
      <c r="AG50" s="99">
        <f>+'[3]All Undergrad '!AG50</f>
        <v>49259</v>
      </c>
      <c r="AH50" s="99">
        <f>+'[3]All Undergrad '!AH50</f>
        <v>48190</v>
      </c>
    </row>
    <row r="51" spans="1:34" s="99" customFormat="1" ht="12.95" customHeight="1" x14ac:dyDescent="0.2">
      <c r="A51" s="5" t="str">
        <f>+'[3]All Undergrad '!A51</f>
        <v>Wisconsin</v>
      </c>
      <c r="B51" s="104">
        <f>+'[3]All Undergrad '!B51</f>
        <v>0</v>
      </c>
      <c r="C51" s="104">
        <f>+'[3]All Undergrad '!C51</f>
        <v>0</v>
      </c>
      <c r="D51" s="104">
        <f>+'[3]All Undergrad '!D51</f>
        <v>0</v>
      </c>
      <c r="E51" s="104">
        <f>+'[3]All Undergrad '!E51</f>
        <v>0</v>
      </c>
      <c r="F51" s="104">
        <f>+'[3]All Undergrad '!F51</f>
        <v>0</v>
      </c>
      <c r="G51" s="104">
        <f>+'[3]All Undergrad '!G51</f>
        <v>0</v>
      </c>
      <c r="H51" s="104">
        <f>+'[3]All Undergrad '!H51</f>
        <v>0</v>
      </c>
      <c r="I51" s="104">
        <f>+'[3]All Undergrad '!I51</f>
        <v>0</v>
      </c>
      <c r="J51" s="104">
        <f>+'[3]All Undergrad '!J51</f>
        <v>0</v>
      </c>
      <c r="K51" s="104">
        <f>+'[3]All Undergrad '!K51</f>
        <v>0</v>
      </c>
      <c r="L51" s="104">
        <f>+'[3]All Undergrad '!L51</f>
        <v>0</v>
      </c>
      <c r="M51" s="105">
        <f>+'[3]All Undergrad '!M51</f>
        <v>273254</v>
      </c>
      <c r="N51" s="104">
        <f>+'[3]All Undergrad '!N51</f>
        <v>274280</v>
      </c>
      <c r="O51" s="104">
        <f>+'[3]All Undergrad '!O51</f>
        <v>269548</v>
      </c>
      <c r="P51" s="104">
        <f>+'[3]All Undergrad '!P51</f>
        <v>267273</v>
      </c>
      <c r="Q51" s="104">
        <f>+'[3]All Undergrad '!Q51</f>
        <v>266230</v>
      </c>
      <c r="R51" s="104">
        <f>+'[3]All Undergrad '!R51</f>
        <v>264832</v>
      </c>
      <c r="S51" s="105">
        <f>+'[3]All Undergrad '!S51</f>
        <v>268275</v>
      </c>
      <c r="T51" s="105">
        <f>+'[3]All Undergrad '!T51</f>
        <v>270684</v>
      </c>
      <c r="U51" s="41">
        <f>+'[3]All Undergrad '!U51</f>
        <v>271839</v>
      </c>
      <c r="V51" s="104">
        <f>+'[3]All Undergrad '!V51</f>
        <v>280563</v>
      </c>
      <c r="W51" s="104">
        <f>+'[3]All Undergrad '!W51</f>
        <v>291918</v>
      </c>
      <c r="X51" s="41">
        <f>+'[3]All Undergrad '!X51</f>
        <v>291343</v>
      </c>
      <c r="Y51" s="104">
        <f>+'[3]All Undergrad '!Y51</f>
        <v>293127</v>
      </c>
      <c r="Z51" s="41">
        <f>+'[3]All Undergrad '!Z51</f>
        <v>296743</v>
      </c>
      <c r="AA51" s="41">
        <f>+'[3]All Undergrad '!AA51</f>
        <v>300932</v>
      </c>
      <c r="AB51" s="41">
        <f>+'[3]All Undergrad '!AB51</f>
        <v>302979</v>
      </c>
      <c r="AC51" s="41">
        <f>+'[3]All Undergrad '!AC51</f>
        <v>311898</v>
      </c>
      <c r="AD51" s="104">
        <f>+'[3]All Undergrad '!AD51</f>
        <v>332394</v>
      </c>
      <c r="AE51" s="104">
        <f>+'[3]All Undergrad '!AE51</f>
        <v>339063</v>
      </c>
      <c r="AF51" s="104">
        <f>+'[3]All Undergrad '!AF51</f>
        <v>335230</v>
      </c>
      <c r="AG51" s="104">
        <f>+'[3]All Undergrad '!AG51</f>
        <v>329773</v>
      </c>
      <c r="AH51" s="104">
        <f>+'[3]All Undergrad '!AH51</f>
        <v>324121</v>
      </c>
    </row>
    <row r="52" spans="1:34" s="99" customFormat="1" ht="12.95" customHeight="1" x14ac:dyDescent="0.2">
      <c r="A52" s="16" t="str">
        <f>+'[3]All Undergrad '!A52</f>
        <v>Northeast</v>
      </c>
      <c r="B52" s="92">
        <f>+'[3]All Undergrad '!B52</f>
        <v>0</v>
      </c>
      <c r="C52" s="92">
        <f>+'[3]All Undergrad '!C52</f>
        <v>0</v>
      </c>
      <c r="D52" s="92">
        <f>+'[3]All Undergrad '!D52</f>
        <v>0</v>
      </c>
      <c r="E52" s="92">
        <f>+'[3]All Undergrad '!E52</f>
        <v>0</v>
      </c>
      <c r="F52" s="92">
        <f>+'[3]All Undergrad '!F52</f>
        <v>0</v>
      </c>
      <c r="G52" s="92">
        <f>+'[3]All Undergrad '!G52</f>
        <v>0</v>
      </c>
      <c r="H52" s="92">
        <f>+'[3]All Undergrad '!H52</f>
        <v>0</v>
      </c>
      <c r="I52" s="92">
        <f>+'[3]All Undergrad '!I52</f>
        <v>0</v>
      </c>
      <c r="J52" s="92">
        <f>+'[3]All Undergrad '!J52</f>
        <v>0</v>
      </c>
      <c r="K52" s="92">
        <f>+'[3]All Undergrad '!K52</f>
        <v>0</v>
      </c>
      <c r="L52" s="92">
        <f>+'[3]All Undergrad '!L52</f>
        <v>0</v>
      </c>
      <c r="M52" s="93">
        <f>+'[3]All Undergrad '!M52</f>
        <v>2634961</v>
      </c>
      <c r="N52" s="92">
        <f>+'[3]All Undergrad '!N52</f>
        <v>2344283</v>
      </c>
      <c r="O52" s="92">
        <f>+'[3]All Undergrad '!O52</f>
        <v>2304433</v>
      </c>
      <c r="P52" s="92">
        <f>+'[3]All Undergrad '!P52</f>
        <v>2288283</v>
      </c>
      <c r="Q52" s="92">
        <f>+'[3]All Undergrad '!Q52</f>
        <v>2235608</v>
      </c>
      <c r="R52" s="92">
        <f>+'[3]All Undergrad '!R52</f>
        <v>2230053</v>
      </c>
      <c r="S52" s="92">
        <f>+'[3]All Undergrad '!S52</f>
        <v>2223148</v>
      </c>
      <c r="T52" s="92">
        <f>+'[3]All Undergrad '!T52</f>
        <v>2251631</v>
      </c>
      <c r="U52" s="92">
        <f>+'[3]All Undergrad '!U52</f>
        <v>2277477</v>
      </c>
      <c r="V52" s="92">
        <f>+'[3]All Undergrad '!V52</f>
        <v>2329740</v>
      </c>
      <c r="W52" s="92">
        <f>+'[3]All Undergrad '!W52</f>
        <v>2407838</v>
      </c>
      <c r="X52" s="92">
        <f>+'[3]All Undergrad '!X52</f>
        <v>2456795</v>
      </c>
      <c r="Y52" s="92">
        <f>+'[3]All Undergrad '!Y52</f>
        <v>2494422</v>
      </c>
      <c r="Z52" s="92">
        <f>+'[3]All Undergrad '!Z52</f>
        <v>2510851</v>
      </c>
      <c r="AA52" s="92">
        <f>+'[3]All Undergrad '!AA52</f>
        <v>2540668</v>
      </c>
      <c r="AB52" s="92">
        <f>+'[3]All Undergrad '!AB52</f>
        <v>2591510</v>
      </c>
      <c r="AC52" s="92">
        <f>+'[3]All Undergrad '!AC52</f>
        <v>2688617</v>
      </c>
      <c r="AD52" s="92">
        <f>+'[3]All Undergrad '!AD52</f>
        <v>2842797</v>
      </c>
      <c r="AE52" s="92">
        <f>+'[3]All Undergrad '!AE52</f>
        <v>2871949</v>
      </c>
      <c r="AF52" s="92">
        <f>+'[3]All Undergrad '!AF52</f>
        <v>2840100</v>
      </c>
      <c r="AG52" s="92">
        <f>+'[3]All Undergrad '!AG52</f>
        <v>2821423</v>
      </c>
      <c r="AH52" s="92">
        <f>+'[3]All Undergrad '!AH52</f>
        <v>2803569</v>
      </c>
    </row>
    <row r="53" spans="1:34" s="96" customFormat="1" ht="12.95" customHeight="1" x14ac:dyDescent="0.2">
      <c r="A53" s="33" t="str">
        <f>+'[3]All Undergrad '!A53</f>
        <v xml:space="preserve">   as a percent of U.S.</v>
      </c>
      <c r="B53" s="94">
        <f>+'[3]All Undergrad '!B53</f>
        <v>0</v>
      </c>
      <c r="C53" s="94">
        <f>+'[3]All Undergrad '!C53</f>
        <v>0</v>
      </c>
      <c r="D53" s="94">
        <f>+'[3]All Undergrad '!D53</f>
        <v>0</v>
      </c>
      <c r="E53" s="94">
        <f>+'[3]All Undergrad '!E53</f>
        <v>0</v>
      </c>
      <c r="F53" s="94">
        <f>+'[3]All Undergrad '!F53</f>
        <v>0</v>
      </c>
      <c r="G53" s="94">
        <f>+'[3]All Undergrad '!G53</f>
        <v>0</v>
      </c>
      <c r="H53" s="94">
        <f>+'[3]All Undergrad '!H53</f>
        <v>0</v>
      </c>
      <c r="I53" s="94">
        <f>+'[3]All Undergrad '!I53</f>
        <v>0</v>
      </c>
      <c r="J53" s="94">
        <f>+'[3]All Undergrad '!J53</f>
        <v>0</v>
      </c>
      <c r="K53" s="94">
        <f>+'[3]All Undergrad '!K53</f>
        <v>0</v>
      </c>
      <c r="L53" s="94">
        <f>+'[3]All Undergrad '!L53</f>
        <v>0</v>
      </c>
      <c r="M53" s="95">
        <f>+'[3]All Undergrad '!M53</f>
        <v>20.651111355810592</v>
      </c>
      <c r="N53" s="94">
        <f>+'[3]All Undergrad '!N53</f>
        <v>19.096561461714185</v>
      </c>
      <c r="O53" s="94">
        <f>+'[3]All Undergrad '!O53</f>
        <v>18.864972641924467</v>
      </c>
      <c r="P53" s="94">
        <f>+'[3]All Undergrad '!P53</f>
        <v>18.836552122270326</v>
      </c>
      <c r="Q53" s="94">
        <f>+'[3]All Undergrad '!Q53</f>
        <v>18.250008714356142</v>
      </c>
      <c r="R53" s="94">
        <f>+'[3]All Undergrad '!R53</f>
        <v>17.996395157551468</v>
      </c>
      <c r="S53" s="94">
        <f>+'[3]All Undergrad '!S53</f>
        <v>17.86642190574856</v>
      </c>
      <c r="T53" s="94">
        <f>+'[3]All Undergrad '!T53</f>
        <v>17.7431127985766</v>
      </c>
      <c r="U53" s="94">
        <f>+'[3]All Undergrad '!U53</f>
        <v>17.32986767989269</v>
      </c>
      <c r="V53" s="94">
        <f>+'[3]All Undergrad '!V53</f>
        <v>17.004099467128391</v>
      </c>
      <c r="W53" s="94">
        <f>+'[3]All Undergrad '!W53</f>
        <v>16.905820311476997</v>
      </c>
      <c r="X53" s="94">
        <f>+'[3]All Undergrad '!X53</f>
        <v>16.991157774646222</v>
      </c>
      <c r="Y53" s="94">
        <f>+'[3]All Undergrad '!Y53</f>
        <v>16.912529216468769</v>
      </c>
      <c r="Z53" s="94">
        <f>+'[3]All Undergrad '!Z53</f>
        <v>16.796451651076794</v>
      </c>
      <c r="AA53" s="94">
        <f>+'[3]All Undergrad '!AA53</f>
        <v>16.926741403676054</v>
      </c>
      <c r="AB53" s="94">
        <f>+'[3]All Undergrad '!AB53</f>
        <v>16.624502028643303</v>
      </c>
      <c r="AC53" s="94">
        <f>+'[3]All Undergrad '!AC53</f>
        <v>16.443922426228351</v>
      </c>
      <c r="AD53" s="94">
        <f>+'[3]All Undergrad '!AD53</f>
        <v>16.058235624635692</v>
      </c>
      <c r="AE53" s="94">
        <f>+'[3]All Undergrad '!AE53</f>
        <v>15.974415784604984</v>
      </c>
      <c r="AF53" s="94">
        <f>+'[3]All Undergrad '!AF53</f>
        <v>16.163458257289975</v>
      </c>
      <c r="AG53" s="94">
        <f>+'[3]All Undergrad '!AG53</f>
        <v>16.133308508955704</v>
      </c>
      <c r="AH53" s="94">
        <f>+'[3]All Undergrad '!AH53</f>
        <v>16.275276272328394</v>
      </c>
    </row>
    <row r="54" spans="1:34" s="99" customFormat="1" ht="12.95" customHeight="1" x14ac:dyDescent="0.2">
      <c r="A54" s="6" t="str">
        <f>+'[3]All Undergrad '!A54</f>
        <v>Connecticut</v>
      </c>
      <c r="B54" s="99">
        <f>+'[3]All Undergrad '!B54</f>
        <v>0</v>
      </c>
      <c r="C54" s="99">
        <f>+'[3]All Undergrad '!C54</f>
        <v>0</v>
      </c>
      <c r="D54" s="99">
        <f>+'[3]All Undergrad '!D54</f>
        <v>0</v>
      </c>
      <c r="E54" s="99">
        <f>+'[3]All Undergrad '!E54</f>
        <v>0</v>
      </c>
      <c r="F54" s="99">
        <f>+'[3]All Undergrad '!F54</f>
        <v>0</v>
      </c>
      <c r="G54" s="99">
        <f>+'[3]All Undergrad '!G54</f>
        <v>0</v>
      </c>
      <c r="H54" s="99">
        <f>+'[3]All Undergrad '!H54</f>
        <v>0</v>
      </c>
      <c r="I54" s="99">
        <f>+'[3]All Undergrad '!I54</f>
        <v>0</v>
      </c>
      <c r="J54" s="99">
        <f>+'[3]All Undergrad '!J54</f>
        <v>0</v>
      </c>
      <c r="K54" s="99">
        <f>+'[3]All Undergrad '!K54</f>
        <v>0</v>
      </c>
      <c r="L54" s="99">
        <f>+'[3]All Undergrad '!L54</f>
        <v>0</v>
      </c>
      <c r="M54" s="100">
        <f>+'[3]All Undergrad '!M54</f>
        <v>131462</v>
      </c>
      <c r="N54" s="99">
        <f>+'[3]All Undergrad '!N54</f>
        <v>128063</v>
      </c>
      <c r="O54" s="99">
        <f>+'[3]All Undergrad '!O54</f>
        <v>125939</v>
      </c>
      <c r="P54" s="99">
        <f>+'[3]All Undergrad '!P54</f>
        <v>124063</v>
      </c>
      <c r="Q54" s="99">
        <f>+'[3]All Undergrad '!Q54</f>
        <v>120609</v>
      </c>
      <c r="R54" s="99">
        <f>+'[3]All Undergrad '!R54</f>
        <v>119848</v>
      </c>
      <c r="S54" s="100">
        <f>+'[3]All Undergrad '!S54</f>
        <v>120151</v>
      </c>
      <c r="T54" s="100">
        <f>+'[3]All Undergrad '!T54</f>
        <v>123419</v>
      </c>
      <c r="U54" s="38">
        <f>+'[3]All Undergrad '!U54</f>
        <v>127715</v>
      </c>
      <c r="V54" s="99">
        <f>+'[3]All Undergrad '!V54</f>
        <v>131834</v>
      </c>
      <c r="W54" s="99">
        <f>+'[3]All Undergrad '!W54</f>
        <v>136167</v>
      </c>
      <c r="X54" s="38">
        <f>+'[3]All Undergrad '!X54</f>
        <v>136913</v>
      </c>
      <c r="Y54" s="99">
        <f>+'[3]All Undergrad '!Y54</f>
        <v>139071</v>
      </c>
      <c r="Z54" s="38">
        <f>+'[3]All Undergrad '!Z54</f>
        <v>141332</v>
      </c>
      <c r="AA54" s="38">
        <f>+'[3]All Undergrad '!AA54</f>
        <v>141215</v>
      </c>
      <c r="AB54" s="38">
        <f>+'[3]All Undergrad '!AB54</f>
        <v>145031</v>
      </c>
      <c r="AC54" s="38">
        <f>+'[3]All Undergrad '!AC54</f>
        <v>150378</v>
      </c>
      <c r="AD54" s="99">
        <f>+'[3]All Undergrad '!AD54</f>
        <v>158105</v>
      </c>
      <c r="AE54" s="99">
        <f>+'[3]All Undergrad '!AE54</f>
        <v>158755</v>
      </c>
      <c r="AF54" s="99">
        <f>+'[3]All Undergrad '!AF54</f>
        <v>163466</v>
      </c>
      <c r="AG54" s="99">
        <f>+'[3]All Undergrad '!AG54</f>
        <v>166812</v>
      </c>
      <c r="AH54" s="99">
        <f>+'[3]All Undergrad '!AH54</f>
        <v>164601</v>
      </c>
    </row>
    <row r="55" spans="1:34" s="99" customFormat="1" ht="12.95" customHeight="1" x14ac:dyDescent="0.2">
      <c r="A55" s="6" t="str">
        <f>+'[3]All Undergrad '!A55</f>
        <v>Maine</v>
      </c>
      <c r="B55" s="99">
        <f>+'[3]All Undergrad '!B55</f>
        <v>0</v>
      </c>
      <c r="C55" s="99">
        <f>+'[3]All Undergrad '!C55</f>
        <v>0</v>
      </c>
      <c r="D55" s="99">
        <f>+'[3]All Undergrad '!D55</f>
        <v>0</v>
      </c>
      <c r="E55" s="99">
        <f>+'[3]All Undergrad '!E55</f>
        <v>0</v>
      </c>
      <c r="F55" s="99">
        <f>+'[3]All Undergrad '!F55</f>
        <v>0</v>
      </c>
      <c r="G55" s="99">
        <f>+'[3]All Undergrad '!G55</f>
        <v>0</v>
      </c>
      <c r="H55" s="99">
        <f>+'[3]All Undergrad '!H55</f>
        <v>0</v>
      </c>
      <c r="I55" s="99">
        <f>+'[3]All Undergrad '!I55</f>
        <v>0</v>
      </c>
      <c r="J55" s="99">
        <f>+'[3]All Undergrad '!J55</f>
        <v>0</v>
      </c>
      <c r="K55" s="99">
        <f>+'[3]All Undergrad '!K55</f>
        <v>0</v>
      </c>
      <c r="L55" s="99">
        <f>+'[3]All Undergrad '!L55</f>
        <v>0</v>
      </c>
      <c r="M55" s="100">
        <f>+'[3]All Undergrad '!M55</f>
        <v>52059</v>
      </c>
      <c r="N55" s="99">
        <f>+'[3]All Undergrad '!N55</f>
        <v>50391</v>
      </c>
      <c r="O55" s="99">
        <f>+'[3]All Undergrad '!O55</f>
        <v>50274</v>
      </c>
      <c r="P55" s="99">
        <f>+'[3]All Undergrad '!P55</f>
        <v>49730</v>
      </c>
      <c r="Q55" s="99">
        <f>+'[3]All Undergrad '!Q55</f>
        <v>49481</v>
      </c>
      <c r="R55" s="99">
        <f>+'[3]All Undergrad '!R55</f>
        <v>49730</v>
      </c>
      <c r="S55" s="100">
        <f>+'[3]All Undergrad '!S55</f>
        <v>50082</v>
      </c>
      <c r="T55" s="100">
        <f>+'[3]All Undergrad '!T55</f>
        <v>51122</v>
      </c>
      <c r="U55" s="38">
        <f>+'[3]All Undergrad '!U55</f>
        <v>50728</v>
      </c>
      <c r="V55" s="99">
        <f>+'[3]All Undergrad '!V55</f>
        <v>53152</v>
      </c>
      <c r="W55" s="99">
        <f>+'[3]All Undergrad '!W55</f>
        <v>54638</v>
      </c>
      <c r="X55" s="38">
        <f>+'[3]All Undergrad '!X55</f>
        <v>56216</v>
      </c>
      <c r="Y55" s="99">
        <f>+'[3]All Undergrad '!Y55</f>
        <v>57394</v>
      </c>
      <c r="Z55" s="38">
        <f>+'[3]All Undergrad '!Z55</f>
        <v>57622</v>
      </c>
      <c r="AA55" s="38">
        <f>+'[3]All Undergrad '!AA55</f>
        <v>58512</v>
      </c>
      <c r="AB55" s="38">
        <f>+'[3]All Undergrad '!AB55</f>
        <v>59249</v>
      </c>
      <c r="AC55" s="38">
        <f>+'[3]All Undergrad '!AC55</f>
        <v>60009</v>
      </c>
      <c r="AD55" s="99">
        <f>+'[3]All Undergrad '!AD55</f>
        <v>62097</v>
      </c>
      <c r="AE55" s="99">
        <f>+'[3]All Undergrad '!AE55</f>
        <v>64178</v>
      </c>
      <c r="AF55" s="99">
        <f>+'[3]All Undergrad '!AF55</f>
        <v>62924</v>
      </c>
      <c r="AG55" s="99">
        <f>+'[3]All Undergrad '!AG55</f>
        <v>63084</v>
      </c>
      <c r="AH55" s="99">
        <f>+'[3]All Undergrad '!AH55</f>
        <v>62062</v>
      </c>
    </row>
    <row r="56" spans="1:34" s="99" customFormat="1" ht="12.95" customHeight="1" x14ac:dyDescent="0.2">
      <c r="A56" s="6" t="str">
        <f>+'[3]All Undergrad '!A56</f>
        <v>Massachusetts</v>
      </c>
      <c r="B56" s="99">
        <f>+'[3]All Undergrad '!B56</f>
        <v>0</v>
      </c>
      <c r="C56" s="99">
        <f>+'[3]All Undergrad '!C56</f>
        <v>0</v>
      </c>
      <c r="D56" s="99">
        <f>+'[3]All Undergrad '!D56</f>
        <v>0</v>
      </c>
      <c r="E56" s="99">
        <f>+'[3]All Undergrad '!E56</f>
        <v>0</v>
      </c>
      <c r="F56" s="99">
        <f>+'[3]All Undergrad '!F56</f>
        <v>0</v>
      </c>
      <c r="G56" s="99">
        <f>+'[3]All Undergrad '!G56</f>
        <v>0</v>
      </c>
      <c r="H56" s="99">
        <f>+'[3]All Undergrad '!H56</f>
        <v>0</v>
      </c>
      <c r="I56" s="99">
        <f>+'[3]All Undergrad '!I56</f>
        <v>0</v>
      </c>
      <c r="J56" s="99">
        <f>+'[3]All Undergrad '!J56</f>
        <v>0</v>
      </c>
      <c r="K56" s="99">
        <f>+'[3]All Undergrad '!K56</f>
        <v>0</v>
      </c>
      <c r="L56" s="99">
        <f>+'[3]All Undergrad '!L56</f>
        <v>0</v>
      </c>
      <c r="M56" s="100">
        <f>+'[3]All Undergrad '!M56</f>
        <v>334873</v>
      </c>
      <c r="N56" s="99">
        <f>+'[3]All Undergrad '!N56</f>
        <v>329593</v>
      </c>
      <c r="O56" s="99">
        <f>+'[3]All Undergrad '!O56</f>
        <v>323868</v>
      </c>
      <c r="P56" s="99">
        <f>+'[3]All Undergrad '!P56</f>
        <v>319541</v>
      </c>
      <c r="Q56" s="99">
        <f>+'[3]All Undergrad '!Q56</f>
        <v>316578</v>
      </c>
      <c r="R56" s="99">
        <f>+'[3]All Undergrad '!R56</f>
        <v>316299</v>
      </c>
      <c r="S56" s="100">
        <f>+'[3]All Undergrad '!S56</f>
        <v>316525</v>
      </c>
      <c r="T56" s="100">
        <f>+'[3]All Undergrad '!T56</f>
        <v>320370</v>
      </c>
      <c r="U56" s="38">
        <f>+'[3]All Undergrad '!U56</f>
        <v>320012</v>
      </c>
      <c r="V56" s="99">
        <f>+'[3]All Undergrad '!V56</f>
        <v>324931</v>
      </c>
      <c r="W56" s="99">
        <f>+'[3]All Undergrad '!W56</f>
        <v>326153</v>
      </c>
      <c r="X56" s="38">
        <f>+'[3]All Undergrad '!X56</f>
        <v>327441</v>
      </c>
      <c r="Y56" s="99">
        <f>+'[3]All Undergrad '!Y56</f>
        <v>328335</v>
      </c>
      <c r="Z56" s="38">
        <f>+'[3]All Undergrad '!Z56</f>
        <v>331242</v>
      </c>
      <c r="AA56" s="38">
        <f>+'[3]All Undergrad '!AA56</f>
        <v>335511</v>
      </c>
      <c r="AB56" s="38">
        <f>+'[3]All Undergrad '!AB56</f>
        <v>343049</v>
      </c>
      <c r="AC56" s="38">
        <f>+'[3]All Undergrad '!AC56</f>
        <v>354207</v>
      </c>
      <c r="AD56" s="99">
        <f>+'[3]All Undergrad '!AD56</f>
        <v>371686</v>
      </c>
      <c r="AE56" s="99">
        <f>+'[3]All Undergrad '!AE56</f>
        <v>377790</v>
      </c>
      <c r="AF56" s="99">
        <f>+'[3]All Undergrad '!AF56</f>
        <v>375432</v>
      </c>
      <c r="AG56" s="99">
        <f>+'[3]All Undergrad '!AG56</f>
        <v>380839</v>
      </c>
      <c r="AH56" s="99">
        <f>+'[3]All Undergrad '!AH56</f>
        <v>379930</v>
      </c>
    </row>
    <row r="57" spans="1:34" s="99" customFormat="1" ht="12.95" customHeight="1" x14ac:dyDescent="0.2">
      <c r="A57" s="6" t="str">
        <f>+'[3]All Undergrad '!A57</f>
        <v>New Hampshire</v>
      </c>
      <c r="B57" s="97">
        <f>+'[3]All Undergrad '!B57</f>
        <v>0</v>
      </c>
      <c r="C57" s="97">
        <f>+'[3]All Undergrad '!C57</f>
        <v>0</v>
      </c>
      <c r="D57" s="97">
        <f>+'[3]All Undergrad '!D57</f>
        <v>0</v>
      </c>
      <c r="E57" s="97">
        <f>+'[3]All Undergrad '!E57</f>
        <v>0</v>
      </c>
      <c r="F57" s="97">
        <f>+'[3]All Undergrad '!F57</f>
        <v>0</v>
      </c>
      <c r="G57" s="97">
        <f>+'[3]All Undergrad '!G57</f>
        <v>0</v>
      </c>
      <c r="H57" s="97">
        <f>+'[3]All Undergrad '!H57</f>
        <v>0</v>
      </c>
      <c r="I57" s="97">
        <f>+'[3]All Undergrad '!I57</f>
        <v>0</v>
      </c>
      <c r="J57" s="97">
        <f>+'[3]All Undergrad '!J57</f>
        <v>0</v>
      </c>
      <c r="K57" s="97">
        <f>+'[3]All Undergrad '!K57</f>
        <v>0</v>
      </c>
      <c r="L57" s="97">
        <f>+'[3]All Undergrad '!L57</f>
        <v>0</v>
      </c>
      <c r="M57" s="98">
        <f>+'[3]All Undergrad '!M57</f>
        <v>54534</v>
      </c>
      <c r="N57" s="97">
        <f>+'[3]All Undergrad '!N57</f>
        <v>54884</v>
      </c>
      <c r="O57" s="97">
        <f>+'[3]All Undergrad '!O57</f>
        <v>53154</v>
      </c>
      <c r="P57" s="97">
        <f>+'[3]All Undergrad '!P57</f>
        <v>54114</v>
      </c>
      <c r="Q57" s="99">
        <f>+'[3]All Undergrad '!Q57</f>
        <v>54361</v>
      </c>
      <c r="R57" s="97">
        <f>+'[3]All Undergrad '!R57</f>
        <v>53645</v>
      </c>
      <c r="S57" s="100">
        <f>+'[3]All Undergrad '!S57</f>
        <v>51056</v>
      </c>
      <c r="T57" s="100">
        <f>+'[3]All Undergrad '!T57</f>
        <v>53641</v>
      </c>
      <c r="U57" s="38">
        <f>+'[3]All Undergrad '!U57</f>
        <v>51990</v>
      </c>
      <c r="V57" s="99">
        <f>+'[3]All Undergrad '!V57</f>
        <v>55070</v>
      </c>
      <c r="W57" s="99">
        <f>+'[3]All Undergrad '!W57</f>
        <v>58532</v>
      </c>
      <c r="X57" s="38">
        <f>+'[3]All Undergrad '!X57</f>
        <v>59205</v>
      </c>
      <c r="Y57" s="99">
        <f>+'[3]All Undergrad '!Y57</f>
        <v>59199</v>
      </c>
      <c r="Z57" s="38">
        <f>+'[3]All Undergrad '!Z57</f>
        <v>59081</v>
      </c>
      <c r="AA57" s="38">
        <f>+'[3]All Undergrad '!AA57</f>
        <v>59405</v>
      </c>
      <c r="AB57" s="38">
        <f>+'[3]All Undergrad '!AB57</f>
        <v>58470</v>
      </c>
      <c r="AC57" s="38">
        <f>+'[3]All Undergrad '!AC57</f>
        <v>59221</v>
      </c>
      <c r="AD57" s="99">
        <f>+'[3]All Undergrad '!AD57</f>
        <v>61181</v>
      </c>
      <c r="AE57" s="99">
        <f>+'[3]All Undergrad '!AE57</f>
        <v>62447</v>
      </c>
      <c r="AF57" s="99">
        <f>+'[3]All Undergrad '!AF57</f>
        <v>63420</v>
      </c>
      <c r="AG57" s="99">
        <f>+'[3]All Undergrad '!AG57</f>
        <v>66770</v>
      </c>
      <c r="AH57" s="99">
        <f>+'[3]All Undergrad '!AH57</f>
        <v>72706</v>
      </c>
    </row>
    <row r="58" spans="1:34" ht="12.95" customHeight="1" x14ac:dyDescent="0.2">
      <c r="A58" s="6" t="str">
        <f>+'[3]All Undergrad '!A58</f>
        <v>New Jersey</v>
      </c>
      <c r="B58" s="99">
        <f>+'[3]All Undergrad '!B58</f>
        <v>0</v>
      </c>
      <c r="C58" s="99">
        <f>+'[3]All Undergrad '!C58</f>
        <v>0</v>
      </c>
      <c r="D58" s="99">
        <f>+'[3]All Undergrad '!D58</f>
        <v>0</v>
      </c>
      <c r="E58" s="99">
        <f>+'[3]All Undergrad '!E58</f>
        <v>0</v>
      </c>
      <c r="F58" s="99">
        <f>+'[3]All Undergrad '!F58</f>
        <v>0</v>
      </c>
      <c r="G58" s="99">
        <f>+'[3]All Undergrad '!G58</f>
        <v>0</v>
      </c>
      <c r="H58" s="99">
        <f>+'[3]All Undergrad '!H58</f>
        <v>0</v>
      </c>
      <c r="I58" s="99">
        <f>+'[3]All Undergrad '!I58</f>
        <v>0</v>
      </c>
      <c r="J58" s="99">
        <f>+'[3]All Undergrad '!J58</f>
        <v>0</v>
      </c>
      <c r="K58" s="99">
        <f>+'[3]All Undergrad '!K58</f>
        <v>0</v>
      </c>
      <c r="L58" s="99">
        <f>+'[3]All Undergrad '!L58</f>
        <v>0</v>
      </c>
      <c r="M58" s="100">
        <f>+'[3]All Undergrad '!M58</f>
        <v>293190</v>
      </c>
      <c r="N58" s="99">
        <f>+'[3]All Undergrad '!N58</f>
        <v>293162</v>
      </c>
      <c r="O58" s="99">
        <f>+'[3]All Undergrad '!O58</f>
        <v>286020</v>
      </c>
      <c r="P58" s="99">
        <f>+'[3]All Undergrad '!P58</f>
        <v>284552</v>
      </c>
      <c r="Q58" s="99">
        <f>+'[3]All Undergrad '!Q58</f>
        <v>279386</v>
      </c>
      <c r="R58" s="99">
        <f>+'[3]All Undergrad '!R58</f>
        <v>276737</v>
      </c>
      <c r="S58" s="100">
        <f>+'[3]All Undergrad '!S58</f>
        <v>277403</v>
      </c>
      <c r="T58" s="100">
        <f>+'[3]All Undergrad '!T58</f>
        <v>280649</v>
      </c>
      <c r="U58" s="38">
        <f>+'[3]All Undergrad '!U58</f>
        <v>284785</v>
      </c>
      <c r="V58" s="99">
        <f>+'[3]All Undergrad '!V58</f>
        <v>292649</v>
      </c>
      <c r="W58" s="99">
        <f>+'[3]All Undergrad '!W58</f>
        <v>305222</v>
      </c>
      <c r="X58" s="38">
        <f>+'[3]All Undergrad '!X58</f>
        <v>314461</v>
      </c>
      <c r="Y58" s="99">
        <f>+'[3]All Undergrad '!Y58</f>
        <v>321494</v>
      </c>
      <c r="Z58" s="38">
        <f>+'[3]All Undergrad '!Z58</f>
        <v>321118</v>
      </c>
      <c r="AA58" s="38">
        <f>+'[3]All Undergrad '!AA58</f>
        <v>326358</v>
      </c>
      <c r="AB58" s="38">
        <f>+'[3]All Undergrad '!AB58</f>
        <v>337874</v>
      </c>
      <c r="AC58" s="38">
        <f>+'[3]All Undergrad '!AC58</f>
        <v>348528</v>
      </c>
      <c r="AD58" s="99">
        <f>+'[3]All Undergrad '!AD58</f>
        <v>374048</v>
      </c>
      <c r="AE58" s="99">
        <f>+'[3]All Undergrad '!AE58</f>
        <v>379380</v>
      </c>
      <c r="AF58" s="99">
        <f>+'[3]All Undergrad '!AF58</f>
        <v>380081</v>
      </c>
      <c r="AG58" s="99">
        <f>+'[3]All Undergrad '!AG58</f>
        <v>376901</v>
      </c>
      <c r="AH58" s="99">
        <f>+'[3]All Undergrad '!AH58</f>
        <v>374073</v>
      </c>
    </row>
    <row r="59" spans="1:34" s="99" customFormat="1" ht="12.95" customHeight="1" x14ac:dyDescent="0.2">
      <c r="A59" s="6" t="str">
        <f>+'[3]All Undergrad '!A59</f>
        <v>New York</v>
      </c>
      <c r="B59" s="99">
        <f>+'[3]All Undergrad '!B59</f>
        <v>0</v>
      </c>
      <c r="C59" s="99">
        <f>+'[3]All Undergrad '!C59</f>
        <v>0</v>
      </c>
      <c r="D59" s="99">
        <f>+'[3]All Undergrad '!D59</f>
        <v>0</v>
      </c>
      <c r="E59" s="99">
        <f>+'[3]All Undergrad '!E59</f>
        <v>0</v>
      </c>
      <c r="F59" s="99">
        <f>+'[3]All Undergrad '!F59</f>
        <v>0</v>
      </c>
      <c r="G59" s="99">
        <f>+'[3]All Undergrad '!G59</f>
        <v>0</v>
      </c>
      <c r="H59" s="99">
        <f>+'[3]All Undergrad '!H59</f>
        <v>0</v>
      </c>
      <c r="I59" s="99">
        <f>+'[3]All Undergrad '!I59</f>
        <v>0</v>
      </c>
      <c r="J59" s="99">
        <f>+'[3]All Undergrad '!J59</f>
        <v>0</v>
      </c>
      <c r="K59" s="99">
        <f>+'[3]All Undergrad '!K59</f>
        <v>0</v>
      </c>
      <c r="L59" s="99">
        <f>+'[3]All Undergrad '!L59</f>
        <v>0</v>
      </c>
      <c r="M59" s="100">
        <f>+'[3]All Undergrad '!M59</f>
        <v>865839</v>
      </c>
      <c r="N59" s="99">
        <f>+'[3]All Undergrad '!N59</f>
        <v>865052</v>
      </c>
      <c r="O59" s="99">
        <f>+'[3]All Undergrad '!O59</f>
        <v>856719</v>
      </c>
      <c r="P59" s="99">
        <f>+'[3]All Undergrad '!P59</f>
        <v>841352</v>
      </c>
      <c r="Q59" s="99">
        <f>+'[3]All Undergrad '!Q59</f>
        <v>830571</v>
      </c>
      <c r="R59" s="99">
        <f>+'[3]All Undergrad '!R59</f>
        <v>827877</v>
      </c>
      <c r="S59" s="100">
        <f>+'[3]All Undergrad '!S59</f>
        <v>815055</v>
      </c>
      <c r="T59" s="100">
        <f>+'[3]All Undergrad '!T59</f>
        <v>820973</v>
      </c>
      <c r="U59" s="38">
        <f>+'[3]All Undergrad '!U59</f>
        <v>839423</v>
      </c>
      <c r="V59" s="99">
        <f>+'[3]All Undergrad '!V59</f>
        <v>848255</v>
      </c>
      <c r="W59" s="99">
        <f>+'[3]All Undergrad '!W59</f>
        <v>883768</v>
      </c>
      <c r="X59" s="38">
        <f>+'[3]All Undergrad '!X59</f>
        <v>899982</v>
      </c>
      <c r="Y59" s="99">
        <f>+'[3]All Undergrad '!Y59</f>
        <v>914620</v>
      </c>
      <c r="Z59" s="38">
        <f>+'[3]All Undergrad '!Z59</f>
        <v>921458</v>
      </c>
      <c r="AA59" s="38">
        <f>+'[3]All Undergrad '!AA59</f>
        <v>928563</v>
      </c>
      <c r="AB59" s="38">
        <f>+'[3]All Undergrad '!AB59</f>
        <v>940550</v>
      </c>
      <c r="AC59" s="38">
        <f>+'[3]All Undergrad '!AC59</f>
        <v>996226</v>
      </c>
      <c r="AD59" s="99">
        <f>+'[3]All Undergrad '!AD59</f>
        <v>1052068</v>
      </c>
      <c r="AE59" s="99">
        <f>+'[3]All Undergrad '!AE59</f>
        <v>1059776</v>
      </c>
      <c r="AF59" s="99">
        <f>+'[3]All Undergrad '!AF59</f>
        <v>1041747</v>
      </c>
      <c r="AG59" s="99">
        <f>+'[3]All Undergrad '!AG59</f>
        <v>1031327</v>
      </c>
      <c r="AH59" s="99">
        <f>+'[3]All Undergrad '!AH59</f>
        <v>1026191</v>
      </c>
    </row>
    <row r="60" spans="1:34" s="99" customFormat="1" ht="12.95" customHeight="1" x14ac:dyDescent="0.2">
      <c r="A60" s="6" t="str">
        <f>+'[3]All Undergrad '!A60</f>
        <v>Pennsylvania</v>
      </c>
      <c r="B60" s="99">
        <f>+'[3]All Undergrad '!B60</f>
        <v>0</v>
      </c>
      <c r="C60" s="99">
        <f>+'[3]All Undergrad '!C60</f>
        <v>0</v>
      </c>
      <c r="D60" s="99">
        <f>+'[3]All Undergrad '!D60</f>
        <v>0</v>
      </c>
      <c r="E60" s="99">
        <f>+'[3]All Undergrad '!E60</f>
        <v>0</v>
      </c>
      <c r="F60" s="99">
        <f>+'[3]All Undergrad '!F60</f>
        <v>0</v>
      </c>
      <c r="G60" s="99">
        <f>+'[3]All Undergrad '!G60</f>
        <v>0</v>
      </c>
      <c r="H60" s="99">
        <f>+'[3]All Undergrad '!H60</f>
        <v>0</v>
      </c>
      <c r="I60" s="99">
        <f>+'[3]All Undergrad '!I60</f>
        <v>0</v>
      </c>
      <c r="J60" s="99">
        <f>+'[3]All Undergrad '!J60</f>
        <v>0</v>
      </c>
      <c r="K60" s="99">
        <f>+'[3]All Undergrad '!K60</f>
        <v>0</v>
      </c>
      <c r="L60" s="99">
        <f>+'[3]All Undergrad '!L60</f>
        <v>0</v>
      </c>
      <c r="M60" s="100">
        <f>+'[3]All Undergrad '!M60</f>
        <v>530713</v>
      </c>
      <c r="N60" s="99">
        <f>+'[3]All Undergrad '!N60</f>
        <v>524312</v>
      </c>
      <c r="O60" s="99">
        <f>+'[3]All Undergrad '!O60</f>
        <v>513257</v>
      </c>
      <c r="P60" s="99">
        <f>+'[3]All Undergrad '!P60</f>
        <v>520371</v>
      </c>
      <c r="Q60" s="99">
        <f>+'[3]All Undergrad '!Q60</f>
        <v>491389</v>
      </c>
      <c r="R60" s="99">
        <f>+'[3]All Undergrad '!R60</f>
        <v>491773</v>
      </c>
      <c r="S60" s="100">
        <f>+'[3]All Undergrad '!S60</f>
        <v>496976</v>
      </c>
      <c r="T60" s="100">
        <f>+'[3]All Undergrad '!T60</f>
        <v>504850</v>
      </c>
      <c r="U60" s="38">
        <f>+'[3]All Undergrad '!U60</f>
        <v>506948</v>
      </c>
      <c r="V60" s="99">
        <f>+'[3]All Undergrad '!V60</f>
        <v>525627</v>
      </c>
      <c r="W60" s="99">
        <f>+'[3]All Undergrad '!W60</f>
        <v>544358</v>
      </c>
      <c r="X60" s="38">
        <f>+'[3]All Undergrad '!X60</f>
        <v>561232</v>
      </c>
      <c r="Y60" s="99">
        <f>+'[3]All Undergrad '!Y60</f>
        <v>571322</v>
      </c>
      <c r="Z60" s="38">
        <f>+'[3]All Undergrad '!Z60</f>
        <v>574319</v>
      </c>
      <c r="AA60" s="38">
        <f>+'[3]All Undergrad '!AA60</f>
        <v>585006</v>
      </c>
      <c r="AB60" s="38">
        <f>+'[3]All Undergrad '!AB60</f>
        <v>599228</v>
      </c>
      <c r="AC60" s="38">
        <f>+'[3]All Undergrad '!AC60</f>
        <v>610279</v>
      </c>
      <c r="AD60" s="99">
        <f>+'[3]All Undergrad '!AD60</f>
        <v>651720</v>
      </c>
      <c r="AE60" s="99">
        <f>+'[3]All Undergrad '!AE60</f>
        <v>657080</v>
      </c>
      <c r="AF60" s="99">
        <f>+'[3]All Undergrad '!AF60</f>
        <v>640982</v>
      </c>
      <c r="AG60" s="99">
        <f>+'[3]All Undergrad '!AG60</f>
        <v>624667</v>
      </c>
      <c r="AH60" s="99">
        <f>+'[3]All Undergrad '!AH60</f>
        <v>613757</v>
      </c>
    </row>
    <row r="61" spans="1:34" s="99" customFormat="1" ht="12.95" customHeight="1" x14ac:dyDescent="0.2">
      <c r="A61" s="6" t="str">
        <f>+'[3]All Undergrad '!A61</f>
        <v>Rhode Island</v>
      </c>
      <c r="B61" s="99">
        <f>+'[3]All Undergrad '!B61</f>
        <v>0</v>
      </c>
      <c r="C61" s="99">
        <f>+'[3]All Undergrad '!C61</f>
        <v>0</v>
      </c>
      <c r="D61" s="99">
        <f>+'[3]All Undergrad '!D61</f>
        <v>0</v>
      </c>
      <c r="E61" s="99">
        <f>+'[3]All Undergrad '!E61</f>
        <v>0</v>
      </c>
      <c r="F61" s="99">
        <f>+'[3]All Undergrad '!F61</f>
        <v>0</v>
      </c>
      <c r="G61" s="99">
        <f>+'[3]All Undergrad '!G61</f>
        <v>0</v>
      </c>
      <c r="H61" s="99">
        <f>+'[3]All Undergrad '!H61</f>
        <v>0</v>
      </c>
      <c r="I61" s="99">
        <f>+'[3]All Undergrad '!I61</f>
        <v>0</v>
      </c>
      <c r="J61" s="99">
        <f>+'[3]All Undergrad '!J61</f>
        <v>0</v>
      </c>
      <c r="K61" s="99">
        <f>+'[3]All Undergrad '!K61</f>
        <v>0</v>
      </c>
      <c r="L61" s="99">
        <f>+'[3]All Undergrad '!L61</f>
        <v>0</v>
      </c>
      <c r="M61" s="100">
        <f>+'[3]All Undergrad '!M61</f>
        <v>69364</v>
      </c>
      <c r="N61" s="99">
        <f>+'[3]All Undergrad '!N61</f>
        <v>67598</v>
      </c>
      <c r="O61" s="99">
        <f>+'[3]All Undergrad '!O61</f>
        <v>64743</v>
      </c>
      <c r="P61" s="99">
        <f>+'[3]All Undergrad '!P61</f>
        <v>64072</v>
      </c>
      <c r="Q61" s="99">
        <f>+'[3]All Undergrad '!Q61</f>
        <v>62259</v>
      </c>
      <c r="R61" s="99">
        <f>+'[3]All Undergrad '!R61</f>
        <v>62328</v>
      </c>
      <c r="S61" s="100">
        <f>+'[3]All Undergrad '!S61</f>
        <v>63597</v>
      </c>
      <c r="T61" s="100">
        <f>+'[3]All Undergrad '!T61</f>
        <v>64370</v>
      </c>
      <c r="U61" s="38">
        <f>+'[3]All Undergrad '!U61</f>
        <v>65067</v>
      </c>
      <c r="V61" s="99">
        <f>+'[3]All Undergrad '!V61</f>
        <v>66675</v>
      </c>
      <c r="W61" s="99">
        <f>+'[3]All Undergrad '!W61</f>
        <v>67144</v>
      </c>
      <c r="X61" s="38">
        <f>+'[3]All Undergrad '!X61</f>
        <v>68438</v>
      </c>
      <c r="Y61" s="99">
        <f>+'[3]All Undergrad '!Y61</f>
        <v>69674</v>
      </c>
      <c r="Z61" s="38">
        <f>+'[3]All Undergrad '!Z61</f>
        <v>70518</v>
      </c>
      <c r="AA61" s="38">
        <f>+'[3]All Undergrad '!AA61</f>
        <v>71175</v>
      </c>
      <c r="AB61" s="38">
        <f>+'[3]All Undergrad '!AB61</f>
        <v>72215</v>
      </c>
      <c r="AC61" s="38">
        <f>+'[3]All Undergrad '!AC61</f>
        <v>73158</v>
      </c>
      <c r="AD61" s="99">
        <f>+'[3]All Undergrad '!AD61</f>
        <v>73948</v>
      </c>
      <c r="AE61" s="99">
        <f>+'[3]All Undergrad '!AE61</f>
        <v>73935</v>
      </c>
      <c r="AF61" s="99">
        <f>+'[3]All Undergrad '!AF61</f>
        <v>73866</v>
      </c>
      <c r="AG61" s="99">
        <f>+'[3]All Undergrad '!AG61</f>
        <v>73225</v>
      </c>
      <c r="AH61" s="99">
        <f>+'[3]All Undergrad '!AH61</f>
        <v>73138</v>
      </c>
    </row>
    <row r="62" spans="1:34" s="99" customFormat="1" ht="12.95" customHeight="1" x14ac:dyDescent="0.2">
      <c r="A62" s="5" t="str">
        <f>+'[3]All Undergrad '!A62</f>
        <v>Vermont</v>
      </c>
      <c r="B62" s="104">
        <f>+'[3]All Undergrad '!B62</f>
        <v>0</v>
      </c>
      <c r="C62" s="104">
        <f>+'[3]All Undergrad '!C62</f>
        <v>0</v>
      </c>
      <c r="D62" s="104">
        <f>+'[3]All Undergrad '!D62</f>
        <v>0</v>
      </c>
      <c r="E62" s="104">
        <f>+'[3]All Undergrad '!E62</f>
        <v>0</v>
      </c>
      <c r="F62" s="104">
        <f>+'[3]All Undergrad '!F62</f>
        <v>0</v>
      </c>
      <c r="G62" s="104">
        <f>+'[3]All Undergrad '!G62</f>
        <v>0</v>
      </c>
      <c r="H62" s="104">
        <f>+'[3]All Undergrad '!H62</f>
        <v>0</v>
      </c>
      <c r="I62" s="104">
        <f>+'[3]All Undergrad '!I62</f>
        <v>0</v>
      </c>
      <c r="J62" s="104">
        <f>+'[3]All Undergrad '!J62</f>
        <v>0</v>
      </c>
      <c r="K62" s="104">
        <f>+'[3]All Undergrad '!K62</f>
        <v>0</v>
      </c>
      <c r="L62" s="104">
        <f>+'[3]All Undergrad '!L62</f>
        <v>0</v>
      </c>
      <c r="M62" s="105">
        <f>+'[3]All Undergrad '!M62</f>
        <v>302927</v>
      </c>
      <c r="N62" s="104">
        <f>+'[3]All Undergrad '!N62</f>
        <v>31228</v>
      </c>
      <c r="O62" s="104">
        <f>+'[3]All Undergrad '!O62</f>
        <v>30459</v>
      </c>
      <c r="P62" s="104">
        <f>+'[3]All Undergrad '!P62</f>
        <v>30488</v>
      </c>
      <c r="Q62" s="104">
        <f>+'[3]All Undergrad '!Q62</f>
        <v>30974</v>
      </c>
      <c r="R62" s="104">
        <f>+'[3]All Undergrad '!R62</f>
        <v>31816</v>
      </c>
      <c r="S62" s="105">
        <f>+'[3]All Undergrad '!S62</f>
        <v>32303</v>
      </c>
      <c r="T62" s="105">
        <f>+'[3]All Undergrad '!T62</f>
        <v>32237</v>
      </c>
      <c r="U62" s="41">
        <f>+'[3]All Undergrad '!U62</f>
        <v>30809</v>
      </c>
      <c r="V62" s="104">
        <f>+'[3]All Undergrad '!V62</f>
        <v>31547</v>
      </c>
      <c r="W62" s="104">
        <f>+'[3]All Undergrad '!W62</f>
        <v>31856</v>
      </c>
      <c r="X62" s="41">
        <f>+'[3]All Undergrad '!X62</f>
        <v>32907</v>
      </c>
      <c r="Y62" s="104">
        <f>+'[3]All Undergrad '!Y62</f>
        <v>33313</v>
      </c>
      <c r="Z62" s="41">
        <f>+'[3]All Undergrad '!Z62</f>
        <v>34161</v>
      </c>
      <c r="AA62" s="41">
        <f>+'[3]All Undergrad '!AA62</f>
        <v>34923</v>
      </c>
      <c r="AB62" s="41">
        <f>+'[3]All Undergrad '!AB62</f>
        <v>35844</v>
      </c>
      <c r="AC62" s="41">
        <f>+'[3]All Undergrad '!AC62</f>
        <v>36611</v>
      </c>
      <c r="AD62" s="104">
        <f>+'[3]All Undergrad '!AD62</f>
        <v>37944</v>
      </c>
      <c r="AE62" s="104">
        <f>+'[3]All Undergrad '!AE62</f>
        <v>38608</v>
      </c>
      <c r="AF62" s="104">
        <f>+'[3]All Undergrad '!AF62</f>
        <v>38182</v>
      </c>
      <c r="AG62" s="104">
        <f>+'[3]All Undergrad '!AG62</f>
        <v>37798</v>
      </c>
      <c r="AH62" s="104">
        <f>+'[3]All Undergrad '!AH62</f>
        <v>37111</v>
      </c>
    </row>
    <row r="63" spans="1:34" s="99" customFormat="1" ht="12.95" customHeight="1" x14ac:dyDescent="0.2">
      <c r="A63" s="43" t="str">
        <f>+'[3]All Undergrad '!A63</f>
        <v>District of Columbia</v>
      </c>
      <c r="B63" s="108">
        <f>+'[3]All Undergrad '!B63</f>
        <v>0</v>
      </c>
      <c r="C63" s="108">
        <f>+'[3]All Undergrad '!C63</f>
        <v>0</v>
      </c>
      <c r="D63" s="108">
        <f>+'[3]All Undergrad '!D63</f>
        <v>0</v>
      </c>
      <c r="E63" s="108">
        <f>+'[3]All Undergrad '!E63</f>
        <v>0</v>
      </c>
      <c r="F63" s="108">
        <f>+'[3]All Undergrad '!F63</f>
        <v>0</v>
      </c>
      <c r="G63" s="108">
        <f>+'[3]All Undergrad '!G63</f>
        <v>0</v>
      </c>
      <c r="H63" s="108">
        <f>+'[3]All Undergrad '!H63</f>
        <v>0</v>
      </c>
      <c r="I63" s="108">
        <f>+'[3]All Undergrad '!I63</f>
        <v>0</v>
      </c>
      <c r="J63" s="108">
        <f>+'[3]All Undergrad '!J63</f>
        <v>0</v>
      </c>
      <c r="K63" s="108">
        <f>+'[3]All Undergrad '!K63</f>
        <v>0</v>
      </c>
      <c r="L63" s="108">
        <f>+'[3]All Undergrad '!L63</f>
        <v>0</v>
      </c>
      <c r="M63" s="109">
        <f>+'[3]All Undergrad '!M63</f>
        <v>48815</v>
      </c>
      <c r="N63" s="108">
        <f>+'[3]All Undergrad '!N63</f>
        <v>47666</v>
      </c>
      <c r="O63" s="108">
        <f>+'[3]All Undergrad '!O63</f>
        <v>43623</v>
      </c>
      <c r="P63" s="108">
        <f>+'[3]All Undergrad '!P63</f>
        <v>43365</v>
      </c>
      <c r="Q63" s="108">
        <f>+'[3]All Undergrad '!Q63</f>
        <v>41003</v>
      </c>
      <c r="R63" s="108">
        <f>+'[3]All Undergrad '!R63</f>
        <v>39253</v>
      </c>
      <c r="S63" s="109">
        <f>+'[3]All Undergrad '!S63</f>
        <v>40163</v>
      </c>
      <c r="T63" s="109">
        <f>+'[3]All Undergrad '!T63</f>
        <v>40024</v>
      </c>
      <c r="U63" s="46">
        <f>+'[3]All Undergrad '!U63</f>
        <v>40703</v>
      </c>
      <c r="V63" s="108">
        <f>+'[3]All Undergrad '!V63</f>
        <v>52262</v>
      </c>
      <c r="W63" s="108">
        <f>+'[3]All Undergrad '!W63</f>
        <v>54528</v>
      </c>
      <c r="X63" s="46">
        <f>+'[3]All Undergrad '!X63</f>
        <v>57250</v>
      </c>
      <c r="Y63" s="108">
        <f>+'[3]All Undergrad '!Y63</f>
        <v>59930</v>
      </c>
      <c r="Z63" s="46">
        <f>+'[3]All Undergrad '!Z63</f>
        <v>62888</v>
      </c>
      <c r="AA63" s="46">
        <f>+'[3]All Undergrad '!AA63</f>
        <v>65318</v>
      </c>
      <c r="AB63" s="46">
        <f>+'[3]All Undergrad '!AB63</f>
        <v>68124</v>
      </c>
      <c r="AC63" s="46">
        <f>+'[3]All Undergrad '!AC63</f>
        <v>76586</v>
      </c>
      <c r="AD63" s="108">
        <f>+'[3]All Undergrad '!AD63</f>
        <v>83579</v>
      </c>
      <c r="AE63" s="108">
        <f>+'[3]All Undergrad '!AE63</f>
        <v>46369</v>
      </c>
      <c r="AF63" s="108">
        <f>+'[3]All Undergrad '!AF63</f>
        <v>45816</v>
      </c>
      <c r="AG63" s="108">
        <f>+'[3]All Undergrad '!AG63</f>
        <v>47699</v>
      </c>
      <c r="AH63" s="108">
        <f>+'[3]All Undergrad '!AH63</f>
        <v>47187</v>
      </c>
    </row>
    <row r="64" spans="1:34" s="113" customFormat="1" ht="12.95" customHeight="1" x14ac:dyDescent="0.2">
      <c r="A64" s="47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1"/>
      <c r="N64" s="110"/>
      <c r="O64" s="110"/>
      <c r="P64" s="110"/>
      <c r="Q64" s="110"/>
      <c r="R64" s="110"/>
      <c r="S64" s="112"/>
      <c r="T64" s="112"/>
      <c r="U64" s="57"/>
      <c r="X64" s="57"/>
    </row>
    <row r="65" spans="1:24" s="113" customFormat="1" ht="12.95" customHeight="1" x14ac:dyDescent="0.2">
      <c r="A65" s="47"/>
      <c r="B65" s="110" t="str">
        <f>+'[3]All Undergrad '!B65</f>
        <v>See "ALL" sheet for sources.</v>
      </c>
      <c r="C65" s="110">
        <f>+'[3]All Undergrad '!C65</f>
        <v>0</v>
      </c>
      <c r="D65" s="110">
        <f>+'[3]All Undergrad '!D65</f>
        <v>0</v>
      </c>
      <c r="E65" s="110">
        <f>+'[3]All Undergrad '!E65</f>
        <v>0</v>
      </c>
      <c r="F65" s="110">
        <f>+'[3]All Undergrad '!F65</f>
        <v>0</v>
      </c>
      <c r="G65" s="110">
        <f>+'[3]All Undergrad '!G65</f>
        <v>0</v>
      </c>
      <c r="H65" s="110">
        <f>+'[3]All Undergrad '!H65</f>
        <v>0</v>
      </c>
      <c r="I65" s="110">
        <f>+'[3]All Undergrad '!I65</f>
        <v>0</v>
      </c>
      <c r="J65" s="110">
        <f>+'[3]All Undergrad '!J65</f>
        <v>0</v>
      </c>
      <c r="K65" s="110">
        <f>+'[3]All Undergrad '!K65</f>
        <v>0</v>
      </c>
      <c r="L65" s="110">
        <f>+'[3]All Undergrad '!L65</f>
        <v>0</v>
      </c>
      <c r="M65" s="111">
        <f>+'[3]All Undergrad '!M65</f>
        <v>0</v>
      </c>
      <c r="N65" s="110">
        <f>+'[3]All Undergrad '!N65</f>
        <v>0</v>
      </c>
      <c r="O65" s="110">
        <f>+'[3]All Undergrad '!O65</f>
        <v>0</v>
      </c>
      <c r="P65" s="113">
        <f>+'[3]All Undergrad '!P65</f>
        <v>0</v>
      </c>
      <c r="Q65" s="113">
        <f>+'[3]All Undergrad '!Q65</f>
        <v>0</v>
      </c>
      <c r="R65" s="113">
        <f>+'[3]All Undergrad '!R65</f>
        <v>0</v>
      </c>
      <c r="S65" s="112">
        <f>+'[3]All Undergrad '!S65</f>
        <v>0</v>
      </c>
      <c r="T65" s="112">
        <f>+'[3]All Undergrad '!T65</f>
        <v>0</v>
      </c>
      <c r="U65" s="113">
        <f>+'[3]All Undergrad '!U65</f>
        <v>0</v>
      </c>
      <c r="V65" s="113">
        <f>+'[3]All Undergrad '!V65</f>
        <v>0</v>
      </c>
      <c r="W65" s="113">
        <f>+'[3]All Undergrad '!W65</f>
        <v>0</v>
      </c>
      <c r="X65" s="113">
        <f>+'[3]All Undergrad '!X65</f>
        <v>0</v>
      </c>
    </row>
    <row r="66" spans="1:24" s="113" customFormat="1" ht="12.95" customHeight="1" x14ac:dyDescent="0.2">
      <c r="A66" s="47"/>
      <c r="B66" s="110">
        <f>+'[3]All Undergrad '!B66</f>
        <v>0</v>
      </c>
      <c r="C66" s="110">
        <f>+'[3]All Undergrad '!C66</f>
        <v>0</v>
      </c>
      <c r="D66" s="110">
        <f>+'[3]All Undergrad '!D66</f>
        <v>0</v>
      </c>
      <c r="E66" s="110">
        <f>+'[3]All Undergrad '!E66</f>
        <v>0</v>
      </c>
      <c r="F66" s="110">
        <f>+'[3]All Undergrad '!F66</f>
        <v>0</v>
      </c>
      <c r="G66" s="110">
        <f>+'[3]All Undergrad '!G66</f>
        <v>0</v>
      </c>
      <c r="H66" s="110">
        <f>+'[3]All Undergrad '!H66</f>
        <v>0</v>
      </c>
      <c r="I66" s="110">
        <f>+'[3]All Undergrad '!I66</f>
        <v>0</v>
      </c>
      <c r="J66" s="110">
        <f>+'[3]All Undergrad '!J66</f>
        <v>0</v>
      </c>
      <c r="K66" s="110">
        <f>+'[3]All Undergrad '!K66</f>
        <v>0</v>
      </c>
      <c r="L66" s="110">
        <f>+'[3]All Undergrad '!L66</f>
        <v>0</v>
      </c>
      <c r="M66" s="111">
        <f>+'[3]All Undergrad '!M66</f>
        <v>0</v>
      </c>
      <c r="N66" s="110">
        <f>+'[3]All Undergrad '!N66</f>
        <v>0</v>
      </c>
      <c r="O66" s="110">
        <f>+'[3]All Undergrad '!O66</f>
        <v>0</v>
      </c>
      <c r="P66" s="113">
        <f>+'[3]All Undergrad '!P66</f>
        <v>0</v>
      </c>
      <c r="Q66" s="113">
        <f>+'[3]All Undergrad '!Q66</f>
        <v>0</v>
      </c>
      <c r="R66" s="113">
        <f>+'[3]All Undergrad '!R66</f>
        <v>0</v>
      </c>
      <c r="S66" s="112">
        <f>+'[3]All Undergrad '!S66</f>
        <v>0</v>
      </c>
      <c r="T66" s="112">
        <f>+'[3]All Undergrad '!T66</f>
        <v>0</v>
      </c>
      <c r="U66" s="113">
        <f>+'[3]All Undergrad '!U66</f>
        <v>0</v>
      </c>
      <c r="V66" s="113">
        <f>+'[3]All Undergrad '!V66</f>
        <v>0</v>
      </c>
      <c r="W66" s="113">
        <f>+'[3]All Undergrad '!W66</f>
        <v>0</v>
      </c>
      <c r="X66" s="113">
        <f>+'[3]All Undergrad '!X66</f>
        <v>0</v>
      </c>
    </row>
    <row r="67" spans="1:24" s="113" customFormat="1" ht="12.95" customHeight="1" x14ac:dyDescent="0.2">
      <c r="A67" s="47"/>
      <c r="B67" s="110">
        <f>+'[3]All Undergrad '!B67</f>
        <v>0</v>
      </c>
      <c r="C67" s="110">
        <f>+'[3]All Undergrad '!C67</f>
        <v>0</v>
      </c>
      <c r="D67" s="110">
        <f>+'[3]All Undergrad '!D67</f>
        <v>0</v>
      </c>
      <c r="E67" s="110">
        <f>+'[3]All Undergrad '!E67</f>
        <v>0</v>
      </c>
      <c r="F67" s="110">
        <f>+'[3]All Undergrad '!F67</f>
        <v>0</v>
      </c>
      <c r="G67" s="110">
        <f>+'[3]All Undergrad '!G67</f>
        <v>0</v>
      </c>
      <c r="H67" s="110">
        <f>+'[3]All Undergrad '!H67</f>
        <v>0</v>
      </c>
      <c r="I67" s="110">
        <f>+'[3]All Undergrad '!I67</f>
        <v>0</v>
      </c>
      <c r="J67" s="110">
        <f>+'[3]All Undergrad '!J67</f>
        <v>0</v>
      </c>
      <c r="K67" s="110">
        <f>+'[3]All Undergrad '!K67</f>
        <v>0</v>
      </c>
      <c r="L67" s="110">
        <f>+'[3]All Undergrad '!L67</f>
        <v>0</v>
      </c>
      <c r="M67" s="111">
        <f>+'[3]All Undergrad '!M67</f>
        <v>0</v>
      </c>
      <c r="N67" s="110">
        <f>+'[3]All Undergrad '!N67</f>
        <v>0</v>
      </c>
      <c r="O67" s="110">
        <f>+'[3]All Undergrad '!O67</f>
        <v>0</v>
      </c>
      <c r="P67" s="113">
        <f>+'[3]All Undergrad '!P67</f>
        <v>0</v>
      </c>
      <c r="Q67" s="113">
        <f>+'[3]All Undergrad '!Q67</f>
        <v>0</v>
      </c>
      <c r="R67" s="113">
        <f>+'[3]All Undergrad '!R67</f>
        <v>0</v>
      </c>
      <c r="S67" s="112">
        <f>+'[3]All Undergrad '!S67</f>
        <v>0</v>
      </c>
      <c r="T67" s="112">
        <f>+'[3]All Undergrad '!T67</f>
        <v>0</v>
      </c>
      <c r="U67" s="113">
        <f>+'[3]All Undergrad '!U67</f>
        <v>0</v>
      </c>
      <c r="V67" s="113">
        <f>+'[3]All Undergrad '!V67</f>
        <v>0</v>
      </c>
      <c r="W67" s="113">
        <f>+'[3]All Undergrad '!W67</f>
        <v>0</v>
      </c>
      <c r="X67" s="113">
        <f>+'[3]All Undergrad '!X67</f>
        <v>0</v>
      </c>
    </row>
    <row r="68" spans="1:24" s="113" customFormat="1" ht="12.95" customHeight="1" x14ac:dyDescent="0.2">
      <c r="A68" s="47"/>
      <c r="B68" s="110">
        <f>+'[3]All Undergrad '!B68</f>
        <v>0</v>
      </c>
      <c r="C68" s="110">
        <f>+'[3]All Undergrad '!C68</f>
        <v>0</v>
      </c>
      <c r="D68" s="110">
        <f>+'[3]All Undergrad '!D68</f>
        <v>0</v>
      </c>
      <c r="E68" s="110">
        <f>+'[3]All Undergrad '!E68</f>
        <v>0</v>
      </c>
      <c r="F68" s="110">
        <f>+'[3]All Undergrad '!F68</f>
        <v>0</v>
      </c>
      <c r="G68" s="110">
        <f>+'[3]All Undergrad '!G68</f>
        <v>0</v>
      </c>
      <c r="H68" s="110">
        <f>+'[3]All Undergrad '!H68</f>
        <v>0</v>
      </c>
      <c r="I68" s="110">
        <f>+'[3]All Undergrad '!I68</f>
        <v>0</v>
      </c>
      <c r="J68" s="110">
        <f>+'[3]All Undergrad '!J68</f>
        <v>0</v>
      </c>
      <c r="K68" s="110">
        <f>+'[3]All Undergrad '!K68</f>
        <v>0</v>
      </c>
      <c r="L68" s="110">
        <f>+'[3]All Undergrad '!L68</f>
        <v>0</v>
      </c>
      <c r="M68" s="111">
        <f>+'[3]All Undergrad '!M68</f>
        <v>0</v>
      </c>
      <c r="N68" s="110">
        <f>+'[3]All Undergrad '!N68</f>
        <v>0</v>
      </c>
      <c r="O68" s="110">
        <f>+'[3]All Undergrad '!O68</f>
        <v>0</v>
      </c>
      <c r="P68" s="113">
        <f>+'[3]All Undergrad '!P68</f>
        <v>0</v>
      </c>
      <c r="Q68" s="113">
        <f>+'[3]All Undergrad '!Q68</f>
        <v>0</v>
      </c>
      <c r="R68" s="113">
        <f>+'[3]All Undergrad '!R68</f>
        <v>0</v>
      </c>
      <c r="S68" s="112">
        <f>+'[3]All Undergrad '!S68</f>
        <v>0</v>
      </c>
      <c r="T68" s="112">
        <f>+'[3]All Undergrad '!T68</f>
        <v>0</v>
      </c>
      <c r="U68" s="113">
        <f>+'[3]All Undergrad '!U68</f>
        <v>0</v>
      </c>
      <c r="V68" s="113">
        <f>+'[3]All Undergrad '!V68</f>
        <v>0</v>
      </c>
      <c r="W68" s="113">
        <f>+'[3]All Undergrad '!W68</f>
        <v>0</v>
      </c>
      <c r="X68" s="113">
        <f>+'[3]All Undergrad '!X68</f>
        <v>0</v>
      </c>
    </row>
    <row r="69" spans="1:24" s="113" customFormat="1" ht="12.95" customHeight="1" x14ac:dyDescent="0.2">
      <c r="A69" s="47"/>
      <c r="B69" s="114">
        <f>+'[3]All Undergrad '!B69</f>
        <v>0</v>
      </c>
      <c r="C69" s="114">
        <f>+'[3]All Undergrad '!C69</f>
        <v>0</v>
      </c>
      <c r="D69" s="114">
        <f>+'[3]All Undergrad '!D69</f>
        <v>0</v>
      </c>
      <c r="E69" s="114">
        <f>+'[3]All Undergrad '!E69</f>
        <v>0</v>
      </c>
      <c r="F69" s="110">
        <f>+'[3]All Undergrad '!F69</f>
        <v>0</v>
      </c>
      <c r="G69" s="110"/>
      <c r="H69" s="110">
        <f>+'[3]All Undergrad '!H69</f>
        <v>0</v>
      </c>
      <c r="I69" s="110"/>
      <c r="J69" s="110">
        <f>+'[3]All Undergrad '!J69</f>
        <v>0</v>
      </c>
      <c r="K69" s="110">
        <f>+'[3]All Undergrad '!K69</f>
        <v>0</v>
      </c>
      <c r="L69" s="110">
        <f>+'[3]All Undergrad '!L69</f>
        <v>0</v>
      </c>
      <c r="M69" s="111">
        <f>+'[3]All Undergrad '!M69</f>
        <v>0</v>
      </c>
      <c r="N69" s="110">
        <f>+'[3]All Undergrad '!N69</f>
        <v>0</v>
      </c>
      <c r="O69" s="110">
        <f>+'[3]All Undergrad '!O69</f>
        <v>0</v>
      </c>
      <c r="P69" s="113">
        <f>+'[3]All Undergrad '!P69</f>
        <v>0</v>
      </c>
      <c r="Q69" s="113">
        <f>+'[3]All Undergrad '!Q69</f>
        <v>0</v>
      </c>
      <c r="R69" s="113">
        <f>+'[3]All Undergrad '!R69</f>
        <v>0</v>
      </c>
      <c r="S69" s="112">
        <f>+'[3]All Undergrad '!S69</f>
        <v>0</v>
      </c>
      <c r="T69" s="112">
        <f>+'[3]All Undergrad '!T69</f>
        <v>0</v>
      </c>
      <c r="U69" s="113">
        <f>+'[3]All Undergrad '!U69</f>
        <v>0</v>
      </c>
      <c r="V69" s="113">
        <f>+'[3]All Undergrad '!V69</f>
        <v>0</v>
      </c>
      <c r="W69" s="113">
        <f>+'[3]All Undergrad '!W69</f>
        <v>0</v>
      </c>
      <c r="X69" s="113">
        <f>+'[3]All Undergrad '!X69</f>
        <v>0</v>
      </c>
    </row>
    <row r="70" spans="1:24" s="113" customFormat="1" ht="12.95" customHeight="1" x14ac:dyDescent="0.2">
      <c r="A70" s="47"/>
      <c r="B70" s="110">
        <f>+'[3]All Undergrad '!B70</f>
        <v>0</v>
      </c>
      <c r="C70" s="110">
        <f>+'[3]All Undergrad '!C70</f>
        <v>0</v>
      </c>
      <c r="D70" s="110">
        <f>+'[3]All Undergrad '!D70</f>
        <v>0</v>
      </c>
      <c r="E70" s="110">
        <f>+'[3]All Undergrad '!E70</f>
        <v>0</v>
      </c>
      <c r="F70" s="110">
        <f>+'[3]All Undergrad '!F70</f>
        <v>0</v>
      </c>
      <c r="G70" s="110"/>
      <c r="H70" s="110">
        <f>+'[3]All Undergrad '!H70</f>
        <v>0</v>
      </c>
      <c r="I70" s="110"/>
      <c r="J70" s="110">
        <f>+'[3]All Undergrad '!J70</f>
        <v>0</v>
      </c>
      <c r="K70" s="110">
        <f>+'[3]All Undergrad '!K70</f>
        <v>0</v>
      </c>
      <c r="L70" s="110">
        <f>+'[3]All Undergrad '!L70</f>
        <v>0</v>
      </c>
      <c r="M70" s="111">
        <f>+'[3]All Undergrad '!M70</f>
        <v>0</v>
      </c>
      <c r="N70" s="110">
        <f>+'[3]All Undergrad '!N70</f>
        <v>0</v>
      </c>
      <c r="O70" s="110">
        <f>+'[3]All Undergrad '!O70</f>
        <v>0</v>
      </c>
      <c r="P70" s="113">
        <f>+'[3]All Undergrad '!P70</f>
        <v>0</v>
      </c>
      <c r="Q70" s="113">
        <f>+'[3]All Undergrad '!Q70</f>
        <v>0</v>
      </c>
      <c r="R70" s="113">
        <f>+'[3]All Undergrad '!R70</f>
        <v>0</v>
      </c>
      <c r="S70" s="112">
        <f>+'[3]All Undergrad '!S70</f>
        <v>0</v>
      </c>
      <c r="T70" s="112">
        <f>+'[3]All Undergrad '!T70</f>
        <v>0</v>
      </c>
      <c r="U70" s="113">
        <f>+'[3]All Undergrad '!U70</f>
        <v>0</v>
      </c>
      <c r="V70" s="113">
        <f>+'[3]All Undergrad '!V70</f>
        <v>0</v>
      </c>
      <c r="W70" s="113">
        <f>+'[3]All Undergrad '!W70</f>
        <v>0</v>
      </c>
      <c r="X70" s="113">
        <f>+'[3]All Undergrad '!X70</f>
        <v>0</v>
      </c>
    </row>
    <row r="71" spans="1:24" s="113" customFormat="1" ht="12.95" customHeight="1" x14ac:dyDescent="0.2">
      <c r="A71" s="47"/>
      <c r="B71" s="110">
        <f>+'[3]All Undergrad '!B71</f>
        <v>0</v>
      </c>
      <c r="C71" s="110">
        <f>+'[3]All Undergrad '!C71</f>
        <v>0</v>
      </c>
      <c r="D71" s="110">
        <f>+'[3]All Undergrad '!D71</f>
        <v>0</v>
      </c>
      <c r="E71" s="110">
        <f>+'[3]All Undergrad '!E71</f>
        <v>0</v>
      </c>
      <c r="F71" s="110">
        <f>+'[3]All Undergrad '!F71</f>
        <v>0</v>
      </c>
      <c r="G71" s="110"/>
      <c r="H71" s="110">
        <f>+'[3]All Undergrad '!H71</f>
        <v>0</v>
      </c>
      <c r="I71" s="110"/>
      <c r="J71" s="110">
        <f>+'[3]All Undergrad '!J71</f>
        <v>0</v>
      </c>
      <c r="K71" s="110">
        <f>+'[3]All Undergrad '!K71</f>
        <v>0</v>
      </c>
      <c r="L71" s="110">
        <f>+'[3]All Undergrad '!L71</f>
        <v>0</v>
      </c>
      <c r="M71" s="111">
        <f>+'[3]All Undergrad '!M71</f>
        <v>0</v>
      </c>
      <c r="N71" s="110">
        <f>+'[3]All Undergrad '!N71</f>
        <v>0</v>
      </c>
      <c r="O71" s="110">
        <f>+'[3]All Undergrad '!O71</f>
        <v>0</v>
      </c>
      <c r="Q71" s="113">
        <f>+'[3]All Undergrad '!Q71</f>
        <v>0</v>
      </c>
      <c r="R71" s="113">
        <f>+'[3]All Undergrad '!R71</f>
        <v>0</v>
      </c>
      <c r="S71" s="112">
        <f>+'[3]All Undergrad '!S71</f>
        <v>0</v>
      </c>
      <c r="T71" s="112">
        <f>+'[3]All Undergrad '!T71</f>
        <v>0</v>
      </c>
      <c r="U71" s="113">
        <f>+'[3]All Undergrad '!U71</f>
        <v>0</v>
      </c>
      <c r="V71" s="113">
        <f>+'[3]All Undergrad '!V71</f>
        <v>0</v>
      </c>
    </row>
    <row r="72" spans="1:24" s="113" customFormat="1" ht="12.95" customHeight="1" x14ac:dyDescent="0.2">
      <c r="A72" s="47"/>
      <c r="B72" s="110">
        <f>+'[3]All Undergrad '!B72</f>
        <v>0</v>
      </c>
      <c r="C72" s="110">
        <f>+'[3]All Undergrad '!C72</f>
        <v>0</v>
      </c>
      <c r="D72" s="110">
        <f>+'[3]All Undergrad '!D72</f>
        <v>0</v>
      </c>
      <c r="E72" s="110">
        <f>+'[3]All Undergrad '!E72</f>
        <v>0</v>
      </c>
      <c r="F72" s="110">
        <f>+'[3]All Undergrad '!F72</f>
        <v>0</v>
      </c>
      <c r="G72" s="110"/>
      <c r="H72" s="110">
        <f>+'[3]All Undergrad '!H72</f>
        <v>0</v>
      </c>
      <c r="I72" s="110"/>
      <c r="J72" s="110">
        <f>+'[3]All Undergrad '!J72</f>
        <v>0</v>
      </c>
      <c r="K72" s="110">
        <f>+'[3]All Undergrad '!K72</f>
        <v>0</v>
      </c>
      <c r="L72" s="110">
        <f>+'[3]All Undergrad '!L72</f>
        <v>0</v>
      </c>
      <c r="M72" s="111">
        <f>+'[3]All Undergrad '!M72</f>
        <v>0</v>
      </c>
      <c r="N72" s="110">
        <f>+'[3]All Undergrad '!N72</f>
        <v>0</v>
      </c>
      <c r="O72" s="110">
        <f>+'[3]All Undergrad '!O72</f>
        <v>0</v>
      </c>
      <c r="P72" s="115"/>
      <c r="Q72" s="115">
        <f>+'[3]All Undergrad '!Q72</f>
        <v>0</v>
      </c>
      <c r="R72" s="115">
        <f>+'[3]All Undergrad '!R72</f>
        <v>0</v>
      </c>
      <c r="S72" s="116">
        <f>+'[3]All Undergrad '!S72</f>
        <v>0</v>
      </c>
      <c r="T72" s="116">
        <f>+'[3]All Undergrad '!T72</f>
        <v>0</v>
      </c>
      <c r="U72" s="57">
        <f>+'[3]All Undergrad '!U72</f>
        <v>0</v>
      </c>
      <c r="V72" s="57">
        <f>+'[3]All Undergrad '!V72</f>
        <v>0</v>
      </c>
      <c r="W72" s="57"/>
    </row>
    <row r="73" spans="1:24" s="113" customFormat="1" ht="12.95" customHeight="1" x14ac:dyDescent="0.2">
      <c r="A73" s="47"/>
      <c r="B73" s="110">
        <f>+'[3]All Undergrad '!B73</f>
        <v>0</v>
      </c>
      <c r="C73" s="110">
        <f>+'[3]All Undergrad '!C73</f>
        <v>0</v>
      </c>
      <c r="D73" s="110">
        <f>+'[3]All Undergrad '!D73</f>
        <v>0</v>
      </c>
      <c r="E73" s="110">
        <f>+'[3]All Undergrad '!E73</f>
        <v>0</v>
      </c>
      <c r="F73" s="110">
        <f>+'[3]All Undergrad '!F73</f>
        <v>0</v>
      </c>
      <c r="G73" s="110"/>
      <c r="H73" s="110">
        <f>+'[3]All Undergrad '!H73</f>
        <v>0</v>
      </c>
      <c r="I73" s="110"/>
      <c r="J73" s="110">
        <f>+'[3]All Undergrad '!J73</f>
        <v>0</v>
      </c>
      <c r="K73" s="110">
        <f>+'[3]All Undergrad '!K73</f>
        <v>0</v>
      </c>
      <c r="L73" s="110">
        <f>+'[3]All Undergrad '!L73</f>
        <v>0</v>
      </c>
      <c r="M73" s="111">
        <f>+'[3]All Undergrad '!M73</f>
        <v>0</v>
      </c>
      <c r="N73" s="110">
        <f>+'[3]All Undergrad '!N73</f>
        <v>0</v>
      </c>
      <c r="O73" s="110">
        <f>+'[3]All Undergrad '!O73</f>
        <v>0</v>
      </c>
      <c r="P73" s="115"/>
      <c r="Q73" s="115">
        <f>+'[3]All Undergrad '!Q73</f>
        <v>0</v>
      </c>
      <c r="R73" s="115">
        <f>+'[3]All Undergrad '!R73</f>
        <v>0</v>
      </c>
      <c r="S73" s="116">
        <f>+'[3]All Undergrad '!S73</f>
        <v>0</v>
      </c>
      <c r="T73" s="116">
        <f>+'[3]All Undergrad '!T73</f>
        <v>0</v>
      </c>
      <c r="U73" s="113">
        <f>+'[3]All Undergrad '!U73</f>
        <v>0</v>
      </c>
      <c r="V73" s="113">
        <f>+'[3]All Undergrad '!V73</f>
        <v>0</v>
      </c>
    </row>
    <row r="74" spans="1:24" s="113" customFormat="1" ht="12.95" customHeight="1" x14ac:dyDescent="0.2">
      <c r="A74" s="47"/>
      <c r="B74" s="110"/>
      <c r="C74" s="110"/>
      <c r="D74" s="110"/>
      <c r="E74" s="110"/>
      <c r="F74" s="110">
        <f>+'[3]All Undergrad '!F74</f>
        <v>0</v>
      </c>
      <c r="G74" s="110"/>
      <c r="H74" s="110">
        <f>+'[3]All Undergrad '!H74</f>
        <v>0</v>
      </c>
      <c r="I74" s="110"/>
      <c r="J74" s="110">
        <f>+'[3]All Undergrad '!J74</f>
        <v>0</v>
      </c>
      <c r="K74" s="110">
        <f>+'[3]All Undergrad '!K74</f>
        <v>0</v>
      </c>
      <c r="L74" s="110">
        <f>+'[3]All Undergrad '!L74</f>
        <v>0</v>
      </c>
      <c r="M74" s="111">
        <f>+'[3]All Undergrad '!M74</f>
        <v>0</v>
      </c>
      <c r="N74" s="110">
        <f>+'[3]All Undergrad '!N74</f>
        <v>0</v>
      </c>
      <c r="O74" s="110">
        <f>+'[3]All Undergrad '!O74</f>
        <v>0</v>
      </c>
      <c r="P74" s="115"/>
      <c r="Q74" s="115">
        <f>+'[3]All Undergrad '!Q74</f>
        <v>0</v>
      </c>
      <c r="R74" s="115">
        <f>+'[3]All Undergrad '!R74</f>
        <v>0</v>
      </c>
      <c r="S74" s="116">
        <f>+'[3]All Undergrad '!S74</f>
        <v>0</v>
      </c>
      <c r="T74" s="116">
        <f>+'[3]All Undergrad '!T74</f>
        <v>0</v>
      </c>
      <c r="U74" s="113">
        <f>+'[3]All Undergrad '!U74</f>
        <v>0</v>
      </c>
      <c r="V74" s="113">
        <f>+'[3]All Undergrad '!V74</f>
        <v>0</v>
      </c>
    </row>
    <row r="75" spans="1:24" s="113" customFormat="1" ht="12.95" customHeight="1" x14ac:dyDescent="0.2">
      <c r="A75" s="47"/>
      <c r="B75" s="110"/>
      <c r="C75" s="110"/>
      <c r="D75" s="110"/>
      <c r="E75" s="110"/>
      <c r="F75" s="110"/>
      <c r="G75" s="110"/>
      <c r="H75" s="110">
        <f>+'[3]All Undergrad '!H75</f>
        <v>0</v>
      </c>
      <c r="I75" s="110"/>
      <c r="J75" s="110">
        <f>+'[3]All Undergrad '!J75</f>
        <v>0</v>
      </c>
      <c r="K75" s="110">
        <f>+'[3]All Undergrad '!K75</f>
        <v>0</v>
      </c>
      <c r="L75" s="110">
        <f>+'[3]All Undergrad '!L75</f>
        <v>0</v>
      </c>
      <c r="M75" s="111">
        <f>+'[3]All Undergrad '!M75</f>
        <v>0</v>
      </c>
      <c r="N75" s="110">
        <f>+'[3]All Undergrad '!N75</f>
        <v>0</v>
      </c>
      <c r="O75" s="117">
        <f>+'[3]All Undergrad '!O75</f>
        <v>0</v>
      </c>
      <c r="P75" s="118"/>
      <c r="Q75" s="115">
        <f>+'[3]All Undergrad '!Q75</f>
        <v>0</v>
      </c>
      <c r="R75" s="115">
        <f>+'[3]All Undergrad '!R75</f>
        <v>0</v>
      </c>
      <c r="S75" s="116">
        <f>+'[3]All Undergrad '!S75</f>
        <v>0</v>
      </c>
      <c r="T75" s="116">
        <f>+'[3]All Undergrad '!T75</f>
        <v>0</v>
      </c>
      <c r="U75" s="113">
        <f>+'[3]All Undergrad '!U75</f>
        <v>0</v>
      </c>
      <c r="V75" s="113">
        <f>+'[3]All Undergrad '!V75</f>
        <v>0</v>
      </c>
    </row>
    <row r="76" spans="1:24" s="113" customFormat="1" ht="12.95" customHeight="1" x14ac:dyDescent="0.2">
      <c r="A76" s="47"/>
      <c r="B76" s="114"/>
      <c r="C76" s="110"/>
      <c r="D76" s="110"/>
      <c r="E76" s="110"/>
      <c r="F76" s="110"/>
      <c r="G76" s="110"/>
      <c r="H76" s="110">
        <f>+'[3]All Undergrad '!H76</f>
        <v>0</v>
      </c>
      <c r="I76" s="110"/>
      <c r="J76" s="110">
        <f>+'[3]All Undergrad '!J76</f>
        <v>0</v>
      </c>
      <c r="K76" s="110">
        <f>+'[3]All Undergrad '!K76</f>
        <v>0</v>
      </c>
      <c r="L76" s="110">
        <f>+'[3]All Undergrad '!L76</f>
        <v>0</v>
      </c>
      <c r="M76" s="111">
        <f>+'[3]All Undergrad '!M76</f>
        <v>0</v>
      </c>
      <c r="N76" s="110">
        <f>+'[3]All Undergrad '!N76</f>
        <v>0</v>
      </c>
      <c r="O76" s="110">
        <f>+'[3]All Undergrad '!O76</f>
        <v>0</v>
      </c>
      <c r="Q76" s="113">
        <f>+'[3]All Undergrad '!Q76</f>
        <v>0</v>
      </c>
      <c r="R76" s="113">
        <f>+'[3]All Undergrad '!R76</f>
        <v>0</v>
      </c>
      <c r="S76" s="112">
        <f>+'[3]All Undergrad '!S76</f>
        <v>0</v>
      </c>
      <c r="T76" s="112">
        <f>+'[3]All Undergrad '!T76</f>
        <v>0</v>
      </c>
      <c r="U76" s="113">
        <f>+'[3]All Undergrad '!U76</f>
        <v>0</v>
      </c>
      <c r="V76" s="113">
        <f>+'[3]All Undergrad '!V76</f>
        <v>0</v>
      </c>
    </row>
    <row r="77" spans="1:24" s="113" customFormat="1" ht="12.95" customHeight="1" x14ac:dyDescent="0.2">
      <c r="A77" s="47"/>
      <c r="B77" s="110"/>
      <c r="C77" s="110"/>
      <c r="D77" s="110"/>
      <c r="E77" s="110"/>
      <c r="F77" s="110"/>
      <c r="G77" s="110"/>
      <c r="H77" s="110">
        <f>+'[3]All Undergrad '!H77</f>
        <v>0</v>
      </c>
      <c r="I77" s="110"/>
      <c r="J77" s="110">
        <f>+'[3]All Undergrad '!J77</f>
        <v>0</v>
      </c>
      <c r="K77" s="110">
        <f>+'[3]All Undergrad '!K77</f>
        <v>0</v>
      </c>
      <c r="L77" s="110">
        <f>+'[3]All Undergrad '!L77</f>
        <v>0</v>
      </c>
      <c r="M77" s="111">
        <f>+'[3]All Undergrad '!M77</f>
        <v>0</v>
      </c>
      <c r="N77" s="110">
        <f>+'[3]All Undergrad '!N77</f>
        <v>0</v>
      </c>
      <c r="O77" s="110">
        <f>+'[3]All Undergrad '!O77</f>
        <v>0</v>
      </c>
      <c r="Q77" s="113">
        <f>+'[3]All Undergrad '!Q77</f>
        <v>0</v>
      </c>
      <c r="R77" s="113">
        <f>+'[3]All Undergrad '!R77</f>
        <v>0</v>
      </c>
      <c r="S77" s="112">
        <f>+'[3]All Undergrad '!S77</f>
        <v>0</v>
      </c>
      <c r="T77" s="112">
        <f>+'[3]All Undergrad '!T77</f>
        <v>0</v>
      </c>
      <c r="U77" s="113">
        <f>+'[3]All Undergrad '!U77</f>
        <v>0</v>
      </c>
      <c r="V77" s="113">
        <f>+'[3]All Undergrad '!V77</f>
        <v>0</v>
      </c>
    </row>
    <row r="78" spans="1:24" s="113" customFormat="1" ht="12.95" customHeight="1" x14ac:dyDescent="0.2">
      <c r="A78" s="47"/>
      <c r="B78" s="110"/>
      <c r="C78" s="110"/>
      <c r="D78" s="110"/>
      <c r="E78" s="110"/>
      <c r="F78" s="110"/>
      <c r="G78" s="110"/>
      <c r="H78" s="110"/>
      <c r="I78" s="110"/>
      <c r="J78" s="110"/>
      <c r="K78" s="110">
        <f>+'[3]All Undergrad '!K78</f>
        <v>0</v>
      </c>
      <c r="L78" s="110">
        <f>+'[3]All Undergrad '!L78</f>
        <v>0</v>
      </c>
      <c r="M78" s="111">
        <f>+'[3]All Undergrad '!M78</f>
        <v>0</v>
      </c>
      <c r="N78" s="110">
        <f>+'[3]All Undergrad '!N78</f>
        <v>0</v>
      </c>
      <c r="O78" s="110">
        <f>+'[3]All Undergrad '!O78</f>
        <v>0</v>
      </c>
      <c r="Q78" s="113">
        <f>+'[3]All Undergrad '!Q78</f>
        <v>0</v>
      </c>
      <c r="R78" s="113">
        <f>+'[3]All Undergrad '!R78</f>
        <v>0</v>
      </c>
      <c r="S78" s="112">
        <f>+'[3]All Undergrad '!S78</f>
        <v>0</v>
      </c>
      <c r="T78" s="112">
        <f>+'[3]All Undergrad '!T78</f>
        <v>0</v>
      </c>
      <c r="U78" s="113">
        <f>+'[3]All Undergrad '!U78</f>
        <v>0</v>
      </c>
      <c r="V78" s="113">
        <f>+'[3]All Undergrad '!V78</f>
        <v>0</v>
      </c>
    </row>
    <row r="79" spans="1:24" s="113" customFormat="1" ht="12.95" customHeight="1" x14ac:dyDescent="0.2">
      <c r="A79" s="47"/>
      <c r="B79" s="110"/>
      <c r="C79" s="110"/>
      <c r="D79" s="110"/>
      <c r="E79" s="110"/>
      <c r="F79" s="110"/>
      <c r="G79" s="110"/>
      <c r="H79" s="110"/>
      <c r="I79" s="110"/>
      <c r="J79" s="110"/>
      <c r="K79" s="110">
        <f>+'[3]All Undergrad '!K79</f>
        <v>0</v>
      </c>
      <c r="L79" s="110">
        <f>+'[3]All Undergrad '!L79</f>
        <v>0</v>
      </c>
      <c r="M79" s="111">
        <f>+'[3]All Undergrad '!M79</f>
        <v>0</v>
      </c>
      <c r="N79" s="110">
        <f>+'[3]All Undergrad '!N79</f>
        <v>0</v>
      </c>
      <c r="O79" s="110">
        <f>+'[3]All Undergrad '!O79</f>
        <v>0</v>
      </c>
      <c r="Q79" s="113">
        <f>+'[3]All Undergrad '!Q79</f>
        <v>0</v>
      </c>
      <c r="R79" s="113">
        <f>+'[3]All Undergrad '!R79</f>
        <v>0</v>
      </c>
      <c r="S79" s="112">
        <f>+'[3]All Undergrad '!S79</f>
        <v>0</v>
      </c>
      <c r="T79" s="112">
        <f>+'[3]All Undergrad '!T79</f>
        <v>0</v>
      </c>
    </row>
    <row r="80" spans="1:24" s="113" customFormat="1" ht="12.95" customHeight="1" x14ac:dyDescent="0.2">
      <c r="A80" s="47"/>
      <c r="B80" s="110"/>
      <c r="C80" s="110"/>
      <c r="D80" s="110"/>
      <c r="E80" s="110"/>
      <c r="F80" s="110"/>
      <c r="G80" s="110"/>
      <c r="H80" s="110"/>
      <c r="I80" s="110"/>
      <c r="J80" s="110"/>
      <c r="K80" s="110">
        <f>+'[3]All Undergrad '!K80</f>
        <v>0</v>
      </c>
      <c r="L80" s="110">
        <f>+'[3]All Undergrad '!L80</f>
        <v>0</v>
      </c>
      <c r="M80" s="111"/>
      <c r="N80" s="110"/>
      <c r="O80" s="110"/>
      <c r="Q80" s="119">
        <f>+'[3]All Undergrad '!Q80</f>
        <v>0</v>
      </c>
      <c r="S80" s="112"/>
      <c r="T80" s="112"/>
    </row>
    <row r="81" spans="1:20" s="113" customFormat="1" ht="12.95" customHeight="1" x14ac:dyDescent="0.2">
      <c r="A81" s="47"/>
      <c r="M81" s="112"/>
      <c r="Q81" s="119">
        <f>+'[3]All Undergrad '!Q81</f>
        <v>0</v>
      </c>
      <c r="S81" s="112"/>
      <c r="T81" s="112"/>
    </row>
    <row r="82" spans="1:20" s="113" customFormat="1" ht="12.95" customHeight="1" x14ac:dyDescent="0.2">
      <c r="A82" s="47"/>
      <c r="M82" s="112"/>
      <c r="S82" s="112"/>
      <c r="T82" s="112"/>
    </row>
    <row r="83" spans="1:20" s="113" customFormat="1" ht="12.95" customHeight="1" x14ac:dyDescent="0.2">
      <c r="A83" s="47"/>
      <c r="M83" s="112"/>
      <c r="S83" s="112"/>
      <c r="T83" s="112"/>
    </row>
    <row r="84" spans="1:20" s="113" customFormat="1" ht="12.95" customHeight="1" x14ac:dyDescent="0.2">
      <c r="A84" s="47"/>
      <c r="M84" s="112"/>
      <c r="S84" s="112"/>
      <c r="T84" s="112"/>
    </row>
    <row r="85" spans="1:20" s="113" customFormat="1" ht="12.95" customHeight="1" x14ac:dyDescent="0.2">
      <c r="A85" s="47"/>
      <c r="M85" s="112"/>
      <c r="S85" s="112"/>
      <c r="T85" s="112"/>
    </row>
    <row r="86" spans="1:20" s="113" customFormat="1" ht="12.95" customHeight="1" x14ac:dyDescent="0.2">
      <c r="A86" s="47"/>
      <c r="M86" s="112"/>
      <c r="S86" s="112"/>
      <c r="T86" s="112"/>
    </row>
    <row r="87" spans="1:20" s="113" customFormat="1" ht="12.95" customHeight="1" x14ac:dyDescent="0.2">
      <c r="A87" s="47"/>
      <c r="M87" s="112"/>
      <c r="S87" s="112"/>
      <c r="T87" s="112"/>
    </row>
    <row r="88" spans="1:20" s="113" customFormat="1" ht="12.95" customHeight="1" x14ac:dyDescent="0.2">
      <c r="A88" s="47"/>
      <c r="M88" s="112"/>
      <c r="S88" s="112"/>
      <c r="T88" s="112"/>
    </row>
    <row r="89" spans="1:20" s="113" customFormat="1" ht="12.95" customHeight="1" x14ac:dyDescent="0.2">
      <c r="A89" s="47"/>
      <c r="M89" s="112"/>
      <c r="S89" s="112"/>
      <c r="T89" s="112"/>
    </row>
    <row r="90" spans="1:20" s="113" customFormat="1" ht="12.95" customHeight="1" x14ac:dyDescent="0.2">
      <c r="A90" s="47"/>
      <c r="M90" s="112"/>
      <c r="S90" s="112"/>
      <c r="T90" s="112"/>
    </row>
    <row r="91" spans="1:20" s="113" customFormat="1" ht="12.95" customHeight="1" x14ac:dyDescent="0.2">
      <c r="A91" s="47"/>
      <c r="M91" s="112"/>
      <c r="S91" s="112"/>
      <c r="T91" s="112"/>
    </row>
    <row r="92" spans="1:20" s="113" customFormat="1" ht="12.95" customHeight="1" x14ac:dyDescent="0.2">
      <c r="A92" s="47"/>
      <c r="M92" s="112"/>
      <c r="S92" s="112"/>
      <c r="T92" s="112"/>
    </row>
    <row r="93" spans="1:20" s="113" customFormat="1" ht="12.95" customHeight="1" x14ac:dyDescent="0.2">
      <c r="A93" s="47"/>
      <c r="M93" s="112"/>
      <c r="S93" s="112"/>
      <c r="T93" s="112"/>
    </row>
    <row r="94" spans="1:20" s="113" customFormat="1" ht="12.95" customHeight="1" x14ac:dyDescent="0.2">
      <c r="A94" s="47"/>
      <c r="M94" s="112"/>
      <c r="S94" s="112"/>
      <c r="T94" s="112"/>
    </row>
    <row r="95" spans="1:20" s="113" customFormat="1" ht="12.95" customHeight="1" x14ac:dyDescent="0.2">
      <c r="A95" s="47"/>
      <c r="M95" s="112"/>
      <c r="S95" s="112"/>
      <c r="T95" s="112"/>
    </row>
    <row r="96" spans="1:20" s="113" customFormat="1" ht="12.95" customHeight="1" x14ac:dyDescent="0.2">
      <c r="A96" s="47"/>
      <c r="M96" s="112"/>
      <c r="S96" s="112"/>
      <c r="T96" s="112"/>
    </row>
    <row r="97" spans="1:20" s="113" customFormat="1" ht="12.95" customHeight="1" x14ac:dyDescent="0.2">
      <c r="A97" s="47"/>
      <c r="M97" s="112"/>
      <c r="S97" s="112"/>
      <c r="T97" s="112"/>
    </row>
    <row r="98" spans="1:20" s="113" customFormat="1" ht="12.95" customHeight="1" x14ac:dyDescent="0.2">
      <c r="A98" s="47"/>
      <c r="M98" s="112"/>
      <c r="S98" s="112"/>
      <c r="T98" s="112"/>
    </row>
    <row r="99" spans="1:20" s="113" customFormat="1" ht="12.95" customHeight="1" x14ac:dyDescent="0.2">
      <c r="A99" s="47"/>
      <c r="M99" s="112"/>
      <c r="S99" s="112"/>
      <c r="T99" s="112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AQ99"/>
  <sheetViews>
    <sheetView workbookViewId="0">
      <selection activeCell="E10" sqref="E10"/>
    </sheetView>
  </sheetViews>
  <sheetFormatPr defaultRowHeight="12.95" customHeight="1" x14ac:dyDescent="0.2"/>
  <cols>
    <col min="1" max="1" width="23.7109375" style="49" customWidth="1"/>
    <col min="2" max="24" width="12" style="18" customWidth="1"/>
    <col min="25" max="43" width="9.140625" style="18"/>
    <col min="44" max="16384" width="9.140625" style="19"/>
  </cols>
  <sheetData>
    <row r="1" spans="1:43" s="120" customFormat="1" ht="12.95" customHeight="1" x14ac:dyDescent="0.2">
      <c r="A1" s="70" t="str">
        <f>+'[3]Dist Ed Undergraduate'!A1</f>
        <v>Distance Education, Degree-Granting</v>
      </c>
      <c r="B1" s="66">
        <f>+'[3]Dist Ed Undergraduate'!B1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20" customFormat="1" ht="12.95" customHeight="1" x14ac:dyDescent="0.2">
      <c r="A2" s="51" t="str">
        <f>+'[3]Dist Ed Undergraduate'!A2</f>
        <v>*Data not defined by IPEDS prior to 2011</v>
      </c>
      <c r="B2" s="121">
        <f>+'[3]Dist Ed Undergraduate'!B2</f>
        <v>0</v>
      </c>
      <c r="C2" s="23"/>
      <c r="D2" s="23"/>
      <c r="E2" s="17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22" customFormat="1" ht="12.95" customHeight="1" x14ac:dyDescent="0.2">
      <c r="A3" s="25">
        <f>+'[3]Dist Ed Undergraduate'!A3</f>
        <v>0</v>
      </c>
      <c r="B3" s="64" t="str">
        <f>+'[3]Dist Ed Undergraduate'!B3</f>
        <v>2006</v>
      </c>
      <c r="C3" s="64" t="str">
        <f>+'[3]Dist Ed Undergraduate'!C3</f>
        <v>2011</v>
      </c>
      <c r="D3" s="64" t="str">
        <f>+'[3]Dist Ed Undergraduate'!D3</f>
        <v>2012</v>
      </c>
      <c r="E3" s="27" t="s">
        <v>79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s="123" customFormat="1" ht="12.95" customHeight="1" x14ac:dyDescent="0.2">
      <c r="A4" s="28" t="str">
        <f>+'[3]Dist Ed Undergraduate'!A4</f>
        <v>50 States and D.C.</v>
      </c>
      <c r="B4" s="59">
        <f>+'[3]Dist Ed Undergraduate'!B4</f>
        <v>162323</v>
      </c>
      <c r="C4" s="59">
        <f>+'[3]Dist Ed Undergraduate'!C4</f>
        <v>475958</v>
      </c>
      <c r="D4" s="59">
        <f>+'[3]Dist Ed Undergraduate'!D4</f>
        <v>228796</v>
      </c>
      <c r="E4" s="59">
        <f>+'[3]Dist Ed Undergraduate'!E4</f>
        <v>233659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23" customFormat="1" ht="12.95" customHeight="1" x14ac:dyDescent="0.2">
      <c r="A5" s="4" t="str">
        <f>+'[3]Dist Ed Undergraduate'!A5</f>
        <v>SREB States</v>
      </c>
      <c r="B5" s="60">
        <f>+'[3]Dist Ed Undergraduate'!B5</f>
        <v>0</v>
      </c>
      <c r="C5" s="60">
        <f>+'[3]Dist Ed Undergraduate'!C5</f>
        <v>77622</v>
      </c>
      <c r="D5" s="60">
        <f>+'[3]Dist Ed Undergraduate'!D5</f>
        <v>61586</v>
      </c>
      <c r="E5" s="60">
        <f>+'[3]Dist Ed Undergraduate'!E5</f>
        <v>57736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8" customFormat="1" ht="12.95" customHeight="1" x14ac:dyDescent="0.2">
      <c r="A6" s="33" t="str">
        <f>+'[3]Dist Ed Undergraduate'!A6</f>
        <v xml:space="preserve">   as a percent of U.S.</v>
      </c>
      <c r="B6" s="61">
        <f>+'[3]Dist Ed Undergraduate'!B6</f>
        <v>0</v>
      </c>
      <c r="C6" s="61">
        <f>+'[3]Dist Ed Undergraduate'!C6</f>
        <v>16.308581849659003</v>
      </c>
      <c r="D6" s="61">
        <f>+'[3]Dist Ed Undergraduate'!D6</f>
        <v>26.917428626374583</v>
      </c>
      <c r="E6" s="61">
        <f>+'[3]Dist Ed Undergraduate'!E6</f>
        <v>24.70951258029864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s="123" customFormat="1" ht="12.95" customHeight="1" x14ac:dyDescent="0.2">
      <c r="A7" s="4" t="str">
        <f>+'[3]Dist Ed Undergraduate'!A7</f>
        <v>Alabama</v>
      </c>
      <c r="B7" s="18">
        <f>+'[3]Dist Ed Undergraduate'!B7</f>
        <v>0</v>
      </c>
      <c r="C7" s="18">
        <f>+'[3]Dist Ed Undergraduate'!C7</f>
        <v>13989</v>
      </c>
      <c r="D7" s="18">
        <f>+'[3]Dist Ed Undergraduate'!D7</f>
        <v>0</v>
      </c>
      <c r="E7" s="18">
        <f>+'[3]Dist Ed Undergraduate'!E7</f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23" customFormat="1" ht="12.95" customHeight="1" x14ac:dyDescent="0.2">
      <c r="A8" s="4" t="str">
        <f>+'[3]Dist Ed Undergraduate'!A8</f>
        <v>Arkansas</v>
      </c>
      <c r="B8" s="18">
        <f>+'[3]Dist Ed Undergraduate'!B8</f>
        <v>0</v>
      </c>
      <c r="C8" s="18">
        <f>+'[3]Dist Ed Undergraduate'!C8</f>
        <v>0</v>
      </c>
      <c r="D8" s="18">
        <f>+'[3]Dist Ed Undergraduate'!D8</f>
        <v>0</v>
      </c>
      <c r="E8" s="18">
        <f>+'[3]Dist Ed Undergraduate'!E8</f>
        <v>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23" customFormat="1" ht="12.95" customHeight="1" x14ac:dyDescent="0.2">
      <c r="A9" s="4" t="str">
        <f>+'[3]Dist Ed Undergraduate'!A9</f>
        <v>Delaware</v>
      </c>
      <c r="B9" s="18">
        <f>+'[3]Dist Ed Undergraduate'!B9</f>
        <v>0</v>
      </c>
      <c r="C9" s="18">
        <f>+'[3]Dist Ed Undergraduate'!C9</f>
        <v>0</v>
      </c>
      <c r="D9" s="18">
        <f>+'[3]Dist Ed Undergraduate'!D9</f>
        <v>0</v>
      </c>
      <c r="E9" s="18">
        <f>+'[3]Dist Ed Undergraduate'!E9</f>
        <v>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23" customFormat="1" ht="12.95" customHeight="1" x14ac:dyDescent="0.2">
      <c r="A10" s="4" t="str">
        <f>+'[3]Dist Ed Undergraduate'!A10</f>
        <v>Florida</v>
      </c>
      <c r="B10" s="18">
        <f>+'[3]Dist Ed Undergraduate'!B10</f>
        <v>0</v>
      </c>
      <c r="C10" s="18">
        <f>+'[3]Dist Ed Undergraduate'!C10</f>
        <v>2053</v>
      </c>
      <c r="D10" s="18">
        <f>+'[3]Dist Ed Undergraduate'!D10</f>
        <v>3943</v>
      </c>
      <c r="E10" s="18">
        <f>+'[3]Dist Ed Undergraduate'!E10</f>
        <v>3794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23" customFormat="1" ht="12.95" customHeight="1" x14ac:dyDescent="0.2">
      <c r="A11" s="4" t="str">
        <f>+'[3]Dist Ed Undergraduate'!A11</f>
        <v>Georgia</v>
      </c>
      <c r="B11" s="18">
        <f>+'[3]Dist Ed Undergraduate'!B11</f>
        <v>0</v>
      </c>
      <c r="C11" s="18">
        <f>+'[3]Dist Ed Undergraduate'!C11</f>
        <v>21241</v>
      </c>
      <c r="D11" s="18">
        <f>+'[3]Dist Ed Undergraduate'!D11</f>
        <v>11470</v>
      </c>
      <c r="E11" s="18">
        <f>+'[3]Dist Ed Undergraduate'!E11</f>
        <v>9610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23" customFormat="1" ht="12.95" customHeight="1" x14ac:dyDescent="0.2">
      <c r="A12" s="4" t="str">
        <f>+'[3]Dist Ed Undergraduate'!A12</f>
        <v>Kentucky</v>
      </c>
      <c r="B12" s="18">
        <f>+'[3]Dist Ed Undergraduate'!B12</f>
        <v>0</v>
      </c>
      <c r="C12" s="18">
        <f>+'[3]Dist Ed Undergraduate'!C12</f>
        <v>357</v>
      </c>
      <c r="D12" s="18">
        <f>+'[3]Dist Ed Undergraduate'!D12</f>
        <v>401</v>
      </c>
      <c r="E12" s="18">
        <f>+'[3]Dist Ed Undergraduate'!E12</f>
        <v>368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23" customFormat="1" ht="12.95" customHeight="1" x14ac:dyDescent="0.2">
      <c r="A13" s="4" t="str">
        <f>+'[3]Dist Ed Undergraduate'!A13</f>
        <v>Louisiana</v>
      </c>
      <c r="B13" s="18">
        <f>+'[3]Dist Ed Undergraduate'!B13</f>
        <v>0</v>
      </c>
      <c r="C13" s="18">
        <f>+'[3]Dist Ed Undergraduate'!C13</f>
        <v>0</v>
      </c>
      <c r="D13" s="18">
        <f>+'[3]Dist Ed Undergraduate'!D13</f>
        <v>0</v>
      </c>
      <c r="E13" s="18">
        <f>+'[3]Dist Ed Undergraduate'!E13</f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23" customFormat="1" ht="12.95" customHeight="1" x14ac:dyDescent="0.2">
      <c r="A14" s="4" t="str">
        <f>+'[3]Dist Ed Undergraduate'!A14</f>
        <v>Maryland</v>
      </c>
      <c r="B14" s="18">
        <f>+'[3]Dist Ed Undergraduate'!B14</f>
        <v>0</v>
      </c>
      <c r="C14" s="18">
        <f>+'[3]Dist Ed Undergraduate'!C14</f>
        <v>0</v>
      </c>
      <c r="D14" s="18">
        <f>+'[3]Dist Ed Undergraduate'!D14</f>
        <v>0</v>
      </c>
      <c r="E14" s="18">
        <f>+'[3]Dist Ed Undergraduate'!E14</f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23" customFormat="1" ht="12.95" customHeight="1" x14ac:dyDescent="0.2">
      <c r="A15" s="4" t="str">
        <f>+'[3]Dist Ed Undergraduate'!A15</f>
        <v>Mississippi</v>
      </c>
      <c r="B15" s="18">
        <f>+'[3]Dist Ed Undergraduate'!B15</f>
        <v>0</v>
      </c>
      <c r="C15" s="18">
        <f>+'[3]Dist Ed Undergraduate'!C15</f>
        <v>0</v>
      </c>
      <c r="D15" s="18">
        <f>+'[3]Dist Ed Undergraduate'!D15</f>
        <v>0</v>
      </c>
      <c r="E15" s="18">
        <f>+'[3]Dist Ed Undergraduate'!E15</f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23" customFormat="1" ht="12.95" customHeight="1" x14ac:dyDescent="0.2">
      <c r="A16" s="4" t="str">
        <f>+'[3]Dist Ed Undergraduate'!A16</f>
        <v>North Carolina</v>
      </c>
      <c r="B16" s="18">
        <f>+'[3]Dist Ed Undergraduate'!B16</f>
        <v>0</v>
      </c>
      <c r="C16" s="18">
        <f>+'[3]Dist Ed Undergraduate'!C16</f>
        <v>0</v>
      </c>
      <c r="D16" s="18">
        <f>+'[3]Dist Ed Undergraduate'!D16</f>
        <v>0</v>
      </c>
      <c r="E16" s="18">
        <f>+'[3]Dist Ed Undergraduate'!E16</f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23" customFormat="1" ht="12.95" customHeight="1" x14ac:dyDescent="0.2">
      <c r="A17" s="4" t="str">
        <f>+'[3]Dist Ed Undergraduate'!A17</f>
        <v>Oklahoma</v>
      </c>
      <c r="B17" s="18">
        <f>+'[3]Dist Ed Undergraduate'!B17</f>
        <v>0</v>
      </c>
      <c r="C17" s="18">
        <f>+'[3]Dist Ed Undergraduate'!C17</f>
        <v>0</v>
      </c>
      <c r="D17" s="18">
        <f>+'[3]Dist Ed Undergraduate'!D17</f>
        <v>0</v>
      </c>
      <c r="E17" s="18">
        <f>+'[3]Dist Ed Undergraduate'!E17</f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23" customFormat="1" ht="12.95" customHeight="1" x14ac:dyDescent="0.2">
      <c r="A18" s="4" t="str">
        <f>+'[3]Dist Ed Undergraduate'!A18</f>
        <v>South Carolina</v>
      </c>
      <c r="B18" s="18">
        <f>+'[3]Dist Ed Undergraduate'!B18</f>
        <v>0</v>
      </c>
      <c r="C18" s="18">
        <f>+'[3]Dist Ed Undergraduate'!C18</f>
        <v>0</v>
      </c>
      <c r="D18" s="18">
        <f>+'[3]Dist Ed Undergraduate'!D18</f>
        <v>0</v>
      </c>
      <c r="E18" s="18">
        <f>+'[3]Dist Ed Undergraduate'!E18</f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23" customFormat="1" ht="12.95" customHeight="1" x14ac:dyDescent="0.2">
      <c r="A19" s="4" t="str">
        <f>+'[3]Dist Ed Undergraduate'!A19</f>
        <v>Tennessee</v>
      </c>
      <c r="B19" s="18">
        <f>+'[3]Dist Ed Undergraduate'!B19</f>
        <v>0</v>
      </c>
      <c r="C19" s="18">
        <f>+'[3]Dist Ed Undergraduate'!C19</f>
        <v>0</v>
      </c>
      <c r="D19" s="18">
        <f>+'[3]Dist Ed Undergraduate'!D19</f>
        <v>0</v>
      </c>
      <c r="E19" s="18">
        <f>+'[3]Dist Ed Undergraduate'!E19</f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23" customFormat="1" ht="12.95" customHeight="1" x14ac:dyDescent="0.2">
      <c r="A20" s="4" t="str">
        <f>+'[3]Dist Ed Undergraduate'!A20</f>
        <v>Texas</v>
      </c>
      <c r="B20" s="18">
        <f>+'[3]Dist Ed Undergraduate'!B20</f>
        <v>0</v>
      </c>
      <c r="C20" s="18">
        <f>+'[3]Dist Ed Undergraduate'!C20</f>
        <v>0</v>
      </c>
      <c r="D20" s="18">
        <f>+'[3]Dist Ed Undergraduate'!D20</f>
        <v>0</v>
      </c>
      <c r="E20" s="18">
        <f>+'[3]Dist Ed Undergraduate'!E20</f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23" customFormat="1" ht="12.95" customHeight="1" x14ac:dyDescent="0.2">
      <c r="A21" s="4" t="str">
        <f>+'[3]Dist Ed Undergraduate'!A21</f>
        <v>Virginia</v>
      </c>
      <c r="B21" s="18">
        <f>+'[3]Dist Ed Undergraduate'!B21</f>
        <v>0</v>
      </c>
      <c r="C21" s="18">
        <f>+'[3]Dist Ed Undergraduate'!C21</f>
        <v>0</v>
      </c>
      <c r="D21" s="18">
        <f>+'[3]Dist Ed Undergraduate'!D21</f>
        <v>0</v>
      </c>
      <c r="E21" s="18">
        <f>+'[3]Dist Ed Undergraduate'!E21</f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23" customFormat="1" ht="12.95" customHeight="1" x14ac:dyDescent="0.2">
      <c r="A22" s="7" t="str">
        <f>+'[3]Dist Ed Undergraduate'!A22</f>
        <v>West Virginia</v>
      </c>
      <c r="B22" s="20">
        <f>+'[3]Dist Ed Undergraduate'!B22</f>
        <v>0</v>
      </c>
      <c r="C22" s="20">
        <f>+'[3]Dist Ed Undergraduate'!C22</f>
        <v>39982</v>
      </c>
      <c r="D22" s="20">
        <f>+'[3]Dist Ed Undergraduate'!D22</f>
        <v>45772</v>
      </c>
      <c r="E22" s="20">
        <f>+'[3]Dist Ed Undergraduate'!E22</f>
        <v>43964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24" customFormat="1" ht="12.95" customHeight="1" x14ac:dyDescent="0.2">
      <c r="A23" s="16" t="str">
        <f>+'[3]Dist Ed Undergraduate'!A23</f>
        <v>West</v>
      </c>
      <c r="B23" s="60">
        <f>+'[3]Dist Ed Undergraduate'!B23</f>
        <v>138267</v>
      </c>
      <c r="C23" s="60">
        <f>+'[3]Dist Ed Undergraduate'!C23</f>
        <v>316711</v>
      </c>
      <c r="D23" s="60">
        <f>+'[3]Dist Ed Undergraduate'!D23</f>
        <v>73745</v>
      </c>
      <c r="E23" s="60">
        <f>+'[3]Dist Ed Undergraduate'!E23</f>
        <v>79280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s="125" customFormat="1" ht="12.95" customHeight="1" x14ac:dyDescent="0.2">
      <c r="A24" s="33" t="str">
        <f>+'[3]Dist Ed Undergraduate'!A24</f>
        <v xml:space="preserve">   as a percent of U.S.</v>
      </c>
      <c r="B24" s="61">
        <f>+'[3]Dist Ed Undergraduate'!B24</f>
        <v>85.180165472545482</v>
      </c>
      <c r="C24" s="61">
        <f>+'[3]Dist Ed Undergraduate'!C24</f>
        <v>66.541795704663016</v>
      </c>
      <c r="D24" s="61">
        <f>+'[3]Dist Ed Undergraduate'!D24</f>
        <v>32.231769786185069</v>
      </c>
      <c r="E24" s="61">
        <f>+'[3]Dist Ed Undergraduate'!E24</f>
        <v>33.929786569316825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s="123" customFormat="1" ht="12.95" customHeight="1" x14ac:dyDescent="0.2">
      <c r="A25" s="6" t="str">
        <f>+'[3]Dist Ed Undergraduate'!A25</f>
        <v>Alaska</v>
      </c>
      <c r="B25" s="18">
        <f>+'[3]Dist Ed Undergraduate'!B25</f>
        <v>0</v>
      </c>
      <c r="C25" s="18">
        <f>+'[3]Dist Ed Undergraduate'!C25</f>
        <v>0</v>
      </c>
      <c r="D25" s="18">
        <f>+'[3]Dist Ed Undergraduate'!D25</f>
        <v>0</v>
      </c>
      <c r="E25" s="18">
        <f>+'[3]Dist Ed Undergraduate'!E25</f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23" customFormat="1" ht="12.95" customHeight="1" x14ac:dyDescent="0.2">
      <c r="A26" s="6" t="str">
        <f>+'[3]Dist Ed Undergraduate'!A26</f>
        <v>Arizona</v>
      </c>
      <c r="B26" s="18">
        <f>+'[3]Dist Ed Undergraduate'!B26</f>
        <v>118453</v>
      </c>
      <c r="C26" s="18">
        <f>+'[3]Dist Ed Undergraduate'!C26</f>
        <v>264276</v>
      </c>
      <c r="D26" s="18">
        <f>+'[3]Dist Ed Undergraduate'!D26</f>
        <v>9342</v>
      </c>
      <c r="E26" s="18">
        <f>+'[3]Dist Ed Undergraduate'!E26</f>
        <v>10347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23" customFormat="1" ht="12.95" customHeight="1" x14ac:dyDescent="0.2">
      <c r="A27" s="6" t="str">
        <f>+'[3]Dist Ed Undergraduate'!A27</f>
        <v>California</v>
      </c>
      <c r="B27" s="18">
        <f>+'[3]Dist Ed Undergraduate'!B27</f>
        <v>653</v>
      </c>
      <c r="C27" s="18">
        <f>+'[3]Dist Ed Undergraduate'!C27</f>
        <v>3954</v>
      </c>
      <c r="D27" s="18">
        <f>+'[3]Dist Ed Undergraduate'!D27</f>
        <v>6569</v>
      </c>
      <c r="E27" s="18">
        <f>+'[3]Dist Ed Undergraduate'!E27</f>
        <v>7354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23" customFormat="1" ht="12.95" customHeight="1" x14ac:dyDescent="0.2">
      <c r="A28" s="6" t="str">
        <f>+'[3]Dist Ed Undergraduate'!A28</f>
        <v>Colorado</v>
      </c>
      <c r="B28" s="18">
        <f>+'[3]Dist Ed Undergraduate'!B28</f>
        <v>14332</v>
      </c>
      <c r="C28" s="18">
        <f>+'[3]Dist Ed Undergraduate'!C28</f>
        <v>24827</v>
      </c>
      <c r="D28" s="18">
        <f>+'[3]Dist Ed Undergraduate'!D28</f>
        <v>26041</v>
      </c>
      <c r="E28" s="18">
        <f>+'[3]Dist Ed Undergraduate'!E28</f>
        <v>25435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23" customFormat="1" ht="12.95" customHeight="1" x14ac:dyDescent="0.2">
      <c r="A29" s="6" t="str">
        <f>+'[3]Dist Ed Undergraduate'!A29</f>
        <v>Hawaii</v>
      </c>
      <c r="B29" s="18">
        <f>+'[3]Dist Ed Undergraduate'!B29</f>
        <v>0</v>
      </c>
      <c r="C29" s="18">
        <f>+'[3]Dist Ed Undergraduate'!C29</f>
        <v>0</v>
      </c>
      <c r="D29" s="18">
        <f>+'[3]Dist Ed Undergraduate'!D29</f>
        <v>0</v>
      </c>
      <c r="E29" s="18">
        <f>+'[3]Dist Ed Undergraduate'!E29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23" customFormat="1" ht="12.95" customHeight="1" x14ac:dyDescent="0.2">
      <c r="A30" s="6" t="str">
        <f>+'[3]Dist Ed Undergraduate'!A30</f>
        <v>Idaho</v>
      </c>
      <c r="B30" s="62">
        <f>+'[3]Dist Ed Undergraduate'!B30</f>
        <v>0</v>
      </c>
      <c r="C30" s="62">
        <f>+'[3]Dist Ed Undergraduate'!C30</f>
        <v>0</v>
      </c>
      <c r="D30" s="62">
        <f>+'[3]Dist Ed Undergraduate'!D30</f>
        <v>0</v>
      </c>
      <c r="E30" s="62">
        <f>+'[3]Dist Ed Undergraduate'!E30</f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23" customFormat="1" ht="12.95" customHeight="1" x14ac:dyDescent="0.2">
      <c r="A31" s="6" t="str">
        <f>+'[3]Dist Ed Undergraduate'!A31</f>
        <v>Montana</v>
      </c>
      <c r="B31" s="62">
        <f>+'[3]Dist Ed Undergraduate'!B31</f>
        <v>0</v>
      </c>
      <c r="C31" s="62">
        <f>+'[3]Dist Ed Undergraduate'!C31</f>
        <v>0</v>
      </c>
      <c r="D31" s="62">
        <f>+'[3]Dist Ed Undergraduate'!D31</f>
        <v>0</v>
      </c>
      <c r="E31" s="62">
        <f>+'[3]Dist Ed Undergraduate'!E31</f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23" customFormat="1" ht="12.95" customHeight="1" x14ac:dyDescent="0.2">
      <c r="A32" s="6" t="str">
        <f>+'[3]Dist Ed Undergraduate'!A32</f>
        <v>Nevada</v>
      </c>
      <c r="B32" s="62">
        <f>+'[3]Dist Ed Undergraduate'!B32</f>
        <v>0</v>
      </c>
      <c r="C32" s="62">
        <f>+'[3]Dist Ed Undergraduate'!C32</f>
        <v>0</v>
      </c>
      <c r="D32" s="62">
        <f>+'[3]Dist Ed Undergraduate'!D32</f>
        <v>0</v>
      </c>
      <c r="E32" s="62">
        <f>+'[3]Dist Ed Undergraduate'!E32</f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23" customFormat="1" ht="12.95" customHeight="1" x14ac:dyDescent="0.2">
      <c r="A33" s="6" t="str">
        <f>+'[3]Dist Ed Undergraduate'!A33</f>
        <v>New Mexico</v>
      </c>
      <c r="B33" s="62">
        <f>+'[3]Dist Ed Undergraduate'!B33</f>
        <v>0</v>
      </c>
      <c r="C33" s="62">
        <f>+'[3]Dist Ed Undergraduate'!C33</f>
        <v>0</v>
      </c>
      <c r="D33" s="62">
        <f>+'[3]Dist Ed Undergraduate'!D33</f>
        <v>0</v>
      </c>
      <c r="E33" s="62">
        <f>+'[3]Dist Ed Undergraduate'!E33</f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23" customFormat="1" ht="12.95" customHeight="1" x14ac:dyDescent="0.2">
      <c r="A34" s="6" t="str">
        <f>+'[3]Dist Ed Undergraduate'!A34</f>
        <v>Oregon</v>
      </c>
      <c r="B34" s="62">
        <f>+'[3]Dist Ed Undergraduate'!B34</f>
        <v>0</v>
      </c>
      <c r="C34" s="62">
        <f>+'[3]Dist Ed Undergraduate'!C34</f>
        <v>0</v>
      </c>
      <c r="D34" s="62">
        <f>+'[3]Dist Ed Undergraduate'!D34</f>
        <v>331</v>
      </c>
      <c r="E34" s="62">
        <f>+'[3]Dist Ed Undergraduate'!E34</f>
        <v>293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23" customFormat="1" ht="12.95" customHeight="1" x14ac:dyDescent="0.2">
      <c r="A35" s="6" t="str">
        <f>+'[3]Dist Ed Undergraduate'!A35</f>
        <v>Utah</v>
      </c>
      <c r="B35" s="62">
        <f>+'[3]Dist Ed Undergraduate'!B35</f>
        <v>4829</v>
      </c>
      <c r="C35" s="62">
        <f>+'[3]Dist Ed Undergraduate'!C35</f>
        <v>23654</v>
      </c>
      <c r="D35" s="62">
        <f>+'[3]Dist Ed Undergraduate'!D35</f>
        <v>31462</v>
      </c>
      <c r="E35" s="62">
        <f>+'[3]Dist Ed Undergraduate'!E35</f>
        <v>35851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23" customFormat="1" ht="12.95" customHeight="1" x14ac:dyDescent="0.2">
      <c r="A36" s="6" t="str">
        <f>+'[3]Dist Ed Undergraduate'!A36</f>
        <v>Washington</v>
      </c>
      <c r="B36" s="62">
        <f>+'[3]Dist Ed Undergraduate'!B36</f>
        <v>0</v>
      </c>
      <c r="C36" s="62">
        <f>+'[3]Dist Ed Undergraduate'!C36</f>
        <v>0</v>
      </c>
      <c r="D36" s="62">
        <f>+'[3]Dist Ed Undergraduate'!D36</f>
        <v>0</v>
      </c>
      <c r="E36" s="62">
        <f>+'[3]Dist Ed Undergraduate'!E36</f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23" customFormat="1" ht="12.95" customHeight="1" x14ac:dyDescent="0.2">
      <c r="A37" s="5" t="str">
        <f>+'[3]Dist Ed Undergraduate'!A37</f>
        <v>Wyoming</v>
      </c>
      <c r="B37" s="63">
        <f>+'[3]Dist Ed Undergraduate'!B37</f>
        <v>0</v>
      </c>
      <c r="C37" s="63">
        <f>+'[3]Dist Ed Undergraduate'!C37</f>
        <v>0</v>
      </c>
      <c r="D37" s="63">
        <f>+'[3]Dist Ed Undergraduate'!D37</f>
        <v>0</v>
      </c>
      <c r="E37" s="63">
        <f>+'[3]Dist Ed Undergraduate'!E37</f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23" customFormat="1" ht="12.95" customHeight="1" x14ac:dyDescent="0.2">
      <c r="A38" s="16" t="str">
        <f>+'[3]Dist Ed Undergraduate'!A38</f>
        <v>Midwest</v>
      </c>
      <c r="B38" s="60">
        <f>+'[3]Dist Ed Undergraduate'!B38</f>
        <v>22345</v>
      </c>
      <c r="C38" s="60">
        <f>+'[3]Dist Ed Undergraduate'!C38</f>
        <v>31850</v>
      </c>
      <c r="D38" s="60">
        <f>+'[3]Dist Ed Undergraduate'!D38</f>
        <v>37201</v>
      </c>
      <c r="E38" s="60">
        <f>+'[3]Dist Ed Undergraduate'!E38</f>
        <v>38130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8" customFormat="1" ht="12.95" customHeight="1" x14ac:dyDescent="0.2">
      <c r="A39" s="33" t="str">
        <f>+'[3]Dist Ed Undergraduate'!A39</f>
        <v xml:space="preserve">   as a percent of U.S.</v>
      </c>
      <c r="B39" s="61">
        <f>+'[3]Dist Ed Undergraduate'!B39</f>
        <v>13.765763323743402</v>
      </c>
      <c r="C39" s="61">
        <f>+'[3]Dist Ed Undergraduate'!C39</f>
        <v>6.6917669206106423</v>
      </c>
      <c r="D39" s="61">
        <f>+'[3]Dist Ed Undergraduate'!D39</f>
        <v>16.259462578017096</v>
      </c>
      <c r="E39" s="61">
        <f>+'[3]Dist Ed Undergraduate'!E39</f>
        <v>16.318652395157045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23" customFormat="1" ht="12.95" customHeight="1" x14ac:dyDescent="0.2">
      <c r="A40" s="6" t="str">
        <f>+'[3]Dist Ed Undergraduate'!A40</f>
        <v>Illinois</v>
      </c>
      <c r="B40" s="62">
        <f>+'[3]Dist Ed Undergraduate'!B40</f>
        <v>20911</v>
      </c>
      <c r="C40" s="62">
        <f>+'[3]Dist Ed Undergraduate'!C40</f>
        <v>14686</v>
      </c>
      <c r="D40" s="62">
        <f>+'[3]Dist Ed Undergraduate'!D40</f>
        <v>12271</v>
      </c>
      <c r="E40" s="62">
        <f>+'[3]Dist Ed Undergraduate'!E40</f>
        <v>10105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23" customFormat="1" ht="12.95" customHeight="1" x14ac:dyDescent="0.2">
      <c r="A41" s="6" t="str">
        <f>+'[3]Dist Ed Undergraduate'!A41</f>
        <v>Indiana</v>
      </c>
      <c r="B41" s="62">
        <f>+'[3]Dist Ed Undergraduate'!B41</f>
        <v>0</v>
      </c>
      <c r="C41" s="62">
        <f>+'[3]Dist Ed Undergraduate'!C41</f>
        <v>0</v>
      </c>
      <c r="D41" s="62">
        <f>+'[3]Dist Ed Undergraduate'!D41</f>
        <v>0</v>
      </c>
      <c r="E41" s="62">
        <f>+'[3]Dist Ed Undergraduate'!E41</f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23" customFormat="1" ht="12.95" customHeight="1" x14ac:dyDescent="0.2">
      <c r="A42" s="6" t="str">
        <f>+'[3]Dist Ed Undergraduate'!A42</f>
        <v>Iowa</v>
      </c>
      <c r="B42" s="62">
        <f>+'[3]Dist Ed Undergraduate'!B42</f>
        <v>0</v>
      </c>
      <c r="C42" s="62">
        <f>+'[3]Dist Ed Undergraduate'!C42</f>
        <v>0</v>
      </c>
      <c r="D42" s="62">
        <f>+'[3]Dist Ed Undergraduate'!D42</f>
        <v>0</v>
      </c>
      <c r="E42" s="62">
        <f>+'[3]Dist Ed Undergraduate'!E42</f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23" customFormat="1" ht="12.95" customHeight="1" x14ac:dyDescent="0.2">
      <c r="A43" s="6" t="str">
        <f>+'[3]Dist Ed Undergraduate'!A43</f>
        <v>Kansas</v>
      </c>
      <c r="B43" s="62">
        <f>+'[3]Dist Ed Undergraduate'!B43</f>
        <v>0</v>
      </c>
      <c r="C43" s="62">
        <f>+'[3]Dist Ed Undergraduate'!C43</f>
        <v>0</v>
      </c>
      <c r="D43" s="62">
        <f>+'[3]Dist Ed Undergraduate'!D43</f>
        <v>0</v>
      </c>
      <c r="E43" s="62">
        <f>+'[3]Dist Ed Undergraduate'!E43</f>
        <v>383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23" customFormat="1" ht="12.95" customHeight="1" x14ac:dyDescent="0.2">
      <c r="A44" s="6" t="str">
        <f>+'[3]Dist Ed Undergraduate'!A44</f>
        <v>Michigan</v>
      </c>
      <c r="B44" s="62">
        <f>+'[3]Dist Ed Undergraduate'!B44</f>
        <v>0</v>
      </c>
      <c r="C44" s="62">
        <f>+'[3]Dist Ed Undergraduate'!C44</f>
        <v>0</v>
      </c>
      <c r="D44" s="62">
        <f>+'[3]Dist Ed Undergraduate'!D44</f>
        <v>0</v>
      </c>
      <c r="E44" s="62">
        <f>+'[3]Dist Ed Undergraduate'!E44</f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23" customFormat="1" ht="12.95" customHeight="1" x14ac:dyDescent="0.2">
      <c r="A45" s="6" t="str">
        <f>+'[3]Dist Ed Undergraduate'!A45</f>
        <v>Minnesota</v>
      </c>
      <c r="B45" s="62">
        <f>+'[3]Dist Ed Undergraduate'!B45</f>
        <v>1434</v>
      </c>
      <c r="C45" s="62">
        <f>+'[3]Dist Ed Undergraduate'!C45</f>
        <v>8741</v>
      </c>
      <c r="D45" s="62">
        <f>+'[3]Dist Ed Undergraduate'!D45</f>
        <v>16783</v>
      </c>
      <c r="E45" s="62">
        <f>+'[3]Dist Ed Undergraduate'!E45</f>
        <v>16152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23" customFormat="1" ht="12.95" customHeight="1" x14ac:dyDescent="0.2">
      <c r="A46" s="6" t="str">
        <f>+'[3]Dist Ed Undergraduate'!A46</f>
        <v>Missouri</v>
      </c>
      <c r="B46" s="62">
        <f>+'[3]Dist Ed Undergraduate'!B46</f>
        <v>0</v>
      </c>
      <c r="C46" s="62">
        <f>+'[3]Dist Ed Undergraduate'!C46</f>
        <v>8423</v>
      </c>
      <c r="D46" s="62">
        <f>+'[3]Dist Ed Undergraduate'!D46</f>
        <v>8147</v>
      </c>
      <c r="E46" s="62">
        <f>+'[3]Dist Ed Undergraduate'!E46</f>
        <v>11490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23" customFormat="1" ht="12.95" customHeight="1" x14ac:dyDescent="0.2">
      <c r="A47" s="6" t="str">
        <f>+'[3]Dist Ed Undergraduate'!A47</f>
        <v>Nebraska</v>
      </c>
      <c r="B47" s="62">
        <f>+'[3]Dist Ed Undergraduate'!B47</f>
        <v>0</v>
      </c>
      <c r="C47" s="62">
        <f>+'[3]Dist Ed Undergraduate'!C47</f>
        <v>0</v>
      </c>
      <c r="D47" s="62">
        <f>+'[3]Dist Ed Undergraduate'!D47</f>
        <v>0</v>
      </c>
      <c r="E47" s="62">
        <f>+'[3]Dist Ed Undergraduate'!E47</f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23" customFormat="1" ht="12.95" customHeight="1" x14ac:dyDescent="0.2">
      <c r="A48" s="6" t="str">
        <f>+'[3]Dist Ed Undergraduate'!A48</f>
        <v>North Dakota</v>
      </c>
      <c r="B48" s="62">
        <f>+'[3]Dist Ed Undergraduate'!B48</f>
        <v>0</v>
      </c>
      <c r="C48" s="62">
        <f>+'[3]Dist Ed Undergraduate'!C48</f>
        <v>0</v>
      </c>
      <c r="D48" s="62">
        <f>+'[3]Dist Ed Undergraduate'!D48</f>
        <v>0</v>
      </c>
      <c r="E48" s="62">
        <f>+'[3]Dist Ed Undergraduate'!E48</f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23" customFormat="1" ht="12.95" customHeight="1" x14ac:dyDescent="0.2">
      <c r="A49" s="6" t="str">
        <f>+'[3]Dist Ed Undergraduate'!A49</f>
        <v>Ohio</v>
      </c>
      <c r="B49" s="62">
        <f>+'[3]Dist Ed Undergraduate'!B49</f>
        <v>0</v>
      </c>
      <c r="C49" s="62">
        <f>+'[3]Dist Ed Undergraduate'!C49</f>
        <v>0</v>
      </c>
      <c r="D49" s="62">
        <f>+'[3]Dist Ed Undergraduate'!D49</f>
        <v>0</v>
      </c>
      <c r="E49" s="62">
        <f>+'[3]Dist Ed Undergraduate'!E49</f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23" customFormat="1" ht="12.95" customHeight="1" x14ac:dyDescent="0.2">
      <c r="A50" s="6" t="str">
        <f>+'[3]Dist Ed Undergraduate'!A50</f>
        <v>South Dakota</v>
      </c>
      <c r="B50" s="62">
        <f>+'[3]Dist Ed Undergraduate'!B50</f>
        <v>0</v>
      </c>
      <c r="C50" s="62">
        <f>+'[3]Dist Ed Undergraduate'!C50</f>
        <v>0</v>
      </c>
      <c r="D50" s="62">
        <f>+'[3]Dist Ed Undergraduate'!D50</f>
        <v>0</v>
      </c>
      <c r="E50" s="62">
        <f>+'[3]Dist Ed Undergraduate'!E50</f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23" customFormat="1" ht="12.95" customHeight="1" x14ac:dyDescent="0.2">
      <c r="A51" s="5" t="str">
        <f>+'[3]Dist Ed Undergraduate'!A51</f>
        <v>Wisconsin</v>
      </c>
      <c r="B51" s="63">
        <f>+'[3]Dist Ed Undergraduate'!B51</f>
        <v>0</v>
      </c>
      <c r="C51" s="63">
        <f>+'[3]Dist Ed Undergraduate'!C51</f>
        <v>0</v>
      </c>
      <c r="D51" s="63">
        <f>+'[3]Dist Ed Undergraduate'!D51</f>
        <v>0</v>
      </c>
      <c r="E51" s="63">
        <f>+'[3]Dist Ed Undergraduate'!E51</f>
        <v>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23" customFormat="1" ht="12.95" customHeight="1" x14ac:dyDescent="0.2">
      <c r="A52" s="16" t="str">
        <f>+'[3]Dist Ed Undergraduate'!A52</f>
        <v>Northeast</v>
      </c>
      <c r="B52" s="60">
        <f>+'[3]Dist Ed Undergraduate'!B52</f>
        <v>1711</v>
      </c>
      <c r="C52" s="60">
        <f>+'[3]Dist Ed Undergraduate'!C52</f>
        <v>47132</v>
      </c>
      <c r="D52" s="60">
        <f>+'[3]Dist Ed Undergraduate'!D52</f>
        <v>56264</v>
      </c>
      <c r="E52" s="60">
        <f>+'[3]Dist Ed Undergraduate'!E52</f>
        <v>58513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8" customFormat="1" ht="12.95" customHeight="1" x14ac:dyDescent="0.2">
      <c r="A53" s="33" t="str">
        <f>+'[3]Dist Ed Undergraduate'!A53</f>
        <v xml:space="preserve">   as a percent of U.S.</v>
      </c>
      <c r="B53" s="61">
        <f>+'[3]Dist Ed Undergraduate'!B53</f>
        <v>1.0540712037111191</v>
      </c>
      <c r="C53" s="61">
        <f>+'[3]Dist Ed Undergraduate'!C53</f>
        <v>9.902554427071296</v>
      </c>
      <c r="D53" s="61">
        <f>+'[3]Dist Ed Undergraduate'!D53</f>
        <v>24.59133900942324</v>
      </c>
      <c r="E53" s="61">
        <f>+'[3]Dist Ed Undergraduate'!E53</f>
        <v>25.042048455227491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</row>
    <row r="54" spans="1:43" s="123" customFormat="1" ht="12.95" customHeight="1" x14ac:dyDescent="0.2">
      <c r="A54" s="6" t="str">
        <f>+'[3]Dist Ed Undergraduate'!A54</f>
        <v>Connecticut</v>
      </c>
      <c r="B54" s="18">
        <f>+'[3]Dist Ed Undergraduate'!B54</f>
        <v>1711</v>
      </c>
      <c r="C54" s="18">
        <f>+'[3]Dist Ed Undergraduate'!C54</f>
        <v>2241</v>
      </c>
      <c r="D54" s="18">
        <f>+'[3]Dist Ed Undergraduate'!D54</f>
        <v>0</v>
      </c>
      <c r="E54" s="18">
        <f>+'[3]Dist Ed Undergraduate'!E54</f>
        <v>1580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23" customFormat="1" ht="12.95" customHeight="1" x14ac:dyDescent="0.2">
      <c r="A55" s="6" t="str">
        <f>+'[3]Dist Ed Undergraduate'!A55</f>
        <v>Maine</v>
      </c>
      <c r="B55" s="62">
        <f>+'[3]Dist Ed Undergraduate'!B55</f>
        <v>0</v>
      </c>
      <c r="C55" s="62">
        <f>+'[3]Dist Ed Undergraduate'!C55</f>
        <v>0</v>
      </c>
      <c r="D55" s="62">
        <f>+'[3]Dist Ed Undergraduate'!D55</f>
        <v>0</v>
      </c>
      <c r="E55" s="62">
        <f>+'[3]Dist Ed Undergraduate'!E55</f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23" customFormat="1" ht="12.95" customHeight="1" x14ac:dyDescent="0.2">
      <c r="A56" s="6" t="str">
        <f>+'[3]Dist Ed Undergraduate'!A56</f>
        <v>Massachusetts</v>
      </c>
      <c r="B56" s="62">
        <f>+'[3]Dist Ed Undergraduate'!B56</f>
        <v>0</v>
      </c>
      <c r="C56" s="62">
        <f>+'[3]Dist Ed Undergraduate'!C56</f>
        <v>1091</v>
      </c>
      <c r="D56" s="62">
        <f>+'[3]Dist Ed Undergraduate'!D56</f>
        <v>993</v>
      </c>
      <c r="E56" s="62">
        <f>+'[3]Dist Ed Undergraduate'!E56</f>
        <v>940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23" customFormat="1" ht="12.95" customHeight="1" x14ac:dyDescent="0.2">
      <c r="A57" s="6" t="str">
        <f>+'[3]Dist Ed Undergraduate'!A57</f>
        <v>New Hampshire</v>
      </c>
      <c r="B57" s="62">
        <f>+'[3]Dist Ed Undergraduate'!B57</f>
        <v>0</v>
      </c>
      <c r="C57" s="62">
        <f>+'[3]Dist Ed Undergraduate'!C57</f>
        <v>0</v>
      </c>
      <c r="D57" s="62">
        <f>+'[3]Dist Ed Undergraduate'!D57</f>
        <v>0</v>
      </c>
      <c r="E57" s="62">
        <f>+'[3]Dist Ed Undergraduate'!E57</f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23" customFormat="1" ht="12.95" customHeight="1" x14ac:dyDescent="0.2">
      <c r="A58" s="6" t="str">
        <f>+'[3]Dist Ed Undergraduate'!A58</f>
        <v>New Jersey</v>
      </c>
      <c r="B58" s="62">
        <f>+'[3]Dist Ed Undergraduate'!B58</f>
        <v>0</v>
      </c>
      <c r="C58" s="62">
        <f>+'[3]Dist Ed Undergraduate'!C58</f>
        <v>0</v>
      </c>
      <c r="D58" s="62">
        <f>+'[3]Dist Ed Undergraduate'!D58</f>
        <v>0</v>
      </c>
      <c r="E58" s="62">
        <f>+'[3]Dist Ed Undergraduate'!E58</f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23" customFormat="1" ht="12.95" customHeight="1" x14ac:dyDescent="0.2">
      <c r="A59" s="6" t="str">
        <f>+'[3]Dist Ed Undergraduate'!A59</f>
        <v>New York</v>
      </c>
      <c r="B59" s="62">
        <f>+'[3]Dist Ed Undergraduate'!B59</f>
        <v>0</v>
      </c>
      <c r="C59" s="62">
        <f>+'[3]Dist Ed Undergraduate'!C59</f>
        <v>33897</v>
      </c>
      <c r="D59" s="62">
        <f>+'[3]Dist Ed Undergraduate'!D59</f>
        <v>39724</v>
      </c>
      <c r="E59" s="62">
        <f>+'[3]Dist Ed Undergraduate'!E59</f>
        <v>39580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 x14ac:dyDescent="0.2">
      <c r="A60" s="6" t="str">
        <f>+'[3]Dist Ed Undergraduate'!A60</f>
        <v>Pennsylvania</v>
      </c>
      <c r="B60" s="62">
        <f>+'[3]Dist Ed Undergraduate'!B60</f>
        <v>0</v>
      </c>
      <c r="C60" s="62">
        <f>+'[3]Dist Ed Undergraduate'!C60</f>
        <v>9820</v>
      </c>
      <c r="D60" s="62">
        <f>+'[3]Dist Ed Undergraduate'!D60</f>
        <v>15434</v>
      </c>
      <c r="E60" s="62">
        <f>+'[3]Dist Ed Undergraduate'!E60</f>
        <v>16295</v>
      </c>
    </row>
    <row r="61" spans="1:43" ht="12.95" customHeight="1" x14ac:dyDescent="0.2">
      <c r="A61" s="6" t="str">
        <f>+'[3]Dist Ed Undergraduate'!A61</f>
        <v>Rhode Island</v>
      </c>
      <c r="B61" s="62">
        <f>+'[3]Dist Ed Undergraduate'!B61</f>
        <v>0</v>
      </c>
      <c r="C61" s="62">
        <f>+'[3]Dist Ed Undergraduate'!C61</f>
        <v>83</v>
      </c>
      <c r="D61" s="62">
        <f>+'[3]Dist Ed Undergraduate'!D61</f>
        <v>113</v>
      </c>
      <c r="E61" s="62">
        <f>+'[3]Dist Ed Undergraduate'!E61</f>
        <v>118</v>
      </c>
    </row>
    <row r="62" spans="1:43" ht="12.95" customHeight="1" x14ac:dyDescent="0.2">
      <c r="A62" s="5" t="str">
        <f>+'[3]Dist Ed Undergraduate'!A62</f>
        <v>Vermont</v>
      </c>
      <c r="B62" s="63">
        <f>+'[3]Dist Ed Undergraduate'!B62</f>
        <v>0</v>
      </c>
      <c r="C62" s="63">
        <f>+'[3]Dist Ed Undergraduate'!C62</f>
        <v>0</v>
      </c>
      <c r="D62" s="63">
        <f>+'[3]Dist Ed Undergraduate'!D62</f>
        <v>0</v>
      </c>
      <c r="E62" s="63">
        <f>+'[3]Dist Ed Undergraduate'!E62</f>
        <v>0</v>
      </c>
    </row>
    <row r="63" spans="1:43" ht="12.95" customHeight="1" x14ac:dyDescent="0.2">
      <c r="A63" s="43" t="str">
        <f>+'[3]Dist Ed Undergraduate'!A63</f>
        <v>District of Columbia</v>
      </c>
      <c r="B63" s="44">
        <f>+'[3]Dist Ed Undergraduate'!B63</f>
        <v>0</v>
      </c>
      <c r="C63" s="44">
        <f>+'[3]Dist Ed Undergraduate'!C63</f>
        <v>2643</v>
      </c>
      <c r="D63" s="44">
        <f>+'[3]Dist Ed Undergraduate'!D63</f>
        <v>0</v>
      </c>
      <c r="E63" s="44">
        <f>+'[3]Dist Ed Undergraduate'!E63</f>
        <v>0</v>
      </c>
    </row>
    <row r="64" spans="1:43" s="48" customFormat="1" ht="12.95" customHeight="1" x14ac:dyDescent="0.2">
      <c r="A64" s="47"/>
      <c r="B64" s="69"/>
    </row>
    <row r="65" spans="1:2" s="48" customFormat="1" ht="12.95" customHeight="1" x14ac:dyDescent="0.2">
      <c r="A65" s="47"/>
      <c r="B65" s="69"/>
    </row>
    <row r="66" spans="1:2" s="48" customFormat="1" ht="12.95" customHeight="1" x14ac:dyDescent="0.2">
      <c r="A66" s="47"/>
      <c r="B66" s="69"/>
    </row>
    <row r="67" spans="1:2" s="48" customFormat="1" ht="12.95" customHeight="1" x14ac:dyDescent="0.2">
      <c r="A67" s="47"/>
      <c r="B67" s="69"/>
    </row>
    <row r="68" spans="1:2" s="48" customFormat="1" ht="12.95" customHeight="1" x14ac:dyDescent="0.2">
      <c r="A68" s="47"/>
      <c r="B68" s="69"/>
    </row>
    <row r="69" spans="1:2" s="48" customFormat="1" ht="12.95" customHeight="1" x14ac:dyDescent="0.2">
      <c r="A69" s="47"/>
      <c r="B69" s="69"/>
    </row>
    <row r="70" spans="1:2" s="48" customFormat="1" ht="12.95" customHeight="1" x14ac:dyDescent="0.2">
      <c r="A70" s="47"/>
      <c r="B70" s="69"/>
    </row>
    <row r="71" spans="1:2" s="48" customFormat="1" ht="12.95" customHeight="1" x14ac:dyDescent="0.2">
      <c r="A71" s="47"/>
      <c r="B71" s="69"/>
    </row>
    <row r="72" spans="1:2" s="48" customFormat="1" ht="12.95" customHeight="1" x14ac:dyDescent="0.2">
      <c r="A72" s="47"/>
    </row>
    <row r="73" spans="1:2" s="48" customFormat="1" ht="12.95" customHeight="1" x14ac:dyDescent="0.2">
      <c r="A73" s="47"/>
    </row>
    <row r="74" spans="1:2" s="48" customFormat="1" ht="12.95" customHeight="1" x14ac:dyDescent="0.2">
      <c r="A74" s="47"/>
    </row>
    <row r="75" spans="1:2" s="48" customFormat="1" ht="12.95" customHeight="1" x14ac:dyDescent="0.2">
      <c r="A75" s="47"/>
    </row>
    <row r="76" spans="1:2" s="48" customFormat="1" ht="12.95" customHeight="1" x14ac:dyDescent="0.2">
      <c r="A76" s="47"/>
    </row>
    <row r="77" spans="1:2" s="48" customFormat="1" ht="12.95" customHeight="1" x14ac:dyDescent="0.2">
      <c r="A77" s="47"/>
    </row>
    <row r="78" spans="1:2" s="48" customFormat="1" ht="12.95" customHeight="1" x14ac:dyDescent="0.2">
      <c r="A78" s="47"/>
    </row>
    <row r="79" spans="1:2" s="48" customFormat="1" ht="12.95" customHeight="1" x14ac:dyDescent="0.2">
      <c r="A79" s="47"/>
    </row>
    <row r="80" spans="1:2" s="48" customFormat="1" ht="12.95" customHeight="1" x14ac:dyDescent="0.2">
      <c r="A80" s="47"/>
    </row>
    <row r="81" spans="1:1" s="48" customFormat="1" ht="12.95" customHeight="1" x14ac:dyDescent="0.2">
      <c r="A81" s="47"/>
    </row>
    <row r="82" spans="1:1" s="48" customFormat="1" ht="12.95" customHeight="1" x14ac:dyDescent="0.2">
      <c r="A82" s="47"/>
    </row>
    <row r="83" spans="1:1" s="48" customFormat="1" ht="12.95" customHeight="1" x14ac:dyDescent="0.2">
      <c r="A83" s="47"/>
    </row>
    <row r="84" spans="1:1" s="48" customFormat="1" ht="12.95" customHeight="1" x14ac:dyDescent="0.2">
      <c r="A84" s="47"/>
    </row>
    <row r="85" spans="1:1" s="48" customFormat="1" ht="12.95" customHeight="1" x14ac:dyDescent="0.2">
      <c r="A85" s="47"/>
    </row>
    <row r="86" spans="1:1" s="48" customFormat="1" ht="12.95" customHeight="1" x14ac:dyDescent="0.2">
      <c r="A86" s="47"/>
    </row>
    <row r="87" spans="1:1" s="48" customFormat="1" ht="12.95" customHeight="1" x14ac:dyDescent="0.2">
      <c r="A87" s="47"/>
    </row>
    <row r="88" spans="1:1" s="48" customFormat="1" ht="12.95" customHeight="1" x14ac:dyDescent="0.2">
      <c r="A88" s="47"/>
    </row>
    <row r="89" spans="1:1" s="48" customFormat="1" ht="12.95" customHeight="1" x14ac:dyDescent="0.2">
      <c r="A89" s="47"/>
    </row>
    <row r="90" spans="1:1" s="48" customFormat="1" ht="12.95" customHeight="1" x14ac:dyDescent="0.2">
      <c r="A90" s="47"/>
    </row>
    <row r="91" spans="1:1" s="48" customFormat="1" ht="12.95" customHeight="1" x14ac:dyDescent="0.2">
      <c r="A91" s="47"/>
    </row>
    <row r="92" spans="1:1" s="48" customFormat="1" ht="12.95" customHeight="1" x14ac:dyDescent="0.2">
      <c r="A92" s="47"/>
    </row>
    <row r="93" spans="1:1" s="48" customFormat="1" ht="12.95" customHeight="1" x14ac:dyDescent="0.2">
      <c r="A93" s="47"/>
    </row>
    <row r="94" spans="1:1" s="48" customFormat="1" ht="12.95" customHeight="1" x14ac:dyDescent="0.2">
      <c r="A94" s="47"/>
    </row>
    <row r="95" spans="1:1" s="48" customFormat="1" ht="12.95" customHeight="1" x14ac:dyDescent="0.2">
      <c r="A95" s="47"/>
    </row>
    <row r="96" spans="1:1" s="48" customFormat="1" ht="12.95" customHeight="1" x14ac:dyDescent="0.2">
      <c r="A96" s="47"/>
    </row>
    <row r="97" spans="1:1" s="48" customFormat="1" ht="12.95" customHeight="1" x14ac:dyDescent="0.2">
      <c r="A97" s="47"/>
    </row>
    <row r="98" spans="1:1" s="48" customFormat="1" ht="12.95" customHeight="1" x14ac:dyDescent="0.2">
      <c r="A98" s="47"/>
    </row>
    <row r="99" spans="1:1" s="48" customFormat="1" ht="12.95" customHeight="1" x14ac:dyDescent="0.2">
      <c r="A99" s="47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AQ99"/>
  <sheetViews>
    <sheetView topLeftCell="A4" workbookViewId="0">
      <selection activeCell="G15" sqref="G15"/>
    </sheetView>
  </sheetViews>
  <sheetFormatPr defaultRowHeight="12.75" x14ac:dyDescent="0.2"/>
  <cols>
    <col min="1" max="1" width="23.7109375" style="49" customWidth="1"/>
    <col min="2" max="24" width="12" style="18" customWidth="1"/>
    <col min="25" max="43" width="9.140625" style="18"/>
    <col min="44" max="16384" width="9.140625" style="19"/>
  </cols>
  <sheetData>
    <row r="1" spans="1:43" s="120" customFormat="1" ht="12.95" customHeight="1" x14ac:dyDescent="0.2">
      <c r="A1" s="70" t="str">
        <f>+'[3]Dist Ed 4 Yr'!A1</f>
        <v>Distance Education, Degree-Granting</v>
      </c>
      <c r="B1" s="66">
        <f>+'[3]Dist Ed 4 Yr'!B1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20" customFormat="1" ht="12.95" customHeight="1" x14ac:dyDescent="0.2">
      <c r="A2" s="51" t="str">
        <f>+'[3]Dist Ed 4 Yr'!A2</f>
        <v>*Data not defined by IPEDS prior to 2011</v>
      </c>
      <c r="B2" s="121">
        <f>+'[3]Dist Ed 4 Yr'!B2</f>
        <v>0</v>
      </c>
      <c r="C2" s="23"/>
      <c r="D2" s="23"/>
      <c r="E2" s="17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22" customFormat="1" ht="12.95" customHeight="1" x14ac:dyDescent="0.2">
      <c r="A3" s="25">
        <f>+'[3]Dist Ed 4 Yr'!A3</f>
        <v>0</v>
      </c>
      <c r="B3" s="64" t="str">
        <f>+'[3]Dist Ed 4 Yr'!B3</f>
        <v>2006</v>
      </c>
      <c r="C3" s="64" t="str">
        <f>+'[3]Dist Ed 4 Yr'!C3</f>
        <v>2011</v>
      </c>
      <c r="D3" s="64" t="str">
        <f>+'[3]Dist Ed 4 Yr'!D3</f>
        <v>2012</v>
      </c>
      <c r="E3" s="27" t="s">
        <v>79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s="123" customFormat="1" ht="12.95" customHeight="1" x14ac:dyDescent="0.2">
      <c r="A4" s="28" t="str">
        <f>+'[3]Dist Ed 4 Yr'!A4</f>
        <v>50 States and D.C.</v>
      </c>
      <c r="B4" s="59">
        <f>+'[3]Dist Ed 4 Yr'!B4</f>
        <v>243149</v>
      </c>
      <c r="C4" s="59">
        <f>+'[3]Dist Ed 4 Yr'!C4</f>
        <v>621892</v>
      </c>
      <c r="D4" s="59">
        <f>+'[3]Dist Ed 4 Yr'!D4</f>
        <v>354729</v>
      </c>
      <c r="E4" s="59">
        <f>+'[3]Dist Ed 4 Yr'!E4</f>
        <v>340881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23" customFormat="1" ht="12.95" customHeight="1" x14ac:dyDescent="0.2">
      <c r="A5" s="4" t="str">
        <f>+'[3]Dist Ed 4 Yr'!A5</f>
        <v>SREB States</v>
      </c>
      <c r="B5" s="60">
        <f>+'[3]Dist Ed 4 Yr'!B5</f>
        <v>347</v>
      </c>
      <c r="C5" s="60">
        <f>+'[3]Dist Ed 4 Yr'!C5</f>
        <v>94597</v>
      </c>
      <c r="D5" s="60">
        <f>+'[3]Dist Ed 4 Yr'!D5</f>
        <v>77343</v>
      </c>
      <c r="E5" s="60">
        <f>+'[3]Dist Ed 4 Yr'!E5</f>
        <v>72709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8" customFormat="1" ht="12.95" customHeight="1" x14ac:dyDescent="0.2">
      <c r="A6" s="33" t="str">
        <f>+'[3]Dist Ed 4 Yr'!A6</f>
        <v xml:space="preserve">   as a percent of U.S.</v>
      </c>
      <c r="B6" s="61">
        <f>+'[3]Dist Ed 4 Yr'!B6</f>
        <v>0.14271084808080642</v>
      </c>
      <c r="C6" s="61">
        <f>+'[3]Dist Ed 4 Yr'!C6</f>
        <v>15.211162066725411</v>
      </c>
      <c r="D6" s="61">
        <f>+'[3]Dist Ed 4 Yr'!D6</f>
        <v>21.803404852718554</v>
      </c>
      <c r="E6" s="61">
        <f>+'[3]Dist Ed 4 Yr'!E6</f>
        <v>21.329730903159756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s="123" customFormat="1" ht="12.95" customHeight="1" x14ac:dyDescent="0.2">
      <c r="A7" s="4" t="str">
        <f>+'[3]Dist Ed 4 Yr'!A7</f>
        <v>Alabama</v>
      </c>
      <c r="B7" s="18">
        <f>+'[3]Dist Ed 4 Yr'!B7</f>
        <v>0</v>
      </c>
      <c r="C7" s="18">
        <f>+'[3]Dist Ed 4 Yr'!C7</f>
        <v>17459</v>
      </c>
      <c r="D7" s="18">
        <f>+'[3]Dist Ed 4 Yr'!D7</f>
        <v>0</v>
      </c>
      <c r="E7" s="18">
        <f>+'[3]Dist Ed 4 Yr'!E7</f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23" customFormat="1" ht="12.95" customHeight="1" x14ac:dyDescent="0.2">
      <c r="A8" s="4" t="str">
        <f>+'[3]Dist Ed 4 Yr'!A8</f>
        <v>Arkansas</v>
      </c>
      <c r="B8" s="18">
        <f>+'[3]Dist Ed 4 Yr'!B8</f>
        <v>0</v>
      </c>
      <c r="C8" s="18">
        <f>+'[3]Dist Ed 4 Yr'!C8</f>
        <v>0</v>
      </c>
      <c r="D8" s="18">
        <f>+'[3]Dist Ed 4 Yr'!D8</f>
        <v>0</v>
      </c>
      <c r="E8" s="18">
        <f>+'[3]Dist Ed 4 Yr'!E8</f>
        <v>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23" customFormat="1" ht="12.95" customHeight="1" x14ac:dyDescent="0.2">
      <c r="A9" s="4" t="str">
        <f>+'[3]Dist Ed 4 Yr'!A9</f>
        <v>Delaware</v>
      </c>
      <c r="B9" s="18">
        <f>+'[3]Dist Ed 4 Yr'!B9</f>
        <v>0</v>
      </c>
      <c r="C9" s="18">
        <f>+'[3]Dist Ed 4 Yr'!C9</f>
        <v>0</v>
      </c>
      <c r="D9" s="18">
        <f>+'[3]Dist Ed 4 Yr'!D9</f>
        <v>0</v>
      </c>
      <c r="E9" s="18">
        <f>+'[3]Dist Ed 4 Yr'!E9</f>
        <v>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23" customFormat="1" ht="12.95" customHeight="1" x14ac:dyDescent="0.2">
      <c r="A10" s="4" t="str">
        <f>+'[3]Dist Ed 4 Yr'!A10</f>
        <v>Florida</v>
      </c>
      <c r="B10" s="18">
        <f>+'[3]Dist Ed 4 Yr'!B10</f>
        <v>0</v>
      </c>
      <c r="C10" s="18">
        <f>+'[3]Dist Ed 4 Yr'!C10</f>
        <v>2053</v>
      </c>
      <c r="D10" s="18">
        <f>+'[3]Dist Ed 4 Yr'!D10</f>
        <v>5065</v>
      </c>
      <c r="E10" s="18">
        <f>+'[3]Dist Ed 4 Yr'!E10</f>
        <v>4717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23" customFormat="1" ht="12.95" customHeight="1" x14ac:dyDescent="0.2">
      <c r="A11" s="4" t="str">
        <f>+'[3]Dist Ed 4 Yr'!A11</f>
        <v>Georgia</v>
      </c>
      <c r="B11" s="18">
        <f>+'[3]Dist Ed 4 Yr'!B11</f>
        <v>0</v>
      </c>
      <c r="C11" s="18">
        <f>+'[3]Dist Ed 4 Yr'!C11</f>
        <v>22544</v>
      </c>
      <c r="D11" s="18">
        <f>+'[3]Dist Ed 4 Yr'!D11</f>
        <v>12364</v>
      </c>
      <c r="E11" s="18">
        <f>+'[3]Dist Ed 4 Yr'!E11</f>
        <v>11143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23" customFormat="1" ht="12.95" customHeight="1" x14ac:dyDescent="0.2">
      <c r="A12" s="4" t="str">
        <f>+'[3]Dist Ed 4 Yr'!A12</f>
        <v>Kentucky</v>
      </c>
      <c r="B12" s="18">
        <f>+'[3]Dist Ed 4 Yr'!B12</f>
        <v>347</v>
      </c>
      <c r="C12" s="18">
        <f>+'[3]Dist Ed 4 Yr'!C12</f>
        <v>1703</v>
      </c>
      <c r="D12" s="18">
        <f>+'[3]Dist Ed 4 Yr'!D12</f>
        <v>1799</v>
      </c>
      <c r="E12" s="18">
        <f>+'[3]Dist Ed 4 Yr'!E12</f>
        <v>1427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23" customFormat="1" ht="12.95" customHeight="1" x14ac:dyDescent="0.2">
      <c r="A13" s="4" t="str">
        <f>+'[3]Dist Ed 4 Yr'!A13</f>
        <v>Louisiana</v>
      </c>
      <c r="B13" s="18">
        <f>+'[3]Dist Ed 4 Yr'!B13</f>
        <v>0</v>
      </c>
      <c r="C13" s="18">
        <f>+'[3]Dist Ed 4 Yr'!C13</f>
        <v>0</v>
      </c>
      <c r="D13" s="18">
        <f>+'[3]Dist Ed 4 Yr'!D13</f>
        <v>0</v>
      </c>
      <c r="E13" s="18">
        <f>+'[3]Dist Ed 4 Yr'!E13</f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23" customFormat="1" ht="12.95" customHeight="1" x14ac:dyDescent="0.2">
      <c r="A14" s="4" t="str">
        <f>+'[3]Dist Ed 4 Yr'!A14</f>
        <v>Maryland</v>
      </c>
      <c r="B14" s="18">
        <f>+'[3]Dist Ed 4 Yr'!B14</f>
        <v>0</v>
      </c>
      <c r="C14" s="18">
        <f>+'[3]Dist Ed 4 Yr'!C14</f>
        <v>0</v>
      </c>
      <c r="D14" s="18">
        <f>+'[3]Dist Ed 4 Yr'!D14</f>
        <v>0</v>
      </c>
      <c r="E14" s="18">
        <f>+'[3]Dist Ed 4 Yr'!E14</f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23" customFormat="1" ht="12.95" customHeight="1" x14ac:dyDescent="0.2">
      <c r="A15" s="4" t="str">
        <f>+'[3]Dist Ed 4 Yr'!A15</f>
        <v>Mississippi</v>
      </c>
      <c r="B15" s="18">
        <f>+'[3]Dist Ed 4 Yr'!B15</f>
        <v>0</v>
      </c>
      <c r="C15" s="18">
        <f>+'[3]Dist Ed 4 Yr'!C15</f>
        <v>0</v>
      </c>
      <c r="D15" s="18">
        <f>+'[3]Dist Ed 4 Yr'!D15</f>
        <v>0</v>
      </c>
      <c r="E15" s="18">
        <f>+'[3]Dist Ed 4 Yr'!E15</f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23" customFormat="1" ht="12.95" customHeight="1" x14ac:dyDescent="0.2">
      <c r="A16" s="4" t="str">
        <f>+'[3]Dist Ed 4 Yr'!A16</f>
        <v>North Carolina</v>
      </c>
      <c r="B16" s="18">
        <f>+'[3]Dist Ed 4 Yr'!B16</f>
        <v>0</v>
      </c>
      <c r="C16" s="18">
        <f>+'[3]Dist Ed 4 Yr'!C16</f>
        <v>0</v>
      </c>
      <c r="D16" s="18">
        <f>+'[3]Dist Ed 4 Yr'!D16</f>
        <v>0</v>
      </c>
      <c r="E16" s="18">
        <f>+'[3]Dist Ed 4 Yr'!E16</f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23" customFormat="1" ht="12.95" customHeight="1" x14ac:dyDescent="0.2">
      <c r="A17" s="4" t="str">
        <f>+'[3]Dist Ed 4 Yr'!A17</f>
        <v>Oklahoma</v>
      </c>
      <c r="B17" s="18">
        <f>+'[3]Dist Ed 4 Yr'!B17</f>
        <v>0</v>
      </c>
      <c r="C17" s="18">
        <f>+'[3]Dist Ed 4 Yr'!C17</f>
        <v>0</v>
      </c>
      <c r="D17" s="18">
        <f>+'[3]Dist Ed 4 Yr'!D17</f>
        <v>0</v>
      </c>
      <c r="E17" s="18">
        <f>+'[3]Dist Ed 4 Yr'!E17</f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23" customFormat="1" ht="12.95" customHeight="1" x14ac:dyDescent="0.2">
      <c r="A18" s="4" t="str">
        <f>+'[3]Dist Ed 4 Yr'!A18</f>
        <v>South Carolina</v>
      </c>
      <c r="B18" s="18">
        <f>+'[3]Dist Ed 4 Yr'!B18</f>
        <v>0</v>
      </c>
      <c r="C18" s="18">
        <f>+'[3]Dist Ed 4 Yr'!C18</f>
        <v>0</v>
      </c>
      <c r="D18" s="18">
        <f>+'[3]Dist Ed 4 Yr'!D18</f>
        <v>0</v>
      </c>
      <c r="E18" s="18">
        <f>+'[3]Dist Ed 4 Yr'!E18</f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23" customFormat="1" ht="12.95" customHeight="1" x14ac:dyDescent="0.2">
      <c r="A19" s="4" t="str">
        <f>+'[3]Dist Ed 4 Yr'!A19</f>
        <v>Tennessee</v>
      </c>
      <c r="B19" s="18">
        <f>+'[3]Dist Ed 4 Yr'!B19</f>
        <v>0</v>
      </c>
      <c r="C19" s="18">
        <f>+'[3]Dist Ed 4 Yr'!C19</f>
        <v>0</v>
      </c>
      <c r="D19" s="18">
        <f>+'[3]Dist Ed 4 Yr'!D19</f>
        <v>0</v>
      </c>
      <c r="E19" s="18">
        <f>+'[3]Dist Ed 4 Yr'!E19</f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23" customFormat="1" ht="12.95" customHeight="1" x14ac:dyDescent="0.2">
      <c r="A20" s="4" t="str">
        <f>+'[3]Dist Ed 4 Yr'!A20</f>
        <v>Texas</v>
      </c>
      <c r="B20" s="18">
        <f>+'[3]Dist Ed 4 Yr'!B20</f>
        <v>0</v>
      </c>
      <c r="C20" s="18">
        <f>+'[3]Dist Ed 4 Yr'!C20</f>
        <v>0</v>
      </c>
      <c r="D20" s="18">
        <f>+'[3]Dist Ed 4 Yr'!D20</f>
        <v>0</v>
      </c>
      <c r="E20" s="18">
        <f>+'[3]Dist Ed 4 Yr'!E20</f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23" customFormat="1" ht="12.95" customHeight="1" x14ac:dyDescent="0.2">
      <c r="A21" s="4" t="str">
        <f>+'[3]Dist Ed 4 Yr'!A21</f>
        <v>Virginia</v>
      </c>
      <c r="B21" s="18">
        <f>+'[3]Dist Ed 4 Yr'!B21</f>
        <v>0</v>
      </c>
      <c r="C21" s="18">
        <f>+'[3]Dist Ed 4 Yr'!C21</f>
        <v>0</v>
      </c>
      <c r="D21" s="18">
        <f>+'[3]Dist Ed 4 Yr'!D21</f>
        <v>0</v>
      </c>
      <c r="E21" s="18">
        <f>+'[3]Dist Ed 4 Yr'!E21</f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23" customFormat="1" ht="12.95" customHeight="1" x14ac:dyDescent="0.2">
      <c r="A22" s="7" t="str">
        <f>+'[3]Dist Ed 4 Yr'!A22</f>
        <v>West Virginia</v>
      </c>
      <c r="B22" s="20">
        <f>+'[3]Dist Ed 4 Yr'!B22</f>
        <v>0</v>
      </c>
      <c r="C22" s="20">
        <f>+'[3]Dist Ed 4 Yr'!C22</f>
        <v>50838</v>
      </c>
      <c r="D22" s="20">
        <f>+'[3]Dist Ed 4 Yr'!D22</f>
        <v>58115</v>
      </c>
      <c r="E22" s="20">
        <f>+'[3]Dist Ed 4 Yr'!E22</f>
        <v>55422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24" customFormat="1" ht="12.95" customHeight="1" x14ac:dyDescent="0.2">
      <c r="A23" s="16" t="str">
        <f>+'[3]Dist Ed 4 Yr'!A23</f>
        <v>West</v>
      </c>
      <c r="B23" s="60">
        <f>+'[3]Dist Ed 4 Yr'!B23</f>
        <v>189606</v>
      </c>
      <c r="C23" s="60">
        <f>+'[3]Dist Ed 4 Yr'!C23</f>
        <v>399507</v>
      </c>
      <c r="D23" s="60">
        <f>+'[3]Dist Ed 4 Yr'!D23</f>
        <v>105527</v>
      </c>
      <c r="E23" s="60">
        <f>+'[3]Dist Ed 4 Yr'!E23</f>
        <v>108998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s="125" customFormat="1" ht="12.95" customHeight="1" x14ac:dyDescent="0.2">
      <c r="A24" s="33" t="str">
        <f>+'[3]Dist Ed 4 Yr'!A24</f>
        <v xml:space="preserve">   as a percent of U.S.</v>
      </c>
      <c r="B24" s="61">
        <f>+'[3]Dist Ed 4 Yr'!B24</f>
        <v>77.979345997721566</v>
      </c>
      <c r="C24" s="61">
        <f>+'[3]Dist Ed 4 Yr'!C24</f>
        <v>64.240575534015548</v>
      </c>
      <c r="D24" s="61">
        <f>+'[3]Dist Ed 4 Yr'!D24</f>
        <v>29.748625006695249</v>
      </c>
      <c r="E24" s="61">
        <f>+'[3]Dist Ed 4 Yr'!E24</f>
        <v>31.975381438097166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s="123" customFormat="1" ht="12.95" customHeight="1" x14ac:dyDescent="0.2">
      <c r="A25" s="6" t="str">
        <f>+'[3]Dist Ed 4 Yr'!A25</f>
        <v>Alaska</v>
      </c>
      <c r="B25" s="18">
        <f>+'[3]Dist Ed 4 Yr'!B25</f>
        <v>0</v>
      </c>
      <c r="C25" s="18">
        <f>+'[3]Dist Ed 4 Yr'!C25</f>
        <v>0</v>
      </c>
      <c r="D25" s="18">
        <f>+'[3]Dist Ed 4 Yr'!D25</f>
        <v>0</v>
      </c>
      <c r="E25" s="18">
        <f>+'[3]Dist Ed 4 Yr'!E25</f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23" customFormat="1" ht="12.95" customHeight="1" x14ac:dyDescent="0.2">
      <c r="A26" s="6" t="str">
        <f>+'[3]Dist Ed 4 Yr'!A26</f>
        <v>Arizona</v>
      </c>
      <c r="B26" s="18">
        <f>+'[3]Dist Ed 4 Yr'!B26</f>
        <v>165373</v>
      </c>
      <c r="C26" s="18">
        <f>+'[3]Dist Ed 4 Yr'!C26</f>
        <v>332233</v>
      </c>
      <c r="D26" s="18">
        <f>+'[3]Dist Ed 4 Yr'!D26</f>
        <v>21041</v>
      </c>
      <c r="E26" s="18">
        <f>+'[3]Dist Ed 4 Yr'!E26</f>
        <v>22744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23" customFormat="1" ht="12.95" customHeight="1" x14ac:dyDescent="0.2">
      <c r="A27" s="6" t="str">
        <f>+'[3]Dist Ed 4 Yr'!A27</f>
        <v>California</v>
      </c>
      <c r="B27" s="18">
        <f>+'[3]Dist Ed 4 Yr'!B27</f>
        <v>0</v>
      </c>
      <c r="C27" s="18">
        <f>+'[3]Dist Ed 4 Yr'!C27</f>
        <v>6133</v>
      </c>
      <c r="D27" s="18">
        <f>+'[3]Dist Ed 4 Yr'!D27</f>
        <v>10440</v>
      </c>
      <c r="E27" s="18">
        <f>+'[3]Dist Ed 4 Yr'!E27</f>
        <v>7878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23" customFormat="1" ht="12.95" customHeight="1" x14ac:dyDescent="0.2">
      <c r="A28" s="6" t="str">
        <f>+'[3]Dist Ed 4 Yr'!A28</f>
        <v>Colorado</v>
      </c>
      <c r="B28" s="18">
        <f>+'[3]Dist Ed 4 Yr'!B28</f>
        <v>17771</v>
      </c>
      <c r="C28" s="18">
        <f>+'[3]Dist Ed 4 Yr'!C28</f>
        <v>30171</v>
      </c>
      <c r="D28" s="18">
        <f>+'[3]Dist Ed 4 Yr'!D28</f>
        <v>32251</v>
      </c>
      <c r="E28" s="18">
        <f>+'[3]Dist Ed 4 Yr'!E28</f>
        <v>31643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23" customFormat="1" ht="12.95" customHeight="1" x14ac:dyDescent="0.2">
      <c r="A29" s="6" t="str">
        <f>+'[3]Dist Ed 4 Yr'!A29</f>
        <v>Hawaii</v>
      </c>
      <c r="B29" s="18">
        <f>+'[3]Dist Ed 4 Yr'!B29</f>
        <v>0</v>
      </c>
      <c r="C29" s="18">
        <f>+'[3]Dist Ed 4 Yr'!C29</f>
        <v>0</v>
      </c>
      <c r="D29" s="18">
        <f>+'[3]Dist Ed 4 Yr'!D29</f>
        <v>0</v>
      </c>
      <c r="E29" s="18">
        <f>+'[3]Dist Ed 4 Yr'!E29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23" customFormat="1" ht="12.95" customHeight="1" x14ac:dyDescent="0.2">
      <c r="A30" s="6" t="str">
        <f>+'[3]Dist Ed 4 Yr'!A30</f>
        <v>Idaho</v>
      </c>
      <c r="B30" s="62">
        <f>+'[3]Dist Ed 4 Yr'!B30</f>
        <v>0</v>
      </c>
      <c r="C30" s="62">
        <f>+'[3]Dist Ed 4 Yr'!C30</f>
        <v>0</v>
      </c>
      <c r="D30" s="62">
        <f>+'[3]Dist Ed 4 Yr'!D30</f>
        <v>0</v>
      </c>
      <c r="E30" s="62">
        <f>+'[3]Dist Ed 4 Yr'!E30</f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23" customFormat="1" ht="12.95" customHeight="1" x14ac:dyDescent="0.2">
      <c r="A31" s="6" t="str">
        <f>+'[3]Dist Ed 4 Yr'!A31</f>
        <v>Montana</v>
      </c>
      <c r="B31" s="62">
        <f>+'[3]Dist Ed 4 Yr'!B31</f>
        <v>0</v>
      </c>
      <c r="C31" s="62">
        <f>+'[3]Dist Ed 4 Yr'!C31</f>
        <v>0</v>
      </c>
      <c r="D31" s="62">
        <f>+'[3]Dist Ed 4 Yr'!D31</f>
        <v>0</v>
      </c>
      <c r="E31" s="62">
        <f>+'[3]Dist Ed 4 Yr'!E31</f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23" customFormat="1" ht="12.95" customHeight="1" x14ac:dyDescent="0.2">
      <c r="A32" s="6" t="str">
        <f>+'[3]Dist Ed 4 Yr'!A32</f>
        <v>Nevada</v>
      </c>
      <c r="B32" s="62">
        <f>+'[3]Dist Ed 4 Yr'!B32</f>
        <v>0</v>
      </c>
      <c r="C32" s="62">
        <f>+'[3]Dist Ed 4 Yr'!C32</f>
        <v>0</v>
      </c>
      <c r="D32" s="62">
        <f>+'[3]Dist Ed 4 Yr'!D32</f>
        <v>0</v>
      </c>
      <c r="E32" s="62">
        <f>+'[3]Dist Ed 4 Yr'!E32</f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23" customFormat="1" ht="12.95" customHeight="1" x14ac:dyDescent="0.2">
      <c r="A33" s="6" t="str">
        <f>+'[3]Dist Ed 4 Yr'!A33</f>
        <v>New Mexico</v>
      </c>
      <c r="B33" s="62">
        <f>+'[3]Dist Ed 4 Yr'!B33</f>
        <v>0</v>
      </c>
      <c r="C33" s="62">
        <f>+'[3]Dist Ed 4 Yr'!C33</f>
        <v>0</v>
      </c>
      <c r="D33" s="62">
        <f>+'[3]Dist Ed 4 Yr'!D33</f>
        <v>0</v>
      </c>
      <c r="E33" s="62">
        <f>+'[3]Dist Ed 4 Yr'!E33</f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23" customFormat="1" ht="12.95" customHeight="1" x14ac:dyDescent="0.2">
      <c r="A34" s="6" t="str">
        <f>+'[3]Dist Ed 4 Yr'!A34</f>
        <v>Oregon</v>
      </c>
      <c r="B34" s="62">
        <f>+'[3]Dist Ed 4 Yr'!B34</f>
        <v>0</v>
      </c>
      <c r="C34" s="62">
        <f>+'[3]Dist Ed 4 Yr'!C34</f>
        <v>0</v>
      </c>
      <c r="D34" s="62">
        <f>+'[3]Dist Ed 4 Yr'!D34</f>
        <v>389</v>
      </c>
      <c r="E34" s="62">
        <f>+'[3]Dist Ed 4 Yr'!E34</f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23" customFormat="1" ht="12.95" customHeight="1" x14ac:dyDescent="0.2">
      <c r="A35" s="6" t="str">
        <f>+'[3]Dist Ed 4 Yr'!A35</f>
        <v>Utah</v>
      </c>
      <c r="B35" s="62">
        <f>+'[3]Dist Ed 4 Yr'!B35</f>
        <v>6462</v>
      </c>
      <c r="C35" s="62">
        <f>+'[3]Dist Ed 4 Yr'!C35</f>
        <v>30970</v>
      </c>
      <c r="D35" s="62">
        <f>+'[3]Dist Ed 4 Yr'!D35</f>
        <v>41369</v>
      </c>
      <c r="E35" s="62">
        <f>+'[3]Dist Ed 4 Yr'!E35</f>
        <v>46733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23" customFormat="1" ht="12.95" customHeight="1" x14ac:dyDescent="0.2">
      <c r="A36" s="6" t="str">
        <f>+'[3]Dist Ed 4 Yr'!A36</f>
        <v>Washington</v>
      </c>
      <c r="B36" s="62">
        <f>+'[3]Dist Ed 4 Yr'!B36</f>
        <v>0</v>
      </c>
      <c r="C36" s="62">
        <f>+'[3]Dist Ed 4 Yr'!C36</f>
        <v>0</v>
      </c>
      <c r="D36" s="62">
        <f>+'[3]Dist Ed 4 Yr'!D36</f>
        <v>37</v>
      </c>
      <c r="E36" s="62">
        <f>+'[3]Dist Ed 4 Yr'!E36</f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23" customFormat="1" ht="12.95" customHeight="1" x14ac:dyDescent="0.2">
      <c r="A37" s="5" t="str">
        <f>+'[3]Dist Ed 4 Yr'!A37</f>
        <v>Wyoming</v>
      </c>
      <c r="B37" s="63">
        <f>+'[3]Dist Ed 4 Yr'!B37</f>
        <v>0</v>
      </c>
      <c r="C37" s="63">
        <f>+'[3]Dist Ed 4 Yr'!C37</f>
        <v>0</v>
      </c>
      <c r="D37" s="63">
        <f>+'[3]Dist Ed 4 Yr'!D37</f>
        <v>0</v>
      </c>
      <c r="E37" s="63">
        <f>+'[3]Dist Ed 4 Yr'!E37</f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23" customFormat="1" ht="12.95" customHeight="1" x14ac:dyDescent="0.2">
      <c r="A38" s="16" t="str">
        <f>+'[3]Dist Ed 4 Yr'!A38</f>
        <v>Midwest</v>
      </c>
      <c r="B38" s="60">
        <f>+'[3]Dist Ed 4 Yr'!B38</f>
        <v>51485</v>
      </c>
      <c r="C38" s="60">
        <f>+'[3]Dist Ed 4 Yr'!C38</f>
        <v>74910</v>
      </c>
      <c r="D38" s="60">
        <f>+'[3]Dist Ed 4 Yr'!D38</f>
        <v>109659</v>
      </c>
      <c r="E38" s="60">
        <f>+'[3]Dist Ed 4 Yr'!E38</f>
        <v>108366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8" customFormat="1" ht="12.95" customHeight="1" x14ac:dyDescent="0.2">
      <c r="A39" s="33" t="str">
        <f>+'[3]Dist Ed 4 Yr'!A39</f>
        <v xml:space="preserve">   as a percent of U.S.</v>
      </c>
      <c r="B39" s="61">
        <f>+'[3]Dist Ed 4 Yr'!B39</f>
        <v>21.174259404727142</v>
      </c>
      <c r="C39" s="61">
        <f>+'[3]Dist Ed 4 Yr'!C39</f>
        <v>12.045499861712324</v>
      </c>
      <c r="D39" s="61">
        <f>+'[3]Dist Ed 4 Yr'!D39</f>
        <v>30.913457879113356</v>
      </c>
      <c r="E39" s="61">
        <f>+'[3]Dist Ed 4 Yr'!E39</f>
        <v>31.789979494310334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23" customFormat="1" ht="12.95" customHeight="1" x14ac:dyDescent="0.2">
      <c r="A40" s="6" t="str">
        <f>+'[3]Dist Ed 4 Yr'!A40</f>
        <v>Illinois</v>
      </c>
      <c r="B40" s="62">
        <f>+'[3]Dist Ed 4 Yr'!B40</f>
        <v>24073</v>
      </c>
      <c r="C40" s="62">
        <f>+'[3]Dist Ed 4 Yr'!C40</f>
        <v>16538</v>
      </c>
      <c r="D40" s="62">
        <f>+'[3]Dist Ed 4 Yr'!D40</f>
        <v>14170</v>
      </c>
      <c r="E40" s="62">
        <f>+'[3]Dist Ed 4 Yr'!E40</f>
        <v>11619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23" customFormat="1" ht="12.95" customHeight="1" x14ac:dyDescent="0.2">
      <c r="A41" s="6" t="str">
        <f>+'[3]Dist Ed 4 Yr'!A41</f>
        <v>Indiana</v>
      </c>
      <c r="B41" s="62">
        <f>+'[3]Dist Ed 4 Yr'!B41</f>
        <v>0</v>
      </c>
      <c r="C41" s="62">
        <f>+'[3]Dist Ed 4 Yr'!C41</f>
        <v>0</v>
      </c>
      <c r="D41" s="62">
        <f>+'[3]Dist Ed 4 Yr'!D41</f>
        <v>0</v>
      </c>
      <c r="E41" s="62">
        <f>+'[3]Dist Ed 4 Yr'!E41</f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23" customFormat="1" ht="12.95" customHeight="1" x14ac:dyDescent="0.2">
      <c r="A42" s="6" t="str">
        <f>+'[3]Dist Ed 4 Yr'!A42</f>
        <v>Iowa</v>
      </c>
      <c r="B42" s="62">
        <f>+'[3]Dist Ed 4 Yr'!B42</f>
        <v>0</v>
      </c>
      <c r="C42" s="62">
        <f>+'[3]Dist Ed 4 Yr'!C42</f>
        <v>0</v>
      </c>
      <c r="D42" s="62">
        <f>+'[3]Dist Ed 4 Yr'!D42</f>
        <v>0</v>
      </c>
      <c r="E42" s="62">
        <f>+'[3]Dist Ed 4 Yr'!E42</f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23" customFormat="1" ht="12.95" customHeight="1" x14ac:dyDescent="0.2">
      <c r="A43" s="6" t="str">
        <f>+'[3]Dist Ed 4 Yr'!A43</f>
        <v>Kansas</v>
      </c>
      <c r="B43" s="62">
        <f>+'[3]Dist Ed 4 Yr'!B43</f>
        <v>0</v>
      </c>
      <c r="C43" s="62">
        <f>+'[3]Dist Ed 4 Yr'!C43</f>
        <v>0</v>
      </c>
      <c r="D43" s="62">
        <f>+'[3]Dist Ed 4 Yr'!D43</f>
        <v>0</v>
      </c>
      <c r="E43" s="62">
        <f>+'[3]Dist Ed 4 Yr'!E43</f>
        <v>458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23" customFormat="1" ht="12.95" customHeight="1" x14ac:dyDescent="0.2">
      <c r="A44" s="6" t="str">
        <f>+'[3]Dist Ed 4 Yr'!A44</f>
        <v>Michigan</v>
      </c>
      <c r="B44" s="62">
        <f>+'[3]Dist Ed 4 Yr'!B44</f>
        <v>0</v>
      </c>
      <c r="C44" s="62">
        <f>+'[3]Dist Ed 4 Yr'!C44</f>
        <v>0</v>
      </c>
      <c r="D44" s="62">
        <f>+'[3]Dist Ed 4 Yr'!D44</f>
        <v>0</v>
      </c>
      <c r="E44" s="62">
        <f>+'[3]Dist Ed 4 Yr'!E44</f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23" customFormat="1" ht="12.95" customHeight="1" x14ac:dyDescent="0.2">
      <c r="A45" s="6" t="str">
        <f>+'[3]Dist Ed 4 Yr'!A45</f>
        <v>Minnesota</v>
      </c>
      <c r="B45" s="62">
        <f>+'[3]Dist Ed 4 Yr'!B45</f>
        <v>27412</v>
      </c>
      <c r="C45" s="62">
        <f>+'[3]Dist Ed 4 Yr'!C45</f>
        <v>48982</v>
      </c>
      <c r="D45" s="62">
        <f>+'[3]Dist Ed 4 Yr'!D45</f>
        <v>85963</v>
      </c>
      <c r="E45" s="62">
        <f>+'[3]Dist Ed 4 Yr'!E45</f>
        <v>85023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23" customFormat="1" ht="12.95" customHeight="1" x14ac:dyDescent="0.2">
      <c r="A46" s="6" t="str">
        <f>+'[3]Dist Ed 4 Yr'!A46</f>
        <v>Missouri</v>
      </c>
      <c r="B46" s="62">
        <f>+'[3]Dist Ed 4 Yr'!B46</f>
        <v>0</v>
      </c>
      <c r="C46" s="62">
        <f>+'[3]Dist Ed 4 Yr'!C46</f>
        <v>9390</v>
      </c>
      <c r="D46" s="62">
        <f>+'[3]Dist Ed 4 Yr'!D46</f>
        <v>9526</v>
      </c>
      <c r="E46" s="62">
        <f>+'[3]Dist Ed 4 Yr'!E46</f>
        <v>11266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23" customFormat="1" ht="12.95" customHeight="1" x14ac:dyDescent="0.2">
      <c r="A47" s="6" t="str">
        <f>+'[3]Dist Ed 4 Yr'!A47</f>
        <v>Nebraska</v>
      </c>
      <c r="B47" s="62">
        <f>+'[3]Dist Ed 4 Yr'!B47</f>
        <v>0</v>
      </c>
      <c r="C47" s="62">
        <f>+'[3]Dist Ed 4 Yr'!C47</f>
        <v>0</v>
      </c>
      <c r="D47" s="62">
        <f>+'[3]Dist Ed 4 Yr'!D47</f>
        <v>0</v>
      </c>
      <c r="E47" s="62">
        <f>+'[3]Dist Ed 4 Yr'!E47</f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23" customFormat="1" ht="12.95" customHeight="1" x14ac:dyDescent="0.2">
      <c r="A48" s="6" t="str">
        <f>+'[3]Dist Ed 4 Yr'!A48</f>
        <v>North Dakota</v>
      </c>
      <c r="B48" s="62">
        <f>+'[3]Dist Ed 4 Yr'!B48</f>
        <v>0</v>
      </c>
      <c r="C48" s="62">
        <f>+'[3]Dist Ed 4 Yr'!C48</f>
        <v>0</v>
      </c>
      <c r="D48" s="62">
        <f>+'[3]Dist Ed 4 Yr'!D48</f>
        <v>0</v>
      </c>
      <c r="E48" s="62">
        <f>+'[3]Dist Ed 4 Yr'!E48</f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23" customFormat="1" ht="12.95" customHeight="1" x14ac:dyDescent="0.2">
      <c r="A49" s="6" t="str">
        <f>+'[3]Dist Ed 4 Yr'!A49</f>
        <v>Ohio</v>
      </c>
      <c r="B49" s="62">
        <f>+'[3]Dist Ed 4 Yr'!B49</f>
        <v>0</v>
      </c>
      <c r="C49" s="62">
        <f>+'[3]Dist Ed 4 Yr'!C49</f>
        <v>0</v>
      </c>
      <c r="D49" s="62">
        <f>+'[3]Dist Ed 4 Yr'!D49</f>
        <v>0</v>
      </c>
      <c r="E49" s="62">
        <f>+'[3]Dist Ed 4 Yr'!E49</f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23" customFormat="1" ht="12.95" customHeight="1" x14ac:dyDescent="0.2">
      <c r="A50" s="6" t="str">
        <f>+'[3]Dist Ed 4 Yr'!A50</f>
        <v>South Dakota</v>
      </c>
      <c r="B50" s="62">
        <f>+'[3]Dist Ed 4 Yr'!B50</f>
        <v>0</v>
      </c>
      <c r="C50" s="62">
        <f>+'[3]Dist Ed 4 Yr'!C50</f>
        <v>0</v>
      </c>
      <c r="D50" s="62">
        <f>+'[3]Dist Ed 4 Yr'!D50</f>
        <v>0</v>
      </c>
      <c r="E50" s="62">
        <f>+'[3]Dist Ed 4 Yr'!E50</f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23" customFormat="1" ht="12.95" customHeight="1" x14ac:dyDescent="0.2">
      <c r="A51" s="5" t="str">
        <f>+'[3]Dist Ed 4 Yr'!A51</f>
        <v>Wisconsin</v>
      </c>
      <c r="B51" s="63">
        <f>+'[3]Dist Ed 4 Yr'!B51</f>
        <v>0</v>
      </c>
      <c r="C51" s="63">
        <f>+'[3]Dist Ed 4 Yr'!C51</f>
        <v>0</v>
      </c>
      <c r="D51" s="63">
        <f>+'[3]Dist Ed 4 Yr'!D51</f>
        <v>0</v>
      </c>
      <c r="E51" s="63">
        <f>+'[3]Dist Ed 4 Yr'!E51</f>
        <v>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23" customFormat="1" ht="12.95" customHeight="1" x14ac:dyDescent="0.2">
      <c r="A52" s="16" t="str">
        <f>+'[3]Dist Ed 4 Yr'!A52</f>
        <v>Northeast</v>
      </c>
      <c r="B52" s="60">
        <f>+'[3]Dist Ed 4 Yr'!B52</f>
        <v>1711</v>
      </c>
      <c r="C52" s="60">
        <f>+'[3]Dist Ed 4 Yr'!C52</f>
        <v>49071</v>
      </c>
      <c r="D52" s="60">
        <f>+'[3]Dist Ed 4 Yr'!D52</f>
        <v>62200</v>
      </c>
      <c r="E52" s="60">
        <f>+'[3]Dist Ed 4 Yr'!E52</f>
        <v>50808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8" customFormat="1" ht="12.95" customHeight="1" x14ac:dyDescent="0.2">
      <c r="A53" s="33" t="str">
        <f>+'[3]Dist Ed 4 Yr'!A53</f>
        <v xml:space="preserve">   as a percent of U.S.</v>
      </c>
      <c r="B53" s="61">
        <f>+'[3]Dist Ed 4 Yr'!B53</f>
        <v>0.70368374947048928</v>
      </c>
      <c r="C53" s="61">
        <f>+'[3]Dist Ed 4 Yr'!C53</f>
        <v>7.8905983675622142</v>
      </c>
      <c r="D53" s="61">
        <f>+'[3]Dist Ed 4 Yr'!D53</f>
        <v>17.534512261472841</v>
      </c>
      <c r="E53" s="61">
        <f>+'[3]Dist Ed 4 Yr'!E53</f>
        <v>14.904908164432747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</row>
    <row r="54" spans="1:43" s="123" customFormat="1" ht="12.95" customHeight="1" x14ac:dyDescent="0.2">
      <c r="A54" s="6" t="str">
        <f>+'[3]Dist Ed 4 Yr'!A54</f>
        <v>Connecticut</v>
      </c>
      <c r="B54" s="18">
        <f>+'[3]Dist Ed 4 Yr'!B54</f>
        <v>1711</v>
      </c>
      <c r="C54" s="18">
        <f>+'[3]Dist Ed 4 Yr'!C54</f>
        <v>2241</v>
      </c>
      <c r="D54" s="18">
        <f>+'[3]Dist Ed 4 Yr'!D54</f>
        <v>0</v>
      </c>
      <c r="E54" s="18">
        <f>+'[3]Dist Ed 4 Yr'!E54</f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23" customFormat="1" ht="12.95" customHeight="1" x14ac:dyDescent="0.2">
      <c r="A55" s="6" t="str">
        <f>+'[3]Dist Ed 4 Yr'!A55</f>
        <v>Maine</v>
      </c>
      <c r="B55" s="62">
        <f>+'[3]Dist Ed 4 Yr'!B55</f>
        <v>0</v>
      </c>
      <c r="C55" s="62">
        <f>+'[3]Dist Ed 4 Yr'!C55</f>
        <v>0</v>
      </c>
      <c r="D55" s="62">
        <f>+'[3]Dist Ed 4 Yr'!D55</f>
        <v>0</v>
      </c>
      <c r="E55" s="62">
        <f>+'[3]Dist Ed 4 Yr'!E55</f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23" customFormat="1" ht="12.95" customHeight="1" x14ac:dyDescent="0.2">
      <c r="A56" s="6" t="str">
        <f>+'[3]Dist Ed 4 Yr'!A56</f>
        <v>Massachusetts</v>
      </c>
      <c r="B56" s="62">
        <f>+'[3]Dist Ed 4 Yr'!B56</f>
        <v>0</v>
      </c>
      <c r="C56" s="62">
        <f>+'[3]Dist Ed 4 Yr'!C56</f>
        <v>1319</v>
      </c>
      <c r="D56" s="62">
        <f>+'[3]Dist Ed 4 Yr'!D56</f>
        <v>1211</v>
      </c>
      <c r="E56" s="62">
        <f>+'[3]Dist Ed 4 Yr'!E56</f>
        <v>1145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23" customFormat="1" ht="12.95" customHeight="1" x14ac:dyDescent="0.2">
      <c r="A57" s="6" t="str">
        <f>+'[3]Dist Ed 4 Yr'!A57</f>
        <v>New Hampshire</v>
      </c>
      <c r="B57" s="62">
        <f>+'[3]Dist Ed 4 Yr'!B57</f>
        <v>0</v>
      </c>
      <c r="C57" s="62">
        <f>+'[3]Dist Ed 4 Yr'!C57</f>
        <v>0</v>
      </c>
      <c r="D57" s="62">
        <f>+'[3]Dist Ed 4 Yr'!D57</f>
        <v>0</v>
      </c>
      <c r="E57" s="62">
        <f>+'[3]Dist Ed 4 Yr'!E57</f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23" customFormat="1" ht="12.95" customHeight="1" x14ac:dyDescent="0.2">
      <c r="A58" s="6" t="str">
        <f>+'[3]Dist Ed 4 Yr'!A58</f>
        <v>New Jersey</v>
      </c>
      <c r="B58" s="62">
        <f>+'[3]Dist Ed 4 Yr'!B58</f>
        <v>0</v>
      </c>
      <c r="C58" s="62">
        <f>+'[3]Dist Ed 4 Yr'!C58</f>
        <v>0</v>
      </c>
      <c r="D58" s="62">
        <f>+'[3]Dist Ed 4 Yr'!D58</f>
        <v>0</v>
      </c>
      <c r="E58" s="62">
        <f>+'[3]Dist Ed 4 Yr'!E58</f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23" customFormat="1" ht="12.95" customHeight="1" x14ac:dyDescent="0.2">
      <c r="A59" s="6" t="str">
        <f>+'[3]Dist Ed 4 Yr'!A59</f>
        <v>New York</v>
      </c>
      <c r="B59" s="62">
        <f>+'[3]Dist Ed 4 Yr'!B59</f>
        <v>0</v>
      </c>
      <c r="C59" s="62">
        <f>+'[3]Dist Ed 4 Yr'!C59</f>
        <v>35608</v>
      </c>
      <c r="D59" s="62">
        <f>+'[3]Dist Ed 4 Yr'!D59</f>
        <v>41745</v>
      </c>
      <c r="E59" s="62">
        <f>+'[3]Dist Ed 4 Yr'!E59</f>
        <v>39897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 x14ac:dyDescent="0.2">
      <c r="A60" s="6" t="str">
        <f>+'[3]Dist Ed 4 Yr'!A60</f>
        <v>Pennsylvania</v>
      </c>
      <c r="B60" s="62">
        <f>+'[3]Dist Ed 4 Yr'!B60</f>
        <v>0</v>
      </c>
      <c r="C60" s="62">
        <f>+'[3]Dist Ed 4 Yr'!C60</f>
        <v>9820</v>
      </c>
      <c r="D60" s="62">
        <f>+'[3]Dist Ed 4 Yr'!D60</f>
        <v>19131</v>
      </c>
      <c r="E60" s="62">
        <f>+'[3]Dist Ed 4 Yr'!E60</f>
        <v>9631</v>
      </c>
    </row>
    <row r="61" spans="1:43" ht="12.95" customHeight="1" x14ac:dyDescent="0.2">
      <c r="A61" s="6" t="str">
        <f>+'[3]Dist Ed 4 Yr'!A61</f>
        <v>Rhode Island</v>
      </c>
      <c r="B61" s="62">
        <f>+'[3]Dist Ed 4 Yr'!B61</f>
        <v>0</v>
      </c>
      <c r="C61" s="62">
        <f>+'[3]Dist Ed 4 Yr'!C61</f>
        <v>83</v>
      </c>
      <c r="D61" s="62">
        <f>+'[3]Dist Ed 4 Yr'!D61</f>
        <v>113</v>
      </c>
      <c r="E61" s="62">
        <f>+'[3]Dist Ed 4 Yr'!E61</f>
        <v>135</v>
      </c>
    </row>
    <row r="62" spans="1:43" ht="12.95" customHeight="1" x14ac:dyDescent="0.2">
      <c r="A62" s="5" t="str">
        <f>+'[3]Dist Ed 4 Yr'!A62</f>
        <v>Vermont</v>
      </c>
      <c r="B62" s="63">
        <f>+'[3]Dist Ed 4 Yr'!B62</f>
        <v>0</v>
      </c>
      <c r="C62" s="63">
        <f>+'[3]Dist Ed 4 Yr'!C62</f>
        <v>0</v>
      </c>
      <c r="D62" s="63">
        <f>+'[3]Dist Ed 4 Yr'!D62</f>
        <v>0</v>
      </c>
      <c r="E62" s="63">
        <f>+'[3]Dist Ed 4 Yr'!E62</f>
        <v>0</v>
      </c>
    </row>
    <row r="63" spans="1:43" ht="12.95" customHeight="1" x14ac:dyDescent="0.2">
      <c r="A63" s="43" t="str">
        <f>+'[3]Dist Ed 4 Yr'!A63</f>
        <v>District of Columbia</v>
      </c>
      <c r="B63" s="44">
        <f>+'[3]Dist Ed 4 Yr'!B63</f>
        <v>0</v>
      </c>
      <c r="C63" s="44">
        <f>+'[3]Dist Ed 4 Yr'!C63</f>
        <v>3807</v>
      </c>
      <c r="D63" s="44">
        <f>+'[3]Dist Ed 4 Yr'!D63</f>
        <v>0</v>
      </c>
      <c r="E63" s="44">
        <f>+'[3]Dist Ed 4 Yr'!E63</f>
        <v>0</v>
      </c>
    </row>
    <row r="64" spans="1:43" s="48" customFormat="1" ht="12.95" customHeight="1" x14ac:dyDescent="0.2">
      <c r="A64" s="47"/>
      <c r="B64" s="69"/>
    </row>
    <row r="65" spans="1:2" s="48" customFormat="1" ht="12.95" customHeight="1" x14ac:dyDescent="0.2">
      <c r="A65" s="47"/>
      <c r="B65" s="69"/>
    </row>
    <row r="66" spans="1:2" s="48" customFormat="1" ht="12.95" customHeight="1" x14ac:dyDescent="0.2">
      <c r="A66" s="47"/>
      <c r="B66" s="69"/>
    </row>
    <row r="67" spans="1:2" s="48" customFormat="1" ht="12.95" customHeight="1" x14ac:dyDescent="0.2">
      <c r="A67" s="47"/>
      <c r="B67" s="69"/>
    </row>
    <row r="68" spans="1:2" s="48" customFormat="1" ht="12.95" customHeight="1" x14ac:dyDescent="0.2">
      <c r="A68" s="47"/>
      <c r="B68" s="69"/>
    </row>
    <row r="69" spans="1:2" s="48" customFormat="1" ht="12.95" customHeight="1" x14ac:dyDescent="0.2">
      <c r="A69" s="47"/>
      <c r="B69" s="69"/>
    </row>
    <row r="70" spans="1:2" s="48" customFormat="1" ht="12.95" customHeight="1" x14ac:dyDescent="0.2">
      <c r="A70" s="47"/>
      <c r="B70" s="69"/>
    </row>
    <row r="71" spans="1:2" s="48" customFormat="1" ht="12.95" customHeight="1" x14ac:dyDescent="0.2">
      <c r="A71" s="47"/>
      <c r="B71" s="69"/>
    </row>
    <row r="72" spans="1:2" s="48" customFormat="1" ht="12.95" customHeight="1" x14ac:dyDescent="0.2">
      <c r="A72" s="47"/>
    </row>
    <row r="73" spans="1:2" s="48" customFormat="1" ht="12.95" customHeight="1" x14ac:dyDescent="0.2">
      <c r="A73" s="47"/>
    </row>
    <row r="74" spans="1:2" s="48" customFormat="1" ht="12.95" customHeight="1" x14ac:dyDescent="0.2">
      <c r="A74" s="47"/>
    </row>
    <row r="75" spans="1:2" s="48" customFormat="1" ht="12.95" customHeight="1" x14ac:dyDescent="0.2">
      <c r="A75" s="47"/>
    </row>
    <row r="76" spans="1:2" s="48" customFormat="1" ht="12.95" customHeight="1" x14ac:dyDescent="0.2">
      <c r="A76" s="47"/>
    </row>
    <row r="77" spans="1:2" s="48" customFormat="1" ht="12.95" customHeight="1" x14ac:dyDescent="0.2">
      <c r="A77" s="47"/>
    </row>
    <row r="78" spans="1:2" s="48" customFormat="1" ht="12.95" customHeight="1" x14ac:dyDescent="0.2">
      <c r="A78" s="47"/>
    </row>
    <row r="79" spans="1:2" s="48" customFormat="1" ht="12.95" customHeight="1" x14ac:dyDescent="0.2">
      <c r="A79" s="47"/>
    </row>
    <row r="80" spans="1:2" s="48" customFormat="1" ht="12.95" customHeight="1" x14ac:dyDescent="0.2">
      <c r="A80" s="47"/>
    </row>
    <row r="81" spans="1:1" s="48" customFormat="1" ht="12.95" customHeight="1" x14ac:dyDescent="0.2">
      <c r="A81" s="47"/>
    </row>
    <row r="82" spans="1:1" s="48" customFormat="1" ht="12.95" customHeight="1" x14ac:dyDescent="0.2">
      <c r="A82" s="47"/>
    </row>
    <row r="83" spans="1:1" s="48" customFormat="1" ht="12.95" customHeight="1" x14ac:dyDescent="0.2">
      <c r="A83" s="47"/>
    </row>
    <row r="84" spans="1:1" s="48" customFormat="1" ht="12.95" customHeight="1" x14ac:dyDescent="0.2">
      <c r="A84" s="47"/>
    </row>
    <row r="85" spans="1:1" s="48" customFormat="1" ht="12.95" customHeight="1" x14ac:dyDescent="0.2">
      <c r="A85" s="47"/>
    </row>
    <row r="86" spans="1:1" s="48" customFormat="1" ht="12.95" customHeight="1" x14ac:dyDescent="0.2">
      <c r="A86" s="47"/>
    </row>
    <row r="87" spans="1:1" s="48" customFormat="1" ht="12.95" customHeight="1" x14ac:dyDescent="0.2">
      <c r="A87" s="47"/>
    </row>
    <row r="88" spans="1:1" s="48" customFormat="1" ht="12.95" customHeight="1" x14ac:dyDescent="0.2">
      <c r="A88" s="47"/>
    </row>
    <row r="89" spans="1:1" s="48" customFormat="1" ht="12.95" customHeight="1" x14ac:dyDescent="0.2">
      <c r="A89" s="47"/>
    </row>
    <row r="90" spans="1:1" s="48" customFormat="1" ht="12.95" customHeight="1" x14ac:dyDescent="0.2">
      <c r="A90" s="47"/>
    </row>
    <row r="91" spans="1:1" s="48" customFormat="1" ht="12.95" customHeight="1" x14ac:dyDescent="0.2">
      <c r="A91" s="47"/>
    </row>
    <row r="92" spans="1:1" s="48" customFormat="1" ht="12.95" customHeight="1" x14ac:dyDescent="0.2">
      <c r="A92" s="47"/>
    </row>
    <row r="93" spans="1:1" s="48" customFormat="1" ht="12.95" customHeight="1" x14ac:dyDescent="0.2">
      <c r="A93" s="47"/>
    </row>
    <row r="94" spans="1:1" s="48" customFormat="1" ht="12.95" customHeight="1" x14ac:dyDescent="0.2">
      <c r="A94" s="47"/>
    </row>
    <row r="95" spans="1:1" s="48" customFormat="1" ht="12.95" customHeight="1" x14ac:dyDescent="0.2">
      <c r="A95" s="47"/>
    </row>
    <row r="96" spans="1:1" s="48" customFormat="1" ht="12.95" customHeight="1" x14ac:dyDescent="0.2">
      <c r="A96" s="47"/>
    </row>
    <row r="97" spans="1:1" s="48" customFormat="1" ht="12.95" customHeight="1" x14ac:dyDescent="0.2">
      <c r="A97" s="47"/>
    </row>
    <row r="98" spans="1:1" s="48" customFormat="1" ht="12.95" customHeight="1" x14ac:dyDescent="0.2">
      <c r="A98" s="47"/>
    </row>
    <row r="99" spans="1:1" s="48" customFormat="1" ht="12.95" customHeight="1" x14ac:dyDescent="0.2">
      <c r="A99" s="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workbookViewId="0">
      <selection activeCell="A17" sqref="A17"/>
    </sheetView>
  </sheetViews>
  <sheetFormatPr defaultRowHeight="12.95" customHeight="1" x14ac:dyDescent="0.2"/>
  <cols>
    <col min="1" max="1" width="24.140625" style="49" customWidth="1"/>
    <col min="2" max="2" width="12" style="39" customWidth="1"/>
    <col min="3" max="16384" width="9.140625" style="39"/>
  </cols>
  <sheetData>
    <row r="1" spans="1:5" s="50" customFormat="1" ht="12.95" customHeight="1" x14ac:dyDescent="0.2">
      <c r="A1" s="50" t="str">
        <f>+'[3]All Dist Ed Deg Granting'!A1</f>
        <v>Distance Education, Degree-Granting</v>
      </c>
      <c r="B1" s="50">
        <f>+'[3]All Dist Ed Deg Granting'!B1</f>
        <v>0</v>
      </c>
    </row>
    <row r="2" spans="1:5" s="50" customFormat="1" ht="12.95" customHeight="1" x14ac:dyDescent="0.2">
      <c r="A2" s="126" t="str">
        <f>+'[3]All Dist Ed Deg Granting'!A2</f>
        <v>*Data not defined by IPEDS prior to 2011</v>
      </c>
      <c r="B2" s="50">
        <f>+'[3]All Dist Ed Deg Granting'!B2</f>
        <v>0</v>
      </c>
      <c r="E2" s="173"/>
    </row>
    <row r="3" spans="1:5" s="53" customFormat="1" ht="12.95" customHeight="1" x14ac:dyDescent="0.2">
      <c r="A3" s="25">
        <f>+'[3]All Dist Ed Deg Granting'!A3</f>
        <v>0</v>
      </c>
      <c r="B3" s="52" t="str">
        <f>+'[3]All Dist Ed Deg Granting'!B3</f>
        <v>2006</v>
      </c>
      <c r="C3" s="52" t="str">
        <f>+'[3]All Dist Ed Deg Granting'!C3</f>
        <v>2011</v>
      </c>
      <c r="D3" s="52" t="str">
        <f>+'[3]All Dist Ed Deg Granting'!D3</f>
        <v>2012</v>
      </c>
      <c r="E3" s="53" t="s">
        <v>79</v>
      </c>
    </row>
    <row r="4" spans="1:5" ht="12.95" customHeight="1" x14ac:dyDescent="0.2">
      <c r="A4" s="28" t="str">
        <f>+'[3]All Dist Ed Deg Granting'!A4</f>
        <v>50 States and D.C.</v>
      </c>
      <c r="B4" s="29">
        <f>+'[3]All Dist Ed Deg Granting'!B4</f>
        <v>243802</v>
      </c>
      <c r="C4" s="29">
        <f>+'[3]All Dist Ed Deg Granting'!C4</f>
        <v>623292</v>
      </c>
      <c r="D4" s="29">
        <f>+'[3]All Dist Ed Deg Granting'!D4</f>
        <v>355063</v>
      </c>
      <c r="E4" s="29">
        <f>+'[3]All Dist Ed Deg Granting'!E4</f>
        <v>363126</v>
      </c>
    </row>
    <row r="5" spans="1:5" ht="12.95" customHeight="1" x14ac:dyDescent="0.2">
      <c r="A5" s="4" t="str">
        <f>+'[3]All Dist Ed Deg Granting'!A5</f>
        <v>SREB States</v>
      </c>
      <c r="B5" s="30">
        <f>+'[3]All Dist Ed Deg Granting'!B5</f>
        <v>347</v>
      </c>
      <c r="C5" s="30">
        <f>+'[3]All Dist Ed Deg Granting'!C5</f>
        <v>94597</v>
      </c>
      <c r="D5" s="30">
        <f>+'[3]All Dist Ed Deg Granting'!D5</f>
        <v>77343</v>
      </c>
      <c r="E5" s="30">
        <f>+'[3]All Dist Ed Deg Granting'!E5</f>
        <v>73312</v>
      </c>
    </row>
    <row r="6" spans="1:5" s="54" customFormat="1" ht="12.95" customHeight="1" x14ac:dyDescent="0.2">
      <c r="A6" s="33" t="str">
        <f>+'[3]All Dist Ed Deg Granting'!A6</f>
        <v xml:space="preserve">   as a percent of U.S.</v>
      </c>
      <c r="B6" s="61">
        <f>+'[3]All Dist Ed Deg Granting'!B6</f>
        <v>0.14232861092197766</v>
      </c>
      <c r="C6" s="61">
        <f>+'[3]All Dist Ed Deg Granting'!C6</f>
        <v>15.176995693832104</v>
      </c>
      <c r="D6" s="61">
        <f>+'[3]All Dist Ed Deg Granting'!D6</f>
        <v>21.782894866544812</v>
      </c>
      <c r="E6" s="61">
        <f>+'[3]All Dist Ed Deg Granting'!E6</f>
        <v>20.189135451606329</v>
      </c>
    </row>
    <row r="7" spans="1:5" ht="12.95" customHeight="1" x14ac:dyDescent="0.2">
      <c r="A7" s="4" t="str">
        <f>+'[3]All Dist Ed Deg Granting'!A7</f>
        <v>Alabama</v>
      </c>
      <c r="B7" s="127">
        <f>+'[3]All Dist Ed Deg Granting'!B7</f>
        <v>0</v>
      </c>
      <c r="C7" s="127">
        <f>+'[3]All Dist Ed Deg Granting'!C7</f>
        <v>17459</v>
      </c>
      <c r="D7" s="127">
        <f>+'[3]All Dist Ed Deg Granting'!D7</f>
        <v>0</v>
      </c>
      <c r="E7" s="127">
        <f>+'[3]All Dist Ed Deg Granting'!E7</f>
        <v>0</v>
      </c>
    </row>
    <row r="8" spans="1:5" ht="12.95" customHeight="1" x14ac:dyDescent="0.2">
      <c r="A8" s="4" t="str">
        <f>+'[3]All Dist Ed Deg Granting'!A8</f>
        <v>Arkansas</v>
      </c>
      <c r="B8" s="129">
        <f>+'[3]All Dist Ed Deg Granting'!B8</f>
        <v>0</v>
      </c>
      <c r="C8" s="129">
        <f>+'[3]All Dist Ed Deg Granting'!C8</f>
        <v>0</v>
      </c>
      <c r="D8" s="129">
        <f>+'[3]All Dist Ed Deg Granting'!D8</f>
        <v>0</v>
      </c>
      <c r="E8" s="129">
        <f>+'[3]All Dist Ed Deg Granting'!E8</f>
        <v>0</v>
      </c>
    </row>
    <row r="9" spans="1:5" ht="12.95" customHeight="1" x14ac:dyDescent="0.2">
      <c r="A9" s="4" t="str">
        <f>+'[3]All Dist Ed Deg Granting'!A9</f>
        <v>Delaware</v>
      </c>
      <c r="B9" s="129">
        <f>+'[3]All Dist Ed Deg Granting'!B9</f>
        <v>0</v>
      </c>
      <c r="C9" s="129">
        <f>+'[3]All Dist Ed Deg Granting'!C9</f>
        <v>0</v>
      </c>
      <c r="D9" s="129">
        <f>+'[3]All Dist Ed Deg Granting'!D9</f>
        <v>0</v>
      </c>
      <c r="E9" s="129">
        <f>+'[3]All Dist Ed Deg Granting'!E9</f>
        <v>0</v>
      </c>
    </row>
    <row r="10" spans="1:5" ht="12.95" customHeight="1" x14ac:dyDescent="0.2">
      <c r="A10" s="4" t="str">
        <f>+'[3]All Dist Ed Deg Granting'!A10</f>
        <v>Florida</v>
      </c>
      <c r="B10" s="129">
        <f>+'[3]All Dist Ed Deg Granting'!B10</f>
        <v>0</v>
      </c>
      <c r="C10" s="129">
        <f>+'[3]All Dist Ed Deg Granting'!C10</f>
        <v>2053</v>
      </c>
      <c r="D10" s="129">
        <f>+'[3]All Dist Ed Deg Granting'!D10</f>
        <v>5065</v>
      </c>
      <c r="E10" s="129">
        <f>+'[3]All Dist Ed Deg Granting'!E10</f>
        <v>4952</v>
      </c>
    </row>
    <row r="11" spans="1:5" ht="12.95" customHeight="1" x14ac:dyDescent="0.2">
      <c r="A11" s="4" t="str">
        <f>+'[3]All Dist Ed Deg Granting'!A11</f>
        <v>Georgia</v>
      </c>
      <c r="B11" s="129">
        <f>+'[3]All Dist Ed Deg Granting'!B11</f>
        <v>0</v>
      </c>
      <c r="C11" s="129">
        <f>+'[3]All Dist Ed Deg Granting'!C11</f>
        <v>22544</v>
      </c>
      <c r="D11" s="129">
        <f>+'[3]All Dist Ed Deg Granting'!D11</f>
        <v>12364</v>
      </c>
      <c r="E11" s="129">
        <f>+'[3]All Dist Ed Deg Granting'!E11</f>
        <v>11143</v>
      </c>
    </row>
    <row r="12" spans="1:5" ht="12.95" customHeight="1" x14ac:dyDescent="0.2">
      <c r="A12" s="4" t="str">
        <f>+'[3]All Dist Ed Deg Granting'!A12</f>
        <v>Kentucky</v>
      </c>
      <c r="B12" s="129">
        <f>+'[3]All Dist Ed Deg Granting'!B12</f>
        <v>347</v>
      </c>
      <c r="C12" s="129">
        <f>+'[3]All Dist Ed Deg Granting'!C12</f>
        <v>1703</v>
      </c>
      <c r="D12" s="129">
        <f>+'[3]All Dist Ed Deg Granting'!D12</f>
        <v>1799</v>
      </c>
      <c r="E12" s="129">
        <f>+'[3]All Dist Ed Deg Granting'!E12</f>
        <v>1795</v>
      </c>
    </row>
    <row r="13" spans="1:5" ht="12.95" customHeight="1" x14ac:dyDescent="0.2">
      <c r="A13" s="4" t="str">
        <f>+'[3]All Dist Ed Deg Granting'!A13</f>
        <v>Louisiana</v>
      </c>
      <c r="B13" s="129">
        <f>+'[3]All Dist Ed Deg Granting'!B13</f>
        <v>0</v>
      </c>
      <c r="C13" s="129">
        <f>+'[3]All Dist Ed Deg Granting'!C13</f>
        <v>0</v>
      </c>
      <c r="D13" s="129">
        <f>+'[3]All Dist Ed Deg Granting'!D13</f>
        <v>0</v>
      </c>
      <c r="E13" s="129">
        <f>+'[3]All Dist Ed Deg Granting'!E13</f>
        <v>0</v>
      </c>
    </row>
    <row r="14" spans="1:5" ht="12.95" customHeight="1" x14ac:dyDescent="0.2">
      <c r="A14" s="4" t="str">
        <f>+'[3]All Dist Ed Deg Granting'!A14</f>
        <v>Maryland</v>
      </c>
      <c r="B14" s="129">
        <f>+'[3]All Dist Ed Deg Granting'!B14</f>
        <v>0</v>
      </c>
      <c r="C14" s="129">
        <f>+'[3]All Dist Ed Deg Granting'!C14</f>
        <v>0</v>
      </c>
      <c r="D14" s="129">
        <f>+'[3]All Dist Ed Deg Granting'!D14</f>
        <v>0</v>
      </c>
      <c r="E14" s="129">
        <f>+'[3]All Dist Ed Deg Granting'!E14</f>
        <v>0</v>
      </c>
    </row>
    <row r="15" spans="1:5" ht="12.95" customHeight="1" x14ac:dyDescent="0.2">
      <c r="A15" s="4" t="str">
        <f>+'[3]All Dist Ed Deg Granting'!A15</f>
        <v>Mississippi</v>
      </c>
      <c r="B15" s="129">
        <f>+'[3]All Dist Ed Deg Granting'!B15</f>
        <v>0</v>
      </c>
      <c r="C15" s="129">
        <f>+'[3]All Dist Ed Deg Granting'!C15</f>
        <v>0</v>
      </c>
      <c r="D15" s="129">
        <f>+'[3]All Dist Ed Deg Granting'!D15</f>
        <v>0</v>
      </c>
      <c r="E15" s="129">
        <f>+'[3]All Dist Ed Deg Granting'!E15</f>
        <v>0</v>
      </c>
    </row>
    <row r="16" spans="1:5" ht="12.95" customHeight="1" x14ac:dyDescent="0.2">
      <c r="A16" s="4" t="str">
        <f>+'[3]All Dist Ed Deg Granting'!A16</f>
        <v>North Carolina</v>
      </c>
      <c r="B16" s="129">
        <f>+'[3]All Dist Ed Deg Granting'!B16</f>
        <v>0</v>
      </c>
      <c r="C16" s="129">
        <f>+'[3]All Dist Ed Deg Granting'!C16</f>
        <v>0</v>
      </c>
      <c r="D16" s="129">
        <f>+'[3]All Dist Ed Deg Granting'!D16</f>
        <v>0</v>
      </c>
      <c r="E16" s="129">
        <f>+'[3]All Dist Ed Deg Granting'!E16</f>
        <v>0</v>
      </c>
    </row>
    <row r="17" spans="1:5" ht="12.95" customHeight="1" x14ac:dyDescent="0.2">
      <c r="A17" s="4" t="str">
        <f>+'[3]All Dist Ed Deg Granting'!A17</f>
        <v>Oklahoma</v>
      </c>
      <c r="B17" s="129">
        <f>+'[3]All Dist Ed Deg Granting'!B17</f>
        <v>0</v>
      </c>
      <c r="C17" s="129">
        <f>+'[3]All Dist Ed Deg Granting'!C17</f>
        <v>0</v>
      </c>
      <c r="D17" s="129">
        <f>+'[3]All Dist Ed Deg Granting'!D17</f>
        <v>0</v>
      </c>
      <c r="E17" s="129">
        <f>+'[3]All Dist Ed Deg Granting'!E17</f>
        <v>0</v>
      </c>
    </row>
    <row r="18" spans="1:5" ht="12.95" customHeight="1" x14ac:dyDescent="0.2">
      <c r="A18" s="4" t="str">
        <f>+'[3]All Dist Ed Deg Granting'!A18</f>
        <v>South Carolina</v>
      </c>
      <c r="B18" s="129">
        <f>+'[3]All Dist Ed Deg Granting'!B18</f>
        <v>0</v>
      </c>
      <c r="C18" s="129">
        <f>+'[3]All Dist Ed Deg Granting'!C18</f>
        <v>0</v>
      </c>
      <c r="D18" s="129">
        <f>+'[3]All Dist Ed Deg Granting'!D18</f>
        <v>0</v>
      </c>
      <c r="E18" s="129">
        <f>+'[3]All Dist Ed Deg Granting'!E18</f>
        <v>0</v>
      </c>
    </row>
    <row r="19" spans="1:5" ht="12.95" customHeight="1" x14ac:dyDescent="0.2">
      <c r="A19" s="4" t="str">
        <f>+'[3]All Dist Ed Deg Granting'!A19</f>
        <v>Tennessee</v>
      </c>
      <c r="B19" s="129">
        <f>+'[3]All Dist Ed Deg Granting'!B19</f>
        <v>0</v>
      </c>
      <c r="C19" s="129">
        <f>+'[3]All Dist Ed Deg Granting'!C19</f>
        <v>0</v>
      </c>
      <c r="D19" s="129">
        <f>+'[3]All Dist Ed Deg Granting'!D19</f>
        <v>0</v>
      </c>
      <c r="E19" s="129">
        <f>+'[3]All Dist Ed Deg Granting'!E19</f>
        <v>0</v>
      </c>
    </row>
    <row r="20" spans="1:5" ht="12.95" customHeight="1" x14ac:dyDescent="0.2">
      <c r="A20" s="4" t="str">
        <f>+'[3]All Dist Ed Deg Granting'!A20</f>
        <v>Texas</v>
      </c>
      <c r="B20" s="129">
        <f>+'[3]All Dist Ed Deg Granting'!B20</f>
        <v>0</v>
      </c>
      <c r="C20" s="129">
        <f>+'[3]All Dist Ed Deg Granting'!C20</f>
        <v>0</v>
      </c>
      <c r="D20" s="129">
        <f>+'[3]All Dist Ed Deg Granting'!D20</f>
        <v>0</v>
      </c>
      <c r="E20" s="129">
        <f>+'[3]All Dist Ed Deg Granting'!E20</f>
        <v>0</v>
      </c>
    </row>
    <row r="21" spans="1:5" ht="12.95" customHeight="1" x14ac:dyDescent="0.2">
      <c r="A21" s="4" t="str">
        <f>+'[3]All Dist Ed Deg Granting'!A21</f>
        <v>Virginia</v>
      </c>
      <c r="B21" s="129">
        <f>+'[3]All Dist Ed Deg Granting'!B21</f>
        <v>0</v>
      </c>
      <c r="C21" s="129">
        <f>+'[3]All Dist Ed Deg Granting'!C21</f>
        <v>0</v>
      </c>
      <c r="D21" s="129">
        <f>+'[3]All Dist Ed Deg Granting'!D21</f>
        <v>0</v>
      </c>
      <c r="E21" s="129">
        <f>+'[3]All Dist Ed Deg Granting'!E21</f>
        <v>0</v>
      </c>
    </row>
    <row r="22" spans="1:5" ht="12.95" customHeight="1" x14ac:dyDescent="0.2">
      <c r="A22" s="7" t="str">
        <f>+'[3]All Dist Ed Deg Granting'!A22</f>
        <v>West Virginia</v>
      </c>
      <c r="B22" s="130">
        <f>+'[3]All Dist Ed Deg Granting'!B22</f>
        <v>0</v>
      </c>
      <c r="C22" s="130">
        <f>+'[3]All Dist Ed Deg Granting'!C22</f>
        <v>50838</v>
      </c>
      <c r="D22" s="130">
        <f>+'[3]All Dist Ed Deg Granting'!D22</f>
        <v>58115</v>
      </c>
      <c r="E22" s="130">
        <f>+'[3]All Dist Ed Deg Granting'!E22</f>
        <v>55422</v>
      </c>
    </row>
    <row r="23" spans="1:5" s="55" customFormat="1" ht="12.95" customHeight="1" x14ac:dyDescent="0.2">
      <c r="A23" s="16" t="str">
        <f>+'[3]All Dist Ed Deg Granting'!A23</f>
        <v>West</v>
      </c>
      <c r="B23" s="30">
        <f>+'[3]All Dist Ed Deg Granting'!B23</f>
        <v>190259</v>
      </c>
      <c r="C23" s="30">
        <f>+'[3]All Dist Ed Deg Granting'!C23</f>
        <v>400544</v>
      </c>
      <c r="D23" s="30">
        <f>+'[3]All Dist Ed Deg Granting'!D23</f>
        <v>105675</v>
      </c>
      <c r="E23" s="30">
        <f>+'[3]All Dist Ed Deg Granting'!E23</f>
        <v>114192</v>
      </c>
    </row>
    <row r="24" spans="1:5" s="56" customFormat="1" ht="12.95" customHeight="1" x14ac:dyDescent="0.2">
      <c r="A24" s="33" t="str">
        <f>+'[3]All Dist Ed Deg Granting'!A24</f>
        <v xml:space="preserve">   as a percent of U.S.</v>
      </c>
      <c r="B24" s="61">
        <f>+'[3]All Dist Ed Deg Granting'!B24</f>
        <v>78.038326182722045</v>
      </c>
      <c r="C24" s="61">
        <f>+'[3]All Dist Ed Deg Granting'!C24</f>
        <v>64.26265698901959</v>
      </c>
      <c r="D24" s="61">
        <f>+'[3]All Dist Ed Deg Granting'!D24</f>
        <v>29.762323869285169</v>
      </c>
      <c r="E24" s="61">
        <f>+'[3]All Dist Ed Deg Granting'!E24</f>
        <v>31.446935774359314</v>
      </c>
    </row>
    <row r="25" spans="1:5" ht="12.95" customHeight="1" x14ac:dyDescent="0.2">
      <c r="A25" s="6" t="str">
        <f>+'[3]All Dist Ed Deg Granting'!A25</f>
        <v>Alaska</v>
      </c>
      <c r="B25" s="127">
        <f>+'[3]All Dist Ed Deg Granting'!B25</f>
        <v>0</v>
      </c>
      <c r="C25" s="127">
        <f>+'[3]All Dist Ed Deg Granting'!C25</f>
        <v>0</v>
      </c>
      <c r="D25" s="127">
        <f>+'[3]All Dist Ed Deg Granting'!D25</f>
        <v>0</v>
      </c>
      <c r="E25" s="127">
        <f>+'[3]All Dist Ed Deg Granting'!E25</f>
        <v>0</v>
      </c>
    </row>
    <row r="26" spans="1:5" ht="12.95" customHeight="1" x14ac:dyDescent="0.2">
      <c r="A26" s="6" t="str">
        <f>+'[3]All Dist Ed Deg Granting'!A26</f>
        <v>Arizona</v>
      </c>
      <c r="B26" s="129">
        <f>+'[3]All Dist Ed Deg Granting'!B26</f>
        <v>165373</v>
      </c>
      <c r="C26" s="129">
        <f>+'[3]All Dist Ed Deg Granting'!C26</f>
        <v>332233</v>
      </c>
      <c r="D26" s="129">
        <f>+'[3]All Dist Ed Deg Granting'!D26</f>
        <v>21080</v>
      </c>
      <c r="E26" s="129">
        <f>+'[3]All Dist Ed Deg Granting'!E26</f>
        <v>23833</v>
      </c>
    </row>
    <row r="27" spans="1:5" ht="12.95" customHeight="1" x14ac:dyDescent="0.2">
      <c r="A27" s="6" t="str">
        <f>+'[3]All Dist Ed Deg Granting'!A27</f>
        <v>California</v>
      </c>
      <c r="B27" s="129">
        <f>+'[3]All Dist Ed Deg Granting'!B27</f>
        <v>653</v>
      </c>
      <c r="C27" s="129">
        <f>+'[3]All Dist Ed Deg Granting'!C27</f>
        <v>7170</v>
      </c>
      <c r="D27" s="129">
        <f>+'[3]All Dist Ed Deg Granting'!D27</f>
        <v>10440</v>
      </c>
      <c r="E27" s="129">
        <f>+'[3]All Dist Ed Deg Granting'!E27</f>
        <v>11232</v>
      </c>
    </row>
    <row r="28" spans="1:5" ht="12.95" customHeight="1" x14ac:dyDescent="0.2">
      <c r="A28" s="6" t="str">
        <f>+'[3]All Dist Ed Deg Granting'!A28</f>
        <v>Colorado</v>
      </c>
      <c r="B28" s="129">
        <f>+'[3]All Dist Ed Deg Granting'!B28</f>
        <v>17771</v>
      </c>
      <c r="C28" s="129">
        <f>+'[3]All Dist Ed Deg Granting'!C28</f>
        <v>30171</v>
      </c>
      <c r="D28" s="129">
        <f>+'[3]All Dist Ed Deg Granting'!D28</f>
        <v>32251</v>
      </c>
      <c r="E28" s="129">
        <f>+'[3]All Dist Ed Deg Granting'!E28</f>
        <v>31643</v>
      </c>
    </row>
    <row r="29" spans="1:5" ht="12.95" customHeight="1" x14ac:dyDescent="0.2">
      <c r="A29" s="6" t="str">
        <f>+'[3]All Dist Ed Deg Granting'!A29</f>
        <v>Hawaii</v>
      </c>
      <c r="B29" s="129">
        <f>+'[3]All Dist Ed Deg Granting'!B29</f>
        <v>0</v>
      </c>
      <c r="C29" s="129">
        <f>+'[3]All Dist Ed Deg Granting'!C29</f>
        <v>0</v>
      </c>
      <c r="D29" s="129">
        <f>+'[3]All Dist Ed Deg Granting'!D29</f>
        <v>0</v>
      </c>
      <c r="E29" s="129">
        <f>+'[3]All Dist Ed Deg Granting'!E29</f>
        <v>0</v>
      </c>
    </row>
    <row r="30" spans="1:5" ht="12.95" customHeight="1" x14ac:dyDescent="0.2">
      <c r="A30" s="6" t="str">
        <f>+'[3]All Dist Ed Deg Granting'!A30</f>
        <v>Idaho</v>
      </c>
      <c r="B30" s="129">
        <f>+'[3]All Dist Ed Deg Granting'!B30</f>
        <v>0</v>
      </c>
      <c r="C30" s="129">
        <f>+'[3]All Dist Ed Deg Granting'!C30</f>
        <v>0</v>
      </c>
      <c r="D30" s="129">
        <f>+'[3]All Dist Ed Deg Granting'!D30</f>
        <v>0</v>
      </c>
      <c r="E30" s="129">
        <f>+'[3]All Dist Ed Deg Granting'!E30</f>
        <v>0</v>
      </c>
    </row>
    <row r="31" spans="1:5" ht="12.95" customHeight="1" x14ac:dyDescent="0.2">
      <c r="A31" s="6" t="str">
        <f>+'[3]All Dist Ed Deg Granting'!A31</f>
        <v>Montana</v>
      </c>
      <c r="B31" s="129">
        <f>+'[3]All Dist Ed Deg Granting'!B31</f>
        <v>0</v>
      </c>
      <c r="C31" s="129">
        <f>+'[3]All Dist Ed Deg Granting'!C31</f>
        <v>0</v>
      </c>
      <c r="D31" s="129">
        <f>+'[3]All Dist Ed Deg Granting'!D31</f>
        <v>0</v>
      </c>
      <c r="E31" s="129">
        <f>+'[3]All Dist Ed Deg Granting'!E31</f>
        <v>0</v>
      </c>
    </row>
    <row r="32" spans="1:5" ht="12.95" customHeight="1" x14ac:dyDescent="0.2">
      <c r="A32" s="6" t="str">
        <f>+'[3]All Dist Ed Deg Granting'!A32</f>
        <v>Nevada</v>
      </c>
      <c r="B32" s="129">
        <f>+'[3]All Dist Ed Deg Granting'!B32</f>
        <v>0</v>
      </c>
      <c r="C32" s="129">
        <f>+'[3]All Dist Ed Deg Granting'!C32</f>
        <v>0</v>
      </c>
      <c r="D32" s="129">
        <f>+'[3]All Dist Ed Deg Granting'!D32</f>
        <v>0</v>
      </c>
      <c r="E32" s="129">
        <f>+'[3]All Dist Ed Deg Granting'!E32</f>
        <v>0</v>
      </c>
    </row>
    <row r="33" spans="1:5" ht="12.95" customHeight="1" x14ac:dyDescent="0.2">
      <c r="A33" s="6" t="str">
        <f>+'[3]All Dist Ed Deg Granting'!A33</f>
        <v>New Mexico</v>
      </c>
      <c r="B33" s="129">
        <f>+'[3]All Dist Ed Deg Granting'!B33</f>
        <v>0</v>
      </c>
      <c r="C33" s="129">
        <f>+'[3]All Dist Ed Deg Granting'!C33</f>
        <v>0</v>
      </c>
      <c r="D33" s="129">
        <f>+'[3]All Dist Ed Deg Granting'!D33</f>
        <v>0</v>
      </c>
      <c r="E33" s="129">
        <f>+'[3]All Dist Ed Deg Granting'!E33</f>
        <v>0</v>
      </c>
    </row>
    <row r="34" spans="1:5" ht="12.95" customHeight="1" x14ac:dyDescent="0.2">
      <c r="A34" s="6" t="str">
        <f>+'[3]All Dist Ed Deg Granting'!A34</f>
        <v>Oregon</v>
      </c>
      <c r="B34" s="129">
        <f>+'[3]All Dist Ed Deg Granting'!B34</f>
        <v>0</v>
      </c>
      <c r="C34" s="129">
        <f>+'[3]All Dist Ed Deg Granting'!C34</f>
        <v>0</v>
      </c>
      <c r="D34" s="129">
        <f>+'[3]All Dist Ed Deg Granting'!D34</f>
        <v>389</v>
      </c>
      <c r="E34" s="129">
        <f>+'[3]All Dist Ed Deg Granting'!E34</f>
        <v>387</v>
      </c>
    </row>
    <row r="35" spans="1:5" ht="12.95" customHeight="1" x14ac:dyDescent="0.2">
      <c r="A35" s="6" t="str">
        <f>+'[3]All Dist Ed Deg Granting'!A35</f>
        <v>Utah</v>
      </c>
      <c r="B35" s="129">
        <f>+'[3]All Dist Ed Deg Granting'!B35</f>
        <v>6462</v>
      </c>
      <c r="C35" s="129">
        <f>+'[3]All Dist Ed Deg Granting'!C35</f>
        <v>30970</v>
      </c>
      <c r="D35" s="129">
        <f>+'[3]All Dist Ed Deg Granting'!D35</f>
        <v>41478</v>
      </c>
      <c r="E35" s="129">
        <f>+'[3]All Dist Ed Deg Granting'!E35</f>
        <v>47097</v>
      </c>
    </row>
    <row r="36" spans="1:5" ht="12.95" customHeight="1" x14ac:dyDescent="0.2">
      <c r="A36" s="6" t="str">
        <f>+'[3]All Dist Ed Deg Granting'!A36</f>
        <v>Washington</v>
      </c>
      <c r="B36" s="129">
        <f>+'[3]All Dist Ed Deg Granting'!B36</f>
        <v>0</v>
      </c>
      <c r="C36" s="129">
        <f>+'[3]All Dist Ed Deg Granting'!C36</f>
        <v>0</v>
      </c>
      <c r="D36" s="129">
        <f>+'[3]All Dist Ed Deg Granting'!D36</f>
        <v>37</v>
      </c>
      <c r="E36" s="129">
        <f>+'[3]All Dist Ed Deg Granting'!E36</f>
        <v>0</v>
      </c>
    </row>
    <row r="37" spans="1:5" ht="12.95" customHeight="1" x14ac:dyDescent="0.2">
      <c r="A37" s="5" t="str">
        <f>+'[3]All Dist Ed Deg Granting'!A37</f>
        <v>Wyoming</v>
      </c>
      <c r="B37" s="41">
        <f>+'[3]All Dist Ed Deg Granting'!B37</f>
        <v>0</v>
      </c>
      <c r="C37" s="41">
        <f>+'[3]All Dist Ed Deg Granting'!C37</f>
        <v>0</v>
      </c>
      <c r="D37" s="41">
        <f>+'[3]All Dist Ed Deg Granting'!D37</f>
        <v>0</v>
      </c>
      <c r="E37" s="41">
        <f>+'[3]All Dist Ed Deg Granting'!E37</f>
        <v>0</v>
      </c>
    </row>
    <row r="38" spans="1:5" ht="12.95" customHeight="1" x14ac:dyDescent="0.2">
      <c r="A38" s="16" t="str">
        <f>+'[3]All Dist Ed Deg Granting'!A38</f>
        <v>Midwest</v>
      </c>
      <c r="B38" s="30">
        <f>+'[3]All Dist Ed Deg Granting'!B38</f>
        <v>51485</v>
      </c>
      <c r="C38" s="30">
        <f>+'[3]All Dist Ed Deg Granting'!C38</f>
        <v>75273</v>
      </c>
      <c r="D38" s="30">
        <f>+'[3]All Dist Ed Deg Granting'!D38</f>
        <v>109845</v>
      </c>
      <c r="E38" s="30">
        <f>+'[3]All Dist Ed Deg Granting'!E38</f>
        <v>110188</v>
      </c>
    </row>
    <row r="39" spans="1:5" s="54" customFormat="1" ht="12.95" customHeight="1" x14ac:dyDescent="0.2">
      <c r="A39" s="33" t="str">
        <f>+'[3]All Dist Ed Deg Granting'!A39</f>
        <v xml:space="preserve">   as a percent of U.S.</v>
      </c>
      <c r="B39" s="61">
        <f>+'[3]All Dist Ed Deg Granting'!B39</f>
        <v>21.117546205527436</v>
      </c>
      <c r="C39" s="61">
        <f>+'[3]All Dist Ed Deg Granting'!C39</f>
        <v>12.076683159738936</v>
      </c>
      <c r="D39" s="61">
        <f>+'[3]All Dist Ed Deg Granting'!D39</f>
        <v>30.936763334957458</v>
      </c>
      <c r="E39" s="61">
        <f>+'[3]All Dist Ed Deg Granting'!E39</f>
        <v>30.344288208500629</v>
      </c>
    </row>
    <row r="40" spans="1:5" ht="12.95" customHeight="1" x14ac:dyDescent="0.2">
      <c r="A40" s="6" t="str">
        <f>+'[3]All Dist Ed Deg Granting'!A40</f>
        <v>Illinois</v>
      </c>
      <c r="B40" s="127">
        <f>+'[3]All Dist Ed Deg Granting'!B40</f>
        <v>24073</v>
      </c>
      <c r="C40" s="127">
        <f>+'[3]All Dist Ed Deg Granting'!C40</f>
        <v>16538</v>
      </c>
      <c r="D40" s="127">
        <f>+'[3]All Dist Ed Deg Granting'!D40</f>
        <v>14170</v>
      </c>
      <c r="E40" s="127">
        <f>+'[3]All Dist Ed Deg Granting'!E40</f>
        <v>11619</v>
      </c>
    </row>
    <row r="41" spans="1:5" ht="12.95" customHeight="1" x14ac:dyDescent="0.2">
      <c r="A41" s="6" t="str">
        <f>+'[3]All Dist Ed Deg Granting'!A41</f>
        <v>Indiana</v>
      </c>
      <c r="B41" s="129">
        <f>+'[3]All Dist Ed Deg Granting'!B41</f>
        <v>0</v>
      </c>
      <c r="C41" s="129">
        <f>+'[3]All Dist Ed Deg Granting'!C41</f>
        <v>0</v>
      </c>
      <c r="D41" s="129">
        <f>+'[3]All Dist Ed Deg Granting'!D41</f>
        <v>0</v>
      </c>
      <c r="E41" s="129">
        <f>+'[3]All Dist Ed Deg Granting'!E41</f>
        <v>0</v>
      </c>
    </row>
    <row r="42" spans="1:5" ht="12.95" customHeight="1" x14ac:dyDescent="0.2">
      <c r="A42" s="6" t="str">
        <f>+'[3]All Dist Ed Deg Granting'!A42</f>
        <v>Iowa</v>
      </c>
      <c r="B42" s="129">
        <f>+'[3]All Dist Ed Deg Granting'!B42</f>
        <v>0</v>
      </c>
      <c r="C42" s="129">
        <f>+'[3]All Dist Ed Deg Granting'!C42</f>
        <v>0</v>
      </c>
      <c r="D42" s="129">
        <f>+'[3]All Dist Ed Deg Granting'!D42</f>
        <v>0</v>
      </c>
      <c r="E42" s="129">
        <f>+'[3]All Dist Ed Deg Granting'!E42</f>
        <v>0</v>
      </c>
    </row>
    <row r="43" spans="1:5" ht="12.95" customHeight="1" x14ac:dyDescent="0.2">
      <c r="A43" s="6" t="str">
        <f>+'[3]All Dist Ed Deg Granting'!A43</f>
        <v>Kansas</v>
      </c>
      <c r="B43" s="129">
        <f>+'[3]All Dist Ed Deg Granting'!B43</f>
        <v>0</v>
      </c>
      <c r="C43" s="129">
        <f>+'[3]All Dist Ed Deg Granting'!C43</f>
        <v>0</v>
      </c>
      <c r="D43" s="129">
        <f>+'[3]All Dist Ed Deg Granting'!D43</f>
        <v>0</v>
      </c>
      <c r="E43" s="129">
        <f>+'[3]All Dist Ed Deg Granting'!E43</f>
        <v>458</v>
      </c>
    </row>
    <row r="44" spans="1:5" ht="12.95" customHeight="1" x14ac:dyDescent="0.2">
      <c r="A44" s="6" t="str">
        <f>+'[3]All Dist Ed Deg Granting'!A44</f>
        <v>Michigan</v>
      </c>
      <c r="B44" s="129">
        <f>+'[3]All Dist Ed Deg Granting'!B44</f>
        <v>0</v>
      </c>
      <c r="C44" s="129">
        <f>+'[3]All Dist Ed Deg Granting'!C44</f>
        <v>0</v>
      </c>
      <c r="D44" s="129">
        <f>+'[3]All Dist Ed Deg Granting'!D44</f>
        <v>0</v>
      </c>
      <c r="E44" s="129">
        <f>+'[3]All Dist Ed Deg Granting'!E44</f>
        <v>0</v>
      </c>
    </row>
    <row r="45" spans="1:5" ht="12.95" customHeight="1" x14ac:dyDescent="0.2">
      <c r="A45" s="6" t="str">
        <f>+'[3]All Dist Ed Deg Granting'!A45</f>
        <v>Minnesota</v>
      </c>
      <c r="B45" s="129">
        <f>+'[3]All Dist Ed Deg Granting'!B45</f>
        <v>27412</v>
      </c>
      <c r="C45" s="129">
        <f>+'[3]All Dist Ed Deg Granting'!C45</f>
        <v>48982</v>
      </c>
      <c r="D45" s="129">
        <f>+'[3]All Dist Ed Deg Granting'!D45</f>
        <v>85963</v>
      </c>
      <c r="E45" s="129">
        <f>+'[3]All Dist Ed Deg Granting'!E45</f>
        <v>85023</v>
      </c>
    </row>
    <row r="46" spans="1:5" ht="12.95" customHeight="1" x14ac:dyDescent="0.2">
      <c r="A46" s="6" t="str">
        <f>+'[3]All Dist Ed Deg Granting'!A46</f>
        <v>Missouri</v>
      </c>
      <c r="B46" s="129">
        <f>+'[3]All Dist Ed Deg Granting'!B46</f>
        <v>0</v>
      </c>
      <c r="C46" s="129">
        <f>+'[3]All Dist Ed Deg Granting'!C46</f>
        <v>9753</v>
      </c>
      <c r="D46" s="129">
        <f>+'[3]All Dist Ed Deg Granting'!D46</f>
        <v>9712</v>
      </c>
      <c r="E46" s="129">
        <f>+'[3]All Dist Ed Deg Granting'!E46</f>
        <v>13088</v>
      </c>
    </row>
    <row r="47" spans="1:5" ht="12.95" customHeight="1" x14ac:dyDescent="0.2">
      <c r="A47" s="6" t="str">
        <f>+'[3]All Dist Ed Deg Granting'!A47</f>
        <v>Nebraska</v>
      </c>
      <c r="B47" s="38">
        <f>+'[3]All Dist Ed Deg Granting'!B47</f>
        <v>0</v>
      </c>
      <c r="C47" s="38">
        <f>+'[3]All Dist Ed Deg Granting'!C47</f>
        <v>0</v>
      </c>
      <c r="D47" s="38">
        <f>+'[3]All Dist Ed Deg Granting'!D47</f>
        <v>0</v>
      </c>
      <c r="E47" s="38">
        <f>+'[3]All Dist Ed Deg Granting'!E47</f>
        <v>0</v>
      </c>
    </row>
    <row r="48" spans="1:5" ht="12.95" customHeight="1" x14ac:dyDescent="0.2">
      <c r="A48" s="6" t="str">
        <f>+'[3]All Dist Ed Deg Granting'!A48</f>
        <v>North Dakota</v>
      </c>
      <c r="B48" s="129">
        <f>+'[3]All Dist Ed Deg Granting'!B48</f>
        <v>0</v>
      </c>
      <c r="C48" s="129">
        <f>+'[3]All Dist Ed Deg Granting'!C48</f>
        <v>0</v>
      </c>
      <c r="D48" s="129">
        <f>+'[3]All Dist Ed Deg Granting'!D48</f>
        <v>0</v>
      </c>
      <c r="E48" s="129">
        <f>+'[3]All Dist Ed Deg Granting'!E48</f>
        <v>0</v>
      </c>
    </row>
    <row r="49" spans="1:5" ht="12.95" customHeight="1" x14ac:dyDescent="0.2">
      <c r="A49" s="6" t="str">
        <f>+'[3]All Dist Ed Deg Granting'!A49</f>
        <v>Ohio</v>
      </c>
      <c r="B49" s="129">
        <f>+'[3]All Dist Ed Deg Granting'!B49</f>
        <v>0</v>
      </c>
      <c r="C49" s="129">
        <f>+'[3]All Dist Ed Deg Granting'!C49</f>
        <v>0</v>
      </c>
      <c r="D49" s="129">
        <f>+'[3]All Dist Ed Deg Granting'!D49</f>
        <v>0</v>
      </c>
      <c r="E49" s="129">
        <f>+'[3]All Dist Ed Deg Granting'!E49</f>
        <v>0</v>
      </c>
    </row>
    <row r="50" spans="1:5" ht="12.95" customHeight="1" x14ac:dyDescent="0.2">
      <c r="A50" s="6" t="str">
        <f>+'[3]All Dist Ed Deg Granting'!A50</f>
        <v>South Dakota</v>
      </c>
      <c r="B50" s="38">
        <f>+'[3]All Dist Ed Deg Granting'!B50</f>
        <v>0</v>
      </c>
      <c r="C50" s="38">
        <f>+'[3]All Dist Ed Deg Granting'!C50</f>
        <v>0</v>
      </c>
      <c r="D50" s="38">
        <f>+'[3]All Dist Ed Deg Granting'!D50</f>
        <v>0</v>
      </c>
      <c r="E50" s="38">
        <f>+'[3]All Dist Ed Deg Granting'!E50</f>
        <v>0</v>
      </c>
    </row>
    <row r="51" spans="1:5" ht="12.95" customHeight="1" x14ac:dyDescent="0.2">
      <c r="A51" s="5" t="str">
        <f>+'[3]All Dist Ed Deg Granting'!A51</f>
        <v>Wisconsin</v>
      </c>
      <c r="B51" s="131">
        <f>+'[3]All Dist Ed Deg Granting'!B51</f>
        <v>0</v>
      </c>
      <c r="C51" s="131">
        <f>+'[3]All Dist Ed Deg Granting'!C51</f>
        <v>0</v>
      </c>
      <c r="D51" s="131">
        <f>+'[3]All Dist Ed Deg Granting'!D51</f>
        <v>0</v>
      </c>
      <c r="E51" s="131">
        <f>+'[3]All Dist Ed Deg Granting'!E51</f>
        <v>0</v>
      </c>
    </row>
    <row r="52" spans="1:5" ht="12.95" customHeight="1" x14ac:dyDescent="0.2">
      <c r="A52" s="16" t="str">
        <f>+'[3]All Dist Ed Deg Granting'!A52</f>
        <v>Northeast</v>
      </c>
      <c r="B52" s="30">
        <f>+'[3]All Dist Ed Deg Granting'!B52</f>
        <v>1711</v>
      </c>
      <c r="C52" s="30">
        <f>+'[3]All Dist Ed Deg Granting'!C52</f>
        <v>49071</v>
      </c>
      <c r="D52" s="30">
        <f>+'[3]All Dist Ed Deg Granting'!D52</f>
        <v>62200</v>
      </c>
      <c r="E52" s="30">
        <f>+'[3]All Dist Ed Deg Granting'!E52</f>
        <v>65434</v>
      </c>
    </row>
    <row r="53" spans="1:5" s="54" customFormat="1" ht="12.95" customHeight="1" x14ac:dyDescent="0.2">
      <c r="A53" s="33" t="str">
        <f>+'[3]All Dist Ed Deg Granting'!A53</f>
        <v xml:space="preserve">   as a percent of U.S.</v>
      </c>
      <c r="B53" s="61">
        <f>+'[3]All Dist Ed Deg Granting'!B53</f>
        <v>0.70179900082854119</v>
      </c>
      <c r="C53" s="61">
        <f>+'[3]All Dist Ed Deg Granting'!C53</f>
        <v>7.8728749927802699</v>
      </c>
      <c r="D53" s="61">
        <f>+'[3]All Dist Ed Deg Granting'!D53</f>
        <v>17.518017929212562</v>
      </c>
      <c r="E53" s="61">
        <f>+'[3]All Dist Ed Deg Granting'!E53</f>
        <v>18.019640565533727</v>
      </c>
    </row>
    <row r="54" spans="1:5" ht="12.95" customHeight="1" x14ac:dyDescent="0.2">
      <c r="A54" s="6" t="str">
        <f>+'[3]All Dist Ed Deg Granting'!A54</f>
        <v>Connecticut</v>
      </c>
      <c r="B54" s="127">
        <f>+'[3]All Dist Ed Deg Granting'!B54</f>
        <v>1711</v>
      </c>
      <c r="C54" s="127">
        <f>+'[3]All Dist Ed Deg Granting'!C54</f>
        <v>2241</v>
      </c>
      <c r="D54" s="127">
        <f>+'[3]All Dist Ed Deg Granting'!D54</f>
        <v>0</v>
      </c>
      <c r="E54" s="127">
        <f>+'[3]All Dist Ed Deg Granting'!E54</f>
        <v>1580</v>
      </c>
    </row>
    <row r="55" spans="1:5" ht="12.95" customHeight="1" x14ac:dyDescent="0.2">
      <c r="A55" s="6" t="str">
        <f>+'[3]All Dist Ed Deg Granting'!A55</f>
        <v>Maine</v>
      </c>
      <c r="B55" s="129">
        <f>+'[3]All Dist Ed Deg Granting'!B55</f>
        <v>0</v>
      </c>
      <c r="C55" s="129">
        <f>+'[3]All Dist Ed Deg Granting'!C55</f>
        <v>0</v>
      </c>
      <c r="D55" s="129">
        <f>+'[3]All Dist Ed Deg Granting'!D55</f>
        <v>0</v>
      </c>
      <c r="E55" s="129">
        <f>+'[3]All Dist Ed Deg Granting'!E55</f>
        <v>0</v>
      </c>
    </row>
    <row r="56" spans="1:5" ht="12.95" customHeight="1" x14ac:dyDescent="0.2">
      <c r="A56" s="6" t="str">
        <f>+'[3]All Dist Ed Deg Granting'!A56</f>
        <v>Massachusetts</v>
      </c>
      <c r="B56" s="129">
        <f>+'[3]All Dist Ed Deg Granting'!B56</f>
        <v>0</v>
      </c>
      <c r="C56" s="129">
        <f>+'[3]All Dist Ed Deg Granting'!C56</f>
        <v>1319</v>
      </c>
      <c r="D56" s="129">
        <f>+'[3]All Dist Ed Deg Granting'!D56</f>
        <v>1211</v>
      </c>
      <c r="E56" s="129">
        <f>+'[3]All Dist Ed Deg Granting'!E56</f>
        <v>1145</v>
      </c>
    </row>
    <row r="57" spans="1:5" ht="12.95" customHeight="1" x14ac:dyDescent="0.2">
      <c r="A57" s="6" t="str">
        <f>+'[3]All Dist Ed Deg Granting'!A57</f>
        <v>New Hampshire</v>
      </c>
      <c r="B57" s="129">
        <f>+'[3]All Dist Ed Deg Granting'!B57</f>
        <v>0</v>
      </c>
      <c r="C57" s="129">
        <f>+'[3]All Dist Ed Deg Granting'!C57</f>
        <v>0</v>
      </c>
      <c r="D57" s="129">
        <f>+'[3]All Dist Ed Deg Granting'!D57</f>
        <v>0</v>
      </c>
      <c r="E57" s="129">
        <f>+'[3]All Dist Ed Deg Granting'!E57</f>
        <v>0</v>
      </c>
    </row>
    <row r="58" spans="1:5" ht="12.95" customHeight="1" x14ac:dyDescent="0.2">
      <c r="A58" s="6" t="str">
        <f>+'[3]All Dist Ed Deg Granting'!A58</f>
        <v>New Jersey</v>
      </c>
      <c r="B58" s="129">
        <f>+'[3]All Dist Ed Deg Granting'!B58</f>
        <v>0</v>
      </c>
      <c r="C58" s="129">
        <f>+'[3]All Dist Ed Deg Granting'!C58</f>
        <v>0</v>
      </c>
      <c r="D58" s="129">
        <f>+'[3]All Dist Ed Deg Granting'!D58</f>
        <v>0</v>
      </c>
      <c r="E58" s="129">
        <f>+'[3]All Dist Ed Deg Granting'!E58</f>
        <v>0</v>
      </c>
    </row>
    <row r="59" spans="1:5" ht="12.95" customHeight="1" x14ac:dyDescent="0.2">
      <c r="A59" s="6" t="str">
        <f>+'[3]All Dist Ed Deg Granting'!A59</f>
        <v>New York</v>
      </c>
      <c r="B59" s="129">
        <f>+'[3]All Dist Ed Deg Granting'!B59</f>
        <v>0</v>
      </c>
      <c r="C59" s="129">
        <f>+'[3]All Dist Ed Deg Granting'!C59</f>
        <v>35608</v>
      </c>
      <c r="D59" s="129">
        <f>+'[3]All Dist Ed Deg Granting'!D59</f>
        <v>41745</v>
      </c>
      <c r="E59" s="129">
        <f>+'[3]All Dist Ed Deg Granting'!E59</f>
        <v>42037</v>
      </c>
    </row>
    <row r="60" spans="1:5" ht="12.95" customHeight="1" x14ac:dyDescent="0.2">
      <c r="A60" s="6" t="str">
        <f>+'[3]All Dist Ed Deg Granting'!A60</f>
        <v>Pennsylvania</v>
      </c>
      <c r="B60" s="129">
        <f>+'[3]All Dist Ed Deg Granting'!B60</f>
        <v>0</v>
      </c>
      <c r="C60" s="129">
        <f>+'[3]All Dist Ed Deg Granting'!C60</f>
        <v>9820</v>
      </c>
      <c r="D60" s="129">
        <f>+'[3]All Dist Ed Deg Granting'!D60</f>
        <v>19131</v>
      </c>
      <c r="E60" s="129">
        <f>+'[3]All Dist Ed Deg Granting'!E60</f>
        <v>20537</v>
      </c>
    </row>
    <row r="61" spans="1:5" ht="12.95" customHeight="1" x14ac:dyDescent="0.2">
      <c r="A61" s="6" t="str">
        <f>+'[3]All Dist Ed Deg Granting'!A61</f>
        <v>Rhode Island</v>
      </c>
      <c r="B61" s="129">
        <f>+'[3]All Dist Ed Deg Granting'!B61</f>
        <v>0</v>
      </c>
      <c r="C61" s="129">
        <f>+'[3]All Dist Ed Deg Granting'!C61</f>
        <v>83</v>
      </c>
      <c r="D61" s="129">
        <f>+'[3]All Dist Ed Deg Granting'!D61</f>
        <v>113</v>
      </c>
      <c r="E61" s="129">
        <f>+'[3]All Dist Ed Deg Granting'!E61</f>
        <v>135</v>
      </c>
    </row>
    <row r="62" spans="1:5" ht="12.95" customHeight="1" x14ac:dyDescent="0.2">
      <c r="A62" s="5" t="str">
        <f>+'[3]All Dist Ed Deg Granting'!A62</f>
        <v>Vermont</v>
      </c>
      <c r="B62" s="131">
        <f>+'[3]All Dist Ed Deg Granting'!B62</f>
        <v>0</v>
      </c>
      <c r="C62" s="131">
        <f>+'[3]All Dist Ed Deg Granting'!C62</f>
        <v>0</v>
      </c>
      <c r="D62" s="131">
        <f>+'[3]All Dist Ed Deg Granting'!D62</f>
        <v>0</v>
      </c>
      <c r="E62" s="131">
        <f>+'[3]All Dist Ed Deg Granting'!E62</f>
        <v>0</v>
      </c>
    </row>
    <row r="63" spans="1:5" ht="12.95" customHeight="1" x14ac:dyDescent="0.2">
      <c r="A63" s="43" t="str">
        <f>+'[3]All Dist Ed Deg Granting'!A63</f>
        <v>District of Columbia</v>
      </c>
      <c r="B63" s="131">
        <f>+'[3]All Dist Ed Deg Granting'!B63</f>
        <v>0</v>
      </c>
      <c r="C63" s="131">
        <f>+'[3]All Dist Ed Deg Granting'!C63</f>
        <v>3807</v>
      </c>
      <c r="D63" s="131">
        <f>+'[3]All Dist Ed Deg Granting'!D63</f>
        <v>0</v>
      </c>
      <c r="E63" s="131">
        <f>+'[3]All Dist Ed Deg Granting'!E63</f>
        <v>0</v>
      </c>
    </row>
    <row r="64" spans="1:5" s="57" customFormat="1" ht="12.95" customHeight="1" x14ac:dyDescent="0.2">
      <c r="A64" s="47"/>
    </row>
    <row r="65" spans="1:1" s="57" customFormat="1" ht="12.95" customHeight="1" x14ac:dyDescent="0.2">
      <c r="A65" s="47"/>
    </row>
    <row r="66" spans="1:1" s="57" customFormat="1" ht="12.95" customHeight="1" x14ac:dyDescent="0.2">
      <c r="A66" s="47"/>
    </row>
    <row r="67" spans="1:1" s="57" customFormat="1" ht="12.95" customHeight="1" x14ac:dyDescent="0.2">
      <c r="A67" s="47"/>
    </row>
    <row r="68" spans="1:1" s="57" customFormat="1" ht="12.95" customHeight="1" x14ac:dyDescent="0.2">
      <c r="A68" s="47"/>
    </row>
    <row r="69" spans="1:1" s="57" customFormat="1" ht="12.95" customHeight="1" x14ac:dyDescent="0.2">
      <c r="A69" s="47"/>
    </row>
    <row r="70" spans="1:1" s="57" customFormat="1" ht="12.95" customHeight="1" x14ac:dyDescent="0.2">
      <c r="A70" s="47"/>
    </row>
    <row r="71" spans="1:1" s="57" customFormat="1" ht="12.95" customHeight="1" x14ac:dyDescent="0.2">
      <c r="A71" s="47"/>
    </row>
    <row r="72" spans="1:1" s="57" customFormat="1" ht="12.95" customHeight="1" x14ac:dyDescent="0.2">
      <c r="A72" s="47"/>
    </row>
    <row r="73" spans="1:1" s="57" customFormat="1" ht="12.95" customHeight="1" x14ac:dyDescent="0.2">
      <c r="A73" s="47"/>
    </row>
    <row r="74" spans="1:1" s="57" customFormat="1" ht="12.95" customHeight="1" x14ac:dyDescent="0.2">
      <c r="A74" s="47"/>
    </row>
    <row r="75" spans="1:1" s="57" customFormat="1" ht="12.95" customHeight="1" x14ac:dyDescent="0.2">
      <c r="A75" s="47"/>
    </row>
    <row r="76" spans="1:1" s="57" customFormat="1" ht="12.95" customHeight="1" x14ac:dyDescent="0.2">
      <c r="A76" s="47"/>
    </row>
    <row r="77" spans="1:1" s="57" customFormat="1" ht="12.95" customHeight="1" x14ac:dyDescent="0.2">
      <c r="A77" s="47"/>
    </row>
    <row r="78" spans="1:1" s="57" customFormat="1" ht="12.95" customHeight="1" x14ac:dyDescent="0.2">
      <c r="A78" s="47"/>
    </row>
    <row r="79" spans="1:1" s="57" customFormat="1" ht="12.95" customHeight="1" x14ac:dyDescent="0.2">
      <c r="A79" s="47"/>
    </row>
    <row r="80" spans="1:1" s="57" customFormat="1" ht="12.95" customHeight="1" x14ac:dyDescent="0.2">
      <c r="A80" s="47"/>
    </row>
    <row r="81" spans="1:1" s="57" customFormat="1" ht="12.95" customHeight="1" x14ac:dyDescent="0.2">
      <c r="A81" s="47"/>
    </row>
    <row r="82" spans="1:1" s="57" customFormat="1" ht="12.95" customHeight="1" x14ac:dyDescent="0.2">
      <c r="A82" s="47"/>
    </row>
    <row r="83" spans="1:1" s="57" customFormat="1" ht="12.95" customHeight="1" x14ac:dyDescent="0.2">
      <c r="A83" s="47"/>
    </row>
    <row r="84" spans="1:1" s="57" customFormat="1" ht="12.95" customHeight="1" x14ac:dyDescent="0.2">
      <c r="A84" s="47"/>
    </row>
    <row r="85" spans="1:1" s="57" customFormat="1" ht="12.95" customHeight="1" x14ac:dyDescent="0.2">
      <c r="A85" s="47"/>
    </row>
    <row r="86" spans="1:1" s="57" customFormat="1" ht="12.95" customHeight="1" x14ac:dyDescent="0.2">
      <c r="A86" s="47"/>
    </row>
    <row r="87" spans="1:1" s="57" customFormat="1" ht="12.95" customHeight="1" x14ac:dyDescent="0.2">
      <c r="A87" s="47"/>
    </row>
    <row r="88" spans="1:1" s="57" customFormat="1" ht="12.95" customHeight="1" x14ac:dyDescent="0.2">
      <c r="A88" s="47"/>
    </row>
    <row r="89" spans="1:1" s="57" customFormat="1" ht="12.95" customHeight="1" x14ac:dyDescent="0.2">
      <c r="A89" s="47"/>
    </row>
    <row r="90" spans="1:1" s="57" customFormat="1" ht="12.95" customHeight="1" x14ac:dyDescent="0.2">
      <c r="A90" s="47"/>
    </row>
    <row r="91" spans="1:1" s="57" customFormat="1" ht="12.95" customHeight="1" x14ac:dyDescent="0.2">
      <c r="A91" s="47"/>
    </row>
    <row r="92" spans="1:1" s="57" customFormat="1" ht="12.95" customHeight="1" x14ac:dyDescent="0.2">
      <c r="A92" s="47"/>
    </row>
    <row r="93" spans="1:1" s="57" customFormat="1" ht="12.95" customHeight="1" x14ac:dyDescent="0.2">
      <c r="A93" s="47"/>
    </row>
    <row r="94" spans="1:1" s="57" customFormat="1" ht="12.95" customHeight="1" x14ac:dyDescent="0.2">
      <c r="A94" s="47"/>
    </row>
    <row r="95" spans="1:1" s="57" customFormat="1" ht="12.95" customHeight="1" x14ac:dyDescent="0.2">
      <c r="A95" s="47"/>
    </row>
    <row r="96" spans="1:1" s="57" customFormat="1" ht="12.95" customHeight="1" x14ac:dyDescent="0.2">
      <c r="A96" s="47"/>
    </row>
    <row r="97" spans="1:1" s="57" customFormat="1" ht="12.95" customHeight="1" x14ac:dyDescent="0.2">
      <c r="A97" s="47"/>
    </row>
    <row r="98" spans="1:1" s="57" customFormat="1" ht="12.95" customHeight="1" x14ac:dyDescent="0.2">
      <c r="A98" s="47"/>
    </row>
    <row r="99" spans="1:1" s="57" customFormat="1" ht="12.95" customHeight="1" x14ac:dyDescent="0.2">
      <c r="A99" s="47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zoomScaleNormal="100" workbookViewId="0">
      <pane xSplit="1" ySplit="3" topLeftCell="B24" activePane="bottomRight" state="frozen"/>
      <selection activeCell="F46" sqref="F46"/>
      <selection pane="topRight" activeCell="F46" sqref="F46"/>
      <selection pane="bottomLeft" activeCell="F46" sqref="F46"/>
      <selection pane="bottomRight" activeCell="D4" sqref="D4:E63"/>
    </sheetView>
  </sheetViews>
  <sheetFormatPr defaultRowHeight="12.95" customHeight="1" x14ac:dyDescent="0.2"/>
  <cols>
    <col min="1" max="1" width="24.140625" style="49" customWidth="1"/>
    <col min="2" max="2" width="12" style="39" customWidth="1"/>
    <col min="3" max="16384" width="9.140625" style="39"/>
  </cols>
  <sheetData>
    <row r="1" spans="1:5" s="50" customFormat="1" ht="12.95" customHeight="1" x14ac:dyDescent="0.2">
      <c r="A1" s="50" t="str">
        <f>+'[3]Dist Ed DG Men'!A1</f>
        <v>Distance Education, Degree-Granting</v>
      </c>
      <c r="B1" s="50">
        <f>+'[3]Dist Ed DG Men'!B1</f>
        <v>0</v>
      </c>
    </row>
    <row r="2" spans="1:5" s="50" customFormat="1" ht="12.95" customHeight="1" x14ac:dyDescent="0.2">
      <c r="A2" s="126" t="str">
        <f>+'[3]Dist Ed DG Men'!A2</f>
        <v>*Data not defined by IPEDS prior to 2011</v>
      </c>
      <c r="B2" s="50">
        <f>+'[3]Dist Ed DG Men'!B2</f>
        <v>0</v>
      </c>
      <c r="E2" s="173"/>
    </row>
    <row r="3" spans="1:5" s="53" customFormat="1" ht="12.95" customHeight="1" x14ac:dyDescent="0.2">
      <c r="A3" s="25">
        <f>+'[3]Dist Ed DG Men'!A3</f>
        <v>0</v>
      </c>
      <c r="B3" s="52" t="str">
        <f>+'[3]Dist Ed DG Men'!B3</f>
        <v>2006</v>
      </c>
      <c r="C3" s="52" t="str">
        <f>+'[3]Dist Ed DG Men'!C3</f>
        <v>2011</v>
      </c>
      <c r="D3" s="52" t="str">
        <f>+'[3]Dist Ed DG Men'!D3</f>
        <v>2012</v>
      </c>
      <c r="E3" s="53" t="s">
        <v>79</v>
      </c>
    </row>
    <row r="4" spans="1:5" ht="12.95" customHeight="1" x14ac:dyDescent="0.2">
      <c r="A4" s="28" t="str">
        <f>+'[3]Dist Ed DG Men'!A4</f>
        <v>50 States and D.C.</v>
      </c>
      <c r="B4" s="29">
        <f>+'[3]Dist Ed DG Men'!B4</f>
        <v>83342</v>
      </c>
      <c r="C4" s="29">
        <f>+'[3]Dist Ed DG Men'!C4</f>
        <v>217098</v>
      </c>
      <c r="D4" s="29">
        <f>+'[3]Dist Ed DG Men'!D4</f>
        <v>140686</v>
      </c>
      <c r="E4" s="29">
        <f>+'[3]Dist Ed DG Men'!E4</f>
        <v>143282</v>
      </c>
    </row>
    <row r="5" spans="1:5" ht="12.95" customHeight="1" x14ac:dyDescent="0.2">
      <c r="A5" s="4" t="str">
        <f>+'[3]Dist Ed DG Men'!A5</f>
        <v>SREB States</v>
      </c>
      <c r="B5" s="30">
        <f>+'[3]Dist Ed DG Men'!B5</f>
        <v>17</v>
      </c>
      <c r="C5" s="30">
        <f>+'[3]Dist Ed DG Men'!C5</f>
        <v>48159</v>
      </c>
      <c r="D5" s="30">
        <f>+'[3]Dist Ed DG Men'!D5</f>
        <v>40729</v>
      </c>
      <c r="E5" s="30">
        <f>+'[3]Dist Ed DG Men'!E5</f>
        <v>38012</v>
      </c>
    </row>
    <row r="6" spans="1:5" s="54" customFormat="1" ht="12.95" customHeight="1" x14ac:dyDescent="0.2">
      <c r="A6" s="33" t="str">
        <f>+'[3]Dist Ed DG Men'!A6</f>
        <v xml:space="preserve">   as a percent of U.S.</v>
      </c>
      <c r="B6" s="61">
        <f>+'[3]Dist Ed DG Men'!B6</f>
        <v>2.0397878620623457E-2</v>
      </c>
      <c r="C6" s="61">
        <f>+'[3]Dist Ed DG Men'!C6</f>
        <v>22.183069397230742</v>
      </c>
      <c r="D6" s="61">
        <f>+'[3]Dist Ed DG Men'!D6</f>
        <v>28.950286453520608</v>
      </c>
      <c r="E6" s="61">
        <f>+'[3]Dist Ed DG Men'!E6</f>
        <v>26.529501263243116</v>
      </c>
    </row>
    <row r="7" spans="1:5" ht="12.95" customHeight="1" x14ac:dyDescent="0.2">
      <c r="A7" s="4" t="str">
        <f>+'[3]Dist Ed DG Men'!A7</f>
        <v>Alabama</v>
      </c>
      <c r="B7" s="127">
        <f>+'[3]Dist Ed DG Men'!B7</f>
        <v>0</v>
      </c>
      <c r="C7" s="127">
        <f>+'[3]Dist Ed DG Men'!C7</f>
        <v>11116</v>
      </c>
      <c r="D7" s="127">
        <f>+'[3]Dist Ed DG Men'!D7</f>
        <v>0</v>
      </c>
      <c r="E7" s="127">
        <f>+'[3]Dist Ed DG Men'!E7</f>
        <v>0</v>
      </c>
    </row>
    <row r="8" spans="1:5" ht="12.95" customHeight="1" x14ac:dyDescent="0.2">
      <c r="A8" s="4" t="str">
        <f>+'[3]Dist Ed DG Men'!A8</f>
        <v>Arkansas</v>
      </c>
      <c r="B8" s="129">
        <f>+'[3]Dist Ed DG Men'!B8</f>
        <v>0</v>
      </c>
      <c r="C8" s="129">
        <f>+'[3]Dist Ed DG Men'!C8</f>
        <v>0</v>
      </c>
      <c r="D8" s="129">
        <f>+'[3]Dist Ed DG Men'!D8</f>
        <v>0</v>
      </c>
      <c r="E8" s="129">
        <f>+'[3]Dist Ed DG Men'!E8</f>
        <v>0</v>
      </c>
    </row>
    <row r="9" spans="1:5" ht="12.95" customHeight="1" x14ac:dyDescent="0.2">
      <c r="A9" s="4" t="str">
        <f>+'[3]Dist Ed DG Men'!A9</f>
        <v>Delaware</v>
      </c>
      <c r="B9" s="129">
        <f>+'[3]Dist Ed DG Men'!B9</f>
        <v>0</v>
      </c>
      <c r="C9" s="129">
        <f>+'[3]Dist Ed DG Men'!C9</f>
        <v>0</v>
      </c>
      <c r="D9" s="129">
        <f>+'[3]Dist Ed DG Men'!D9</f>
        <v>0</v>
      </c>
      <c r="E9" s="129">
        <f>+'[3]Dist Ed DG Men'!E9</f>
        <v>0</v>
      </c>
    </row>
    <row r="10" spans="1:5" ht="12.95" customHeight="1" x14ac:dyDescent="0.2">
      <c r="A10" s="4" t="str">
        <f>+'[3]Dist Ed DG Men'!A10</f>
        <v>Florida</v>
      </c>
      <c r="B10" s="129">
        <f>+'[3]Dist Ed DG Men'!B10</f>
        <v>17</v>
      </c>
      <c r="C10" s="129">
        <f>+'[3]Dist Ed DG Men'!C10</f>
        <v>859</v>
      </c>
      <c r="D10" s="129">
        <f>+'[3]Dist Ed DG Men'!D10</f>
        <v>2041</v>
      </c>
      <c r="E10" s="129">
        <f>+'[3]Dist Ed DG Men'!E10</f>
        <v>2136</v>
      </c>
    </row>
    <row r="11" spans="1:5" ht="12.95" customHeight="1" x14ac:dyDescent="0.2">
      <c r="A11" s="4" t="str">
        <f>+'[3]Dist Ed DG Men'!A11</f>
        <v>Georgia</v>
      </c>
      <c r="B11" s="129">
        <f>+'[3]Dist Ed DG Men'!B11</f>
        <v>0</v>
      </c>
      <c r="C11" s="129">
        <f>+'[3]Dist Ed DG Men'!C11</f>
        <v>4891</v>
      </c>
      <c r="D11" s="129">
        <f>+'[3]Dist Ed DG Men'!D11</f>
        <v>2799</v>
      </c>
      <c r="E11" s="129">
        <f>+'[3]Dist Ed DG Men'!E11</f>
        <v>2425</v>
      </c>
    </row>
    <row r="12" spans="1:5" ht="12.95" customHeight="1" x14ac:dyDescent="0.2">
      <c r="A12" s="4" t="str">
        <f>+'[3]Dist Ed DG Men'!A12</f>
        <v>Kentucky</v>
      </c>
      <c r="B12" s="129">
        <f>+'[3]Dist Ed DG Men'!B12</f>
        <v>0</v>
      </c>
      <c r="C12" s="129">
        <f>+'[3]Dist Ed DG Men'!C12</f>
        <v>82</v>
      </c>
      <c r="D12" s="129">
        <f>+'[3]Dist Ed DG Men'!D12</f>
        <v>105</v>
      </c>
      <c r="E12" s="129">
        <f>+'[3]Dist Ed DG Men'!E12</f>
        <v>95</v>
      </c>
    </row>
    <row r="13" spans="1:5" ht="12.95" customHeight="1" x14ac:dyDescent="0.2">
      <c r="A13" s="4" t="str">
        <f>+'[3]Dist Ed DG Men'!A13</f>
        <v>Louisiana</v>
      </c>
      <c r="B13" s="129">
        <f>+'[3]Dist Ed DG Men'!B13</f>
        <v>0</v>
      </c>
      <c r="C13" s="129">
        <f>+'[3]Dist Ed DG Men'!C13</f>
        <v>0</v>
      </c>
      <c r="D13" s="129">
        <f>+'[3]Dist Ed DG Men'!D13</f>
        <v>0</v>
      </c>
      <c r="E13" s="129">
        <f>+'[3]Dist Ed DG Men'!E13</f>
        <v>0</v>
      </c>
    </row>
    <row r="14" spans="1:5" ht="12.95" customHeight="1" x14ac:dyDescent="0.2">
      <c r="A14" s="4" t="str">
        <f>+'[3]Dist Ed DG Men'!A14</f>
        <v>Maryland</v>
      </c>
      <c r="B14" s="129">
        <f>+'[3]Dist Ed DG Men'!B14</f>
        <v>0</v>
      </c>
      <c r="C14" s="129">
        <f>+'[3]Dist Ed DG Men'!C14</f>
        <v>0</v>
      </c>
      <c r="D14" s="129">
        <f>+'[3]Dist Ed DG Men'!D14</f>
        <v>0</v>
      </c>
      <c r="E14" s="129">
        <f>+'[3]Dist Ed DG Men'!E14</f>
        <v>0</v>
      </c>
    </row>
    <row r="15" spans="1:5" ht="12.95" customHeight="1" x14ac:dyDescent="0.2">
      <c r="A15" s="4" t="str">
        <f>+'[3]Dist Ed DG Men'!A15</f>
        <v>Mississippi</v>
      </c>
      <c r="B15" s="129">
        <f>+'[3]Dist Ed DG Men'!B15</f>
        <v>0</v>
      </c>
      <c r="C15" s="129">
        <f>+'[3]Dist Ed DG Men'!C15</f>
        <v>0</v>
      </c>
      <c r="D15" s="129">
        <f>+'[3]Dist Ed DG Men'!D15</f>
        <v>0</v>
      </c>
      <c r="E15" s="129">
        <f>+'[3]Dist Ed DG Men'!E15</f>
        <v>0</v>
      </c>
    </row>
    <row r="16" spans="1:5" ht="12.95" customHeight="1" x14ac:dyDescent="0.2">
      <c r="A16" s="4" t="str">
        <f>+'[3]Dist Ed DG Men'!A16</f>
        <v>North Carolina</v>
      </c>
      <c r="B16" s="129">
        <f>+'[3]Dist Ed DG Men'!B16</f>
        <v>0</v>
      </c>
      <c r="C16" s="129">
        <f>+'[3]Dist Ed DG Men'!C16</f>
        <v>0</v>
      </c>
      <c r="D16" s="129">
        <f>+'[3]Dist Ed DG Men'!D16</f>
        <v>0</v>
      </c>
      <c r="E16" s="129">
        <f>+'[3]Dist Ed DG Men'!E16</f>
        <v>0</v>
      </c>
    </row>
    <row r="17" spans="1:5" ht="12.95" customHeight="1" x14ac:dyDescent="0.2">
      <c r="A17" s="4" t="str">
        <f>+'[3]Dist Ed DG Men'!A17</f>
        <v>Oklahoma</v>
      </c>
      <c r="B17" s="129">
        <f>+'[3]Dist Ed DG Men'!B17</f>
        <v>0</v>
      </c>
      <c r="C17" s="129">
        <f>+'[3]Dist Ed DG Men'!C17</f>
        <v>0</v>
      </c>
      <c r="D17" s="129">
        <f>+'[3]Dist Ed DG Men'!D17</f>
        <v>0</v>
      </c>
      <c r="E17" s="129">
        <f>+'[3]Dist Ed DG Men'!E17</f>
        <v>0</v>
      </c>
    </row>
    <row r="18" spans="1:5" ht="12.95" customHeight="1" x14ac:dyDescent="0.2">
      <c r="A18" s="4" t="str">
        <f>+'[3]Dist Ed DG Men'!A18</f>
        <v>South Carolina</v>
      </c>
      <c r="B18" s="129">
        <f>+'[3]Dist Ed DG Men'!B18</f>
        <v>0</v>
      </c>
      <c r="C18" s="129">
        <f>+'[3]Dist Ed DG Men'!C18</f>
        <v>0</v>
      </c>
      <c r="D18" s="129">
        <f>+'[3]Dist Ed DG Men'!D18</f>
        <v>0</v>
      </c>
      <c r="E18" s="129">
        <f>+'[3]Dist Ed DG Men'!E18</f>
        <v>0</v>
      </c>
    </row>
    <row r="19" spans="1:5" ht="12.95" customHeight="1" x14ac:dyDescent="0.2">
      <c r="A19" s="4" t="str">
        <f>+'[3]Dist Ed DG Men'!A19</f>
        <v>Tennessee</v>
      </c>
      <c r="B19" s="129">
        <f>+'[3]Dist Ed DG Men'!B19</f>
        <v>0</v>
      </c>
      <c r="C19" s="129">
        <f>+'[3]Dist Ed DG Men'!C19</f>
        <v>0</v>
      </c>
      <c r="D19" s="129">
        <f>+'[3]Dist Ed DG Men'!D19</f>
        <v>0</v>
      </c>
      <c r="E19" s="129">
        <f>+'[3]Dist Ed DG Men'!E19</f>
        <v>0</v>
      </c>
    </row>
    <row r="20" spans="1:5" ht="12.95" customHeight="1" x14ac:dyDescent="0.2">
      <c r="A20" s="4" t="str">
        <f>+'[3]Dist Ed DG Men'!A20</f>
        <v>Texas</v>
      </c>
      <c r="B20" s="129">
        <f>+'[3]Dist Ed DG Men'!B20</f>
        <v>0</v>
      </c>
      <c r="C20" s="129">
        <f>+'[3]Dist Ed DG Men'!C20</f>
        <v>0</v>
      </c>
      <c r="D20" s="129">
        <f>+'[3]Dist Ed DG Men'!D20</f>
        <v>0</v>
      </c>
      <c r="E20" s="129">
        <f>+'[3]Dist Ed DG Men'!E20</f>
        <v>0</v>
      </c>
    </row>
    <row r="21" spans="1:5" ht="12.95" customHeight="1" x14ac:dyDescent="0.2">
      <c r="A21" s="4" t="str">
        <f>+'[3]Dist Ed DG Men'!A21</f>
        <v>Virginia</v>
      </c>
      <c r="B21" s="129">
        <f>+'[3]Dist Ed DG Men'!B21</f>
        <v>0</v>
      </c>
      <c r="C21" s="129">
        <f>+'[3]Dist Ed DG Men'!C21</f>
        <v>0</v>
      </c>
      <c r="D21" s="129">
        <f>+'[3]Dist Ed DG Men'!D21</f>
        <v>0</v>
      </c>
      <c r="E21" s="129">
        <f>+'[3]Dist Ed DG Men'!E21</f>
        <v>0</v>
      </c>
    </row>
    <row r="22" spans="1:5" ht="12.95" customHeight="1" x14ac:dyDescent="0.2">
      <c r="A22" s="7" t="str">
        <f>+'[3]Dist Ed DG Men'!A22</f>
        <v>West Virginia</v>
      </c>
      <c r="B22" s="130">
        <f>+'[3]Dist Ed DG Men'!B22</f>
        <v>0</v>
      </c>
      <c r="C22" s="130">
        <f>+'[3]Dist Ed DG Men'!C22</f>
        <v>31211</v>
      </c>
      <c r="D22" s="130">
        <f>+'[3]Dist Ed DG Men'!D22</f>
        <v>35784</v>
      </c>
      <c r="E22" s="130">
        <f>+'[3]Dist Ed DG Men'!E22</f>
        <v>33356</v>
      </c>
    </row>
    <row r="23" spans="1:5" s="55" customFormat="1" ht="12.95" customHeight="1" x14ac:dyDescent="0.2">
      <c r="A23" s="16" t="str">
        <f>+'[3]Dist Ed DG Men'!A23</f>
        <v>West</v>
      </c>
      <c r="B23" s="30">
        <f>+'[3]Dist Ed DG Men'!B23</f>
        <v>67536</v>
      </c>
      <c r="C23" s="30">
        <f>+'[3]Dist Ed DG Men'!C23</f>
        <v>124574</v>
      </c>
      <c r="D23" s="30">
        <f>+'[3]Dist Ed DG Men'!D23</f>
        <v>42398</v>
      </c>
      <c r="E23" s="30">
        <f>+'[3]Dist Ed DG Men'!E23</f>
        <v>45647</v>
      </c>
    </row>
    <row r="24" spans="1:5" s="56" customFormat="1" ht="12.95" customHeight="1" x14ac:dyDescent="0.2">
      <c r="A24" s="33" t="str">
        <f>+'[3]Dist Ed DG Men'!A24</f>
        <v xml:space="preserve">   as a percent of U.S.</v>
      </c>
      <c r="B24" s="61">
        <f>+'[3]Dist Ed DG Men'!B24</f>
        <v>81.034772383672092</v>
      </c>
      <c r="C24" s="61">
        <f>+'[3]Dist Ed DG Men'!C24</f>
        <v>57.381459064569917</v>
      </c>
      <c r="D24" s="61">
        <f>+'[3]Dist Ed DG Men'!D24</f>
        <v>30.136616294442941</v>
      </c>
      <c r="E24" s="61">
        <f>+'[3]Dist Ed DG Men'!E24</f>
        <v>31.858153850448765</v>
      </c>
    </row>
    <row r="25" spans="1:5" ht="12.95" customHeight="1" x14ac:dyDescent="0.2">
      <c r="A25" s="6" t="str">
        <f>+'[3]Dist Ed DG Men'!A25</f>
        <v>Alaska</v>
      </c>
      <c r="B25" s="127">
        <f>+'[3]Dist Ed DG Men'!B25</f>
        <v>0</v>
      </c>
      <c r="C25" s="127">
        <f>+'[3]Dist Ed DG Men'!C25</f>
        <v>0</v>
      </c>
      <c r="D25" s="127">
        <f>+'[3]Dist Ed DG Men'!D25</f>
        <v>0</v>
      </c>
      <c r="E25" s="127">
        <f>+'[3]Dist Ed DG Men'!E25</f>
        <v>0</v>
      </c>
    </row>
    <row r="26" spans="1:5" ht="12.95" customHeight="1" x14ac:dyDescent="0.2">
      <c r="A26" s="6" t="str">
        <f>+'[3]Dist Ed DG Men'!A26</f>
        <v>Arizona</v>
      </c>
      <c r="B26" s="129">
        <f>+'[3]Dist Ed DG Men'!B26</f>
        <v>57341</v>
      </c>
      <c r="C26" s="129">
        <f>+'[3]Dist Ed DG Men'!C26</f>
        <v>98225</v>
      </c>
      <c r="D26" s="129">
        <f>+'[3]Dist Ed DG Men'!D26</f>
        <v>6554</v>
      </c>
      <c r="E26" s="129">
        <f>+'[3]Dist Ed DG Men'!E26</f>
        <v>7397</v>
      </c>
    </row>
    <row r="27" spans="1:5" ht="12.95" customHeight="1" x14ac:dyDescent="0.2">
      <c r="A27" s="6" t="str">
        <f>+'[3]Dist Ed DG Men'!A27</f>
        <v>California</v>
      </c>
      <c r="B27" s="129">
        <f>+'[3]Dist Ed DG Men'!B27</f>
        <v>57</v>
      </c>
      <c r="C27" s="129">
        <f>+'[3]Dist Ed DG Men'!C27</f>
        <v>4187</v>
      </c>
      <c r="D27" s="129">
        <f>+'[3]Dist Ed DG Men'!D27</f>
        <v>6679</v>
      </c>
      <c r="E27" s="129">
        <f>+'[3]Dist Ed DG Men'!E27</f>
        <v>6962</v>
      </c>
    </row>
    <row r="28" spans="1:5" ht="12.95" customHeight="1" x14ac:dyDescent="0.2">
      <c r="A28" s="6" t="str">
        <f>+'[3]Dist Ed DG Men'!A28</f>
        <v>Colorado</v>
      </c>
      <c r="B28" s="129">
        <f>+'[3]Dist Ed DG Men'!B28</f>
        <v>7755</v>
      </c>
      <c r="C28" s="129">
        <f>+'[3]Dist Ed DG Men'!C28</f>
        <v>9870</v>
      </c>
      <c r="D28" s="129">
        <f>+'[3]Dist Ed DG Men'!D28</f>
        <v>12269</v>
      </c>
      <c r="E28" s="129">
        <f>+'[3]Dist Ed DG Men'!E28</f>
        <v>12227</v>
      </c>
    </row>
    <row r="29" spans="1:5" ht="12.95" customHeight="1" x14ac:dyDescent="0.2">
      <c r="A29" s="6" t="str">
        <f>+'[3]Dist Ed DG Men'!A29</f>
        <v>Hawaii</v>
      </c>
      <c r="B29" s="129">
        <f>+'[3]Dist Ed DG Men'!B29</f>
        <v>0</v>
      </c>
      <c r="C29" s="129">
        <f>+'[3]Dist Ed DG Men'!C29</f>
        <v>0</v>
      </c>
      <c r="D29" s="129">
        <f>+'[3]Dist Ed DG Men'!D29</f>
        <v>0</v>
      </c>
      <c r="E29" s="129">
        <f>+'[3]Dist Ed DG Men'!E29</f>
        <v>0</v>
      </c>
    </row>
    <row r="30" spans="1:5" ht="12.95" customHeight="1" x14ac:dyDescent="0.2">
      <c r="A30" s="6" t="str">
        <f>+'[3]Dist Ed DG Men'!A30</f>
        <v>Idaho</v>
      </c>
      <c r="B30" s="129">
        <f>+'[3]Dist Ed DG Men'!B30</f>
        <v>0</v>
      </c>
      <c r="C30" s="129">
        <f>+'[3]Dist Ed DG Men'!C30</f>
        <v>0</v>
      </c>
      <c r="D30" s="129">
        <f>+'[3]Dist Ed DG Men'!D30</f>
        <v>0</v>
      </c>
      <c r="E30" s="129">
        <f>+'[3]Dist Ed DG Men'!E30</f>
        <v>0</v>
      </c>
    </row>
    <row r="31" spans="1:5" ht="12.95" customHeight="1" x14ac:dyDescent="0.2">
      <c r="A31" s="6" t="str">
        <f>+'[3]Dist Ed DG Men'!A31</f>
        <v>Montana</v>
      </c>
      <c r="B31" s="129">
        <f>+'[3]Dist Ed DG Men'!B31</f>
        <v>0</v>
      </c>
      <c r="C31" s="129">
        <f>+'[3]Dist Ed DG Men'!C31</f>
        <v>0</v>
      </c>
      <c r="D31" s="129">
        <f>+'[3]Dist Ed DG Men'!D31</f>
        <v>0</v>
      </c>
      <c r="E31" s="129">
        <f>+'[3]Dist Ed DG Men'!E31</f>
        <v>0</v>
      </c>
    </row>
    <row r="32" spans="1:5" ht="12.95" customHeight="1" x14ac:dyDescent="0.2">
      <c r="A32" s="6" t="str">
        <f>+'[3]Dist Ed DG Men'!A32</f>
        <v>Nevada</v>
      </c>
      <c r="B32" s="129">
        <f>+'[3]Dist Ed DG Men'!B32</f>
        <v>0</v>
      </c>
      <c r="C32" s="129">
        <f>+'[3]Dist Ed DG Men'!C32</f>
        <v>0</v>
      </c>
      <c r="D32" s="129">
        <f>+'[3]Dist Ed DG Men'!D32</f>
        <v>0</v>
      </c>
      <c r="E32" s="129">
        <f>+'[3]Dist Ed DG Men'!E32</f>
        <v>0</v>
      </c>
    </row>
    <row r="33" spans="1:5" ht="12.95" customHeight="1" x14ac:dyDescent="0.2">
      <c r="A33" s="6" t="str">
        <f>+'[3]Dist Ed DG Men'!A33</f>
        <v>New Mexico</v>
      </c>
      <c r="B33" s="129">
        <f>+'[3]Dist Ed DG Men'!B33</f>
        <v>0</v>
      </c>
      <c r="C33" s="129">
        <f>+'[3]Dist Ed DG Men'!C33</f>
        <v>0</v>
      </c>
      <c r="D33" s="129">
        <f>+'[3]Dist Ed DG Men'!D33</f>
        <v>0</v>
      </c>
      <c r="E33" s="129">
        <f>+'[3]Dist Ed DG Men'!E33</f>
        <v>0</v>
      </c>
    </row>
    <row r="34" spans="1:5" ht="12.95" customHeight="1" x14ac:dyDescent="0.2">
      <c r="A34" s="6" t="str">
        <f>+'[3]Dist Ed DG Men'!A34</f>
        <v>Oregon</v>
      </c>
      <c r="B34" s="129">
        <f>+'[3]Dist Ed DG Men'!B34</f>
        <v>0</v>
      </c>
      <c r="C34" s="129">
        <f>+'[3]Dist Ed DG Men'!C34</f>
        <v>0</v>
      </c>
      <c r="D34" s="129">
        <f>+'[3]Dist Ed DG Men'!D34</f>
        <v>28</v>
      </c>
      <c r="E34" s="129">
        <f>+'[3]Dist Ed DG Men'!E34</f>
        <v>32</v>
      </c>
    </row>
    <row r="35" spans="1:5" ht="12.95" customHeight="1" x14ac:dyDescent="0.2">
      <c r="A35" s="6" t="str">
        <f>+'[3]Dist Ed DG Men'!A35</f>
        <v>Utah</v>
      </c>
      <c r="B35" s="129">
        <f>+'[3]Dist Ed DG Men'!B35</f>
        <v>2383</v>
      </c>
      <c r="C35" s="129">
        <f>+'[3]Dist Ed DG Men'!C35</f>
        <v>12292</v>
      </c>
      <c r="D35" s="129">
        <f>+'[3]Dist Ed DG Men'!D35</f>
        <v>16864</v>
      </c>
      <c r="E35" s="129">
        <f>+'[3]Dist Ed DG Men'!E35</f>
        <v>19029</v>
      </c>
    </row>
    <row r="36" spans="1:5" ht="12.95" customHeight="1" x14ac:dyDescent="0.2">
      <c r="A36" s="6" t="str">
        <f>+'[3]Dist Ed DG Men'!A36</f>
        <v>Washington</v>
      </c>
      <c r="B36" s="129">
        <f>+'[3]Dist Ed DG Men'!B36</f>
        <v>0</v>
      </c>
      <c r="C36" s="129">
        <f>+'[3]Dist Ed DG Men'!C36</f>
        <v>0</v>
      </c>
      <c r="D36" s="129">
        <f>+'[3]Dist Ed DG Men'!D36</f>
        <v>4</v>
      </c>
      <c r="E36" s="129">
        <f>+'[3]Dist Ed DG Men'!E36</f>
        <v>0</v>
      </c>
    </row>
    <row r="37" spans="1:5" ht="12.95" customHeight="1" x14ac:dyDescent="0.2">
      <c r="A37" s="5" t="str">
        <f>+'[3]Dist Ed DG Men'!A37</f>
        <v>Wyoming</v>
      </c>
      <c r="B37" s="41">
        <f>+'[3]Dist Ed DG Men'!B37</f>
        <v>0</v>
      </c>
      <c r="C37" s="41">
        <f>+'[3]Dist Ed DG Men'!C37</f>
        <v>0</v>
      </c>
      <c r="D37" s="41">
        <f>+'[3]Dist Ed DG Men'!D37</f>
        <v>0</v>
      </c>
      <c r="E37" s="41">
        <f>+'[3]Dist Ed DG Men'!E37</f>
        <v>0</v>
      </c>
    </row>
    <row r="38" spans="1:5" ht="12.95" customHeight="1" x14ac:dyDescent="0.2">
      <c r="A38" s="16" t="str">
        <f>+'[3]Dist Ed DG Men'!A38</f>
        <v>Midwest</v>
      </c>
      <c r="B38" s="30">
        <f>+'[3]Dist Ed DG Men'!B38</f>
        <v>15139</v>
      </c>
      <c r="C38" s="30">
        <f>+'[3]Dist Ed DG Men'!C38</f>
        <v>23581</v>
      </c>
      <c r="D38" s="30">
        <f>+'[3]Dist Ed DG Men'!D38</f>
        <v>32227</v>
      </c>
      <c r="E38" s="30">
        <f>+'[3]Dist Ed DG Men'!E38</f>
        <v>31864</v>
      </c>
    </row>
    <row r="39" spans="1:5" s="54" customFormat="1" ht="12.95" customHeight="1" x14ac:dyDescent="0.2">
      <c r="A39" s="33" t="str">
        <f>+'[3]Dist Ed DG Men'!A39</f>
        <v xml:space="preserve">   as a percent of U.S.</v>
      </c>
      <c r="B39" s="61">
        <f>+'[3]Dist Ed DG Men'!B39</f>
        <v>18.164910849271678</v>
      </c>
      <c r="C39" s="61">
        <f>+'[3]Dist Ed DG Men'!C39</f>
        <v>10.861914895577113</v>
      </c>
      <c r="D39" s="61">
        <f>+'[3]Dist Ed DG Men'!D39</f>
        <v>22.907041212345224</v>
      </c>
      <c r="E39" s="61">
        <f>+'[3]Dist Ed DG Men'!E39</f>
        <v>22.238662218561998</v>
      </c>
    </row>
    <row r="40" spans="1:5" ht="12.95" customHeight="1" x14ac:dyDescent="0.2">
      <c r="A40" s="6" t="str">
        <f>+'[3]Dist Ed DG Men'!A40</f>
        <v>Illinois</v>
      </c>
      <c r="B40" s="127">
        <f>+'[3]Dist Ed DG Men'!B40</f>
        <v>8573</v>
      </c>
      <c r="C40" s="127">
        <f>+'[3]Dist Ed DG Men'!C40</f>
        <v>5468</v>
      </c>
      <c r="D40" s="127">
        <f>+'[3]Dist Ed DG Men'!D40</f>
        <v>4944</v>
      </c>
      <c r="E40" s="127">
        <f>+'[3]Dist Ed DG Men'!E40</f>
        <v>4081</v>
      </c>
    </row>
    <row r="41" spans="1:5" ht="12.95" customHeight="1" x14ac:dyDescent="0.2">
      <c r="A41" s="6" t="str">
        <f>+'[3]Dist Ed DG Men'!A41</f>
        <v>Indiana</v>
      </c>
      <c r="B41" s="129">
        <f>+'[3]Dist Ed DG Men'!B41</f>
        <v>0</v>
      </c>
      <c r="C41" s="129">
        <f>+'[3]Dist Ed DG Men'!C41</f>
        <v>0</v>
      </c>
      <c r="D41" s="129">
        <f>+'[3]Dist Ed DG Men'!D41</f>
        <v>0</v>
      </c>
      <c r="E41" s="129">
        <f>+'[3]Dist Ed DG Men'!E41</f>
        <v>0</v>
      </c>
    </row>
    <row r="42" spans="1:5" ht="12.95" customHeight="1" x14ac:dyDescent="0.2">
      <c r="A42" s="6" t="str">
        <f>+'[3]Dist Ed DG Men'!A42</f>
        <v>Iowa</v>
      </c>
      <c r="B42" s="129">
        <f>+'[3]Dist Ed DG Men'!B42</f>
        <v>0</v>
      </c>
      <c r="C42" s="129">
        <f>+'[3]Dist Ed DG Men'!C42</f>
        <v>0</v>
      </c>
      <c r="D42" s="129">
        <f>+'[3]Dist Ed DG Men'!D42</f>
        <v>0</v>
      </c>
      <c r="E42" s="129">
        <f>+'[3]Dist Ed DG Men'!E42</f>
        <v>0</v>
      </c>
    </row>
    <row r="43" spans="1:5" ht="12.95" customHeight="1" x14ac:dyDescent="0.2">
      <c r="A43" s="6" t="str">
        <f>+'[3]Dist Ed DG Men'!A43</f>
        <v>Kansas</v>
      </c>
      <c r="B43" s="129">
        <f>+'[3]Dist Ed DG Men'!B43</f>
        <v>0</v>
      </c>
      <c r="C43" s="129">
        <f>+'[3]Dist Ed DG Men'!C43</f>
        <v>0</v>
      </c>
      <c r="D43" s="129">
        <f>+'[3]Dist Ed DG Men'!D43</f>
        <v>0</v>
      </c>
      <c r="E43" s="129">
        <f>+'[3]Dist Ed DG Men'!E43</f>
        <v>179</v>
      </c>
    </row>
    <row r="44" spans="1:5" ht="12.95" customHeight="1" x14ac:dyDescent="0.2">
      <c r="A44" s="6" t="str">
        <f>+'[3]Dist Ed DG Men'!A44</f>
        <v>Michigan</v>
      </c>
      <c r="B44" s="129">
        <f>+'[3]Dist Ed DG Men'!B44</f>
        <v>0</v>
      </c>
      <c r="C44" s="129">
        <f>+'[3]Dist Ed DG Men'!C44</f>
        <v>0</v>
      </c>
      <c r="D44" s="129">
        <f>+'[3]Dist Ed DG Men'!D44</f>
        <v>0</v>
      </c>
      <c r="E44" s="129">
        <f>+'[3]Dist Ed DG Men'!E44</f>
        <v>0</v>
      </c>
    </row>
    <row r="45" spans="1:5" ht="12.95" customHeight="1" x14ac:dyDescent="0.2">
      <c r="A45" s="6" t="str">
        <f>+'[3]Dist Ed DG Men'!A45</f>
        <v>Minnesota</v>
      </c>
      <c r="B45" s="129">
        <f>+'[3]Dist Ed DG Men'!B45</f>
        <v>6566</v>
      </c>
      <c r="C45" s="129">
        <f>+'[3]Dist Ed DG Men'!C45</f>
        <v>11131</v>
      </c>
      <c r="D45" s="129">
        <f>+'[3]Dist Ed DG Men'!D45</f>
        <v>20800</v>
      </c>
      <c r="E45" s="129">
        <f>+'[3]Dist Ed DG Men'!E45</f>
        <v>20223</v>
      </c>
    </row>
    <row r="46" spans="1:5" ht="12.95" customHeight="1" x14ac:dyDescent="0.2">
      <c r="A46" s="6" t="str">
        <f>+'[3]Dist Ed DG Men'!A46</f>
        <v>Missouri</v>
      </c>
      <c r="B46" s="129">
        <f>+'[3]Dist Ed DG Men'!B46</f>
        <v>0</v>
      </c>
      <c r="C46" s="129">
        <f>+'[3]Dist Ed DG Men'!C46</f>
        <v>6982</v>
      </c>
      <c r="D46" s="129">
        <f>+'[3]Dist Ed DG Men'!D46</f>
        <v>6483</v>
      </c>
      <c r="E46" s="129">
        <f>+'[3]Dist Ed DG Men'!E46</f>
        <v>7381</v>
      </c>
    </row>
    <row r="47" spans="1:5" ht="12.95" customHeight="1" x14ac:dyDescent="0.2">
      <c r="A47" s="6" t="str">
        <f>+'[3]Dist Ed DG Men'!A47</f>
        <v>Nebraska</v>
      </c>
      <c r="B47" s="38">
        <f>+'[3]Dist Ed DG Men'!B47</f>
        <v>0</v>
      </c>
      <c r="C47" s="38">
        <f>+'[3]Dist Ed DG Men'!C47</f>
        <v>0</v>
      </c>
      <c r="D47" s="38">
        <f>+'[3]Dist Ed DG Men'!D47</f>
        <v>0</v>
      </c>
      <c r="E47" s="38">
        <f>+'[3]Dist Ed DG Men'!E47</f>
        <v>0</v>
      </c>
    </row>
    <row r="48" spans="1:5" ht="12.95" customHeight="1" x14ac:dyDescent="0.2">
      <c r="A48" s="6" t="str">
        <f>+'[3]Dist Ed DG Men'!A48</f>
        <v>North Dakota</v>
      </c>
      <c r="B48" s="129">
        <f>+'[3]Dist Ed DG Men'!B48</f>
        <v>0</v>
      </c>
      <c r="C48" s="129">
        <f>+'[3]Dist Ed DG Men'!C48</f>
        <v>0</v>
      </c>
      <c r="D48" s="129">
        <f>+'[3]Dist Ed DG Men'!D48</f>
        <v>0</v>
      </c>
      <c r="E48" s="129">
        <f>+'[3]Dist Ed DG Men'!E48</f>
        <v>0</v>
      </c>
    </row>
    <row r="49" spans="1:5" ht="12.95" customHeight="1" x14ac:dyDescent="0.2">
      <c r="A49" s="6" t="str">
        <f>+'[3]Dist Ed DG Men'!A49</f>
        <v>Ohio</v>
      </c>
      <c r="B49" s="129">
        <f>+'[3]Dist Ed DG Men'!B49</f>
        <v>0</v>
      </c>
      <c r="C49" s="129">
        <f>+'[3]Dist Ed DG Men'!C49</f>
        <v>0</v>
      </c>
      <c r="D49" s="129">
        <f>+'[3]Dist Ed DG Men'!D49</f>
        <v>0</v>
      </c>
      <c r="E49" s="129">
        <f>+'[3]Dist Ed DG Men'!E49</f>
        <v>0</v>
      </c>
    </row>
    <row r="50" spans="1:5" ht="12.95" customHeight="1" x14ac:dyDescent="0.2">
      <c r="A50" s="6" t="str">
        <f>+'[3]Dist Ed DG Men'!A50</f>
        <v>South Dakota</v>
      </c>
      <c r="B50" s="38">
        <f>+'[3]Dist Ed DG Men'!B50</f>
        <v>0</v>
      </c>
      <c r="C50" s="38">
        <f>+'[3]Dist Ed DG Men'!C50</f>
        <v>0</v>
      </c>
      <c r="D50" s="38">
        <f>+'[3]Dist Ed DG Men'!D50</f>
        <v>0</v>
      </c>
      <c r="E50" s="38">
        <f>+'[3]Dist Ed DG Men'!E50</f>
        <v>0</v>
      </c>
    </row>
    <row r="51" spans="1:5" ht="12.95" customHeight="1" x14ac:dyDescent="0.2">
      <c r="A51" s="5" t="str">
        <f>+'[3]Dist Ed DG Men'!A51</f>
        <v>Wisconsin</v>
      </c>
      <c r="B51" s="131">
        <f>+'[3]Dist Ed DG Men'!B51</f>
        <v>0</v>
      </c>
      <c r="C51" s="131">
        <f>+'[3]Dist Ed DG Men'!C51</f>
        <v>0</v>
      </c>
      <c r="D51" s="131">
        <f>+'[3]Dist Ed DG Men'!D51</f>
        <v>0</v>
      </c>
      <c r="E51" s="131">
        <f>+'[3]Dist Ed DG Men'!E51</f>
        <v>0</v>
      </c>
    </row>
    <row r="52" spans="1:5" ht="12.95" customHeight="1" x14ac:dyDescent="0.2">
      <c r="A52" s="16" t="str">
        <f>+'[3]Dist Ed DG Men'!A52</f>
        <v>Northeast</v>
      </c>
      <c r="B52" s="30">
        <f>+'[3]Dist Ed DG Men'!B52</f>
        <v>650</v>
      </c>
      <c r="C52" s="30">
        <f>+'[3]Dist Ed DG Men'!C52</f>
        <v>20784</v>
      </c>
      <c r="D52" s="30">
        <f>+'[3]Dist Ed DG Men'!D52</f>
        <v>25332</v>
      </c>
      <c r="E52" s="30">
        <f>+'[3]Dist Ed DG Men'!E52</f>
        <v>27759</v>
      </c>
    </row>
    <row r="53" spans="1:5" s="54" customFormat="1" ht="12.95" customHeight="1" x14ac:dyDescent="0.2">
      <c r="A53" s="33" t="str">
        <f>+'[3]Dist Ed DG Men'!A53</f>
        <v xml:space="preserve">   as a percent of U.S.</v>
      </c>
      <c r="B53" s="61">
        <f>+'[3]Dist Ed DG Men'!B53</f>
        <v>0.77991888843560275</v>
      </c>
      <c r="C53" s="61">
        <f>+'[3]Dist Ed DG Men'!C53</f>
        <v>9.5735566426222256</v>
      </c>
      <c r="D53" s="61">
        <f>+'[3]Dist Ed DG Men'!D53</f>
        <v>18.006056039691227</v>
      </c>
      <c r="E53" s="61">
        <f>+'[3]Dist Ed DG Men'!E53</f>
        <v>19.373682667746124</v>
      </c>
    </row>
    <row r="54" spans="1:5" ht="12.95" customHeight="1" x14ac:dyDescent="0.2">
      <c r="A54" s="6" t="str">
        <f>+'[3]Dist Ed DG Men'!A54</f>
        <v>Connecticut</v>
      </c>
      <c r="B54" s="127">
        <f>+'[3]Dist Ed DG Men'!B54</f>
        <v>650</v>
      </c>
      <c r="C54" s="127">
        <f>+'[3]Dist Ed DG Men'!C54</f>
        <v>795</v>
      </c>
      <c r="D54" s="127">
        <f>+'[3]Dist Ed DG Men'!D54</f>
        <v>0</v>
      </c>
      <c r="E54" s="127">
        <f>+'[3]Dist Ed DG Men'!E54</f>
        <v>542</v>
      </c>
    </row>
    <row r="55" spans="1:5" ht="12.95" customHeight="1" x14ac:dyDescent="0.2">
      <c r="A55" s="6" t="str">
        <f>+'[3]Dist Ed DG Men'!A55</f>
        <v>Maine</v>
      </c>
      <c r="B55" s="129">
        <f>+'[3]Dist Ed DG Men'!B55</f>
        <v>0</v>
      </c>
      <c r="C55" s="129">
        <f>+'[3]Dist Ed DG Men'!C55</f>
        <v>0</v>
      </c>
      <c r="D55" s="129">
        <f>+'[3]Dist Ed DG Men'!D55</f>
        <v>0</v>
      </c>
      <c r="E55" s="129">
        <f>+'[3]Dist Ed DG Men'!E55</f>
        <v>0</v>
      </c>
    </row>
    <row r="56" spans="1:5" ht="12.95" customHeight="1" x14ac:dyDescent="0.2">
      <c r="A56" s="6" t="str">
        <f>+'[3]Dist Ed DG Men'!A56</f>
        <v>Massachusetts</v>
      </c>
      <c r="B56" s="129">
        <f>+'[3]Dist Ed DG Men'!B56</f>
        <v>0</v>
      </c>
      <c r="C56" s="129">
        <f>+'[3]Dist Ed DG Men'!C56</f>
        <v>419</v>
      </c>
      <c r="D56" s="129">
        <f>+'[3]Dist Ed DG Men'!D56</f>
        <v>380</v>
      </c>
      <c r="E56" s="129">
        <f>+'[3]Dist Ed DG Men'!E56</f>
        <v>345</v>
      </c>
    </row>
    <row r="57" spans="1:5" ht="12.95" customHeight="1" x14ac:dyDescent="0.2">
      <c r="A57" s="6" t="str">
        <f>+'[3]Dist Ed DG Men'!A57</f>
        <v>New Hampshire</v>
      </c>
      <c r="B57" s="129">
        <f>+'[3]Dist Ed DG Men'!B57</f>
        <v>0</v>
      </c>
      <c r="C57" s="129">
        <f>+'[3]Dist Ed DG Men'!C57</f>
        <v>0</v>
      </c>
      <c r="D57" s="129">
        <f>+'[3]Dist Ed DG Men'!D57</f>
        <v>0</v>
      </c>
      <c r="E57" s="129">
        <f>+'[3]Dist Ed DG Men'!E57</f>
        <v>0</v>
      </c>
    </row>
    <row r="58" spans="1:5" ht="12.95" customHeight="1" x14ac:dyDescent="0.2">
      <c r="A58" s="6" t="str">
        <f>+'[3]Dist Ed DG Men'!A58</f>
        <v>New Jersey</v>
      </c>
      <c r="B58" s="129">
        <f>+'[3]Dist Ed DG Men'!B58</f>
        <v>0</v>
      </c>
      <c r="C58" s="129">
        <f>+'[3]Dist Ed DG Men'!C58</f>
        <v>0</v>
      </c>
      <c r="D58" s="129">
        <f>+'[3]Dist Ed DG Men'!D58</f>
        <v>0</v>
      </c>
      <c r="E58" s="129">
        <f>+'[3]Dist Ed DG Men'!E58</f>
        <v>0</v>
      </c>
    </row>
    <row r="59" spans="1:5" ht="12.95" customHeight="1" x14ac:dyDescent="0.2">
      <c r="A59" s="6" t="str">
        <f>+'[3]Dist Ed DG Men'!A59</f>
        <v>New York</v>
      </c>
      <c r="B59" s="129">
        <f>+'[3]Dist Ed DG Men'!B59</f>
        <v>0</v>
      </c>
      <c r="C59" s="129">
        <f>+'[3]Dist Ed DG Men'!C59</f>
        <v>16000</v>
      </c>
      <c r="D59" s="129">
        <f>+'[3]Dist Ed DG Men'!D59</f>
        <v>16675</v>
      </c>
      <c r="E59" s="129">
        <f>+'[3]Dist Ed DG Men'!E59</f>
        <v>17655</v>
      </c>
    </row>
    <row r="60" spans="1:5" ht="12.95" customHeight="1" x14ac:dyDescent="0.2">
      <c r="A60" s="6" t="str">
        <f>+'[3]Dist Ed DG Men'!A60</f>
        <v>Pennsylvania</v>
      </c>
      <c r="B60" s="129">
        <f>+'[3]Dist Ed DG Men'!B60</f>
        <v>0</v>
      </c>
      <c r="C60" s="129">
        <f>+'[3]Dist Ed DG Men'!C60</f>
        <v>3533</v>
      </c>
      <c r="D60" s="129">
        <f>+'[3]Dist Ed DG Men'!D60</f>
        <v>8232</v>
      </c>
      <c r="E60" s="129">
        <f>+'[3]Dist Ed DG Men'!E60</f>
        <v>9169</v>
      </c>
    </row>
    <row r="61" spans="1:5" ht="12.95" customHeight="1" x14ac:dyDescent="0.2">
      <c r="A61" s="6" t="str">
        <f>+'[3]Dist Ed DG Men'!A61</f>
        <v>Rhode Island</v>
      </c>
      <c r="B61" s="129">
        <f>+'[3]Dist Ed DG Men'!B61</f>
        <v>0</v>
      </c>
      <c r="C61" s="129">
        <f>+'[3]Dist Ed DG Men'!C61</f>
        <v>37</v>
      </c>
      <c r="D61" s="129">
        <f>+'[3]Dist Ed DG Men'!D61</f>
        <v>45</v>
      </c>
      <c r="E61" s="129">
        <f>+'[3]Dist Ed DG Men'!E61</f>
        <v>48</v>
      </c>
    </row>
    <row r="62" spans="1:5" ht="12.95" customHeight="1" x14ac:dyDescent="0.2">
      <c r="A62" s="5" t="str">
        <f>+'[3]Dist Ed DG Men'!A62</f>
        <v>Vermont</v>
      </c>
      <c r="B62" s="131">
        <f>+'[3]Dist Ed DG Men'!B62</f>
        <v>0</v>
      </c>
      <c r="C62" s="131">
        <f>+'[3]Dist Ed DG Men'!C62</f>
        <v>0</v>
      </c>
      <c r="D62" s="131">
        <f>+'[3]Dist Ed DG Men'!D62</f>
        <v>0</v>
      </c>
      <c r="E62" s="131">
        <f>+'[3]Dist Ed DG Men'!E62</f>
        <v>0</v>
      </c>
    </row>
    <row r="63" spans="1:5" ht="12.95" customHeight="1" x14ac:dyDescent="0.2">
      <c r="A63" s="43" t="str">
        <f>+'[3]Dist Ed DG Men'!A63</f>
        <v>District of Columbia</v>
      </c>
      <c r="B63" s="131">
        <f>+'[3]Dist Ed DG Men'!B63</f>
        <v>0</v>
      </c>
      <c r="C63" s="131">
        <f>+'[3]Dist Ed DG Men'!C63</f>
        <v>0</v>
      </c>
      <c r="D63" s="131">
        <f>+'[3]Dist Ed DG Men'!D63</f>
        <v>0</v>
      </c>
      <c r="E63" s="131">
        <f>+'[3]Dist Ed DG Men'!E63</f>
        <v>0</v>
      </c>
    </row>
    <row r="64" spans="1:5" s="57" customFormat="1" ht="12.95" customHeight="1" x14ac:dyDescent="0.2">
      <c r="A64" s="47"/>
    </row>
    <row r="65" spans="1:1" s="57" customFormat="1" ht="12.95" customHeight="1" x14ac:dyDescent="0.2">
      <c r="A65" s="47"/>
    </row>
    <row r="66" spans="1:1" s="57" customFormat="1" ht="12.95" customHeight="1" x14ac:dyDescent="0.2">
      <c r="A66" s="47"/>
    </row>
    <row r="67" spans="1:1" s="57" customFormat="1" ht="12.95" customHeight="1" x14ac:dyDescent="0.2">
      <c r="A67" s="47"/>
    </row>
    <row r="68" spans="1:1" s="57" customFormat="1" ht="12.95" customHeight="1" x14ac:dyDescent="0.2">
      <c r="A68" s="47"/>
    </row>
    <row r="69" spans="1:1" s="57" customFormat="1" ht="12.95" customHeight="1" x14ac:dyDescent="0.2">
      <c r="A69" s="47"/>
    </row>
    <row r="70" spans="1:1" s="57" customFormat="1" ht="12.95" customHeight="1" x14ac:dyDescent="0.2">
      <c r="A70" s="47"/>
    </row>
    <row r="71" spans="1:1" s="57" customFormat="1" ht="12.95" customHeight="1" x14ac:dyDescent="0.2">
      <c r="A71" s="47"/>
    </row>
    <row r="72" spans="1:1" s="57" customFormat="1" ht="12.95" customHeight="1" x14ac:dyDescent="0.2">
      <c r="A72" s="47"/>
    </row>
    <row r="73" spans="1:1" s="57" customFormat="1" ht="12.95" customHeight="1" x14ac:dyDescent="0.2">
      <c r="A73" s="47"/>
    </row>
    <row r="74" spans="1:1" s="57" customFormat="1" ht="12.95" customHeight="1" x14ac:dyDescent="0.2">
      <c r="A74" s="47"/>
    </row>
    <row r="75" spans="1:1" s="57" customFormat="1" ht="12.95" customHeight="1" x14ac:dyDescent="0.2">
      <c r="A75" s="47"/>
    </row>
    <row r="76" spans="1:1" s="57" customFormat="1" ht="12.95" customHeight="1" x14ac:dyDescent="0.2">
      <c r="A76" s="47"/>
    </row>
    <row r="77" spans="1:1" s="57" customFormat="1" ht="12.95" customHeight="1" x14ac:dyDescent="0.2">
      <c r="A77" s="47"/>
    </row>
    <row r="78" spans="1:1" s="57" customFormat="1" ht="12.95" customHeight="1" x14ac:dyDescent="0.2">
      <c r="A78" s="47"/>
    </row>
    <row r="79" spans="1:1" s="57" customFormat="1" ht="12.95" customHeight="1" x14ac:dyDescent="0.2">
      <c r="A79" s="47"/>
    </row>
    <row r="80" spans="1:1" s="57" customFormat="1" ht="12.95" customHeight="1" x14ac:dyDescent="0.2">
      <c r="A80" s="47"/>
    </row>
    <row r="81" spans="1:1" s="57" customFormat="1" ht="12.95" customHeight="1" x14ac:dyDescent="0.2">
      <c r="A81" s="47"/>
    </row>
    <row r="82" spans="1:1" s="57" customFormat="1" ht="12.95" customHeight="1" x14ac:dyDescent="0.2">
      <c r="A82" s="47"/>
    </row>
    <row r="83" spans="1:1" s="57" customFormat="1" ht="12.95" customHeight="1" x14ac:dyDescent="0.2">
      <c r="A83" s="47"/>
    </row>
    <row r="84" spans="1:1" s="57" customFormat="1" ht="12.95" customHeight="1" x14ac:dyDescent="0.2">
      <c r="A84" s="47"/>
    </row>
    <row r="85" spans="1:1" s="57" customFormat="1" ht="12.95" customHeight="1" x14ac:dyDescent="0.2">
      <c r="A85" s="47"/>
    </row>
    <row r="86" spans="1:1" s="57" customFormat="1" ht="12.95" customHeight="1" x14ac:dyDescent="0.2">
      <c r="A86" s="47"/>
    </row>
    <row r="87" spans="1:1" s="57" customFormat="1" ht="12.95" customHeight="1" x14ac:dyDescent="0.2">
      <c r="A87" s="47"/>
    </row>
    <row r="88" spans="1:1" s="57" customFormat="1" ht="12.95" customHeight="1" x14ac:dyDescent="0.2">
      <c r="A88" s="47"/>
    </row>
    <row r="89" spans="1:1" s="57" customFormat="1" ht="12.95" customHeight="1" x14ac:dyDescent="0.2">
      <c r="A89" s="47"/>
    </row>
    <row r="90" spans="1:1" s="57" customFormat="1" ht="12.95" customHeight="1" x14ac:dyDescent="0.2">
      <c r="A90" s="47"/>
    </row>
    <row r="91" spans="1:1" s="57" customFormat="1" ht="12.95" customHeight="1" x14ac:dyDescent="0.2">
      <c r="A91" s="47"/>
    </row>
    <row r="92" spans="1:1" s="57" customFormat="1" ht="12.95" customHeight="1" x14ac:dyDescent="0.2">
      <c r="A92" s="47"/>
    </row>
    <row r="93" spans="1:1" s="57" customFormat="1" ht="12.95" customHeight="1" x14ac:dyDescent="0.2">
      <c r="A93" s="47"/>
    </row>
    <row r="94" spans="1:1" s="57" customFormat="1" ht="12.95" customHeight="1" x14ac:dyDescent="0.2">
      <c r="A94" s="47"/>
    </row>
    <row r="95" spans="1:1" s="57" customFormat="1" ht="12.95" customHeight="1" x14ac:dyDescent="0.2">
      <c r="A95" s="47"/>
    </row>
    <row r="96" spans="1:1" s="57" customFormat="1" ht="12.95" customHeight="1" x14ac:dyDescent="0.2">
      <c r="A96" s="47"/>
    </row>
    <row r="97" spans="1:1" s="57" customFormat="1" ht="12.95" customHeight="1" x14ac:dyDescent="0.2">
      <c r="A97" s="47"/>
    </row>
    <row r="98" spans="1:1" s="57" customFormat="1" ht="12.95" customHeight="1" x14ac:dyDescent="0.2">
      <c r="A98" s="47"/>
    </row>
    <row r="99" spans="1:1" s="57" customFormat="1" ht="12.95" customHeight="1" x14ac:dyDescent="0.2">
      <c r="A99" s="47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90033"/>
  </sheetPr>
  <dimension ref="A1:E99"/>
  <sheetViews>
    <sheetView showZeros="0" workbookViewId="0">
      <selection activeCell="D4" sqref="D4:E63"/>
    </sheetView>
  </sheetViews>
  <sheetFormatPr defaultColWidth="10.7109375" defaultRowHeight="12.95" customHeight="1" x14ac:dyDescent="0.2"/>
  <cols>
    <col min="1" max="1" width="23.7109375" style="49" customWidth="1"/>
    <col min="2" max="2" width="12" style="18" customWidth="1"/>
    <col min="3" max="3" width="12" style="6" customWidth="1"/>
    <col min="4" max="16384" width="10.7109375" style="6"/>
  </cols>
  <sheetData>
    <row r="1" spans="1:5" s="22" customFormat="1" ht="12.95" customHeight="1" x14ac:dyDescent="0.2">
      <c r="A1" s="58" t="str">
        <f>+'[3]Dist Ed DG Women'!A1</f>
        <v>Distance Education, Degree-Granting</v>
      </c>
      <c r="B1" s="23">
        <f>+'[3]Dist Ed DG Women'!B1</f>
        <v>0</v>
      </c>
    </row>
    <row r="2" spans="1:5" s="22" customFormat="1" ht="12.95" customHeight="1" x14ac:dyDescent="0.2">
      <c r="A2" s="126" t="str">
        <f>+'[3]Dist Ed DG Women'!A2</f>
        <v>*Data not defined by IPEDS prior to 2011</v>
      </c>
      <c r="B2" s="23">
        <f>+'[3]Dist Ed DG Women'!B2</f>
        <v>0</v>
      </c>
      <c r="E2" s="174"/>
    </row>
    <row r="3" spans="1:5" s="27" customFormat="1" ht="12.95" customHeight="1" x14ac:dyDescent="0.2">
      <c r="A3" s="25">
        <f>+'[3]Dist Ed DG Women'!A3</f>
        <v>0</v>
      </c>
      <c r="B3" s="65" t="str">
        <f>+'[3]Dist Ed DG Women'!B3</f>
        <v>2006</v>
      </c>
      <c r="C3" s="65" t="str">
        <f>+'[3]Dist Ed DG Women'!C3</f>
        <v>2011</v>
      </c>
      <c r="D3" s="65" t="str">
        <f>+'[3]Dist Ed DG Women'!D3</f>
        <v>2012</v>
      </c>
      <c r="E3" s="27" t="s">
        <v>79</v>
      </c>
    </row>
    <row r="4" spans="1:5" ht="12.95" customHeight="1" x14ac:dyDescent="0.2">
      <c r="A4" s="28" t="str">
        <f>+'[3]Dist Ed DG Women'!A4</f>
        <v>50 States and D.C.</v>
      </c>
      <c r="B4" s="29">
        <f>+'[3]Dist Ed DG Women'!B4</f>
        <v>160460</v>
      </c>
      <c r="C4" s="29">
        <f>+'[3]Dist Ed DG Women'!C4</f>
        <v>402387</v>
      </c>
      <c r="D4" s="29">
        <f>+'[3]Dist Ed DG Women'!D4</f>
        <v>214377</v>
      </c>
      <c r="E4" s="29">
        <f>+'[3]Dist Ed DG Women'!E4</f>
        <v>219844</v>
      </c>
    </row>
    <row r="5" spans="1:5" ht="12.95" customHeight="1" x14ac:dyDescent="0.2">
      <c r="A5" s="4" t="str">
        <f>+'[3]Dist Ed DG Women'!A5</f>
        <v>SREB States</v>
      </c>
      <c r="B5" s="60">
        <f>+'[3]Dist Ed DG Women'!B5</f>
        <v>330</v>
      </c>
      <c r="C5" s="60">
        <f>+'[3]Dist Ed DG Women'!C5</f>
        <v>46438</v>
      </c>
      <c r="D5" s="60">
        <f>+'[3]Dist Ed DG Women'!D5</f>
        <v>36614</v>
      </c>
      <c r="E5" s="60">
        <f>+'[3]Dist Ed DG Women'!E5</f>
        <v>35300</v>
      </c>
    </row>
    <row r="6" spans="1:5" s="36" customFormat="1" ht="12.95" customHeight="1" x14ac:dyDescent="0.2">
      <c r="A6" s="33" t="str">
        <f>+'[3]Dist Ed DG Women'!A6</f>
        <v xml:space="preserve">   as a percent of U.S.</v>
      </c>
      <c r="B6" s="61">
        <f>+'[3]Dist Ed DG Women'!B6</f>
        <v>0.20565873114794966</v>
      </c>
      <c r="C6" s="61">
        <f>+'[3]Dist Ed DG Women'!C6</f>
        <v>11.540631282819772</v>
      </c>
      <c r="D6" s="61">
        <f>+'[3]Dist Ed DG Women'!D6</f>
        <v>17.079257569608679</v>
      </c>
      <c r="E6" s="61">
        <f>+'[3]Dist Ed DG Women'!E6</f>
        <v>16.056840304943506</v>
      </c>
    </row>
    <row r="7" spans="1:5" ht="12.95" customHeight="1" x14ac:dyDescent="0.2">
      <c r="A7" s="4" t="str">
        <f>+'[3]Dist Ed DG Women'!A7</f>
        <v>Alabama</v>
      </c>
      <c r="B7" s="18">
        <f>+'[3]Dist Ed DG Women'!B7</f>
        <v>0</v>
      </c>
      <c r="C7" s="18">
        <f>+'[3]Dist Ed DG Women'!C7</f>
        <v>6343</v>
      </c>
      <c r="D7" s="18">
        <f>+'[3]Dist Ed DG Women'!D7</f>
        <v>0</v>
      </c>
      <c r="E7" s="18">
        <f>+'[3]Dist Ed DG Women'!E7</f>
        <v>0</v>
      </c>
    </row>
    <row r="8" spans="1:5" ht="12.95" customHeight="1" x14ac:dyDescent="0.2">
      <c r="A8" s="4" t="str">
        <f>+'[3]Dist Ed DG Women'!A8</f>
        <v>Arkansas</v>
      </c>
      <c r="B8" s="18">
        <f>+'[3]Dist Ed DG Women'!B8</f>
        <v>0</v>
      </c>
      <c r="C8" s="18">
        <f>+'[3]Dist Ed DG Women'!C8</f>
        <v>0</v>
      </c>
      <c r="D8" s="18">
        <f>+'[3]Dist Ed DG Women'!D8</f>
        <v>0</v>
      </c>
      <c r="E8" s="18">
        <f>+'[3]Dist Ed DG Women'!E8</f>
        <v>0</v>
      </c>
    </row>
    <row r="9" spans="1:5" ht="12.95" customHeight="1" x14ac:dyDescent="0.2">
      <c r="A9" s="4" t="str">
        <f>+'[3]Dist Ed DG Women'!A9</f>
        <v>Delaware</v>
      </c>
      <c r="B9" s="18">
        <f>+'[3]Dist Ed DG Women'!B9</f>
        <v>0</v>
      </c>
      <c r="C9" s="18">
        <f>+'[3]Dist Ed DG Women'!C9</f>
        <v>0</v>
      </c>
      <c r="D9" s="18">
        <f>+'[3]Dist Ed DG Women'!D9</f>
        <v>0</v>
      </c>
      <c r="E9" s="18">
        <f>+'[3]Dist Ed DG Women'!E9</f>
        <v>0</v>
      </c>
    </row>
    <row r="10" spans="1:5" ht="12.95" customHeight="1" x14ac:dyDescent="0.2">
      <c r="A10" s="4" t="str">
        <f>+'[3]Dist Ed DG Women'!A10</f>
        <v>Florida</v>
      </c>
      <c r="B10" s="18">
        <f>+'[3]Dist Ed DG Women'!B10</f>
        <v>0</v>
      </c>
      <c r="C10" s="18">
        <f>+'[3]Dist Ed DG Women'!C10</f>
        <v>1194</v>
      </c>
      <c r="D10" s="18">
        <f>+'[3]Dist Ed DG Women'!D10</f>
        <v>3024</v>
      </c>
      <c r="E10" s="18">
        <f>+'[3]Dist Ed DG Women'!E10</f>
        <v>2816</v>
      </c>
    </row>
    <row r="11" spans="1:5" ht="12.95" customHeight="1" x14ac:dyDescent="0.2">
      <c r="A11" s="4" t="str">
        <f>+'[3]Dist Ed DG Women'!A11</f>
        <v>Georgia</v>
      </c>
      <c r="B11" s="18">
        <f>+'[3]Dist Ed DG Women'!B11</f>
        <v>0</v>
      </c>
      <c r="C11" s="18">
        <f>+'[3]Dist Ed DG Women'!C11</f>
        <v>17653</v>
      </c>
      <c r="D11" s="18">
        <f>+'[3]Dist Ed DG Women'!D11</f>
        <v>9565</v>
      </c>
      <c r="E11" s="18">
        <f>+'[3]Dist Ed DG Women'!E11</f>
        <v>8718</v>
      </c>
    </row>
    <row r="12" spans="1:5" ht="12.95" customHeight="1" x14ac:dyDescent="0.2">
      <c r="A12" s="4" t="str">
        <f>+'[3]Dist Ed DG Women'!A12</f>
        <v>Kentucky</v>
      </c>
      <c r="B12" s="18">
        <f>+'[3]Dist Ed DG Women'!B12</f>
        <v>330</v>
      </c>
      <c r="C12" s="18">
        <f>+'[3]Dist Ed DG Women'!C12</f>
        <v>1621</v>
      </c>
      <c r="D12" s="18">
        <f>+'[3]Dist Ed DG Women'!D12</f>
        <v>1694</v>
      </c>
      <c r="E12" s="18">
        <f>+'[3]Dist Ed DG Women'!E12</f>
        <v>1700</v>
      </c>
    </row>
    <row r="13" spans="1:5" ht="12.95" customHeight="1" x14ac:dyDescent="0.2">
      <c r="A13" s="4" t="str">
        <f>+'[3]Dist Ed DG Women'!A13</f>
        <v>Louisiana</v>
      </c>
      <c r="B13" s="18">
        <f>+'[3]Dist Ed DG Women'!B13</f>
        <v>0</v>
      </c>
      <c r="C13" s="18">
        <f>+'[3]Dist Ed DG Women'!C13</f>
        <v>0</v>
      </c>
      <c r="D13" s="18">
        <f>+'[3]Dist Ed DG Women'!D13</f>
        <v>0</v>
      </c>
      <c r="E13" s="18">
        <f>+'[3]Dist Ed DG Women'!E13</f>
        <v>0</v>
      </c>
    </row>
    <row r="14" spans="1:5" ht="12.95" customHeight="1" x14ac:dyDescent="0.2">
      <c r="A14" s="4" t="str">
        <f>+'[3]Dist Ed DG Women'!A14</f>
        <v>Maryland</v>
      </c>
      <c r="B14" s="18">
        <f>+'[3]Dist Ed DG Women'!B14</f>
        <v>0</v>
      </c>
      <c r="C14" s="18">
        <f>+'[3]Dist Ed DG Women'!C14</f>
        <v>0</v>
      </c>
      <c r="D14" s="18">
        <f>+'[3]Dist Ed DG Women'!D14</f>
        <v>0</v>
      </c>
      <c r="E14" s="18">
        <f>+'[3]Dist Ed DG Women'!E14</f>
        <v>0</v>
      </c>
    </row>
    <row r="15" spans="1:5" ht="12.95" customHeight="1" x14ac:dyDescent="0.2">
      <c r="A15" s="4" t="str">
        <f>+'[3]Dist Ed DG Women'!A15</f>
        <v>Mississippi</v>
      </c>
      <c r="B15" s="18">
        <f>+'[3]Dist Ed DG Women'!B15</f>
        <v>0</v>
      </c>
      <c r="C15" s="18">
        <f>+'[3]Dist Ed DG Women'!C15</f>
        <v>0</v>
      </c>
      <c r="D15" s="18">
        <f>+'[3]Dist Ed DG Women'!D15</f>
        <v>0</v>
      </c>
      <c r="E15" s="18">
        <f>+'[3]Dist Ed DG Women'!E15</f>
        <v>0</v>
      </c>
    </row>
    <row r="16" spans="1:5" ht="12.95" customHeight="1" x14ac:dyDescent="0.2">
      <c r="A16" s="4" t="str">
        <f>+'[3]Dist Ed DG Women'!A16</f>
        <v>North Carolina</v>
      </c>
      <c r="B16" s="18">
        <f>+'[3]Dist Ed DG Women'!B16</f>
        <v>0</v>
      </c>
      <c r="C16" s="18">
        <f>+'[3]Dist Ed DG Women'!C16</f>
        <v>0</v>
      </c>
      <c r="D16" s="18">
        <f>+'[3]Dist Ed DG Women'!D16</f>
        <v>0</v>
      </c>
      <c r="E16" s="18">
        <f>+'[3]Dist Ed DG Women'!E16</f>
        <v>0</v>
      </c>
    </row>
    <row r="17" spans="1:5" ht="12.95" customHeight="1" x14ac:dyDescent="0.2">
      <c r="A17" s="4" t="str">
        <f>+'[3]Dist Ed DG Women'!A17</f>
        <v>Oklahoma</v>
      </c>
      <c r="B17" s="18">
        <f>+'[3]Dist Ed DG Women'!B17</f>
        <v>0</v>
      </c>
      <c r="C17" s="18">
        <f>+'[3]Dist Ed DG Women'!C17</f>
        <v>0</v>
      </c>
      <c r="D17" s="18">
        <f>+'[3]Dist Ed DG Women'!D17</f>
        <v>0</v>
      </c>
      <c r="E17" s="18">
        <f>+'[3]Dist Ed DG Women'!E17</f>
        <v>0</v>
      </c>
    </row>
    <row r="18" spans="1:5" ht="12.95" customHeight="1" x14ac:dyDescent="0.2">
      <c r="A18" s="4" t="str">
        <f>+'[3]Dist Ed DG Women'!A18</f>
        <v>South Carolina</v>
      </c>
      <c r="B18" s="18">
        <f>+'[3]Dist Ed DG Women'!B18</f>
        <v>0</v>
      </c>
      <c r="C18" s="18">
        <f>+'[3]Dist Ed DG Women'!C18</f>
        <v>0</v>
      </c>
      <c r="D18" s="18">
        <f>+'[3]Dist Ed DG Women'!D18</f>
        <v>0</v>
      </c>
      <c r="E18" s="18">
        <f>+'[3]Dist Ed DG Women'!E18</f>
        <v>0</v>
      </c>
    </row>
    <row r="19" spans="1:5" ht="12.95" customHeight="1" x14ac:dyDescent="0.2">
      <c r="A19" s="4" t="str">
        <f>+'[3]Dist Ed DG Women'!A19</f>
        <v>Tennessee</v>
      </c>
      <c r="B19" s="18">
        <f>+'[3]Dist Ed DG Women'!B19</f>
        <v>0</v>
      </c>
      <c r="C19" s="18">
        <f>+'[3]Dist Ed DG Women'!C19</f>
        <v>0</v>
      </c>
      <c r="D19" s="18">
        <f>+'[3]Dist Ed DG Women'!D19</f>
        <v>0</v>
      </c>
      <c r="E19" s="18">
        <f>+'[3]Dist Ed DG Women'!E19</f>
        <v>0</v>
      </c>
    </row>
    <row r="20" spans="1:5" ht="12.95" customHeight="1" x14ac:dyDescent="0.2">
      <c r="A20" s="4" t="str">
        <f>+'[3]Dist Ed DG Women'!A20</f>
        <v>Texas</v>
      </c>
      <c r="B20" s="18">
        <f>+'[3]Dist Ed DG Women'!B20</f>
        <v>0</v>
      </c>
      <c r="C20" s="18">
        <f>+'[3]Dist Ed DG Women'!C20</f>
        <v>0</v>
      </c>
      <c r="D20" s="18">
        <f>+'[3]Dist Ed DG Women'!D20</f>
        <v>0</v>
      </c>
      <c r="E20" s="18">
        <f>+'[3]Dist Ed DG Women'!E20</f>
        <v>0</v>
      </c>
    </row>
    <row r="21" spans="1:5" ht="12.95" customHeight="1" x14ac:dyDescent="0.2">
      <c r="A21" s="4" t="str">
        <f>+'[3]Dist Ed DG Women'!A21</f>
        <v>Virginia</v>
      </c>
      <c r="B21" s="18">
        <f>+'[3]Dist Ed DG Women'!B21</f>
        <v>0</v>
      </c>
      <c r="C21" s="18">
        <f>+'[3]Dist Ed DG Women'!C21</f>
        <v>0</v>
      </c>
      <c r="D21" s="18">
        <f>+'[3]Dist Ed DG Women'!D21</f>
        <v>0</v>
      </c>
      <c r="E21" s="18">
        <f>+'[3]Dist Ed DG Women'!E21</f>
        <v>0</v>
      </c>
    </row>
    <row r="22" spans="1:5" ht="12.95" customHeight="1" x14ac:dyDescent="0.2">
      <c r="A22" s="7" t="str">
        <f>+'[3]Dist Ed DG Women'!A22</f>
        <v>West Virginia</v>
      </c>
      <c r="B22" s="20">
        <f>+'[3]Dist Ed DG Women'!B22</f>
        <v>0</v>
      </c>
      <c r="C22" s="20">
        <f>+'[3]Dist Ed DG Women'!C22</f>
        <v>19627</v>
      </c>
      <c r="D22" s="20">
        <f>+'[3]Dist Ed DG Women'!D22</f>
        <v>22331</v>
      </c>
      <c r="E22" s="20">
        <f>+'[3]Dist Ed DG Women'!E22</f>
        <v>22066</v>
      </c>
    </row>
    <row r="23" spans="1:5" s="17" customFormat="1" ht="12.95" customHeight="1" x14ac:dyDescent="0.2">
      <c r="A23" s="16" t="str">
        <f>+'[3]Dist Ed DG Women'!A23</f>
        <v>West</v>
      </c>
      <c r="B23" s="32">
        <f>+'[3]Dist Ed DG Women'!B23</f>
        <v>122723</v>
      </c>
      <c r="C23" s="32">
        <f>+'[3]Dist Ed DG Women'!C23</f>
        <v>275970</v>
      </c>
      <c r="D23" s="32">
        <f>+'[3]Dist Ed DG Women'!D23</f>
        <v>63277</v>
      </c>
      <c r="E23" s="32">
        <f>+'[3]Dist Ed DG Women'!E23</f>
        <v>68545</v>
      </c>
    </row>
    <row r="24" spans="1:5" s="42" customFormat="1" ht="12.95" customHeight="1" x14ac:dyDescent="0.2">
      <c r="A24" s="33" t="str">
        <f>+'[3]Dist Ed DG Women'!A24</f>
        <v xml:space="preserve">   as a percent of U.S.</v>
      </c>
      <c r="B24" s="35">
        <f>+'[3]Dist Ed DG Women'!B24</f>
        <v>76.481989280817658</v>
      </c>
      <c r="C24" s="35">
        <f>+'[3]Dist Ed DG Women'!C24</f>
        <v>68.583229577496297</v>
      </c>
      <c r="D24" s="35">
        <f>+'[3]Dist Ed DG Women'!D24</f>
        <v>29.516692555637963</v>
      </c>
      <c r="E24" s="35">
        <f>+'[3]Dist Ed DG Women'!E24</f>
        <v>31.178926875420753</v>
      </c>
    </row>
    <row r="25" spans="1:5" ht="12.95" customHeight="1" x14ac:dyDescent="0.2">
      <c r="A25" s="6" t="str">
        <f>+'[3]Dist Ed DG Women'!A25</f>
        <v>Alaska</v>
      </c>
      <c r="B25" s="18">
        <f>+'[3]Dist Ed DG Women'!B25</f>
        <v>0</v>
      </c>
      <c r="C25" s="18">
        <f>+'[3]Dist Ed DG Women'!C25</f>
        <v>0</v>
      </c>
      <c r="D25" s="18">
        <f>+'[3]Dist Ed DG Women'!D25</f>
        <v>0</v>
      </c>
      <c r="E25" s="18">
        <f>+'[3]Dist Ed DG Women'!E25</f>
        <v>0</v>
      </c>
    </row>
    <row r="26" spans="1:5" ht="12.95" customHeight="1" x14ac:dyDescent="0.2">
      <c r="A26" s="6" t="str">
        <f>+'[3]Dist Ed DG Women'!A26</f>
        <v>Arizona</v>
      </c>
      <c r="B26" s="18">
        <f>+'[3]Dist Ed DG Women'!B26</f>
        <v>108032</v>
      </c>
      <c r="C26" s="18">
        <f>+'[3]Dist Ed DG Women'!C26</f>
        <v>234008</v>
      </c>
      <c r="D26" s="18">
        <f>+'[3]Dist Ed DG Women'!D26</f>
        <v>14526</v>
      </c>
      <c r="E26" s="18">
        <f>+'[3]Dist Ed DG Women'!E26</f>
        <v>16436</v>
      </c>
    </row>
    <row r="27" spans="1:5" ht="12.95" customHeight="1" x14ac:dyDescent="0.2">
      <c r="A27" s="6" t="str">
        <f>+'[3]Dist Ed DG Women'!A27</f>
        <v>California</v>
      </c>
      <c r="B27" s="18">
        <f>+'[3]Dist Ed DG Women'!B27</f>
        <v>596</v>
      </c>
      <c r="C27" s="18">
        <f>+'[3]Dist Ed DG Women'!C27</f>
        <v>2983</v>
      </c>
      <c r="D27" s="18">
        <f>+'[3]Dist Ed DG Women'!D27</f>
        <v>3761</v>
      </c>
      <c r="E27" s="18">
        <f>+'[3]Dist Ed DG Women'!E27</f>
        <v>4270</v>
      </c>
    </row>
    <row r="28" spans="1:5" ht="12.95" customHeight="1" x14ac:dyDescent="0.2">
      <c r="A28" s="6" t="str">
        <f>+'[3]Dist Ed DG Women'!A28</f>
        <v>Colorado</v>
      </c>
      <c r="B28" s="18">
        <f>+'[3]Dist Ed DG Women'!B28</f>
        <v>10016</v>
      </c>
      <c r="C28" s="18">
        <f>+'[3]Dist Ed DG Women'!C28</f>
        <v>20301</v>
      </c>
      <c r="D28" s="18">
        <f>+'[3]Dist Ed DG Women'!D28</f>
        <v>19982</v>
      </c>
      <c r="E28" s="18">
        <f>+'[3]Dist Ed DG Women'!E28</f>
        <v>19416</v>
      </c>
    </row>
    <row r="29" spans="1:5" ht="12.95" customHeight="1" x14ac:dyDescent="0.2">
      <c r="A29" s="6" t="str">
        <f>+'[3]Dist Ed DG Women'!A29</f>
        <v>Hawaii</v>
      </c>
      <c r="B29" s="18">
        <f>+'[3]Dist Ed DG Women'!B29</f>
        <v>0</v>
      </c>
      <c r="C29" s="18">
        <f>+'[3]Dist Ed DG Women'!C29</f>
        <v>0</v>
      </c>
      <c r="D29" s="18">
        <f>+'[3]Dist Ed DG Women'!D29</f>
        <v>0</v>
      </c>
      <c r="E29" s="18">
        <f>+'[3]Dist Ed DG Women'!E29</f>
        <v>0</v>
      </c>
    </row>
    <row r="30" spans="1:5" ht="12.95" customHeight="1" x14ac:dyDescent="0.2">
      <c r="A30" s="6" t="str">
        <f>+'[3]Dist Ed DG Women'!A30</f>
        <v>Idaho</v>
      </c>
      <c r="B30" s="18">
        <f>+'[3]Dist Ed DG Women'!B30</f>
        <v>0</v>
      </c>
      <c r="C30" s="18">
        <f>+'[3]Dist Ed DG Women'!C30</f>
        <v>0</v>
      </c>
      <c r="D30" s="18">
        <f>+'[3]Dist Ed DG Women'!D30</f>
        <v>0</v>
      </c>
      <c r="E30" s="18">
        <f>+'[3]Dist Ed DG Women'!E30</f>
        <v>0</v>
      </c>
    </row>
    <row r="31" spans="1:5" ht="12.95" customHeight="1" x14ac:dyDescent="0.2">
      <c r="A31" s="6" t="str">
        <f>+'[3]Dist Ed DG Women'!A31</f>
        <v>Montana</v>
      </c>
      <c r="B31" s="18">
        <f>+'[3]Dist Ed DG Women'!B31</f>
        <v>0</v>
      </c>
      <c r="C31" s="18">
        <f>+'[3]Dist Ed DG Women'!C31</f>
        <v>0</v>
      </c>
      <c r="D31" s="18">
        <f>+'[3]Dist Ed DG Women'!D31</f>
        <v>0</v>
      </c>
      <c r="E31" s="18">
        <f>+'[3]Dist Ed DG Women'!E31</f>
        <v>0</v>
      </c>
    </row>
    <row r="32" spans="1:5" ht="12.95" customHeight="1" x14ac:dyDescent="0.2">
      <c r="A32" s="6" t="str">
        <f>+'[3]Dist Ed DG Women'!A32</f>
        <v>Nevada</v>
      </c>
      <c r="B32" s="18">
        <f>+'[3]Dist Ed DG Women'!B32</f>
        <v>0</v>
      </c>
      <c r="C32" s="18">
        <f>+'[3]Dist Ed DG Women'!C32</f>
        <v>0</v>
      </c>
      <c r="D32" s="18">
        <f>+'[3]Dist Ed DG Women'!D32</f>
        <v>0</v>
      </c>
      <c r="E32" s="18">
        <f>+'[3]Dist Ed DG Women'!E32</f>
        <v>0</v>
      </c>
    </row>
    <row r="33" spans="1:5" ht="12.95" customHeight="1" x14ac:dyDescent="0.2">
      <c r="A33" s="6" t="str">
        <f>+'[3]Dist Ed DG Women'!A33</f>
        <v>New Mexico</v>
      </c>
      <c r="B33" s="18">
        <f>+'[3]Dist Ed DG Women'!B33</f>
        <v>0</v>
      </c>
      <c r="C33" s="18">
        <f>+'[3]Dist Ed DG Women'!C33</f>
        <v>0</v>
      </c>
      <c r="D33" s="18">
        <f>+'[3]Dist Ed DG Women'!D33</f>
        <v>0</v>
      </c>
      <c r="E33" s="18">
        <f>+'[3]Dist Ed DG Women'!E33</f>
        <v>0</v>
      </c>
    </row>
    <row r="34" spans="1:5" ht="12.95" customHeight="1" x14ac:dyDescent="0.2">
      <c r="A34" s="6" t="str">
        <f>+'[3]Dist Ed DG Women'!A34</f>
        <v>Oregon</v>
      </c>
      <c r="B34" s="18">
        <f>+'[3]Dist Ed DG Women'!B34</f>
        <v>0</v>
      </c>
      <c r="C34" s="18">
        <f>+'[3]Dist Ed DG Women'!C34</f>
        <v>0</v>
      </c>
      <c r="D34" s="18">
        <f>+'[3]Dist Ed DG Women'!D34</f>
        <v>361</v>
      </c>
      <c r="E34" s="18">
        <f>+'[3]Dist Ed DG Women'!E34</f>
        <v>355</v>
      </c>
    </row>
    <row r="35" spans="1:5" ht="12.95" customHeight="1" x14ac:dyDescent="0.2">
      <c r="A35" s="6" t="str">
        <f>+'[3]Dist Ed DG Women'!A35</f>
        <v>Utah</v>
      </c>
      <c r="B35" s="18">
        <f>+'[3]Dist Ed DG Women'!B35</f>
        <v>4079</v>
      </c>
      <c r="C35" s="18">
        <f>+'[3]Dist Ed DG Women'!C35</f>
        <v>18678</v>
      </c>
      <c r="D35" s="18">
        <f>+'[3]Dist Ed DG Women'!D35</f>
        <v>24614</v>
      </c>
      <c r="E35" s="18">
        <f>+'[3]Dist Ed DG Women'!E35</f>
        <v>28068</v>
      </c>
    </row>
    <row r="36" spans="1:5" ht="12.95" customHeight="1" x14ac:dyDescent="0.2">
      <c r="A36" s="6" t="str">
        <f>+'[3]Dist Ed DG Women'!A36</f>
        <v>Washington</v>
      </c>
      <c r="B36" s="18">
        <f>+'[3]Dist Ed DG Women'!B36</f>
        <v>0</v>
      </c>
      <c r="C36" s="18">
        <f>+'[3]Dist Ed DG Women'!C36</f>
        <v>0</v>
      </c>
      <c r="D36" s="18">
        <f>+'[3]Dist Ed DG Women'!D36</f>
        <v>33</v>
      </c>
      <c r="E36" s="18">
        <f>+'[3]Dist Ed DG Women'!E36</f>
        <v>0</v>
      </c>
    </row>
    <row r="37" spans="1:5" ht="12.95" customHeight="1" x14ac:dyDescent="0.2">
      <c r="A37" s="5" t="str">
        <f>+'[3]Dist Ed DG Women'!A37</f>
        <v>Wyoming</v>
      </c>
      <c r="B37" s="20">
        <f>+'[3]Dist Ed DG Women'!B37</f>
        <v>0</v>
      </c>
      <c r="C37" s="20">
        <f>+'[3]Dist Ed DG Women'!C37</f>
        <v>0</v>
      </c>
      <c r="D37" s="20">
        <f>+'[3]Dist Ed DG Women'!D37</f>
        <v>0</v>
      </c>
      <c r="E37" s="20">
        <f>+'[3]Dist Ed DG Women'!E37</f>
        <v>0</v>
      </c>
    </row>
    <row r="38" spans="1:5" ht="12.95" customHeight="1" x14ac:dyDescent="0.2">
      <c r="A38" s="16" t="str">
        <f>+'[3]Dist Ed DG Women'!A38</f>
        <v>Midwest</v>
      </c>
      <c r="B38" s="31">
        <f>+'[3]Dist Ed DG Women'!B38</f>
        <v>36346</v>
      </c>
      <c r="C38" s="31">
        <f>+'[3]Dist Ed DG Women'!C38</f>
        <v>51692</v>
      </c>
      <c r="D38" s="31">
        <f>+'[3]Dist Ed DG Women'!D38</f>
        <v>77618</v>
      </c>
      <c r="E38" s="31">
        <f>+'[3]Dist Ed DG Women'!E38</f>
        <v>78324</v>
      </c>
    </row>
    <row r="39" spans="1:5" s="36" customFormat="1" ht="12.95" customHeight="1" x14ac:dyDescent="0.2">
      <c r="A39" s="33" t="str">
        <f>+'[3]Dist Ed DG Women'!A39</f>
        <v xml:space="preserve">   as a percent of U.S.</v>
      </c>
      <c r="B39" s="34">
        <f>+'[3]Dist Ed DG Women'!B39</f>
        <v>22.651128006979931</v>
      </c>
      <c r="C39" s="34">
        <f>+'[3]Dist Ed DG Women'!C39</f>
        <v>12.846339469217444</v>
      </c>
      <c r="D39" s="34">
        <f>+'[3]Dist Ed DG Women'!D39</f>
        <v>36.206309445509547</v>
      </c>
      <c r="E39" s="34">
        <f>+'[3]Dist Ed DG Women'!E39</f>
        <v>35.627081021087683</v>
      </c>
    </row>
    <row r="40" spans="1:5" ht="12.95" customHeight="1" x14ac:dyDescent="0.2">
      <c r="A40" s="6" t="str">
        <f>+'[3]Dist Ed DG Women'!A40</f>
        <v>Illinois</v>
      </c>
      <c r="B40" s="18">
        <f>+'[3]Dist Ed DG Women'!B40</f>
        <v>15500</v>
      </c>
      <c r="C40" s="18">
        <f>+'[3]Dist Ed DG Women'!C40</f>
        <v>11070</v>
      </c>
      <c r="D40" s="18">
        <f>+'[3]Dist Ed DG Women'!D40</f>
        <v>9226</v>
      </c>
      <c r="E40" s="18">
        <f>+'[3]Dist Ed DG Women'!E40</f>
        <v>7538</v>
      </c>
    </row>
    <row r="41" spans="1:5" ht="12.95" customHeight="1" x14ac:dyDescent="0.2">
      <c r="A41" s="6" t="str">
        <f>+'[3]Dist Ed DG Women'!A41</f>
        <v>Indiana</v>
      </c>
      <c r="B41" s="18">
        <f>+'[3]Dist Ed DG Women'!B41</f>
        <v>0</v>
      </c>
      <c r="C41" s="18">
        <f>+'[3]Dist Ed DG Women'!C41</f>
        <v>0</v>
      </c>
      <c r="D41" s="18">
        <f>+'[3]Dist Ed DG Women'!D41</f>
        <v>0</v>
      </c>
      <c r="E41" s="18">
        <f>+'[3]Dist Ed DG Women'!E41</f>
        <v>0</v>
      </c>
    </row>
    <row r="42" spans="1:5" ht="12.95" customHeight="1" x14ac:dyDescent="0.2">
      <c r="A42" s="6" t="str">
        <f>+'[3]Dist Ed DG Women'!A42</f>
        <v>Iowa</v>
      </c>
      <c r="B42" s="18">
        <f>+'[3]Dist Ed DG Women'!B42</f>
        <v>0</v>
      </c>
      <c r="C42" s="18">
        <f>+'[3]Dist Ed DG Women'!C42</f>
        <v>0</v>
      </c>
      <c r="D42" s="18">
        <f>+'[3]Dist Ed DG Women'!D42</f>
        <v>0</v>
      </c>
      <c r="E42" s="18">
        <f>+'[3]Dist Ed DG Women'!E42</f>
        <v>0</v>
      </c>
    </row>
    <row r="43" spans="1:5" ht="12.95" customHeight="1" x14ac:dyDescent="0.2">
      <c r="A43" s="6" t="str">
        <f>+'[3]Dist Ed DG Women'!A43</f>
        <v>Kansas</v>
      </c>
      <c r="B43" s="18">
        <f>+'[3]Dist Ed DG Women'!B43</f>
        <v>0</v>
      </c>
      <c r="C43" s="18">
        <f>+'[3]Dist Ed DG Women'!C43</f>
        <v>0</v>
      </c>
      <c r="D43" s="18">
        <f>+'[3]Dist Ed DG Women'!D43</f>
        <v>0</v>
      </c>
      <c r="E43" s="18">
        <f>+'[3]Dist Ed DG Women'!E43</f>
        <v>279</v>
      </c>
    </row>
    <row r="44" spans="1:5" ht="12.95" customHeight="1" x14ac:dyDescent="0.2">
      <c r="A44" s="6" t="str">
        <f>+'[3]Dist Ed DG Women'!A44</f>
        <v>Michigan</v>
      </c>
      <c r="B44" s="18">
        <f>+'[3]Dist Ed DG Women'!B44</f>
        <v>0</v>
      </c>
      <c r="C44" s="18">
        <f>+'[3]Dist Ed DG Women'!C44</f>
        <v>0</v>
      </c>
      <c r="D44" s="18">
        <f>+'[3]Dist Ed DG Women'!D44</f>
        <v>0</v>
      </c>
      <c r="E44" s="18">
        <f>+'[3]Dist Ed DG Women'!E44</f>
        <v>0</v>
      </c>
    </row>
    <row r="45" spans="1:5" ht="12.95" customHeight="1" x14ac:dyDescent="0.2">
      <c r="A45" s="6" t="str">
        <f>+'[3]Dist Ed DG Women'!A45</f>
        <v>Minnesota</v>
      </c>
      <c r="B45" s="18">
        <f>+'[3]Dist Ed DG Women'!B45</f>
        <v>20846</v>
      </c>
      <c r="C45" s="18">
        <f>+'[3]Dist Ed DG Women'!C45</f>
        <v>37851</v>
      </c>
      <c r="D45" s="18">
        <f>+'[3]Dist Ed DG Women'!D45</f>
        <v>65163</v>
      </c>
      <c r="E45" s="18">
        <f>+'[3]Dist Ed DG Women'!E45</f>
        <v>64800</v>
      </c>
    </row>
    <row r="46" spans="1:5" ht="12.95" customHeight="1" x14ac:dyDescent="0.2">
      <c r="A46" s="6" t="str">
        <f>+'[3]Dist Ed DG Women'!A46</f>
        <v>Missouri</v>
      </c>
      <c r="B46" s="18">
        <f>+'[3]Dist Ed DG Women'!B46</f>
        <v>0</v>
      </c>
      <c r="C46" s="18">
        <f>+'[3]Dist Ed DG Women'!C46</f>
        <v>2771</v>
      </c>
      <c r="D46" s="18">
        <f>+'[3]Dist Ed DG Women'!D46</f>
        <v>3229</v>
      </c>
      <c r="E46" s="18">
        <f>+'[3]Dist Ed DG Women'!E46</f>
        <v>5707</v>
      </c>
    </row>
    <row r="47" spans="1:5" ht="12.95" customHeight="1" x14ac:dyDescent="0.2">
      <c r="A47" s="6" t="str">
        <f>+'[3]Dist Ed DG Women'!A47</f>
        <v>Nebraska</v>
      </c>
      <c r="B47" s="18">
        <f>+'[3]Dist Ed DG Women'!B47</f>
        <v>0</v>
      </c>
      <c r="C47" s="18">
        <f>+'[3]Dist Ed DG Women'!C47</f>
        <v>0</v>
      </c>
      <c r="D47" s="18">
        <f>+'[3]Dist Ed DG Women'!D47</f>
        <v>0</v>
      </c>
      <c r="E47" s="18">
        <f>+'[3]Dist Ed DG Women'!E47</f>
        <v>0</v>
      </c>
    </row>
    <row r="48" spans="1:5" ht="12.95" customHeight="1" x14ac:dyDescent="0.2">
      <c r="A48" s="6" t="str">
        <f>+'[3]Dist Ed DG Women'!A48</f>
        <v>North Dakota</v>
      </c>
      <c r="B48" s="18">
        <f>+'[3]Dist Ed DG Women'!B48</f>
        <v>0</v>
      </c>
      <c r="C48" s="18">
        <f>+'[3]Dist Ed DG Women'!C48</f>
        <v>0</v>
      </c>
      <c r="D48" s="18">
        <f>+'[3]Dist Ed DG Women'!D48</f>
        <v>0</v>
      </c>
      <c r="E48" s="18">
        <f>+'[3]Dist Ed DG Women'!E48</f>
        <v>0</v>
      </c>
    </row>
    <row r="49" spans="1:5" ht="12.95" customHeight="1" x14ac:dyDescent="0.2">
      <c r="A49" s="6" t="str">
        <f>+'[3]Dist Ed DG Women'!A49</f>
        <v>Ohio</v>
      </c>
      <c r="B49" s="18">
        <f>+'[3]Dist Ed DG Women'!B49</f>
        <v>0</v>
      </c>
      <c r="C49" s="18">
        <f>+'[3]Dist Ed DG Women'!C49</f>
        <v>0</v>
      </c>
      <c r="D49" s="18">
        <f>+'[3]Dist Ed DG Women'!D49</f>
        <v>0</v>
      </c>
      <c r="E49" s="18">
        <f>+'[3]Dist Ed DG Women'!E49</f>
        <v>0</v>
      </c>
    </row>
    <row r="50" spans="1:5" ht="12.95" customHeight="1" x14ac:dyDescent="0.2">
      <c r="A50" s="6" t="str">
        <f>+'[3]Dist Ed DG Women'!A50</f>
        <v>South Dakota</v>
      </c>
      <c r="B50" s="18">
        <f>+'[3]Dist Ed DG Women'!B50</f>
        <v>0</v>
      </c>
      <c r="C50" s="18">
        <f>+'[3]Dist Ed DG Women'!C50</f>
        <v>0</v>
      </c>
      <c r="D50" s="18">
        <f>+'[3]Dist Ed DG Women'!D50</f>
        <v>0</v>
      </c>
      <c r="E50" s="18">
        <f>+'[3]Dist Ed DG Women'!E50</f>
        <v>0</v>
      </c>
    </row>
    <row r="51" spans="1:5" ht="12.95" customHeight="1" x14ac:dyDescent="0.2">
      <c r="A51" s="5" t="str">
        <f>+'[3]Dist Ed DG Women'!A51</f>
        <v>Wisconsin</v>
      </c>
      <c r="B51" s="20">
        <f>+'[3]Dist Ed DG Women'!B51</f>
        <v>0</v>
      </c>
      <c r="C51" s="20">
        <f>+'[3]Dist Ed DG Women'!C51</f>
        <v>0</v>
      </c>
      <c r="D51" s="20">
        <f>+'[3]Dist Ed DG Women'!D51</f>
        <v>0</v>
      </c>
      <c r="E51" s="20">
        <f>+'[3]Dist Ed DG Women'!E51</f>
        <v>0</v>
      </c>
    </row>
    <row r="52" spans="1:5" ht="12.95" customHeight="1" x14ac:dyDescent="0.2">
      <c r="A52" s="16" t="str">
        <f>+'[3]Dist Ed DG Women'!A52</f>
        <v>Northeast</v>
      </c>
      <c r="B52" s="31">
        <f>+'[3]Dist Ed DG Women'!B52</f>
        <v>1061</v>
      </c>
      <c r="C52" s="31">
        <f>+'[3]Dist Ed DG Women'!C52</f>
        <v>28287</v>
      </c>
      <c r="D52" s="31">
        <f>+'[3]Dist Ed DG Women'!D52</f>
        <v>36868</v>
      </c>
      <c r="E52" s="31">
        <f>+'[3]Dist Ed DG Women'!E52</f>
        <v>37675</v>
      </c>
    </row>
    <row r="53" spans="1:5" s="36" customFormat="1" ht="12.95" customHeight="1" x14ac:dyDescent="0.2">
      <c r="A53" s="33" t="str">
        <f>+'[3]Dist Ed DG Women'!A53</f>
        <v xml:space="preserve">   as a percent of U.S.</v>
      </c>
      <c r="B53" s="34">
        <f>+'[3]Dist Ed DG Women'!B53</f>
        <v>0.66122398105446845</v>
      </c>
      <c r="C53" s="34">
        <f>+'[3]Dist Ed DG Women'!C53</f>
        <v>7.0297996704664909</v>
      </c>
      <c r="D53" s="34">
        <f>+'[3]Dist Ed DG Women'!D53</f>
        <v>17.197740429243812</v>
      </c>
      <c r="E53" s="34">
        <f>+'[3]Dist Ed DG Women'!E53</f>
        <v>17.137151798548061</v>
      </c>
    </row>
    <row r="54" spans="1:5" ht="12.95" customHeight="1" x14ac:dyDescent="0.2">
      <c r="A54" s="6" t="str">
        <f>+'[3]Dist Ed DG Women'!A54</f>
        <v>Connecticut</v>
      </c>
      <c r="B54" s="18">
        <f>+'[3]Dist Ed DG Women'!B54</f>
        <v>1061</v>
      </c>
      <c r="C54" s="18">
        <f>+'[3]Dist Ed DG Women'!C54</f>
        <v>1446</v>
      </c>
      <c r="D54" s="18">
        <f>+'[3]Dist Ed DG Women'!D54</f>
        <v>0</v>
      </c>
      <c r="E54" s="18">
        <f>+'[3]Dist Ed DG Women'!E54</f>
        <v>1038</v>
      </c>
    </row>
    <row r="55" spans="1:5" ht="12.95" customHeight="1" x14ac:dyDescent="0.2">
      <c r="A55" s="6" t="str">
        <f>+'[3]Dist Ed DG Women'!A55</f>
        <v>Maine</v>
      </c>
      <c r="B55" s="18">
        <f>+'[3]Dist Ed DG Women'!B55</f>
        <v>0</v>
      </c>
      <c r="C55" s="18">
        <f>+'[3]Dist Ed DG Women'!C55</f>
        <v>0</v>
      </c>
      <c r="D55" s="18">
        <f>+'[3]Dist Ed DG Women'!D55</f>
        <v>0</v>
      </c>
      <c r="E55" s="18">
        <f>+'[3]Dist Ed DG Women'!E55</f>
        <v>0</v>
      </c>
    </row>
    <row r="56" spans="1:5" ht="12.95" customHeight="1" x14ac:dyDescent="0.2">
      <c r="A56" s="6" t="str">
        <f>+'[3]Dist Ed DG Women'!A56</f>
        <v>Massachusetts</v>
      </c>
      <c r="B56" s="18">
        <f>+'[3]Dist Ed DG Women'!B56</f>
        <v>0</v>
      </c>
      <c r="C56" s="18">
        <f>+'[3]Dist Ed DG Women'!C56</f>
        <v>900</v>
      </c>
      <c r="D56" s="18">
        <f>+'[3]Dist Ed DG Women'!D56</f>
        <v>831</v>
      </c>
      <c r="E56" s="18">
        <f>+'[3]Dist Ed DG Women'!E56</f>
        <v>800</v>
      </c>
    </row>
    <row r="57" spans="1:5" ht="12.95" customHeight="1" x14ac:dyDescent="0.2">
      <c r="A57" s="6" t="str">
        <f>+'[3]Dist Ed DG Women'!A57</f>
        <v>New Hampshire</v>
      </c>
      <c r="B57" s="18">
        <f>+'[3]Dist Ed DG Women'!B57</f>
        <v>0</v>
      </c>
      <c r="C57" s="18">
        <f>+'[3]Dist Ed DG Women'!C57</f>
        <v>0</v>
      </c>
      <c r="D57" s="18">
        <f>+'[3]Dist Ed DG Women'!D57</f>
        <v>0</v>
      </c>
      <c r="E57" s="18">
        <f>+'[3]Dist Ed DG Women'!E57</f>
        <v>0</v>
      </c>
    </row>
    <row r="58" spans="1:5" ht="12.95" customHeight="1" x14ac:dyDescent="0.2">
      <c r="A58" s="6" t="str">
        <f>+'[3]Dist Ed DG Women'!A58</f>
        <v>New Jersey</v>
      </c>
      <c r="B58" s="18">
        <f>+'[3]Dist Ed DG Women'!B58</f>
        <v>0</v>
      </c>
      <c r="C58" s="18">
        <f>+'[3]Dist Ed DG Women'!C58</f>
        <v>0</v>
      </c>
      <c r="D58" s="18">
        <f>+'[3]Dist Ed DG Women'!D58</f>
        <v>0</v>
      </c>
      <c r="E58" s="18">
        <f>+'[3]Dist Ed DG Women'!E58</f>
        <v>0</v>
      </c>
    </row>
    <row r="59" spans="1:5" ht="12.95" customHeight="1" x14ac:dyDescent="0.2">
      <c r="A59" s="6" t="str">
        <f>+'[3]Dist Ed DG Women'!A59</f>
        <v>New York</v>
      </c>
      <c r="B59" s="18">
        <f>+'[3]Dist Ed DG Women'!B59</f>
        <v>0</v>
      </c>
      <c r="C59" s="18">
        <f>+'[3]Dist Ed DG Women'!C59</f>
        <v>19608</v>
      </c>
      <c r="D59" s="18">
        <f>+'[3]Dist Ed DG Women'!D59</f>
        <v>25070</v>
      </c>
      <c r="E59" s="18">
        <f>+'[3]Dist Ed DG Women'!E59</f>
        <v>24382</v>
      </c>
    </row>
    <row r="60" spans="1:5" ht="12.95" customHeight="1" x14ac:dyDescent="0.2">
      <c r="A60" s="6" t="str">
        <f>+'[3]Dist Ed DG Women'!A60</f>
        <v>Pennsylvania</v>
      </c>
      <c r="B60" s="18">
        <f>+'[3]Dist Ed DG Women'!B60</f>
        <v>0</v>
      </c>
      <c r="C60" s="18">
        <f>+'[3]Dist Ed DG Women'!C60</f>
        <v>6287</v>
      </c>
      <c r="D60" s="18">
        <f>+'[3]Dist Ed DG Women'!D60</f>
        <v>10899</v>
      </c>
      <c r="E60" s="18">
        <f>+'[3]Dist Ed DG Women'!E60</f>
        <v>11368</v>
      </c>
    </row>
    <row r="61" spans="1:5" ht="12.95" customHeight="1" x14ac:dyDescent="0.2">
      <c r="A61" s="6" t="str">
        <f>+'[3]Dist Ed DG Women'!A61</f>
        <v>Rhode Island</v>
      </c>
      <c r="B61" s="18">
        <f>+'[3]Dist Ed DG Women'!B61</f>
        <v>0</v>
      </c>
      <c r="C61" s="18">
        <f>+'[3]Dist Ed DG Women'!C61</f>
        <v>46</v>
      </c>
      <c r="D61" s="18">
        <f>+'[3]Dist Ed DG Women'!D61</f>
        <v>68</v>
      </c>
      <c r="E61" s="18">
        <f>+'[3]Dist Ed DG Women'!E61</f>
        <v>87</v>
      </c>
    </row>
    <row r="62" spans="1:5" ht="12.95" customHeight="1" x14ac:dyDescent="0.2">
      <c r="A62" s="5" t="str">
        <f>+'[3]Dist Ed DG Women'!A62</f>
        <v>Vermont</v>
      </c>
      <c r="B62" s="20">
        <f>+'[3]Dist Ed DG Women'!B62</f>
        <v>0</v>
      </c>
      <c r="C62" s="20">
        <f>+'[3]Dist Ed DG Women'!C62</f>
        <v>0</v>
      </c>
      <c r="D62" s="20">
        <f>+'[3]Dist Ed DG Women'!D62</f>
        <v>0</v>
      </c>
      <c r="E62" s="20">
        <f>+'[3]Dist Ed DG Women'!E62</f>
        <v>0</v>
      </c>
    </row>
    <row r="63" spans="1:5" ht="12.95" customHeight="1" x14ac:dyDescent="0.2">
      <c r="A63" s="43" t="str">
        <f>+'[3]Dist Ed DG Women'!A63</f>
        <v>District of Columbia</v>
      </c>
      <c r="B63" s="44">
        <f>+'[3]Dist Ed DG Women'!B63</f>
        <v>0</v>
      </c>
      <c r="C63" s="44">
        <f>+'[3]Dist Ed DG Women'!C63</f>
        <v>0</v>
      </c>
      <c r="D63" s="44">
        <f>+'[3]Dist Ed DG Women'!D63</f>
        <v>0</v>
      </c>
      <c r="E63" s="44">
        <f>+'[3]Dist Ed DG Women'!E63</f>
        <v>0</v>
      </c>
    </row>
    <row r="64" spans="1:5" s="48" customFormat="1" ht="12.95" customHeight="1" x14ac:dyDescent="0.2">
      <c r="A64" s="47"/>
    </row>
    <row r="65" spans="1:1" s="48" customFormat="1" ht="12.95" customHeight="1" x14ac:dyDescent="0.2">
      <c r="A65" s="47"/>
    </row>
    <row r="66" spans="1:1" s="48" customFormat="1" ht="12.95" customHeight="1" x14ac:dyDescent="0.2">
      <c r="A66" s="47"/>
    </row>
    <row r="67" spans="1:1" s="48" customFormat="1" ht="12.95" customHeight="1" x14ac:dyDescent="0.2">
      <c r="A67" s="47"/>
    </row>
    <row r="68" spans="1:1" s="48" customFormat="1" ht="12.95" customHeight="1" x14ac:dyDescent="0.2">
      <c r="A68" s="47"/>
    </row>
    <row r="69" spans="1:1" s="48" customFormat="1" ht="12.95" customHeight="1" x14ac:dyDescent="0.2">
      <c r="A69" s="47"/>
    </row>
    <row r="70" spans="1:1" s="48" customFormat="1" ht="12.95" customHeight="1" x14ac:dyDescent="0.2">
      <c r="A70" s="47"/>
    </row>
    <row r="71" spans="1:1" s="48" customFormat="1" ht="12.95" customHeight="1" x14ac:dyDescent="0.2">
      <c r="A71" s="47"/>
    </row>
    <row r="72" spans="1:1" s="48" customFormat="1" ht="12.95" customHeight="1" x14ac:dyDescent="0.2">
      <c r="A72" s="47"/>
    </row>
    <row r="73" spans="1:1" s="48" customFormat="1" ht="12.95" customHeight="1" x14ac:dyDescent="0.2">
      <c r="A73" s="47"/>
    </row>
    <row r="74" spans="1:1" s="48" customFormat="1" ht="12.95" customHeight="1" x14ac:dyDescent="0.2">
      <c r="A74" s="47"/>
    </row>
    <row r="75" spans="1:1" s="48" customFormat="1" ht="12.95" customHeight="1" x14ac:dyDescent="0.2">
      <c r="A75" s="47"/>
    </row>
    <row r="76" spans="1:1" s="48" customFormat="1" ht="12.95" customHeight="1" x14ac:dyDescent="0.2">
      <c r="A76" s="47"/>
    </row>
    <row r="77" spans="1:1" s="48" customFormat="1" ht="12.95" customHeight="1" x14ac:dyDescent="0.2">
      <c r="A77" s="47"/>
    </row>
    <row r="78" spans="1:1" s="48" customFormat="1" ht="12.95" customHeight="1" x14ac:dyDescent="0.2">
      <c r="A78" s="47"/>
    </row>
    <row r="79" spans="1:1" s="48" customFormat="1" ht="12.95" customHeight="1" x14ac:dyDescent="0.2">
      <c r="A79" s="47"/>
    </row>
    <row r="80" spans="1:1" s="48" customFormat="1" ht="12.95" customHeight="1" x14ac:dyDescent="0.2">
      <c r="A80" s="47"/>
    </row>
    <row r="81" spans="1:1" s="48" customFormat="1" ht="12.95" customHeight="1" x14ac:dyDescent="0.2">
      <c r="A81" s="47"/>
    </row>
    <row r="82" spans="1:1" s="48" customFormat="1" ht="12.95" customHeight="1" x14ac:dyDescent="0.2">
      <c r="A82" s="47"/>
    </row>
    <row r="83" spans="1:1" s="48" customFormat="1" ht="12.95" customHeight="1" x14ac:dyDescent="0.2">
      <c r="A83" s="47"/>
    </row>
    <row r="84" spans="1:1" s="48" customFormat="1" ht="12.95" customHeight="1" x14ac:dyDescent="0.2">
      <c r="A84" s="47"/>
    </row>
    <row r="85" spans="1:1" s="48" customFormat="1" ht="12.95" customHeight="1" x14ac:dyDescent="0.2">
      <c r="A85" s="47"/>
    </row>
    <row r="86" spans="1:1" s="48" customFormat="1" ht="12.95" customHeight="1" x14ac:dyDescent="0.2">
      <c r="A86" s="47"/>
    </row>
    <row r="87" spans="1:1" s="48" customFormat="1" ht="12.95" customHeight="1" x14ac:dyDescent="0.2">
      <c r="A87" s="47"/>
    </row>
    <row r="88" spans="1:1" s="48" customFormat="1" ht="12.95" customHeight="1" x14ac:dyDescent="0.2">
      <c r="A88" s="47"/>
    </row>
    <row r="89" spans="1:1" s="48" customFormat="1" ht="12.95" customHeight="1" x14ac:dyDescent="0.2">
      <c r="A89" s="47"/>
    </row>
    <row r="90" spans="1:1" s="48" customFormat="1" ht="12.95" customHeight="1" x14ac:dyDescent="0.2">
      <c r="A90" s="47"/>
    </row>
    <row r="91" spans="1:1" s="48" customFormat="1" ht="12.95" customHeight="1" x14ac:dyDescent="0.2">
      <c r="A91" s="47"/>
    </row>
    <row r="92" spans="1:1" s="48" customFormat="1" ht="12.95" customHeight="1" x14ac:dyDescent="0.2">
      <c r="A92" s="47"/>
    </row>
    <row r="93" spans="1:1" s="48" customFormat="1" ht="12.95" customHeight="1" x14ac:dyDescent="0.2">
      <c r="A93" s="47"/>
    </row>
    <row r="94" spans="1:1" s="48" customFormat="1" ht="12.95" customHeight="1" x14ac:dyDescent="0.2">
      <c r="A94" s="47"/>
    </row>
    <row r="95" spans="1:1" s="48" customFormat="1" ht="12.95" customHeight="1" x14ac:dyDescent="0.2">
      <c r="A95" s="47"/>
    </row>
    <row r="96" spans="1:1" s="48" customFormat="1" ht="12.95" customHeight="1" x14ac:dyDescent="0.2">
      <c r="A96" s="47"/>
    </row>
    <row r="97" spans="1:1" s="48" customFormat="1" ht="12.95" customHeight="1" x14ac:dyDescent="0.2">
      <c r="A97" s="47"/>
    </row>
    <row r="98" spans="1:1" s="48" customFormat="1" ht="12.95" customHeight="1" x14ac:dyDescent="0.2">
      <c r="A98" s="47"/>
    </row>
    <row r="99" spans="1:1" s="48" customFormat="1" ht="12.95" customHeight="1" x14ac:dyDescent="0.2">
      <c r="A99" s="47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workbookViewId="0">
      <selection activeCell="D4" sqref="D4:E63"/>
    </sheetView>
  </sheetViews>
  <sheetFormatPr defaultColWidth="10.7109375" defaultRowHeight="12.75" x14ac:dyDescent="0.2"/>
  <cols>
    <col min="1" max="1" width="23.7109375" style="49" customWidth="1"/>
    <col min="2" max="2" width="12" style="18" customWidth="1"/>
    <col min="3" max="3" width="12" style="6" customWidth="1"/>
    <col min="4" max="16384" width="10.7109375" style="6"/>
  </cols>
  <sheetData>
    <row r="1" spans="1:5" s="22" customFormat="1" ht="12.95" customHeight="1" x14ac:dyDescent="0.2">
      <c r="A1" s="58" t="str">
        <f>+'[3]Dist Ed All Races'!A1</f>
        <v>Distance Education, Degree-Granting</v>
      </c>
      <c r="B1" s="23">
        <f>+'[3]Dist Ed All Races'!B1</f>
        <v>0</v>
      </c>
    </row>
    <row r="2" spans="1:5" s="22" customFormat="1" ht="12.95" customHeight="1" x14ac:dyDescent="0.2">
      <c r="A2" s="126" t="str">
        <f>+'[3]Dist Ed All Races'!A2</f>
        <v>*Data not defined by IPEDS prior to 2011</v>
      </c>
      <c r="B2" s="23">
        <f>+'[3]Dist Ed All Races'!B2</f>
        <v>0</v>
      </c>
      <c r="E2" s="174"/>
    </row>
    <row r="3" spans="1:5" s="27" customFormat="1" ht="12.95" customHeight="1" x14ac:dyDescent="0.2">
      <c r="A3" s="25">
        <f>+'[3]Dist Ed All Races'!A3</f>
        <v>0</v>
      </c>
      <c r="B3" s="65" t="str">
        <f>+'[3]Dist Ed All Races'!B3</f>
        <v>2006</v>
      </c>
      <c r="C3" s="65" t="str">
        <f>+'[3]Dist Ed All Races'!C3</f>
        <v>2011</v>
      </c>
      <c r="D3" s="65" t="str">
        <f>+'[3]Dist Ed All Races'!D3</f>
        <v>2012</v>
      </c>
      <c r="E3" s="27" t="s">
        <v>79</v>
      </c>
    </row>
    <row r="4" spans="1:5" ht="12.95" customHeight="1" x14ac:dyDescent="0.2">
      <c r="A4" s="28" t="str">
        <f>+'[3]Dist Ed All Races'!A4</f>
        <v>50 States and D.C.</v>
      </c>
      <c r="B4" s="29">
        <f>+'[3]Dist Ed All Races'!B4</f>
        <v>153828</v>
      </c>
      <c r="C4" s="29">
        <f>+'[3]Dist Ed All Races'!C4</f>
        <v>497786</v>
      </c>
      <c r="D4" s="29">
        <f>+'[3]Dist Ed All Races'!D4</f>
        <v>318431</v>
      </c>
      <c r="E4" s="29">
        <f>+'[3]Dist Ed All Races'!E4</f>
        <v>327609</v>
      </c>
    </row>
    <row r="5" spans="1:5" ht="12.95" customHeight="1" x14ac:dyDescent="0.2">
      <c r="A5" s="4" t="str">
        <f>+'[3]Dist Ed All Races'!A5</f>
        <v>SREB States</v>
      </c>
      <c r="B5" s="60">
        <f>+'[3]Dist Ed All Races'!B5</f>
        <v>344</v>
      </c>
      <c r="C5" s="60">
        <f>+'[3]Dist Ed All Races'!C5</f>
        <v>87272</v>
      </c>
      <c r="D5" s="60">
        <f>+'[3]Dist Ed All Races'!D5</f>
        <v>73165</v>
      </c>
      <c r="E5" s="60">
        <f>+'[3]Dist Ed All Races'!E5</f>
        <v>68946</v>
      </c>
    </row>
    <row r="6" spans="1:5" s="36" customFormat="1" ht="12.95" customHeight="1" x14ac:dyDescent="0.2">
      <c r="A6" s="33" t="str">
        <f>+'[3]Dist Ed All Races'!A6</f>
        <v xml:space="preserve">   as a percent of U.S.</v>
      </c>
      <c r="B6" s="61">
        <f>+'[3]Dist Ed All Races'!B6</f>
        <v>0.22362638791377384</v>
      </c>
      <c r="C6" s="61">
        <f>+'[3]Dist Ed All Races'!C6</f>
        <v>17.53203183697412</v>
      </c>
      <c r="D6" s="61">
        <f>+'[3]Dist Ed All Races'!D6</f>
        <v>22.976720231384505</v>
      </c>
      <c r="E6" s="61">
        <f>+'[3]Dist Ed All Races'!E6</f>
        <v>21.045209380694669</v>
      </c>
    </row>
    <row r="7" spans="1:5" ht="12.95" customHeight="1" x14ac:dyDescent="0.2">
      <c r="A7" s="4" t="str">
        <f>+'[3]Dist Ed All Races'!A7</f>
        <v>Alabama</v>
      </c>
      <c r="B7" s="18">
        <f>+'[3]Dist Ed All Races'!B7</f>
        <v>0</v>
      </c>
      <c r="C7" s="18">
        <f>+'[3]Dist Ed All Races'!C7</f>
        <v>15123</v>
      </c>
      <c r="D7" s="18">
        <f>+'[3]Dist Ed All Races'!D7</f>
        <v>0</v>
      </c>
      <c r="E7" s="18">
        <f>+'[3]Dist Ed All Races'!E7</f>
        <v>0</v>
      </c>
    </row>
    <row r="8" spans="1:5" ht="12.95" customHeight="1" x14ac:dyDescent="0.2">
      <c r="A8" s="4" t="str">
        <f>+'[3]Dist Ed All Races'!A8</f>
        <v>Arkansas</v>
      </c>
      <c r="B8" s="18">
        <f>+'[3]Dist Ed All Races'!B8</f>
        <v>0</v>
      </c>
      <c r="C8" s="18">
        <f>+'[3]Dist Ed All Races'!C8</f>
        <v>0</v>
      </c>
      <c r="D8" s="18">
        <f>+'[3]Dist Ed All Races'!D8</f>
        <v>0</v>
      </c>
      <c r="E8" s="18">
        <f>+'[3]Dist Ed All Races'!E8</f>
        <v>0</v>
      </c>
    </row>
    <row r="9" spans="1:5" ht="12.95" customHeight="1" x14ac:dyDescent="0.2">
      <c r="A9" s="4" t="str">
        <f>+'[3]Dist Ed All Races'!A9</f>
        <v>Delaware</v>
      </c>
      <c r="B9" s="18">
        <f>+'[3]Dist Ed All Races'!B9</f>
        <v>0</v>
      </c>
      <c r="C9" s="18">
        <f>+'[3]Dist Ed All Races'!C9</f>
        <v>0</v>
      </c>
      <c r="D9" s="18">
        <f>+'[3]Dist Ed All Races'!D9</f>
        <v>0</v>
      </c>
      <c r="E9" s="18">
        <f>+'[3]Dist Ed All Races'!E9</f>
        <v>0</v>
      </c>
    </row>
    <row r="10" spans="1:5" ht="12.95" customHeight="1" x14ac:dyDescent="0.2">
      <c r="A10" s="4" t="str">
        <f>+'[3]Dist Ed All Races'!A10</f>
        <v>Florida</v>
      </c>
      <c r="B10" s="18">
        <f>+'[3]Dist Ed All Races'!B10</f>
        <v>0</v>
      </c>
      <c r="C10" s="18">
        <f>+'[3]Dist Ed All Races'!C10</f>
        <v>1947</v>
      </c>
      <c r="D10" s="18">
        <f>+'[3]Dist Ed All Races'!D10</f>
        <v>4561</v>
      </c>
      <c r="E10" s="18">
        <f>+'[3]Dist Ed All Races'!E10</f>
        <v>4416</v>
      </c>
    </row>
    <row r="11" spans="1:5" ht="12.95" customHeight="1" x14ac:dyDescent="0.2">
      <c r="A11" s="4" t="str">
        <f>+'[3]Dist Ed All Races'!A11</f>
        <v>Georgia</v>
      </c>
      <c r="B11" s="18">
        <f>+'[3]Dist Ed All Races'!B11</f>
        <v>0</v>
      </c>
      <c r="C11" s="18">
        <f>+'[3]Dist Ed All Races'!C11</f>
        <v>20758</v>
      </c>
      <c r="D11" s="18">
        <f>+'[3]Dist Ed All Races'!D11</f>
        <v>11712</v>
      </c>
      <c r="E11" s="18">
        <f>+'[3]Dist Ed All Races'!E11</f>
        <v>10291</v>
      </c>
    </row>
    <row r="12" spans="1:5" ht="12.95" customHeight="1" x14ac:dyDescent="0.2">
      <c r="A12" s="4" t="str">
        <f>+'[3]Dist Ed All Races'!A12</f>
        <v>Kentucky</v>
      </c>
      <c r="B12" s="18">
        <f>+'[3]Dist Ed All Races'!B12</f>
        <v>344</v>
      </c>
      <c r="C12" s="18">
        <f>+'[3]Dist Ed All Races'!C12</f>
        <v>1670</v>
      </c>
      <c r="D12" s="18">
        <f>+'[3]Dist Ed All Races'!D12</f>
        <v>1734</v>
      </c>
      <c r="E12" s="18">
        <f>+'[3]Dist Ed All Races'!E12</f>
        <v>1703</v>
      </c>
    </row>
    <row r="13" spans="1:5" ht="12.95" customHeight="1" x14ac:dyDescent="0.2">
      <c r="A13" s="4" t="str">
        <f>+'[3]Dist Ed All Races'!A13</f>
        <v>Louisiana</v>
      </c>
      <c r="B13" s="18">
        <f>+'[3]Dist Ed All Races'!B13</f>
        <v>0</v>
      </c>
      <c r="C13" s="18">
        <f>+'[3]Dist Ed All Races'!C13</f>
        <v>0</v>
      </c>
      <c r="D13" s="18">
        <f>+'[3]Dist Ed All Races'!D13</f>
        <v>0</v>
      </c>
      <c r="E13" s="18">
        <f>+'[3]Dist Ed All Races'!E13</f>
        <v>0</v>
      </c>
    </row>
    <row r="14" spans="1:5" ht="12.95" customHeight="1" x14ac:dyDescent="0.2">
      <c r="A14" s="4" t="str">
        <f>+'[3]Dist Ed All Races'!A14</f>
        <v>Maryland</v>
      </c>
      <c r="B14" s="18">
        <f>+'[3]Dist Ed All Races'!B14</f>
        <v>0</v>
      </c>
      <c r="C14" s="18">
        <f>+'[3]Dist Ed All Races'!C14</f>
        <v>0</v>
      </c>
      <c r="D14" s="18">
        <f>+'[3]Dist Ed All Races'!D14</f>
        <v>0</v>
      </c>
      <c r="E14" s="18">
        <f>+'[3]Dist Ed All Races'!E14</f>
        <v>0</v>
      </c>
    </row>
    <row r="15" spans="1:5" ht="12.95" customHeight="1" x14ac:dyDescent="0.2">
      <c r="A15" s="4" t="str">
        <f>+'[3]Dist Ed All Races'!A15</f>
        <v>Mississippi</v>
      </c>
      <c r="B15" s="18">
        <f>+'[3]Dist Ed All Races'!B15</f>
        <v>0</v>
      </c>
      <c r="C15" s="18">
        <f>+'[3]Dist Ed All Races'!C15</f>
        <v>0</v>
      </c>
      <c r="D15" s="18">
        <f>+'[3]Dist Ed All Races'!D15</f>
        <v>0</v>
      </c>
      <c r="E15" s="18">
        <f>+'[3]Dist Ed All Races'!E15</f>
        <v>0</v>
      </c>
    </row>
    <row r="16" spans="1:5" ht="12.95" customHeight="1" x14ac:dyDescent="0.2">
      <c r="A16" s="4" t="str">
        <f>+'[3]Dist Ed All Races'!A16</f>
        <v>North Carolina</v>
      </c>
      <c r="B16" s="18">
        <f>+'[3]Dist Ed All Races'!B16</f>
        <v>0</v>
      </c>
      <c r="C16" s="18">
        <f>+'[3]Dist Ed All Races'!C16</f>
        <v>0</v>
      </c>
      <c r="D16" s="18">
        <f>+'[3]Dist Ed All Races'!D16</f>
        <v>0</v>
      </c>
      <c r="E16" s="18">
        <f>+'[3]Dist Ed All Races'!E16</f>
        <v>0</v>
      </c>
    </row>
    <row r="17" spans="1:5" ht="12.95" customHeight="1" x14ac:dyDescent="0.2">
      <c r="A17" s="4" t="str">
        <f>+'[3]Dist Ed All Races'!A17</f>
        <v>Oklahoma</v>
      </c>
      <c r="B17" s="18">
        <f>+'[3]Dist Ed All Races'!B17</f>
        <v>0</v>
      </c>
      <c r="C17" s="18">
        <f>+'[3]Dist Ed All Races'!C17</f>
        <v>0</v>
      </c>
      <c r="D17" s="18">
        <f>+'[3]Dist Ed All Races'!D17</f>
        <v>0</v>
      </c>
      <c r="E17" s="18">
        <f>+'[3]Dist Ed All Races'!E17</f>
        <v>0</v>
      </c>
    </row>
    <row r="18" spans="1:5" ht="12.95" customHeight="1" x14ac:dyDescent="0.2">
      <c r="A18" s="4" t="str">
        <f>+'[3]Dist Ed All Races'!A18</f>
        <v>South Carolina</v>
      </c>
      <c r="B18" s="18">
        <f>+'[3]Dist Ed All Races'!B18</f>
        <v>0</v>
      </c>
      <c r="C18" s="18">
        <f>+'[3]Dist Ed All Races'!C18</f>
        <v>0</v>
      </c>
      <c r="D18" s="18">
        <f>+'[3]Dist Ed All Races'!D18</f>
        <v>0</v>
      </c>
      <c r="E18" s="18">
        <f>+'[3]Dist Ed All Races'!E18</f>
        <v>0</v>
      </c>
    </row>
    <row r="19" spans="1:5" ht="12.95" customHeight="1" x14ac:dyDescent="0.2">
      <c r="A19" s="4" t="str">
        <f>+'[3]Dist Ed All Races'!A19</f>
        <v>Tennessee</v>
      </c>
      <c r="B19" s="18">
        <f>+'[3]Dist Ed All Races'!B19</f>
        <v>0</v>
      </c>
      <c r="C19" s="18">
        <f>+'[3]Dist Ed All Races'!C19</f>
        <v>0</v>
      </c>
      <c r="D19" s="18">
        <f>+'[3]Dist Ed All Races'!D19</f>
        <v>0</v>
      </c>
      <c r="E19" s="18">
        <f>+'[3]Dist Ed All Races'!E19</f>
        <v>0</v>
      </c>
    </row>
    <row r="20" spans="1:5" ht="12.95" customHeight="1" x14ac:dyDescent="0.2">
      <c r="A20" s="4" t="str">
        <f>+'[3]Dist Ed All Races'!A20</f>
        <v>Texas</v>
      </c>
      <c r="B20" s="18">
        <f>+'[3]Dist Ed All Races'!B20</f>
        <v>0</v>
      </c>
      <c r="C20" s="18">
        <f>+'[3]Dist Ed All Races'!C20</f>
        <v>0</v>
      </c>
      <c r="D20" s="18">
        <f>+'[3]Dist Ed All Races'!D20</f>
        <v>0</v>
      </c>
      <c r="E20" s="18">
        <f>+'[3]Dist Ed All Races'!E20</f>
        <v>0</v>
      </c>
    </row>
    <row r="21" spans="1:5" ht="12.95" customHeight="1" x14ac:dyDescent="0.2">
      <c r="A21" s="4" t="str">
        <f>+'[3]Dist Ed All Races'!A21</f>
        <v>Virginia</v>
      </c>
      <c r="B21" s="18">
        <f>+'[3]Dist Ed All Races'!B21</f>
        <v>0</v>
      </c>
      <c r="C21" s="18">
        <f>+'[3]Dist Ed All Races'!C21</f>
        <v>0</v>
      </c>
      <c r="D21" s="18">
        <f>+'[3]Dist Ed All Races'!D21</f>
        <v>0</v>
      </c>
      <c r="E21" s="18">
        <f>+'[3]Dist Ed All Races'!E21</f>
        <v>0</v>
      </c>
    </row>
    <row r="22" spans="1:5" ht="12.95" customHeight="1" x14ac:dyDescent="0.2">
      <c r="A22" s="7" t="str">
        <f>+'[3]Dist Ed All Races'!A22</f>
        <v>West Virginia</v>
      </c>
      <c r="B22" s="20">
        <f>+'[3]Dist Ed All Races'!B22</f>
        <v>0</v>
      </c>
      <c r="C22" s="20">
        <f>+'[3]Dist Ed All Races'!C22</f>
        <v>47774</v>
      </c>
      <c r="D22" s="20">
        <f>+'[3]Dist Ed All Races'!D22</f>
        <v>55158</v>
      </c>
      <c r="E22" s="20">
        <f>+'[3]Dist Ed All Races'!E22</f>
        <v>52536</v>
      </c>
    </row>
    <row r="23" spans="1:5" s="17" customFormat="1" ht="12.95" customHeight="1" x14ac:dyDescent="0.2">
      <c r="A23" s="16" t="str">
        <f>+'[3]Dist Ed All Races'!A23</f>
        <v>West</v>
      </c>
      <c r="B23" s="32">
        <f>+'[3]Dist Ed All Races'!B23</f>
        <v>111267</v>
      </c>
      <c r="C23" s="32">
        <f>+'[3]Dist Ed All Races'!C23</f>
        <v>293417</v>
      </c>
      <c r="D23" s="32">
        <f>+'[3]Dist Ed All Races'!D23</f>
        <v>90469</v>
      </c>
      <c r="E23" s="32">
        <f>+'[3]Dist Ed All Races'!E23</f>
        <v>101003</v>
      </c>
    </row>
    <row r="24" spans="1:5" s="42" customFormat="1" ht="12.95" customHeight="1" x14ac:dyDescent="0.2">
      <c r="A24" s="33" t="str">
        <f>+'[3]Dist Ed All Races'!A24</f>
        <v xml:space="preserve">   as a percent of U.S.</v>
      </c>
      <c r="B24" s="35">
        <f>+'[3]Dist Ed All Races'!B24</f>
        <v>72.332085186051955</v>
      </c>
      <c r="C24" s="35">
        <f>+'[3]Dist Ed All Races'!C24</f>
        <v>58.944405829010861</v>
      </c>
      <c r="D24" s="35">
        <f>+'[3]Dist Ed All Races'!D24</f>
        <v>28.410864520100116</v>
      </c>
      <c r="E24" s="35">
        <f>+'[3]Dist Ed All Races'!E24</f>
        <v>30.830349593570382</v>
      </c>
    </row>
    <row r="25" spans="1:5" ht="12.95" customHeight="1" x14ac:dyDescent="0.2">
      <c r="A25" s="6" t="str">
        <f>+'[3]Dist Ed All Races'!A25</f>
        <v>Alaska</v>
      </c>
      <c r="B25" s="18">
        <f>+'[3]Dist Ed All Races'!B25</f>
        <v>0</v>
      </c>
      <c r="C25" s="18">
        <f>+'[3]Dist Ed All Races'!C25</f>
        <v>0</v>
      </c>
      <c r="D25" s="18">
        <f>+'[3]Dist Ed All Races'!D25</f>
        <v>0</v>
      </c>
      <c r="E25" s="18">
        <f>+'[3]Dist Ed All Races'!E25</f>
        <v>0</v>
      </c>
    </row>
    <row r="26" spans="1:5" ht="12.95" customHeight="1" x14ac:dyDescent="0.2">
      <c r="A26" s="6" t="str">
        <f>+'[3]Dist Ed All Races'!A26</f>
        <v>Arizona</v>
      </c>
      <c r="B26" s="18">
        <f>+'[3]Dist Ed All Races'!B26</f>
        <v>88032</v>
      </c>
      <c r="C26" s="18">
        <f>+'[3]Dist Ed All Races'!C26</f>
        <v>232962</v>
      </c>
      <c r="D26" s="18">
        <f>+'[3]Dist Ed All Races'!D26</f>
        <v>15861</v>
      </c>
      <c r="E26" s="18">
        <f>+'[3]Dist Ed All Races'!E26</f>
        <v>19107</v>
      </c>
    </row>
    <row r="27" spans="1:5" ht="12.95" customHeight="1" x14ac:dyDescent="0.2">
      <c r="A27" s="6" t="str">
        <f>+'[3]Dist Ed All Races'!A27</f>
        <v>California</v>
      </c>
      <c r="B27" s="18">
        <f>+'[3]Dist Ed All Races'!B27</f>
        <v>589</v>
      </c>
      <c r="C27" s="18">
        <f>+'[3]Dist Ed All Races'!C27</f>
        <v>3844</v>
      </c>
      <c r="D27" s="18">
        <f>+'[3]Dist Ed All Races'!D27</f>
        <v>5518</v>
      </c>
      <c r="E27" s="18">
        <f>+'[3]Dist Ed All Races'!E27</f>
        <v>6974</v>
      </c>
    </row>
    <row r="28" spans="1:5" ht="12.95" customHeight="1" x14ac:dyDescent="0.2">
      <c r="A28" s="6" t="str">
        <f>+'[3]Dist Ed All Races'!A28</f>
        <v>Colorado</v>
      </c>
      <c r="B28" s="18">
        <f>+'[3]Dist Ed All Races'!B28</f>
        <v>16872</v>
      </c>
      <c r="C28" s="18">
        <f>+'[3]Dist Ed All Races'!C28</f>
        <v>28180</v>
      </c>
      <c r="D28" s="18">
        <f>+'[3]Dist Ed All Races'!D28</f>
        <v>29762</v>
      </c>
      <c r="E28" s="18">
        <f>+'[3]Dist Ed All Races'!E28</f>
        <v>29117</v>
      </c>
    </row>
    <row r="29" spans="1:5" ht="12.95" customHeight="1" x14ac:dyDescent="0.2">
      <c r="A29" s="6" t="str">
        <f>+'[3]Dist Ed All Races'!A29</f>
        <v>Hawaii</v>
      </c>
      <c r="B29" s="18">
        <f>+'[3]Dist Ed All Races'!B29</f>
        <v>0</v>
      </c>
      <c r="C29" s="18">
        <f>+'[3]Dist Ed All Races'!C29</f>
        <v>0</v>
      </c>
      <c r="D29" s="18">
        <f>+'[3]Dist Ed All Races'!D29</f>
        <v>0</v>
      </c>
      <c r="E29" s="18">
        <f>+'[3]Dist Ed All Races'!E29</f>
        <v>0</v>
      </c>
    </row>
    <row r="30" spans="1:5" ht="12.95" customHeight="1" x14ac:dyDescent="0.2">
      <c r="A30" s="6" t="str">
        <f>+'[3]Dist Ed All Races'!A30</f>
        <v>Idaho</v>
      </c>
      <c r="B30" s="18">
        <f>+'[3]Dist Ed All Races'!B30</f>
        <v>0</v>
      </c>
      <c r="C30" s="18">
        <f>+'[3]Dist Ed All Races'!C30</f>
        <v>0</v>
      </c>
      <c r="D30" s="18">
        <f>+'[3]Dist Ed All Races'!D30</f>
        <v>0</v>
      </c>
      <c r="E30" s="18">
        <f>+'[3]Dist Ed All Races'!E30</f>
        <v>0</v>
      </c>
    </row>
    <row r="31" spans="1:5" ht="12.95" customHeight="1" x14ac:dyDescent="0.2">
      <c r="A31" s="6" t="str">
        <f>+'[3]Dist Ed All Races'!A31</f>
        <v>Montana</v>
      </c>
      <c r="B31" s="18">
        <f>+'[3]Dist Ed All Races'!B31</f>
        <v>0</v>
      </c>
      <c r="C31" s="18">
        <f>+'[3]Dist Ed All Races'!C31</f>
        <v>0</v>
      </c>
      <c r="D31" s="18">
        <f>+'[3]Dist Ed All Races'!D31</f>
        <v>0</v>
      </c>
      <c r="E31" s="18">
        <f>+'[3]Dist Ed All Races'!E31</f>
        <v>0</v>
      </c>
    </row>
    <row r="32" spans="1:5" ht="12.95" customHeight="1" x14ac:dyDescent="0.2">
      <c r="A32" s="6" t="str">
        <f>+'[3]Dist Ed All Races'!A32</f>
        <v>Nevada</v>
      </c>
      <c r="B32" s="18">
        <f>+'[3]Dist Ed All Races'!B32</f>
        <v>0</v>
      </c>
      <c r="C32" s="18">
        <f>+'[3]Dist Ed All Races'!C32</f>
        <v>0</v>
      </c>
      <c r="D32" s="18">
        <f>+'[3]Dist Ed All Races'!D32</f>
        <v>0</v>
      </c>
      <c r="E32" s="18">
        <f>+'[3]Dist Ed All Races'!E32</f>
        <v>0</v>
      </c>
    </row>
    <row r="33" spans="1:5" ht="12.95" customHeight="1" x14ac:dyDescent="0.2">
      <c r="A33" s="6" t="str">
        <f>+'[3]Dist Ed All Races'!A33</f>
        <v>New Mexico</v>
      </c>
      <c r="B33" s="18">
        <f>+'[3]Dist Ed All Races'!B33</f>
        <v>0</v>
      </c>
      <c r="C33" s="18">
        <f>+'[3]Dist Ed All Races'!C33</f>
        <v>0</v>
      </c>
      <c r="D33" s="18">
        <f>+'[3]Dist Ed All Races'!D33</f>
        <v>0</v>
      </c>
      <c r="E33" s="18">
        <f>+'[3]Dist Ed All Races'!E33</f>
        <v>0</v>
      </c>
    </row>
    <row r="34" spans="1:5" ht="12.95" customHeight="1" x14ac:dyDescent="0.2">
      <c r="A34" s="6" t="str">
        <f>+'[3]Dist Ed All Races'!A34</f>
        <v>Oregon</v>
      </c>
      <c r="B34" s="18">
        <f>+'[3]Dist Ed All Races'!B34</f>
        <v>0</v>
      </c>
      <c r="C34" s="18">
        <f>+'[3]Dist Ed All Races'!C34</f>
        <v>0</v>
      </c>
      <c r="D34" s="18">
        <f>+'[3]Dist Ed All Races'!D34</f>
        <v>325</v>
      </c>
      <c r="E34" s="18">
        <f>+'[3]Dist Ed All Races'!E34</f>
        <v>338</v>
      </c>
    </row>
    <row r="35" spans="1:5" ht="12.95" customHeight="1" x14ac:dyDescent="0.2">
      <c r="A35" s="6" t="str">
        <f>+'[3]Dist Ed All Races'!A35</f>
        <v>Utah</v>
      </c>
      <c r="B35" s="18">
        <f>+'[3]Dist Ed All Races'!B35</f>
        <v>5774</v>
      </c>
      <c r="C35" s="18">
        <f>+'[3]Dist Ed All Races'!C35</f>
        <v>28431</v>
      </c>
      <c r="D35" s="18">
        <f>+'[3]Dist Ed All Races'!D35</f>
        <v>38968</v>
      </c>
      <c r="E35" s="18">
        <f>+'[3]Dist Ed All Races'!E35</f>
        <v>45467</v>
      </c>
    </row>
    <row r="36" spans="1:5" ht="12.95" customHeight="1" x14ac:dyDescent="0.2">
      <c r="A36" s="6" t="str">
        <f>+'[3]Dist Ed All Races'!A36</f>
        <v>Washington</v>
      </c>
      <c r="B36" s="18">
        <f>+'[3]Dist Ed All Races'!B36</f>
        <v>0</v>
      </c>
      <c r="C36" s="18">
        <f>+'[3]Dist Ed All Races'!C36</f>
        <v>0</v>
      </c>
      <c r="D36" s="18">
        <f>+'[3]Dist Ed All Races'!D36</f>
        <v>35</v>
      </c>
      <c r="E36" s="18">
        <f>+'[3]Dist Ed All Races'!E36</f>
        <v>0</v>
      </c>
    </row>
    <row r="37" spans="1:5" ht="12.95" customHeight="1" x14ac:dyDescent="0.2">
      <c r="A37" s="5" t="str">
        <f>+'[3]Dist Ed All Races'!A37</f>
        <v>Wyoming</v>
      </c>
      <c r="B37" s="20">
        <f>+'[3]Dist Ed All Races'!B37</f>
        <v>0</v>
      </c>
      <c r="C37" s="20">
        <f>+'[3]Dist Ed All Races'!C37</f>
        <v>0</v>
      </c>
      <c r="D37" s="20">
        <f>+'[3]Dist Ed All Races'!D37</f>
        <v>0</v>
      </c>
      <c r="E37" s="20">
        <f>+'[3]Dist Ed All Races'!E37</f>
        <v>0</v>
      </c>
    </row>
    <row r="38" spans="1:5" ht="12.95" customHeight="1" x14ac:dyDescent="0.2">
      <c r="A38" s="16" t="str">
        <f>+'[3]Dist Ed All Races'!A38</f>
        <v>Midwest</v>
      </c>
      <c r="B38" s="31">
        <f>+'[3]Dist Ed All Races'!B38</f>
        <v>40690</v>
      </c>
      <c r="C38" s="31">
        <f>+'[3]Dist Ed All Races'!C38</f>
        <v>67243</v>
      </c>
      <c r="D38" s="31">
        <f>+'[3]Dist Ed All Races'!D38</f>
        <v>95439</v>
      </c>
      <c r="E38" s="31">
        <f>+'[3]Dist Ed All Races'!E38</f>
        <v>95717</v>
      </c>
    </row>
    <row r="39" spans="1:5" s="36" customFormat="1" ht="12.95" customHeight="1" x14ac:dyDescent="0.2">
      <c r="A39" s="33" t="str">
        <f>+'[3]Dist Ed All Races'!A39</f>
        <v xml:space="preserve">   as a percent of U.S.</v>
      </c>
      <c r="B39" s="34">
        <f>+'[3]Dist Ed All Races'!B39</f>
        <v>26.451621291312378</v>
      </c>
      <c r="C39" s="34">
        <f>+'[3]Dist Ed All Races'!C39</f>
        <v>13.508415262783604</v>
      </c>
      <c r="D39" s="34">
        <f>+'[3]Dist Ed All Races'!D39</f>
        <v>29.971642208202091</v>
      </c>
      <c r="E39" s="34">
        <f>+'[3]Dist Ed All Races'!E39</f>
        <v>29.216840807181732</v>
      </c>
    </row>
    <row r="40" spans="1:5" ht="12.95" customHeight="1" x14ac:dyDescent="0.2">
      <c r="A40" s="6" t="str">
        <f>+'[3]Dist Ed All Races'!A40</f>
        <v>Illinois</v>
      </c>
      <c r="B40" s="18">
        <f>+'[3]Dist Ed All Races'!B40</f>
        <v>21390</v>
      </c>
      <c r="C40" s="18">
        <f>+'[3]Dist Ed All Races'!C40</f>
        <v>16069</v>
      </c>
      <c r="D40" s="18">
        <f>+'[3]Dist Ed All Races'!D40</f>
        <v>13679</v>
      </c>
      <c r="E40" s="18">
        <f>+'[3]Dist Ed All Races'!E40</f>
        <v>10897</v>
      </c>
    </row>
    <row r="41" spans="1:5" ht="12.95" customHeight="1" x14ac:dyDescent="0.2">
      <c r="A41" s="6" t="str">
        <f>+'[3]Dist Ed All Races'!A41</f>
        <v>Indiana</v>
      </c>
      <c r="B41" s="18">
        <f>+'[3]Dist Ed All Races'!B41</f>
        <v>0</v>
      </c>
      <c r="C41" s="18">
        <f>+'[3]Dist Ed All Races'!C41</f>
        <v>0</v>
      </c>
      <c r="D41" s="18">
        <f>+'[3]Dist Ed All Races'!D41</f>
        <v>0</v>
      </c>
      <c r="E41" s="18">
        <f>+'[3]Dist Ed All Races'!E41</f>
        <v>0</v>
      </c>
    </row>
    <row r="42" spans="1:5" ht="12.95" customHeight="1" x14ac:dyDescent="0.2">
      <c r="A42" s="6" t="str">
        <f>+'[3]Dist Ed All Races'!A42</f>
        <v>Iowa</v>
      </c>
      <c r="B42" s="18">
        <f>+'[3]Dist Ed All Races'!B42</f>
        <v>0</v>
      </c>
      <c r="C42" s="18">
        <f>+'[3]Dist Ed All Races'!C42</f>
        <v>0</v>
      </c>
      <c r="D42" s="18">
        <f>+'[3]Dist Ed All Races'!D42</f>
        <v>0</v>
      </c>
      <c r="E42" s="18">
        <f>+'[3]Dist Ed All Races'!E42</f>
        <v>0</v>
      </c>
    </row>
    <row r="43" spans="1:5" ht="12.95" customHeight="1" x14ac:dyDescent="0.2">
      <c r="A43" s="6" t="str">
        <f>+'[3]Dist Ed All Races'!A43</f>
        <v>Kansas</v>
      </c>
      <c r="B43" s="18">
        <f>+'[3]Dist Ed All Races'!B43</f>
        <v>0</v>
      </c>
      <c r="C43" s="18">
        <f>+'[3]Dist Ed All Races'!C43</f>
        <v>0</v>
      </c>
      <c r="D43" s="18">
        <f>+'[3]Dist Ed All Races'!D43</f>
        <v>0</v>
      </c>
      <c r="E43" s="18">
        <f>+'[3]Dist Ed All Races'!E43</f>
        <v>414</v>
      </c>
    </row>
    <row r="44" spans="1:5" ht="12.95" customHeight="1" x14ac:dyDescent="0.2">
      <c r="A44" s="6" t="str">
        <f>+'[3]Dist Ed All Races'!A44</f>
        <v>Michigan</v>
      </c>
      <c r="B44" s="18">
        <f>+'[3]Dist Ed All Races'!B44</f>
        <v>0</v>
      </c>
      <c r="C44" s="18">
        <f>+'[3]Dist Ed All Races'!C44</f>
        <v>0</v>
      </c>
      <c r="D44" s="18">
        <f>+'[3]Dist Ed All Races'!D44</f>
        <v>0</v>
      </c>
      <c r="E44" s="18">
        <f>+'[3]Dist Ed All Races'!E44</f>
        <v>0</v>
      </c>
    </row>
    <row r="45" spans="1:5" ht="12.95" customHeight="1" x14ac:dyDescent="0.2">
      <c r="A45" s="6" t="str">
        <f>+'[3]Dist Ed All Races'!A45</f>
        <v>Minnesota</v>
      </c>
      <c r="B45" s="18">
        <f>+'[3]Dist Ed All Races'!B45</f>
        <v>19300</v>
      </c>
      <c r="C45" s="18">
        <f>+'[3]Dist Ed All Races'!C45</f>
        <v>42717</v>
      </c>
      <c r="D45" s="18">
        <f>+'[3]Dist Ed All Races'!D45</f>
        <v>73046</v>
      </c>
      <c r="E45" s="18">
        <f>+'[3]Dist Ed All Races'!E45</f>
        <v>72971</v>
      </c>
    </row>
    <row r="46" spans="1:5" ht="12.95" customHeight="1" x14ac:dyDescent="0.2">
      <c r="A46" s="6" t="str">
        <f>+'[3]Dist Ed All Races'!A46</f>
        <v>Missouri</v>
      </c>
      <c r="B46" s="18">
        <f>+'[3]Dist Ed All Races'!B46</f>
        <v>0</v>
      </c>
      <c r="C46" s="18">
        <f>+'[3]Dist Ed All Races'!C46</f>
        <v>8457</v>
      </c>
      <c r="D46" s="18">
        <f>+'[3]Dist Ed All Races'!D46</f>
        <v>8714</v>
      </c>
      <c r="E46" s="18">
        <f>+'[3]Dist Ed All Races'!E46</f>
        <v>11435</v>
      </c>
    </row>
    <row r="47" spans="1:5" ht="12.95" customHeight="1" x14ac:dyDescent="0.2">
      <c r="A47" s="6" t="str">
        <f>+'[3]Dist Ed All Races'!A47</f>
        <v>Nebraska</v>
      </c>
      <c r="B47" s="18">
        <f>+'[3]Dist Ed All Races'!B47</f>
        <v>0</v>
      </c>
      <c r="C47" s="18">
        <f>+'[3]Dist Ed All Races'!C47</f>
        <v>0</v>
      </c>
      <c r="D47" s="18">
        <f>+'[3]Dist Ed All Races'!D47</f>
        <v>0</v>
      </c>
      <c r="E47" s="18">
        <f>+'[3]Dist Ed All Races'!E47</f>
        <v>0</v>
      </c>
    </row>
    <row r="48" spans="1:5" ht="12.95" customHeight="1" x14ac:dyDescent="0.2">
      <c r="A48" s="6" t="str">
        <f>+'[3]Dist Ed All Races'!A48</f>
        <v>North Dakota</v>
      </c>
      <c r="B48" s="18">
        <f>+'[3]Dist Ed All Races'!B48</f>
        <v>0</v>
      </c>
      <c r="C48" s="18">
        <f>+'[3]Dist Ed All Races'!C48</f>
        <v>0</v>
      </c>
      <c r="D48" s="18">
        <f>+'[3]Dist Ed All Races'!D48</f>
        <v>0</v>
      </c>
      <c r="E48" s="18">
        <f>+'[3]Dist Ed All Races'!E48</f>
        <v>0</v>
      </c>
    </row>
    <row r="49" spans="1:5" ht="12.95" customHeight="1" x14ac:dyDescent="0.2">
      <c r="A49" s="6" t="str">
        <f>+'[3]Dist Ed All Races'!A49</f>
        <v>Ohio</v>
      </c>
      <c r="B49" s="18">
        <f>+'[3]Dist Ed All Races'!B49</f>
        <v>0</v>
      </c>
      <c r="C49" s="18">
        <f>+'[3]Dist Ed All Races'!C49</f>
        <v>0</v>
      </c>
      <c r="D49" s="18">
        <f>+'[3]Dist Ed All Races'!D49</f>
        <v>0</v>
      </c>
      <c r="E49" s="18">
        <f>+'[3]Dist Ed All Races'!E49</f>
        <v>0</v>
      </c>
    </row>
    <row r="50" spans="1:5" ht="12.95" customHeight="1" x14ac:dyDescent="0.2">
      <c r="A50" s="6" t="str">
        <f>+'[3]Dist Ed All Races'!A50</f>
        <v>South Dakota</v>
      </c>
      <c r="B50" s="18">
        <f>+'[3]Dist Ed All Races'!B50</f>
        <v>0</v>
      </c>
      <c r="C50" s="18">
        <f>+'[3]Dist Ed All Races'!C50</f>
        <v>0</v>
      </c>
      <c r="D50" s="18">
        <f>+'[3]Dist Ed All Races'!D50</f>
        <v>0</v>
      </c>
      <c r="E50" s="18">
        <f>+'[3]Dist Ed All Races'!E50</f>
        <v>0</v>
      </c>
    </row>
    <row r="51" spans="1:5" ht="12.95" customHeight="1" x14ac:dyDescent="0.2">
      <c r="A51" s="5" t="str">
        <f>+'[3]Dist Ed All Races'!A51</f>
        <v>Wisconsin</v>
      </c>
      <c r="B51" s="20">
        <f>+'[3]Dist Ed All Races'!B51</f>
        <v>0</v>
      </c>
      <c r="C51" s="20">
        <f>+'[3]Dist Ed All Races'!C51</f>
        <v>0</v>
      </c>
      <c r="D51" s="20">
        <f>+'[3]Dist Ed All Races'!D51</f>
        <v>0</v>
      </c>
      <c r="E51" s="20">
        <f>+'[3]Dist Ed All Races'!E51</f>
        <v>0</v>
      </c>
    </row>
    <row r="52" spans="1:5" ht="12.95" customHeight="1" x14ac:dyDescent="0.2">
      <c r="A52" s="16" t="str">
        <f>+'[3]Dist Ed All Races'!A52</f>
        <v>Northeast</v>
      </c>
      <c r="B52" s="31">
        <f>+'[3]Dist Ed All Races'!B52</f>
        <v>1527</v>
      </c>
      <c r="C52" s="31">
        <f>+'[3]Dist Ed All Races'!C52</f>
        <v>46503</v>
      </c>
      <c r="D52" s="31">
        <f>+'[3]Dist Ed All Races'!D52</f>
        <v>59358</v>
      </c>
      <c r="E52" s="31">
        <f>+'[3]Dist Ed All Races'!E52</f>
        <v>61943</v>
      </c>
    </row>
    <row r="53" spans="1:5" s="36" customFormat="1" ht="12.95" customHeight="1" x14ac:dyDescent="0.2">
      <c r="A53" s="33" t="str">
        <f>+'[3]Dist Ed All Races'!A53</f>
        <v xml:space="preserve">   as a percent of U.S.</v>
      </c>
      <c r="B53" s="34">
        <f>+'[3]Dist Ed All Races'!B53</f>
        <v>0.99266713472189716</v>
      </c>
      <c r="C53" s="34">
        <f>+'[3]Dist Ed All Races'!C53</f>
        <v>9.3419662264507242</v>
      </c>
      <c r="D53" s="34">
        <f>+'[3]Dist Ed All Races'!D53</f>
        <v>18.640773040313285</v>
      </c>
      <c r="E53" s="34">
        <f>+'[3]Dist Ed All Races'!E53</f>
        <v>18.907600218553213</v>
      </c>
    </row>
    <row r="54" spans="1:5" ht="12.95" customHeight="1" x14ac:dyDescent="0.2">
      <c r="A54" s="6" t="str">
        <f>+'[3]Dist Ed All Races'!A54</f>
        <v>Connecticut</v>
      </c>
      <c r="B54" s="18">
        <f>+'[3]Dist Ed All Races'!B54</f>
        <v>1527</v>
      </c>
      <c r="C54" s="18">
        <f>+'[3]Dist Ed All Races'!C54</f>
        <v>1954</v>
      </c>
      <c r="D54" s="18">
        <f>+'[3]Dist Ed All Races'!D54</f>
        <v>0</v>
      </c>
      <c r="E54" s="18">
        <f>+'[3]Dist Ed All Races'!E54</f>
        <v>1431</v>
      </c>
    </row>
    <row r="55" spans="1:5" ht="12.95" customHeight="1" x14ac:dyDescent="0.2">
      <c r="A55" s="6" t="str">
        <f>+'[3]Dist Ed All Races'!A55</f>
        <v>Maine</v>
      </c>
      <c r="B55" s="18">
        <f>+'[3]Dist Ed All Races'!B55</f>
        <v>0</v>
      </c>
      <c r="C55" s="18">
        <f>+'[3]Dist Ed All Races'!C55</f>
        <v>0</v>
      </c>
      <c r="D55" s="18">
        <f>+'[3]Dist Ed All Races'!D55</f>
        <v>0</v>
      </c>
      <c r="E55" s="18">
        <f>+'[3]Dist Ed All Races'!E55</f>
        <v>0</v>
      </c>
    </row>
    <row r="56" spans="1:5" ht="12.95" customHeight="1" x14ac:dyDescent="0.2">
      <c r="A56" s="6" t="str">
        <f>+'[3]Dist Ed All Races'!A56</f>
        <v>Massachusetts</v>
      </c>
      <c r="B56" s="18">
        <f>+'[3]Dist Ed All Races'!B56</f>
        <v>0</v>
      </c>
      <c r="C56" s="18">
        <f>+'[3]Dist Ed All Races'!C56</f>
        <v>1122</v>
      </c>
      <c r="D56" s="18">
        <f>+'[3]Dist Ed All Races'!D56</f>
        <v>970</v>
      </c>
      <c r="E56" s="18">
        <f>+'[3]Dist Ed All Races'!E56</f>
        <v>702</v>
      </c>
    </row>
    <row r="57" spans="1:5" ht="12.95" customHeight="1" x14ac:dyDescent="0.2">
      <c r="A57" s="6" t="str">
        <f>+'[3]Dist Ed All Races'!A57</f>
        <v>New Hampshire</v>
      </c>
      <c r="B57" s="18">
        <f>+'[3]Dist Ed All Races'!B57</f>
        <v>0</v>
      </c>
      <c r="C57" s="18">
        <f>+'[3]Dist Ed All Races'!C57</f>
        <v>0</v>
      </c>
      <c r="D57" s="18">
        <f>+'[3]Dist Ed All Races'!D57</f>
        <v>0</v>
      </c>
      <c r="E57" s="18">
        <f>+'[3]Dist Ed All Races'!E57</f>
        <v>0</v>
      </c>
    </row>
    <row r="58" spans="1:5" ht="12.95" customHeight="1" x14ac:dyDescent="0.2">
      <c r="A58" s="6" t="str">
        <f>+'[3]Dist Ed All Races'!A58</f>
        <v>New Jersey</v>
      </c>
      <c r="B58" s="18">
        <f>+'[3]Dist Ed All Races'!B58</f>
        <v>0</v>
      </c>
      <c r="C58" s="18">
        <f>+'[3]Dist Ed All Races'!C58</f>
        <v>0</v>
      </c>
      <c r="D58" s="18">
        <f>+'[3]Dist Ed All Races'!D58</f>
        <v>0</v>
      </c>
      <c r="E58" s="18">
        <f>+'[3]Dist Ed All Races'!E58</f>
        <v>0</v>
      </c>
    </row>
    <row r="59" spans="1:5" ht="12.95" customHeight="1" x14ac:dyDescent="0.2">
      <c r="A59" s="6" t="str">
        <f>+'[3]Dist Ed All Races'!A59</f>
        <v>New York</v>
      </c>
      <c r="B59" s="18">
        <f>+'[3]Dist Ed All Races'!B59</f>
        <v>0</v>
      </c>
      <c r="C59" s="18">
        <f>+'[3]Dist Ed All Races'!C59</f>
        <v>34377</v>
      </c>
      <c r="D59" s="18">
        <f>+'[3]Dist Ed All Races'!D59</f>
        <v>40418</v>
      </c>
      <c r="E59" s="18">
        <f>+'[3]Dist Ed All Races'!E59</f>
        <v>40575</v>
      </c>
    </row>
    <row r="60" spans="1:5" ht="12.95" customHeight="1" x14ac:dyDescent="0.2">
      <c r="A60" s="6" t="str">
        <f>+'[3]Dist Ed All Races'!A60</f>
        <v>Pennsylvania</v>
      </c>
      <c r="B60" s="18">
        <f>+'[3]Dist Ed All Races'!B60</f>
        <v>0</v>
      </c>
      <c r="C60" s="18">
        <f>+'[3]Dist Ed All Races'!C60</f>
        <v>8975</v>
      </c>
      <c r="D60" s="18">
        <f>+'[3]Dist Ed All Races'!D60</f>
        <v>17876</v>
      </c>
      <c r="E60" s="18">
        <f>+'[3]Dist Ed All Races'!E60</f>
        <v>19119</v>
      </c>
    </row>
    <row r="61" spans="1:5" ht="12.95" customHeight="1" x14ac:dyDescent="0.2">
      <c r="A61" s="6" t="str">
        <f>+'[3]Dist Ed All Races'!A61</f>
        <v>Rhode Island</v>
      </c>
      <c r="B61" s="18">
        <f>+'[3]Dist Ed All Races'!B61</f>
        <v>0</v>
      </c>
      <c r="C61" s="18">
        <f>+'[3]Dist Ed All Races'!C61</f>
        <v>75</v>
      </c>
      <c r="D61" s="18">
        <f>+'[3]Dist Ed All Races'!D61</f>
        <v>94</v>
      </c>
      <c r="E61" s="18">
        <f>+'[3]Dist Ed All Races'!E61</f>
        <v>116</v>
      </c>
    </row>
    <row r="62" spans="1:5" ht="12.95" customHeight="1" x14ac:dyDescent="0.2">
      <c r="A62" s="5" t="str">
        <f>+'[3]Dist Ed All Races'!A62</f>
        <v>Vermont</v>
      </c>
      <c r="B62" s="20">
        <f>+'[3]Dist Ed All Races'!B62</f>
        <v>0</v>
      </c>
      <c r="C62" s="20">
        <f>+'[3]Dist Ed All Races'!C62</f>
        <v>0</v>
      </c>
      <c r="D62" s="20">
        <f>+'[3]Dist Ed All Races'!D62</f>
        <v>0</v>
      </c>
      <c r="E62" s="20">
        <f>+'[3]Dist Ed All Races'!E62</f>
        <v>0</v>
      </c>
    </row>
    <row r="63" spans="1:5" ht="12.95" customHeight="1" x14ac:dyDescent="0.2">
      <c r="A63" s="43" t="str">
        <f>+'[3]Dist Ed All Races'!A63</f>
        <v>District of Columbia</v>
      </c>
      <c r="B63" s="44">
        <f>+'[3]Dist Ed All Races'!B63</f>
        <v>0</v>
      </c>
      <c r="C63" s="44">
        <f>+'[3]Dist Ed All Races'!C63</f>
        <v>3351</v>
      </c>
      <c r="D63" s="44">
        <f>+'[3]Dist Ed All Races'!D63</f>
        <v>0</v>
      </c>
      <c r="E63" s="44">
        <f>+'[3]Dist Ed All Races'!E63</f>
        <v>0</v>
      </c>
    </row>
    <row r="64" spans="1:5" s="48" customFormat="1" ht="12.95" customHeight="1" x14ac:dyDescent="0.2">
      <c r="A64" s="47"/>
    </row>
    <row r="65" spans="1:1" s="48" customFormat="1" x14ac:dyDescent="0.2">
      <c r="A65" s="47"/>
    </row>
    <row r="66" spans="1:1" s="48" customFormat="1" x14ac:dyDescent="0.2">
      <c r="A66" s="47"/>
    </row>
    <row r="67" spans="1:1" s="48" customFormat="1" x14ac:dyDescent="0.2">
      <c r="A67" s="47"/>
    </row>
    <row r="68" spans="1:1" s="48" customFormat="1" x14ac:dyDescent="0.2">
      <c r="A68" s="47"/>
    </row>
    <row r="69" spans="1:1" s="48" customFormat="1" x14ac:dyDescent="0.2">
      <c r="A69" s="47"/>
    </row>
    <row r="70" spans="1:1" s="48" customFormat="1" x14ac:dyDescent="0.2">
      <c r="A70" s="47"/>
    </row>
    <row r="71" spans="1:1" s="48" customFormat="1" x14ac:dyDescent="0.2">
      <c r="A71" s="47"/>
    </row>
    <row r="72" spans="1:1" s="48" customFormat="1" x14ac:dyDescent="0.2">
      <c r="A72" s="47"/>
    </row>
    <row r="73" spans="1:1" s="48" customFormat="1" x14ac:dyDescent="0.2">
      <c r="A73" s="47"/>
    </row>
    <row r="74" spans="1:1" s="48" customFormat="1" x14ac:dyDescent="0.2">
      <c r="A74" s="47"/>
    </row>
    <row r="75" spans="1:1" s="48" customFormat="1" x14ac:dyDescent="0.2">
      <c r="A75" s="47"/>
    </row>
    <row r="76" spans="1:1" s="48" customFormat="1" x14ac:dyDescent="0.2">
      <c r="A76" s="47"/>
    </row>
    <row r="77" spans="1:1" s="48" customFormat="1" x14ac:dyDescent="0.2">
      <c r="A77" s="47"/>
    </row>
    <row r="78" spans="1:1" s="48" customFormat="1" x14ac:dyDescent="0.2">
      <c r="A78" s="47"/>
    </row>
    <row r="79" spans="1:1" s="48" customFormat="1" x14ac:dyDescent="0.2">
      <c r="A79" s="47"/>
    </row>
    <row r="80" spans="1:1" s="48" customFormat="1" x14ac:dyDescent="0.2">
      <c r="A80" s="47"/>
    </row>
    <row r="81" spans="1:1" s="48" customFormat="1" x14ac:dyDescent="0.2">
      <c r="A81" s="47"/>
    </row>
    <row r="82" spans="1:1" s="48" customFormat="1" x14ac:dyDescent="0.2">
      <c r="A82" s="47"/>
    </row>
    <row r="83" spans="1:1" s="48" customFormat="1" x14ac:dyDescent="0.2">
      <c r="A83" s="47"/>
    </row>
    <row r="84" spans="1:1" s="48" customFormat="1" x14ac:dyDescent="0.2">
      <c r="A84" s="47"/>
    </row>
    <row r="85" spans="1:1" s="48" customFormat="1" x14ac:dyDescent="0.2">
      <c r="A85" s="47"/>
    </row>
    <row r="86" spans="1:1" s="48" customFormat="1" x14ac:dyDescent="0.2">
      <c r="A86" s="47"/>
    </row>
    <row r="87" spans="1:1" s="48" customFormat="1" x14ac:dyDescent="0.2">
      <c r="A87" s="47"/>
    </row>
    <row r="88" spans="1:1" s="48" customFormat="1" x14ac:dyDescent="0.2">
      <c r="A88" s="47"/>
    </row>
    <row r="89" spans="1:1" s="48" customFormat="1" x14ac:dyDescent="0.2">
      <c r="A89" s="47"/>
    </row>
    <row r="90" spans="1:1" s="48" customFormat="1" x14ac:dyDescent="0.2">
      <c r="A90" s="47"/>
    </row>
    <row r="91" spans="1:1" s="48" customFormat="1" x14ac:dyDescent="0.2">
      <c r="A91" s="47"/>
    </row>
    <row r="92" spans="1:1" s="48" customFormat="1" x14ac:dyDescent="0.2">
      <c r="A92" s="47"/>
    </row>
    <row r="93" spans="1:1" s="48" customFormat="1" x14ac:dyDescent="0.2">
      <c r="A93" s="47"/>
    </row>
    <row r="94" spans="1:1" s="48" customFormat="1" x14ac:dyDescent="0.2">
      <c r="A94" s="47"/>
    </row>
    <row r="95" spans="1:1" s="48" customFormat="1" x14ac:dyDescent="0.2">
      <c r="A95" s="47"/>
    </row>
    <row r="96" spans="1:1" s="48" customFormat="1" x14ac:dyDescent="0.2">
      <c r="A96" s="47"/>
    </row>
    <row r="97" spans="1:1" s="48" customFormat="1" x14ac:dyDescent="0.2">
      <c r="A97" s="47"/>
    </row>
    <row r="98" spans="1:1" s="48" customFormat="1" x14ac:dyDescent="0.2">
      <c r="A98" s="47"/>
    </row>
    <row r="99" spans="1:1" s="48" customFormat="1" x14ac:dyDescent="0.2">
      <c r="A99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workbookViewId="0">
      <selection activeCell="D4" sqref="D4:E63"/>
    </sheetView>
  </sheetViews>
  <sheetFormatPr defaultColWidth="8.85546875" defaultRowHeight="12.95" customHeight="1" x14ac:dyDescent="0.2"/>
  <cols>
    <col min="1" max="1" width="23.7109375" style="49" customWidth="1"/>
    <col min="2" max="2" width="12" style="37" customWidth="1"/>
    <col min="3" max="3" width="12" style="17" customWidth="1"/>
    <col min="4" max="16384" width="8.85546875" style="17"/>
  </cols>
  <sheetData>
    <row r="1" spans="1:5" s="51" customFormat="1" ht="12.95" customHeight="1" x14ac:dyDescent="0.2">
      <c r="A1" s="70" t="str">
        <f>+'[3]Dist Ed White'!A1</f>
        <v>Distance Education, Degree-Granting</v>
      </c>
      <c r="B1" s="24">
        <f>+'[3]Dist Ed White'!B1</f>
        <v>0</v>
      </c>
    </row>
    <row r="2" spans="1:5" s="51" customFormat="1" ht="12.95" customHeight="1" x14ac:dyDescent="0.2">
      <c r="A2" s="126" t="str">
        <f>+'[3]Dist Ed White'!A2</f>
        <v>*Data not defined by IPEDS prior to 2011</v>
      </c>
      <c r="B2" s="24">
        <f>+'[3]Dist Ed White'!B2</f>
        <v>0</v>
      </c>
      <c r="E2" s="175"/>
    </row>
    <row r="3" spans="1:5" s="71" customFormat="1" ht="12.95" customHeight="1" x14ac:dyDescent="0.2">
      <c r="A3" s="25">
        <f>+'[3]Dist Ed White'!A3</f>
        <v>0</v>
      </c>
      <c r="B3" s="26" t="str">
        <f>+'[3]Dist Ed White'!B3</f>
        <v>2006</v>
      </c>
      <c r="C3" s="26" t="str">
        <f>+'[3]Dist Ed White'!C3</f>
        <v>2011</v>
      </c>
      <c r="D3" s="26" t="str">
        <f>+'[3]Dist Ed White'!D3</f>
        <v>2012</v>
      </c>
      <c r="E3" s="71" t="s">
        <v>79</v>
      </c>
    </row>
    <row r="4" spans="1:5" ht="12.95" customHeight="1" x14ac:dyDescent="0.2">
      <c r="A4" s="28" t="str">
        <f>+'[3]Dist Ed White'!A4</f>
        <v>50 States and D.C.</v>
      </c>
      <c r="B4" s="29">
        <f>+'[3]Dist Ed White'!B4</f>
        <v>99883</v>
      </c>
      <c r="C4" s="29">
        <f>+'[3]Dist Ed White'!C4</f>
        <v>284817</v>
      </c>
      <c r="D4" s="29">
        <f>+'[3]Dist Ed White'!D4</f>
        <v>184492</v>
      </c>
      <c r="E4" s="29">
        <f>+'[3]Dist Ed White'!E4</f>
        <v>187278</v>
      </c>
    </row>
    <row r="5" spans="1:5" ht="12.95" customHeight="1" x14ac:dyDescent="0.2">
      <c r="A5" s="4" t="str">
        <f>+'[3]Dist Ed White'!A5</f>
        <v>SREB States</v>
      </c>
      <c r="B5" s="72">
        <f>+'[3]Dist Ed White'!B5</f>
        <v>312</v>
      </c>
      <c r="C5" s="72">
        <f>+'[3]Dist Ed White'!C5</f>
        <v>51140</v>
      </c>
      <c r="D5" s="72">
        <f>+'[3]Dist Ed White'!D5</f>
        <v>43551</v>
      </c>
      <c r="E5" s="72">
        <f>+'[3]Dist Ed White'!E5</f>
        <v>40413</v>
      </c>
    </row>
    <row r="6" spans="1:5" s="42" customFormat="1" ht="12.95" customHeight="1" x14ac:dyDescent="0.2">
      <c r="A6" s="33" t="str">
        <f>+'[3]Dist Ed White'!A6</f>
        <v xml:space="preserve">   as a percent of U.S.</v>
      </c>
      <c r="B6" s="73">
        <f>+'[3]Dist Ed White'!B6</f>
        <v>0.31236546759708861</v>
      </c>
      <c r="C6" s="73">
        <f>+'[3]Dist Ed White'!C6</f>
        <v>17.955388898836798</v>
      </c>
      <c r="D6" s="73">
        <f>+'[3]Dist Ed White'!D6</f>
        <v>23.605901610909957</v>
      </c>
      <c r="E6" s="73">
        <f>+'[3]Dist Ed White'!E6</f>
        <v>21.579149713260502</v>
      </c>
    </row>
    <row r="7" spans="1:5" ht="12.95" customHeight="1" x14ac:dyDescent="0.2">
      <c r="A7" s="4" t="str">
        <f>+'[3]Dist Ed White'!A7</f>
        <v>Alabama</v>
      </c>
      <c r="B7" s="37">
        <f>+'[3]Dist Ed White'!B7</f>
        <v>0</v>
      </c>
      <c r="C7" s="37">
        <f>+'[3]Dist Ed White'!C7</f>
        <v>9320</v>
      </c>
      <c r="D7" s="37">
        <f>+'[3]Dist Ed White'!D7</f>
        <v>0</v>
      </c>
      <c r="E7" s="37">
        <f>+'[3]Dist Ed White'!E7</f>
        <v>0</v>
      </c>
    </row>
    <row r="8" spans="1:5" ht="12.95" customHeight="1" x14ac:dyDescent="0.2">
      <c r="A8" s="4" t="str">
        <f>+'[3]Dist Ed White'!A8</f>
        <v>Arkansas</v>
      </c>
      <c r="B8" s="37">
        <f>+'[3]Dist Ed White'!B8</f>
        <v>0</v>
      </c>
      <c r="C8" s="37">
        <f>+'[3]Dist Ed White'!C8</f>
        <v>0</v>
      </c>
      <c r="D8" s="37">
        <f>+'[3]Dist Ed White'!D8</f>
        <v>0</v>
      </c>
      <c r="E8" s="37">
        <f>+'[3]Dist Ed White'!E8</f>
        <v>0</v>
      </c>
    </row>
    <row r="9" spans="1:5" ht="12.95" customHeight="1" x14ac:dyDescent="0.2">
      <c r="A9" s="4" t="str">
        <f>+'[3]Dist Ed White'!A9</f>
        <v>Delaware</v>
      </c>
      <c r="B9" s="37">
        <f>+'[3]Dist Ed White'!B9</f>
        <v>0</v>
      </c>
      <c r="C9" s="37">
        <f>+'[3]Dist Ed White'!C9</f>
        <v>0</v>
      </c>
      <c r="D9" s="37">
        <f>+'[3]Dist Ed White'!D9</f>
        <v>0</v>
      </c>
      <c r="E9" s="37">
        <f>+'[3]Dist Ed White'!E9</f>
        <v>0</v>
      </c>
    </row>
    <row r="10" spans="1:5" ht="12.95" customHeight="1" x14ac:dyDescent="0.2">
      <c r="A10" s="4" t="str">
        <f>+'[3]Dist Ed White'!A10</f>
        <v>Florida</v>
      </c>
      <c r="B10" s="37">
        <f>+'[3]Dist Ed White'!B10</f>
        <v>0</v>
      </c>
      <c r="C10" s="37">
        <f>+'[3]Dist Ed White'!C10</f>
        <v>1073</v>
      </c>
      <c r="D10" s="37">
        <f>+'[3]Dist Ed White'!D10</f>
        <v>2727</v>
      </c>
      <c r="E10" s="37">
        <f>+'[3]Dist Ed White'!E10</f>
        <v>2529</v>
      </c>
    </row>
    <row r="11" spans="1:5" ht="12.95" customHeight="1" x14ac:dyDescent="0.2">
      <c r="A11" s="4" t="str">
        <f>+'[3]Dist Ed White'!A11</f>
        <v>Georgia</v>
      </c>
      <c r="B11" s="37">
        <f>+'[3]Dist Ed White'!B11</f>
        <v>0</v>
      </c>
      <c r="C11" s="37">
        <f>+'[3]Dist Ed White'!C11</f>
        <v>10430</v>
      </c>
      <c r="D11" s="37">
        <f>+'[3]Dist Ed White'!D11</f>
        <v>6340</v>
      </c>
      <c r="E11" s="37">
        <f>+'[3]Dist Ed White'!E11</f>
        <v>5418</v>
      </c>
    </row>
    <row r="12" spans="1:5" ht="12.95" customHeight="1" x14ac:dyDescent="0.2">
      <c r="A12" s="4" t="str">
        <f>+'[3]Dist Ed White'!A12</f>
        <v>Kentucky</v>
      </c>
      <c r="B12" s="37">
        <f>+'[3]Dist Ed White'!B12</f>
        <v>312</v>
      </c>
      <c r="C12" s="37">
        <f>+'[3]Dist Ed White'!C12</f>
        <v>1440</v>
      </c>
      <c r="D12" s="37">
        <f>+'[3]Dist Ed White'!D12</f>
        <v>1425</v>
      </c>
      <c r="E12" s="37">
        <f>+'[3]Dist Ed White'!E12</f>
        <v>1379</v>
      </c>
    </row>
    <row r="13" spans="1:5" ht="12.95" customHeight="1" x14ac:dyDescent="0.2">
      <c r="A13" s="4" t="str">
        <f>+'[3]Dist Ed White'!A13</f>
        <v>Louisiana</v>
      </c>
      <c r="B13" s="37">
        <f>+'[3]Dist Ed White'!B13</f>
        <v>0</v>
      </c>
      <c r="C13" s="37">
        <f>+'[3]Dist Ed White'!C13</f>
        <v>0</v>
      </c>
      <c r="D13" s="37">
        <f>+'[3]Dist Ed White'!D13</f>
        <v>0</v>
      </c>
      <c r="E13" s="37">
        <f>+'[3]Dist Ed White'!E13</f>
        <v>0</v>
      </c>
    </row>
    <row r="14" spans="1:5" ht="12.95" customHeight="1" x14ac:dyDescent="0.2">
      <c r="A14" s="4" t="str">
        <f>+'[3]Dist Ed White'!A14</f>
        <v>Maryland</v>
      </c>
      <c r="B14" s="37">
        <f>+'[3]Dist Ed White'!B14</f>
        <v>0</v>
      </c>
      <c r="C14" s="37">
        <f>+'[3]Dist Ed White'!C14</f>
        <v>0</v>
      </c>
      <c r="D14" s="37">
        <f>+'[3]Dist Ed White'!D14</f>
        <v>0</v>
      </c>
      <c r="E14" s="37">
        <f>+'[3]Dist Ed White'!E14</f>
        <v>0</v>
      </c>
    </row>
    <row r="15" spans="1:5" ht="12.95" customHeight="1" x14ac:dyDescent="0.2">
      <c r="A15" s="4" t="str">
        <f>+'[3]Dist Ed White'!A15</f>
        <v>Mississippi</v>
      </c>
      <c r="B15" s="37">
        <f>+'[3]Dist Ed White'!B15</f>
        <v>0</v>
      </c>
      <c r="C15" s="37">
        <f>+'[3]Dist Ed White'!C15</f>
        <v>0</v>
      </c>
      <c r="D15" s="37">
        <f>+'[3]Dist Ed White'!D15</f>
        <v>0</v>
      </c>
      <c r="E15" s="37">
        <f>+'[3]Dist Ed White'!E15</f>
        <v>0</v>
      </c>
    </row>
    <row r="16" spans="1:5" ht="12.95" customHeight="1" x14ac:dyDescent="0.2">
      <c r="A16" s="4" t="str">
        <f>+'[3]Dist Ed White'!A16</f>
        <v>North Carolina</v>
      </c>
      <c r="B16" s="37">
        <f>+'[3]Dist Ed White'!B16</f>
        <v>0</v>
      </c>
      <c r="C16" s="37">
        <f>+'[3]Dist Ed White'!C16</f>
        <v>0</v>
      </c>
      <c r="D16" s="37">
        <f>+'[3]Dist Ed White'!D16</f>
        <v>0</v>
      </c>
      <c r="E16" s="37">
        <f>+'[3]Dist Ed White'!E16</f>
        <v>0</v>
      </c>
    </row>
    <row r="17" spans="1:5" ht="12.95" customHeight="1" x14ac:dyDescent="0.2">
      <c r="A17" s="4" t="str">
        <f>+'[3]Dist Ed White'!A17</f>
        <v>Oklahoma</v>
      </c>
      <c r="B17" s="37">
        <f>+'[3]Dist Ed White'!B17</f>
        <v>0</v>
      </c>
      <c r="C17" s="37">
        <f>+'[3]Dist Ed White'!C17</f>
        <v>0</v>
      </c>
      <c r="D17" s="37">
        <f>+'[3]Dist Ed White'!D17</f>
        <v>0</v>
      </c>
      <c r="E17" s="37">
        <f>+'[3]Dist Ed White'!E17</f>
        <v>0</v>
      </c>
    </row>
    <row r="18" spans="1:5" ht="12.95" customHeight="1" x14ac:dyDescent="0.2">
      <c r="A18" s="4" t="str">
        <f>+'[3]Dist Ed White'!A18</f>
        <v>South Carolina</v>
      </c>
      <c r="B18" s="37">
        <f>+'[3]Dist Ed White'!B18</f>
        <v>0</v>
      </c>
      <c r="C18" s="37">
        <f>+'[3]Dist Ed White'!C18</f>
        <v>0</v>
      </c>
      <c r="D18" s="37">
        <f>+'[3]Dist Ed White'!D18</f>
        <v>0</v>
      </c>
      <c r="E18" s="37">
        <f>+'[3]Dist Ed White'!E18</f>
        <v>0</v>
      </c>
    </row>
    <row r="19" spans="1:5" ht="12.95" customHeight="1" x14ac:dyDescent="0.2">
      <c r="A19" s="4" t="str">
        <f>+'[3]Dist Ed White'!A19</f>
        <v>Tennessee</v>
      </c>
      <c r="B19" s="37">
        <f>+'[3]Dist Ed White'!B19</f>
        <v>0</v>
      </c>
      <c r="C19" s="37">
        <f>+'[3]Dist Ed White'!C19</f>
        <v>0</v>
      </c>
      <c r="D19" s="37">
        <f>+'[3]Dist Ed White'!D19</f>
        <v>0</v>
      </c>
      <c r="E19" s="37">
        <f>+'[3]Dist Ed White'!E19</f>
        <v>0</v>
      </c>
    </row>
    <row r="20" spans="1:5" ht="12.95" customHeight="1" x14ac:dyDescent="0.2">
      <c r="A20" s="4" t="str">
        <f>+'[3]Dist Ed White'!A20</f>
        <v>Texas</v>
      </c>
      <c r="B20" s="37">
        <f>+'[3]Dist Ed White'!B20</f>
        <v>0</v>
      </c>
      <c r="C20" s="37">
        <f>+'[3]Dist Ed White'!C20</f>
        <v>0</v>
      </c>
      <c r="D20" s="37">
        <f>+'[3]Dist Ed White'!D20</f>
        <v>0</v>
      </c>
      <c r="E20" s="37">
        <f>+'[3]Dist Ed White'!E20</f>
        <v>0</v>
      </c>
    </row>
    <row r="21" spans="1:5" ht="12.95" customHeight="1" x14ac:dyDescent="0.2">
      <c r="A21" s="4" t="str">
        <f>+'[3]Dist Ed White'!A21</f>
        <v>Virginia</v>
      </c>
      <c r="B21" s="37">
        <f>+'[3]Dist Ed White'!B21</f>
        <v>0</v>
      </c>
      <c r="C21" s="37">
        <f>+'[3]Dist Ed White'!C21</f>
        <v>0</v>
      </c>
      <c r="D21" s="37">
        <f>+'[3]Dist Ed White'!D21</f>
        <v>0</v>
      </c>
      <c r="E21" s="37">
        <f>+'[3]Dist Ed White'!E21</f>
        <v>0</v>
      </c>
    </row>
    <row r="22" spans="1:5" ht="12.95" customHeight="1" x14ac:dyDescent="0.2">
      <c r="A22" s="7" t="str">
        <f>+'[3]Dist Ed White'!A22</f>
        <v>West Virginia</v>
      </c>
      <c r="B22" s="40">
        <f>+'[3]Dist Ed White'!B22</f>
        <v>0</v>
      </c>
      <c r="C22" s="40">
        <f>+'[3]Dist Ed White'!C22</f>
        <v>28877</v>
      </c>
      <c r="D22" s="40">
        <f>+'[3]Dist Ed White'!D22</f>
        <v>33059</v>
      </c>
      <c r="E22" s="40">
        <f>+'[3]Dist Ed White'!E22</f>
        <v>31087</v>
      </c>
    </row>
    <row r="23" spans="1:5" ht="12.95" customHeight="1" x14ac:dyDescent="0.2">
      <c r="A23" s="16" t="str">
        <f>+'[3]Dist Ed White'!A23</f>
        <v>West</v>
      </c>
      <c r="B23" s="72">
        <f>+'[3]Dist Ed White'!B23</f>
        <v>72389</v>
      </c>
      <c r="C23" s="72">
        <f>+'[3]Dist Ed White'!C23</f>
        <v>170013</v>
      </c>
      <c r="D23" s="72">
        <f>+'[3]Dist Ed White'!D23</f>
        <v>57697</v>
      </c>
      <c r="E23" s="72">
        <f>+'[3]Dist Ed White'!E23</f>
        <v>63704</v>
      </c>
    </row>
    <row r="24" spans="1:5" s="42" customFormat="1" ht="12.95" customHeight="1" x14ac:dyDescent="0.2">
      <c r="A24" s="33" t="str">
        <f>+'[3]Dist Ed White'!A24</f>
        <v xml:space="preserve">   as a percent of U.S.</v>
      </c>
      <c r="B24" s="73">
        <f>+'[3]Dist Ed White'!B24</f>
        <v>72.473794339377079</v>
      </c>
      <c r="C24" s="73">
        <f>+'[3]Dist Ed White'!C24</f>
        <v>59.692012766091906</v>
      </c>
      <c r="D24" s="73">
        <f>+'[3]Dist Ed White'!D24</f>
        <v>31.27344275090519</v>
      </c>
      <c r="E24" s="73">
        <f>+'[3]Dist Ed White'!E24</f>
        <v>34.015741304371048</v>
      </c>
    </row>
    <row r="25" spans="1:5" ht="12.95" customHeight="1" x14ac:dyDescent="0.2">
      <c r="A25" s="6" t="str">
        <f>+'[3]Dist Ed White'!A25</f>
        <v>Alaska</v>
      </c>
      <c r="B25" s="37">
        <f>+'[3]Dist Ed White'!B25</f>
        <v>0</v>
      </c>
      <c r="C25" s="37">
        <f>+'[3]Dist Ed White'!C25</f>
        <v>0</v>
      </c>
      <c r="D25" s="37">
        <f>+'[3]Dist Ed White'!D25</f>
        <v>0</v>
      </c>
      <c r="E25" s="37">
        <f>+'[3]Dist Ed White'!E25</f>
        <v>0</v>
      </c>
    </row>
    <row r="26" spans="1:5" ht="12.95" customHeight="1" x14ac:dyDescent="0.2">
      <c r="A26" s="6" t="str">
        <f>+'[3]Dist Ed White'!A26</f>
        <v>Arizona</v>
      </c>
      <c r="B26" s="37">
        <f>+'[3]Dist Ed White'!B26</f>
        <v>56950</v>
      </c>
      <c r="C26" s="37">
        <f>+'[3]Dist Ed White'!C26</f>
        <v>132184</v>
      </c>
      <c r="D26" s="37">
        <f>+'[3]Dist Ed White'!D26</f>
        <v>8694</v>
      </c>
      <c r="E26" s="37">
        <f>+'[3]Dist Ed White'!E26</f>
        <v>10088</v>
      </c>
    </row>
    <row r="27" spans="1:5" ht="12.95" customHeight="1" x14ac:dyDescent="0.2">
      <c r="A27" s="6" t="str">
        <f>+'[3]Dist Ed White'!A27</f>
        <v>California</v>
      </c>
      <c r="B27" s="37">
        <f>+'[3]Dist Ed White'!B27</f>
        <v>313</v>
      </c>
      <c r="C27" s="37">
        <f>+'[3]Dist Ed White'!C27</f>
        <v>1879</v>
      </c>
      <c r="D27" s="37">
        <f>+'[3]Dist Ed White'!D27</f>
        <v>3044</v>
      </c>
      <c r="E27" s="37">
        <f>+'[3]Dist Ed White'!E27</f>
        <v>3282</v>
      </c>
    </row>
    <row r="28" spans="1:5" ht="12.95" customHeight="1" x14ac:dyDescent="0.2">
      <c r="A28" s="6" t="str">
        <f>+'[3]Dist Ed White'!A28</f>
        <v>Colorado</v>
      </c>
      <c r="B28" s="37">
        <f>+'[3]Dist Ed White'!B28</f>
        <v>10491</v>
      </c>
      <c r="C28" s="37">
        <f>+'[3]Dist Ed White'!C28</f>
        <v>14289</v>
      </c>
      <c r="D28" s="37">
        <f>+'[3]Dist Ed White'!D28</f>
        <v>16211</v>
      </c>
      <c r="E28" s="37">
        <f>+'[3]Dist Ed White'!E28</f>
        <v>15837</v>
      </c>
    </row>
    <row r="29" spans="1:5" ht="12.95" customHeight="1" x14ac:dyDescent="0.2">
      <c r="A29" s="6" t="str">
        <f>+'[3]Dist Ed White'!A29</f>
        <v>Hawaii</v>
      </c>
      <c r="B29" s="37">
        <f>+'[3]Dist Ed White'!B29</f>
        <v>0</v>
      </c>
      <c r="C29" s="37">
        <f>+'[3]Dist Ed White'!C29</f>
        <v>0</v>
      </c>
      <c r="D29" s="37">
        <f>+'[3]Dist Ed White'!D29</f>
        <v>0</v>
      </c>
      <c r="E29" s="37">
        <f>+'[3]Dist Ed White'!E29</f>
        <v>0</v>
      </c>
    </row>
    <row r="30" spans="1:5" ht="12.95" customHeight="1" x14ac:dyDescent="0.2">
      <c r="A30" s="6" t="str">
        <f>+'[3]Dist Ed White'!A30</f>
        <v>Idaho</v>
      </c>
      <c r="B30" s="37">
        <f>+'[3]Dist Ed White'!B30</f>
        <v>0</v>
      </c>
      <c r="C30" s="37">
        <f>+'[3]Dist Ed White'!C30</f>
        <v>0</v>
      </c>
      <c r="D30" s="37">
        <f>+'[3]Dist Ed White'!D30</f>
        <v>0</v>
      </c>
      <c r="E30" s="37">
        <f>+'[3]Dist Ed White'!E30</f>
        <v>0</v>
      </c>
    </row>
    <row r="31" spans="1:5" ht="12.95" customHeight="1" x14ac:dyDescent="0.2">
      <c r="A31" s="6" t="str">
        <f>+'[3]Dist Ed White'!A31</f>
        <v>Montana</v>
      </c>
      <c r="B31" s="37">
        <f>+'[3]Dist Ed White'!B31</f>
        <v>0</v>
      </c>
      <c r="C31" s="37">
        <f>+'[3]Dist Ed White'!C31</f>
        <v>0</v>
      </c>
      <c r="D31" s="37">
        <f>+'[3]Dist Ed White'!D31</f>
        <v>0</v>
      </c>
      <c r="E31" s="37">
        <f>+'[3]Dist Ed White'!E31</f>
        <v>0</v>
      </c>
    </row>
    <row r="32" spans="1:5" ht="12.95" customHeight="1" x14ac:dyDescent="0.2">
      <c r="A32" s="6" t="str">
        <f>+'[3]Dist Ed White'!A32</f>
        <v>Nevada</v>
      </c>
      <c r="B32" s="37">
        <f>+'[3]Dist Ed White'!B32</f>
        <v>0</v>
      </c>
      <c r="C32" s="37">
        <f>+'[3]Dist Ed White'!C32</f>
        <v>0</v>
      </c>
      <c r="D32" s="37">
        <f>+'[3]Dist Ed White'!D32</f>
        <v>0</v>
      </c>
      <c r="E32" s="37">
        <f>+'[3]Dist Ed White'!E32</f>
        <v>0</v>
      </c>
    </row>
    <row r="33" spans="1:5" ht="12.95" customHeight="1" x14ac:dyDescent="0.2">
      <c r="A33" s="6" t="str">
        <f>+'[3]Dist Ed White'!A33</f>
        <v>New Mexico</v>
      </c>
      <c r="B33" s="37">
        <f>+'[3]Dist Ed White'!B33</f>
        <v>0</v>
      </c>
      <c r="C33" s="37">
        <f>+'[3]Dist Ed White'!C33</f>
        <v>0</v>
      </c>
      <c r="D33" s="37">
        <f>+'[3]Dist Ed White'!D33</f>
        <v>0</v>
      </c>
      <c r="E33" s="37">
        <f>+'[3]Dist Ed White'!E33</f>
        <v>0</v>
      </c>
    </row>
    <row r="34" spans="1:5" ht="12.95" customHeight="1" x14ac:dyDescent="0.2">
      <c r="A34" s="6" t="str">
        <f>+'[3]Dist Ed White'!A34</f>
        <v>Oregon</v>
      </c>
      <c r="B34" s="37">
        <f>+'[3]Dist Ed White'!B34</f>
        <v>0</v>
      </c>
      <c r="C34" s="37">
        <f>+'[3]Dist Ed White'!C34</f>
        <v>0</v>
      </c>
      <c r="D34" s="37">
        <f>+'[3]Dist Ed White'!D34</f>
        <v>270</v>
      </c>
      <c r="E34" s="37">
        <f>+'[3]Dist Ed White'!E34</f>
        <v>290</v>
      </c>
    </row>
    <row r="35" spans="1:5" ht="12.95" customHeight="1" x14ac:dyDescent="0.2">
      <c r="A35" s="6" t="str">
        <f>+'[3]Dist Ed White'!A35</f>
        <v>Utah</v>
      </c>
      <c r="B35" s="37">
        <f>+'[3]Dist Ed White'!B35</f>
        <v>4635</v>
      </c>
      <c r="C35" s="37">
        <f>+'[3]Dist Ed White'!C35</f>
        <v>21661</v>
      </c>
      <c r="D35" s="37">
        <f>+'[3]Dist Ed White'!D35</f>
        <v>29446</v>
      </c>
      <c r="E35" s="37">
        <f>+'[3]Dist Ed White'!E35</f>
        <v>34207</v>
      </c>
    </row>
    <row r="36" spans="1:5" ht="12.95" customHeight="1" x14ac:dyDescent="0.2">
      <c r="A36" s="6" t="str">
        <f>+'[3]Dist Ed White'!A36</f>
        <v>Washington</v>
      </c>
      <c r="B36" s="37">
        <f>+'[3]Dist Ed White'!B36</f>
        <v>0</v>
      </c>
      <c r="C36" s="37">
        <f>+'[3]Dist Ed White'!C36</f>
        <v>0</v>
      </c>
      <c r="D36" s="37">
        <f>+'[3]Dist Ed White'!D36</f>
        <v>32</v>
      </c>
      <c r="E36" s="37">
        <f>+'[3]Dist Ed White'!E36</f>
        <v>0</v>
      </c>
    </row>
    <row r="37" spans="1:5" ht="12.95" customHeight="1" x14ac:dyDescent="0.2">
      <c r="A37" s="5" t="str">
        <f>+'[3]Dist Ed White'!A37</f>
        <v>Wyoming</v>
      </c>
      <c r="B37" s="40">
        <f>+'[3]Dist Ed White'!B37</f>
        <v>0</v>
      </c>
      <c r="C37" s="40">
        <f>+'[3]Dist Ed White'!C37</f>
        <v>0</v>
      </c>
      <c r="D37" s="40">
        <f>+'[3]Dist Ed White'!D37</f>
        <v>0</v>
      </c>
      <c r="E37" s="40">
        <f>+'[3]Dist Ed White'!E37</f>
        <v>0</v>
      </c>
    </row>
    <row r="38" spans="1:5" ht="12.95" customHeight="1" x14ac:dyDescent="0.2">
      <c r="A38" s="16" t="str">
        <f>+'[3]Dist Ed White'!A38</f>
        <v>Midwest</v>
      </c>
      <c r="B38" s="72">
        <f>+'[3]Dist Ed White'!B38</f>
        <v>26018</v>
      </c>
      <c r="C38" s="72">
        <f>+'[3]Dist Ed White'!C38</f>
        <v>32545</v>
      </c>
      <c r="D38" s="72">
        <f>+'[3]Dist Ed White'!D38</f>
        <v>44567</v>
      </c>
      <c r="E38" s="72">
        <f>+'[3]Dist Ed White'!E38</f>
        <v>43046</v>
      </c>
    </row>
    <row r="39" spans="1:5" s="42" customFormat="1" ht="12.95" customHeight="1" x14ac:dyDescent="0.2">
      <c r="A39" s="33" t="str">
        <f>+'[3]Dist Ed White'!A39</f>
        <v xml:space="preserve">   as a percent of U.S.</v>
      </c>
      <c r="B39" s="73">
        <f>+'[3]Dist Ed White'!B39</f>
        <v>26.048476717759776</v>
      </c>
      <c r="C39" s="73">
        <f>+'[3]Dist Ed White'!C39</f>
        <v>11.426635348311372</v>
      </c>
      <c r="D39" s="73">
        <f>+'[3]Dist Ed White'!D39</f>
        <v>24.156602996335884</v>
      </c>
      <c r="E39" s="73">
        <f>+'[3]Dist Ed White'!E39</f>
        <v>22.985081002573715</v>
      </c>
    </row>
    <row r="40" spans="1:5" ht="12.95" customHeight="1" x14ac:dyDescent="0.2">
      <c r="A40" s="6" t="str">
        <f>+'[3]Dist Ed White'!A40</f>
        <v>Illinois</v>
      </c>
      <c r="B40" s="37">
        <f>+'[3]Dist Ed White'!B40</f>
        <v>12184</v>
      </c>
      <c r="C40" s="37">
        <f>+'[3]Dist Ed White'!C40</f>
        <v>7132</v>
      </c>
      <c r="D40" s="37">
        <f>+'[3]Dist Ed White'!D40</f>
        <v>5883</v>
      </c>
      <c r="E40" s="37">
        <f>+'[3]Dist Ed White'!E40</f>
        <v>4478</v>
      </c>
    </row>
    <row r="41" spans="1:5" ht="12.95" customHeight="1" x14ac:dyDescent="0.2">
      <c r="A41" s="6" t="str">
        <f>+'[3]Dist Ed White'!A41</f>
        <v>Indiana</v>
      </c>
      <c r="B41" s="37">
        <f>+'[3]Dist Ed White'!B41</f>
        <v>0</v>
      </c>
      <c r="C41" s="37">
        <f>+'[3]Dist Ed White'!C41</f>
        <v>0</v>
      </c>
      <c r="D41" s="37">
        <f>+'[3]Dist Ed White'!D41</f>
        <v>0</v>
      </c>
      <c r="E41" s="37">
        <f>+'[3]Dist Ed White'!E41</f>
        <v>0</v>
      </c>
    </row>
    <row r="42" spans="1:5" ht="12.95" customHeight="1" x14ac:dyDescent="0.2">
      <c r="A42" s="6" t="str">
        <f>+'[3]Dist Ed White'!A42</f>
        <v>Iowa</v>
      </c>
      <c r="B42" s="37">
        <f>+'[3]Dist Ed White'!B42</f>
        <v>0</v>
      </c>
      <c r="C42" s="37">
        <f>+'[3]Dist Ed White'!C42</f>
        <v>0</v>
      </c>
      <c r="D42" s="37">
        <f>+'[3]Dist Ed White'!D42</f>
        <v>0</v>
      </c>
      <c r="E42" s="37">
        <f>+'[3]Dist Ed White'!E42</f>
        <v>0</v>
      </c>
    </row>
    <row r="43" spans="1:5" ht="12.95" customHeight="1" x14ac:dyDescent="0.2">
      <c r="A43" s="6" t="str">
        <f>+'[3]Dist Ed White'!A43</f>
        <v>Kansas</v>
      </c>
      <c r="B43" s="37">
        <f>+'[3]Dist Ed White'!B43</f>
        <v>0</v>
      </c>
      <c r="C43" s="37">
        <f>+'[3]Dist Ed White'!C43</f>
        <v>0</v>
      </c>
      <c r="D43" s="37">
        <f>+'[3]Dist Ed White'!D43</f>
        <v>0</v>
      </c>
      <c r="E43" s="37">
        <f>+'[3]Dist Ed White'!E43</f>
        <v>279</v>
      </c>
    </row>
    <row r="44" spans="1:5" ht="12.95" customHeight="1" x14ac:dyDescent="0.2">
      <c r="A44" s="6" t="str">
        <f>+'[3]Dist Ed White'!A44</f>
        <v>Michigan</v>
      </c>
      <c r="B44" s="37">
        <f>+'[3]Dist Ed White'!B44</f>
        <v>0</v>
      </c>
      <c r="C44" s="37">
        <f>+'[3]Dist Ed White'!C44</f>
        <v>0</v>
      </c>
      <c r="D44" s="37">
        <f>+'[3]Dist Ed White'!D44</f>
        <v>0</v>
      </c>
      <c r="E44" s="37">
        <f>+'[3]Dist Ed White'!E44</f>
        <v>0</v>
      </c>
    </row>
    <row r="45" spans="1:5" ht="12.95" customHeight="1" x14ac:dyDescent="0.2">
      <c r="A45" s="6" t="str">
        <f>+'[3]Dist Ed White'!A45</f>
        <v>Minnesota</v>
      </c>
      <c r="B45" s="37">
        <f>+'[3]Dist Ed White'!B45</f>
        <v>13834</v>
      </c>
      <c r="C45" s="37">
        <f>+'[3]Dist Ed White'!C45</f>
        <v>20757</v>
      </c>
      <c r="D45" s="37">
        <f>+'[3]Dist Ed White'!D45</f>
        <v>34162</v>
      </c>
      <c r="E45" s="37">
        <f>+'[3]Dist Ed White'!E45</f>
        <v>33838</v>
      </c>
    </row>
    <row r="46" spans="1:5" ht="12.95" customHeight="1" x14ac:dyDescent="0.2">
      <c r="A46" s="6" t="str">
        <f>+'[3]Dist Ed White'!A46</f>
        <v>Missouri</v>
      </c>
      <c r="B46" s="37">
        <f>+'[3]Dist Ed White'!B46</f>
        <v>0</v>
      </c>
      <c r="C46" s="37">
        <f>+'[3]Dist Ed White'!C46</f>
        <v>4656</v>
      </c>
      <c r="D46" s="37">
        <f>+'[3]Dist Ed White'!D46</f>
        <v>4522</v>
      </c>
      <c r="E46" s="37">
        <f>+'[3]Dist Ed White'!E46</f>
        <v>4451</v>
      </c>
    </row>
    <row r="47" spans="1:5" ht="12.95" customHeight="1" x14ac:dyDescent="0.2">
      <c r="A47" s="6" t="str">
        <f>+'[3]Dist Ed White'!A47</f>
        <v>Nebraska</v>
      </c>
      <c r="B47" s="37">
        <f>+'[3]Dist Ed White'!B47</f>
        <v>0</v>
      </c>
      <c r="C47" s="37">
        <f>+'[3]Dist Ed White'!C47</f>
        <v>0</v>
      </c>
      <c r="D47" s="37">
        <f>+'[3]Dist Ed White'!D47</f>
        <v>0</v>
      </c>
      <c r="E47" s="37">
        <f>+'[3]Dist Ed White'!E47</f>
        <v>0</v>
      </c>
    </row>
    <row r="48" spans="1:5" ht="12.95" customHeight="1" x14ac:dyDescent="0.2">
      <c r="A48" s="6" t="str">
        <f>+'[3]Dist Ed White'!A48</f>
        <v>North Dakota</v>
      </c>
      <c r="B48" s="37">
        <f>+'[3]Dist Ed White'!B48</f>
        <v>0</v>
      </c>
      <c r="C48" s="37">
        <f>+'[3]Dist Ed White'!C48</f>
        <v>0</v>
      </c>
      <c r="D48" s="37">
        <f>+'[3]Dist Ed White'!D48</f>
        <v>0</v>
      </c>
      <c r="E48" s="37">
        <f>+'[3]Dist Ed White'!E48</f>
        <v>0</v>
      </c>
    </row>
    <row r="49" spans="1:5" ht="12.95" customHeight="1" x14ac:dyDescent="0.2">
      <c r="A49" s="6" t="str">
        <f>+'[3]Dist Ed White'!A49</f>
        <v>Ohio</v>
      </c>
      <c r="B49" s="37">
        <f>+'[3]Dist Ed White'!B49</f>
        <v>0</v>
      </c>
      <c r="C49" s="37">
        <f>+'[3]Dist Ed White'!C49</f>
        <v>0</v>
      </c>
      <c r="D49" s="37">
        <f>+'[3]Dist Ed White'!D49</f>
        <v>0</v>
      </c>
      <c r="E49" s="37">
        <f>+'[3]Dist Ed White'!E49</f>
        <v>0</v>
      </c>
    </row>
    <row r="50" spans="1:5" ht="12.95" customHeight="1" x14ac:dyDescent="0.2">
      <c r="A50" s="6" t="str">
        <f>+'[3]Dist Ed White'!A50</f>
        <v>South Dakota</v>
      </c>
      <c r="B50" s="37">
        <f>+'[3]Dist Ed White'!B50</f>
        <v>0</v>
      </c>
      <c r="C50" s="37">
        <f>+'[3]Dist Ed White'!C50</f>
        <v>0</v>
      </c>
      <c r="D50" s="37">
        <f>+'[3]Dist Ed White'!D50</f>
        <v>0</v>
      </c>
      <c r="E50" s="37">
        <f>+'[3]Dist Ed White'!E50</f>
        <v>0</v>
      </c>
    </row>
    <row r="51" spans="1:5" ht="12.95" customHeight="1" x14ac:dyDescent="0.2">
      <c r="A51" s="5" t="str">
        <f>+'[3]Dist Ed White'!A51</f>
        <v>Wisconsin</v>
      </c>
      <c r="B51" s="40">
        <f>+'[3]Dist Ed White'!B51</f>
        <v>0</v>
      </c>
      <c r="C51" s="40">
        <f>+'[3]Dist Ed White'!C51</f>
        <v>0</v>
      </c>
      <c r="D51" s="40">
        <f>+'[3]Dist Ed White'!D51</f>
        <v>0</v>
      </c>
      <c r="E51" s="40">
        <f>+'[3]Dist Ed White'!E51</f>
        <v>0</v>
      </c>
    </row>
    <row r="52" spans="1:5" ht="12.95" customHeight="1" x14ac:dyDescent="0.2">
      <c r="A52" s="16" t="str">
        <f>+'[3]Dist Ed White'!A52</f>
        <v>Northeast</v>
      </c>
      <c r="B52" s="72">
        <f>+'[3]Dist Ed White'!B52</f>
        <v>1164</v>
      </c>
      <c r="C52" s="72">
        <f>+'[3]Dist Ed White'!C52</f>
        <v>29899</v>
      </c>
      <c r="D52" s="72">
        <f>+'[3]Dist Ed White'!D52</f>
        <v>38677</v>
      </c>
      <c r="E52" s="72">
        <f>+'[3]Dist Ed White'!E52</f>
        <v>40115</v>
      </c>
    </row>
    <row r="53" spans="1:5" s="42" customFormat="1" ht="12.95" customHeight="1" x14ac:dyDescent="0.2">
      <c r="A53" s="33" t="str">
        <f>+'[3]Dist Ed White'!A53</f>
        <v xml:space="preserve">   as a percent of U.S.</v>
      </c>
      <c r="B53" s="73">
        <f>+'[3]Dist Ed White'!B53</f>
        <v>1.1653634752660613</v>
      </c>
      <c r="C53" s="73">
        <f>+'[3]Dist Ed White'!C53</f>
        <v>10.497617768602295</v>
      </c>
      <c r="D53" s="73">
        <f>+'[3]Dist Ed White'!D53</f>
        <v>20.964052641848969</v>
      </c>
      <c r="E53" s="73">
        <f>+'[3]Dist Ed White'!E53</f>
        <v>21.420027979794742</v>
      </c>
    </row>
    <row r="54" spans="1:5" ht="12.95" customHeight="1" x14ac:dyDescent="0.2">
      <c r="A54" s="6" t="str">
        <f>+'[3]Dist Ed White'!A54</f>
        <v>Connecticut</v>
      </c>
      <c r="B54" s="37">
        <f>+'[3]Dist Ed White'!B54</f>
        <v>1164</v>
      </c>
      <c r="C54" s="37">
        <f>+'[3]Dist Ed White'!C54</f>
        <v>1351</v>
      </c>
      <c r="D54" s="37">
        <f>+'[3]Dist Ed White'!D54</f>
        <v>0</v>
      </c>
      <c r="E54" s="37">
        <f>+'[3]Dist Ed White'!E54</f>
        <v>955</v>
      </c>
    </row>
    <row r="55" spans="1:5" ht="12.95" customHeight="1" x14ac:dyDescent="0.2">
      <c r="A55" s="6" t="str">
        <f>+'[3]Dist Ed White'!A55</f>
        <v>Maine</v>
      </c>
      <c r="B55" s="37">
        <f>+'[3]Dist Ed White'!B55</f>
        <v>0</v>
      </c>
      <c r="C55" s="37">
        <f>+'[3]Dist Ed White'!C55</f>
        <v>0</v>
      </c>
      <c r="D55" s="37">
        <f>+'[3]Dist Ed White'!D55</f>
        <v>0</v>
      </c>
      <c r="E55" s="37">
        <f>+'[3]Dist Ed White'!E55</f>
        <v>0</v>
      </c>
    </row>
    <row r="56" spans="1:5" ht="12.95" customHeight="1" x14ac:dyDescent="0.2">
      <c r="A56" s="6" t="str">
        <f>+'[3]Dist Ed White'!A56</f>
        <v>Massachusetts</v>
      </c>
      <c r="B56" s="37">
        <f>+'[3]Dist Ed White'!B56</f>
        <v>0</v>
      </c>
      <c r="C56" s="37">
        <f>+'[3]Dist Ed White'!C56</f>
        <v>687</v>
      </c>
      <c r="D56" s="37">
        <f>+'[3]Dist Ed White'!D56</f>
        <v>622</v>
      </c>
      <c r="E56" s="37">
        <f>+'[3]Dist Ed White'!E56</f>
        <v>433</v>
      </c>
    </row>
    <row r="57" spans="1:5" ht="12.95" customHeight="1" x14ac:dyDescent="0.2">
      <c r="A57" s="6" t="str">
        <f>+'[3]Dist Ed White'!A57</f>
        <v>New Hampshire</v>
      </c>
      <c r="B57" s="37">
        <f>+'[3]Dist Ed White'!B57</f>
        <v>0</v>
      </c>
      <c r="C57" s="37">
        <f>+'[3]Dist Ed White'!C57</f>
        <v>0</v>
      </c>
      <c r="D57" s="37">
        <f>+'[3]Dist Ed White'!D57</f>
        <v>0</v>
      </c>
      <c r="E57" s="37">
        <f>+'[3]Dist Ed White'!E57</f>
        <v>0</v>
      </c>
    </row>
    <row r="58" spans="1:5" ht="12.95" customHeight="1" x14ac:dyDescent="0.2">
      <c r="A58" s="6" t="str">
        <f>+'[3]Dist Ed White'!A58</f>
        <v>New Jersey</v>
      </c>
      <c r="B58" s="37">
        <f>+'[3]Dist Ed White'!B58</f>
        <v>0</v>
      </c>
      <c r="C58" s="37">
        <f>+'[3]Dist Ed White'!C58</f>
        <v>0</v>
      </c>
      <c r="D58" s="37">
        <f>+'[3]Dist Ed White'!D58</f>
        <v>0</v>
      </c>
      <c r="E58" s="37">
        <f>+'[3]Dist Ed White'!E58</f>
        <v>0</v>
      </c>
    </row>
    <row r="59" spans="1:5" ht="12.95" customHeight="1" x14ac:dyDescent="0.2">
      <c r="A59" s="6" t="str">
        <f>+'[3]Dist Ed White'!A59</f>
        <v>New York</v>
      </c>
      <c r="B59" s="37">
        <f>+'[3]Dist Ed White'!B59</f>
        <v>0</v>
      </c>
      <c r="C59" s="37">
        <f>+'[3]Dist Ed White'!C59</f>
        <v>21659</v>
      </c>
      <c r="D59" s="37">
        <f>+'[3]Dist Ed White'!D59</f>
        <v>24853</v>
      </c>
      <c r="E59" s="37">
        <f>+'[3]Dist Ed White'!E59</f>
        <v>24810</v>
      </c>
    </row>
    <row r="60" spans="1:5" ht="12.95" customHeight="1" x14ac:dyDescent="0.2">
      <c r="A60" s="6" t="str">
        <f>+'[3]Dist Ed White'!A60</f>
        <v>Pennsylvania</v>
      </c>
      <c r="B60" s="37">
        <f>+'[3]Dist Ed White'!B60</f>
        <v>0</v>
      </c>
      <c r="C60" s="37">
        <f>+'[3]Dist Ed White'!C60</f>
        <v>6145</v>
      </c>
      <c r="D60" s="37">
        <f>+'[3]Dist Ed White'!D60</f>
        <v>13131</v>
      </c>
      <c r="E60" s="37">
        <f>+'[3]Dist Ed White'!E60</f>
        <v>13839</v>
      </c>
    </row>
    <row r="61" spans="1:5" ht="12.95" customHeight="1" x14ac:dyDescent="0.2">
      <c r="A61" s="6" t="str">
        <f>+'[3]Dist Ed White'!A61</f>
        <v>Rhode Island</v>
      </c>
      <c r="B61" s="37">
        <f>+'[3]Dist Ed White'!B61</f>
        <v>0</v>
      </c>
      <c r="C61" s="37">
        <f>+'[3]Dist Ed White'!C61</f>
        <v>57</v>
      </c>
      <c r="D61" s="37">
        <f>+'[3]Dist Ed White'!D61</f>
        <v>71</v>
      </c>
      <c r="E61" s="37">
        <f>+'[3]Dist Ed White'!E61</f>
        <v>78</v>
      </c>
    </row>
    <row r="62" spans="1:5" ht="12.95" customHeight="1" x14ac:dyDescent="0.2">
      <c r="A62" s="5" t="str">
        <f>+'[3]Dist Ed White'!A62</f>
        <v>Vermont</v>
      </c>
      <c r="B62" s="40">
        <f>+'[3]Dist Ed White'!B62</f>
        <v>0</v>
      </c>
      <c r="C62" s="40">
        <f>+'[3]Dist Ed White'!C62</f>
        <v>0</v>
      </c>
      <c r="D62" s="40">
        <f>+'[3]Dist Ed White'!D62</f>
        <v>0</v>
      </c>
      <c r="E62" s="40">
        <f>+'[3]Dist Ed White'!E62</f>
        <v>0</v>
      </c>
    </row>
    <row r="63" spans="1:5" ht="12.95" customHeight="1" x14ac:dyDescent="0.2">
      <c r="A63" s="43" t="str">
        <f>+'[3]Dist Ed White'!A63</f>
        <v>District of Columbia</v>
      </c>
      <c r="B63" s="45">
        <f>+'[3]Dist Ed White'!B63</f>
        <v>0</v>
      </c>
      <c r="C63" s="45">
        <f>+'[3]Dist Ed White'!C63</f>
        <v>1220</v>
      </c>
      <c r="D63" s="45">
        <f>+'[3]Dist Ed White'!D63</f>
        <v>0</v>
      </c>
      <c r="E63" s="45">
        <f>+'[3]Dist Ed White'!E63</f>
        <v>0</v>
      </c>
    </row>
    <row r="64" spans="1:5" s="47" customFormat="1" ht="12.95" customHeight="1" x14ac:dyDescent="0.2"/>
    <row r="65" s="47" customFormat="1" ht="12.95" customHeight="1" x14ac:dyDescent="0.2"/>
    <row r="66" s="47" customFormat="1" ht="12.95" customHeight="1" x14ac:dyDescent="0.2"/>
    <row r="67" s="47" customFormat="1" ht="12.95" customHeight="1" x14ac:dyDescent="0.2"/>
    <row r="68" s="47" customFormat="1" ht="12.95" customHeight="1" x14ac:dyDescent="0.2"/>
    <row r="69" s="47" customFormat="1" ht="12.95" customHeight="1" x14ac:dyDescent="0.2"/>
    <row r="70" s="47" customFormat="1" ht="12.95" customHeight="1" x14ac:dyDescent="0.2"/>
    <row r="71" s="47" customFormat="1" ht="12.95" customHeight="1" x14ac:dyDescent="0.2"/>
    <row r="72" s="47" customFormat="1" ht="12.95" customHeight="1" x14ac:dyDescent="0.2"/>
    <row r="73" s="47" customFormat="1" ht="12.95" customHeight="1" x14ac:dyDescent="0.2"/>
    <row r="74" s="47" customFormat="1" ht="12.95" customHeight="1" x14ac:dyDescent="0.2"/>
    <row r="75" s="47" customFormat="1" ht="12.95" customHeight="1" x14ac:dyDescent="0.2"/>
    <row r="76" s="47" customFormat="1" ht="12.95" customHeight="1" x14ac:dyDescent="0.2"/>
    <row r="77" s="47" customFormat="1" ht="12.95" customHeight="1" x14ac:dyDescent="0.2"/>
    <row r="78" s="47" customFormat="1" ht="12.95" customHeight="1" x14ac:dyDescent="0.2"/>
    <row r="79" s="47" customFormat="1" ht="12.95" customHeight="1" x14ac:dyDescent="0.2"/>
    <row r="80" s="47" customFormat="1" ht="12.95" customHeight="1" x14ac:dyDescent="0.2"/>
    <row r="81" s="47" customFormat="1" ht="12.95" customHeight="1" x14ac:dyDescent="0.2"/>
    <row r="82" s="47" customFormat="1" ht="12.95" customHeight="1" x14ac:dyDescent="0.2"/>
    <row r="83" s="47" customFormat="1" ht="12.95" customHeight="1" x14ac:dyDescent="0.2"/>
    <row r="84" s="47" customFormat="1" ht="12.95" customHeight="1" x14ac:dyDescent="0.2"/>
    <row r="85" s="47" customFormat="1" ht="12.95" customHeight="1" x14ac:dyDescent="0.2"/>
    <row r="86" s="47" customFormat="1" ht="12.95" customHeight="1" x14ac:dyDescent="0.2"/>
    <row r="87" s="47" customFormat="1" ht="12.95" customHeight="1" x14ac:dyDescent="0.2"/>
    <row r="88" s="47" customFormat="1" ht="12.95" customHeight="1" x14ac:dyDescent="0.2"/>
    <row r="89" s="47" customFormat="1" ht="12.95" customHeight="1" x14ac:dyDescent="0.2"/>
    <row r="90" s="47" customFormat="1" ht="12.95" customHeight="1" x14ac:dyDescent="0.2"/>
    <row r="91" s="47" customFormat="1" ht="12.95" customHeight="1" x14ac:dyDescent="0.2"/>
    <row r="92" s="47" customFormat="1" ht="12.95" customHeight="1" x14ac:dyDescent="0.2"/>
    <row r="93" s="47" customFormat="1" ht="12.95" customHeight="1" x14ac:dyDescent="0.2"/>
    <row r="94" s="47" customFormat="1" ht="12.95" customHeight="1" x14ac:dyDescent="0.2"/>
    <row r="95" s="47" customFormat="1" ht="12.95" customHeight="1" x14ac:dyDescent="0.2"/>
    <row r="96" s="47" customFormat="1" ht="12.95" customHeight="1" x14ac:dyDescent="0.2"/>
    <row r="97" s="47" customFormat="1" ht="12.95" customHeight="1" x14ac:dyDescent="0.2"/>
    <row r="98" s="47" customFormat="1" ht="12.95" customHeight="1" x14ac:dyDescent="0.2"/>
    <row r="99" s="47" customFormat="1" ht="12.95" customHeight="1" x14ac:dyDescent="0.2"/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workbookViewId="0">
      <selection activeCell="D4" sqref="D4:E63"/>
    </sheetView>
  </sheetViews>
  <sheetFormatPr defaultColWidth="8.85546875" defaultRowHeight="12.95" customHeight="1" x14ac:dyDescent="0.2"/>
  <cols>
    <col min="1" max="1" width="23.7109375" style="49" customWidth="1"/>
    <col min="2" max="2" width="12" style="17" customWidth="1"/>
    <col min="3" max="16384" width="8.85546875" style="17"/>
  </cols>
  <sheetData>
    <row r="1" spans="1:5" s="51" customFormat="1" ht="12.95" customHeight="1" x14ac:dyDescent="0.2">
      <c r="A1" s="70" t="str">
        <f>+'[3]Dist Ed Black'!A1</f>
        <v>Distance Education, Degree-Granting</v>
      </c>
    </row>
    <row r="2" spans="1:5" s="51" customFormat="1" ht="12.95" customHeight="1" x14ac:dyDescent="0.2">
      <c r="A2" s="126" t="str">
        <f>+'[3]Dist Ed Black'!A2</f>
        <v>*Data not defined by IPEDS prior to 2011</v>
      </c>
      <c r="B2" s="51">
        <f>+'[3]Dist Ed Black'!B2</f>
        <v>0</v>
      </c>
      <c r="E2" s="175"/>
    </row>
    <row r="3" spans="1:5" s="71" customFormat="1" ht="12.95" customHeight="1" x14ac:dyDescent="0.2">
      <c r="A3" s="25">
        <f>+'[3]Dist Ed Black'!A3</f>
        <v>0</v>
      </c>
      <c r="B3" s="26" t="str">
        <f>+'[3]Dist Ed Black'!B3</f>
        <v>2006</v>
      </c>
      <c r="C3" s="26" t="str">
        <f>+'[3]Dist Ed Black'!C3</f>
        <v>2011</v>
      </c>
      <c r="D3" s="26" t="str">
        <f>+'[3]Dist Ed Black'!D3</f>
        <v>2012</v>
      </c>
      <c r="E3" s="71" t="s">
        <v>79</v>
      </c>
    </row>
    <row r="4" spans="1:5" ht="12.95" customHeight="1" x14ac:dyDescent="0.2">
      <c r="A4" s="28" t="str">
        <f>+'[3]Dist Ed Black'!A4</f>
        <v>50 States and D.C.</v>
      </c>
      <c r="B4" s="29">
        <f>+'[3]Dist Ed Black'!B4</f>
        <v>34963</v>
      </c>
      <c r="C4" s="29">
        <f>+'[3]Dist Ed Black'!C4</f>
        <v>131999</v>
      </c>
      <c r="D4" s="29">
        <f>+'[3]Dist Ed Black'!D4</f>
        <v>88219</v>
      </c>
      <c r="E4" s="29">
        <f>+'[3]Dist Ed Black'!E4</f>
        <v>92257</v>
      </c>
    </row>
    <row r="5" spans="1:5" ht="12.95" customHeight="1" x14ac:dyDescent="0.2">
      <c r="A5" s="4" t="str">
        <f>+'[3]Dist Ed Black'!A5</f>
        <v>SREB States</v>
      </c>
      <c r="B5" s="72">
        <f>+'[3]Dist Ed Black'!B5</f>
        <v>19</v>
      </c>
      <c r="C5" s="72">
        <f>+'[3]Dist Ed Black'!C5</f>
        <v>16305</v>
      </c>
      <c r="D5" s="72">
        <f>+'[3]Dist Ed Black'!D5</f>
        <v>17518</v>
      </c>
      <c r="E5" s="72">
        <f>+'[3]Dist Ed Black'!E5</f>
        <v>17408</v>
      </c>
    </row>
    <row r="6" spans="1:5" s="42" customFormat="1" ht="12.95" customHeight="1" x14ac:dyDescent="0.2">
      <c r="A6" s="33" t="str">
        <f>+'[3]Dist Ed Black'!A6</f>
        <v xml:space="preserve">   as a percent of U.S.</v>
      </c>
      <c r="B6" s="73">
        <f>+'[3]Dist Ed Black'!B6</f>
        <v>5.4343162772073336E-2</v>
      </c>
      <c r="C6" s="73">
        <f>+'[3]Dist Ed Black'!C6</f>
        <v>12.352366305805347</v>
      </c>
      <c r="D6" s="73">
        <f>+'[3]Dist Ed Black'!D6</f>
        <v>19.857400333261545</v>
      </c>
      <c r="E6" s="73">
        <f>+'[3]Dist Ed Black'!E6</f>
        <v>18.869028908375515</v>
      </c>
    </row>
    <row r="7" spans="1:5" ht="12.95" customHeight="1" x14ac:dyDescent="0.2">
      <c r="A7" s="4" t="str">
        <f>+'[3]Dist Ed Black'!A7</f>
        <v>Alabama</v>
      </c>
      <c r="B7" s="37">
        <f>+'[3]Dist Ed Black'!B7</f>
        <v>0</v>
      </c>
      <c r="C7" s="37">
        <f>+'[3]Dist Ed Black'!C7</f>
        <v>3757</v>
      </c>
      <c r="D7" s="37">
        <f>+'[3]Dist Ed Black'!D7</f>
        <v>0</v>
      </c>
      <c r="E7" s="37">
        <f>+'[3]Dist Ed Black'!E7</f>
        <v>0</v>
      </c>
    </row>
    <row r="8" spans="1:5" ht="12.95" customHeight="1" x14ac:dyDescent="0.2">
      <c r="A8" s="4" t="str">
        <f>+'[3]Dist Ed Black'!A8</f>
        <v>Arkansas</v>
      </c>
      <c r="B8" s="37">
        <f>+'[3]Dist Ed Black'!B8</f>
        <v>0</v>
      </c>
      <c r="C8" s="37">
        <f>+'[3]Dist Ed Black'!C8</f>
        <v>0</v>
      </c>
      <c r="D8" s="37">
        <f>+'[3]Dist Ed Black'!D8</f>
        <v>0</v>
      </c>
      <c r="E8" s="37">
        <f>+'[3]Dist Ed Black'!E8</f>
        <v>0</v>
      </c>
    </row>
    <row r="9" spans="1:5" ht="12.95" customHeight="1" x14ac:dyDescent="0.2">
      <c r="A9" s="4" t="str">
        <f>+'[3]Dist Ed Black'!A9</f>
        <v>Delaware</v>
      </c>
      <c r="B9" s="37">
        <f>+'[3]Dist Ed Black'!B9</f>
        <v>0</v>
      </c>
      <c r="C9" s="37">
        <f>+'[3]Dist Ed Black'!C9</f>
        <v>0</v>
      </c>
      <c r="D9" s="37">
        <f>+'[3]Dist Ed Black'!D9</f>
        <v>0</v>
      </c>
      <c r="E9" s="37">
        <f>+'[3]Dist Ed Black'!E9</f>
        <v>0</v>
      </c>
    </row>
    <row r="10" spans="1:5" ht="12.95" customHeight="1" x14ac:dyDescent="0.2">
      <c r="A10" s="4" t="str">
        <f>+'[3]Dist Ed Black'!A10</f>
        <v>Florida</v>
      </c>
      <c r="B10" s="37">
        <f>+'[3]Dist Ed Black'!B10</f>
        <v>0</v>
      </c>
      <c r="C10" s="37">
        <f>+'[3]Dist Ed Black'!C10</f>
        <v>463</v>
      </c>
      <c r="D10" s="37">
        <f>+'[3]Dist Ed Black'!D10</f>
        <v>1142</v>
      </c>
      <c r="E10" s="37">
        <f>+'[3]Dist Ed Black'!E10</f>
        <v>1236</v>
      </c>
    </row>
    <row r="11" spans="1:5" ht="12.95" customHeight="1" x14ac:dyDescent="0.2">
      <c r="A11" s="4" t="str">
        <f>+'[3]Dist Ed Black'!A11</f>
        <v>Georgia</v>
      </c>
      <c r="B11" s="37">
        <f>+'[3]Dist Ed Black'!B11</f>
        <v>0</v>
      </c>
      <c r="C11" s="37">
        <f>+'[3]Dist Ed Black'!C11</f>
        <v>7536</v>
      </c>
      <c r="D11" s="37">
        <f>+'[3]Dist Ed Black'!D11</f>
        <v>3974</v>
      </c>
      <c r="E11" s="37">
        <f>+'[3]Dist Ed Black'!E11</f>
        <v>3572</v>
      </c>
    </row>
    <row r="12" spans="1:5" ht="12.95" customHeight="1" x14ac:dyDescent="0.2">
      <c r="A12" s="4" t="str">
        <f>+'[3]Dist Ed Black'!A12</f>
        <v>Kentucky</v>
      </c>
      <c r="B12" s="37">
        <f>+'[3]Dist Ed Black'!B12</f>
        <v>19</v>
      </c>
      <c r="C12" s="37">
        <f>+'[3]Dist Ed Black'!C12</f>
        <v>131</v>
      </c>
      <c r="D12" s="37">
        <f>+'[3]Dist Ed Black'!D12</f>
        <v>130</v>
      </c>
      <c r="E12" s="37">
        <f>+'[3]Dist Ed Black'!E12</f>
        <v>141</v>
      </c>
    </row>
    <row r="13" spans="1:5" ht="12.95" customHeight="1" x14ac:dyDescent="0.2">
      <c r="A13" s="4" t="str">
        <f>+'[3]Dist Ed Black'!A13</f>
        <v>Louisiana</v>
      </c>
      <c r="B13" s="37">
        <f>+'[3]Dist Ed Black'!B13</f>
        <v>0</v>
      </c>
      <c r="C13" s="37">
        <f>+'[3]Dist Ed Black'!C13</f>
        <v>0</v>
      </c>
      <c r="D13" s="37">
        <f>+'[3]Dist Ed Black'!D13</f>
        <v>0</v>
      </c>
      <c r="E13" s="37">
        <f>+'[3]Dist Ed Black'!E13</f>
        <v>0</v>
      </c>
    </row>
    <row r="14" spans="1:5" ht="12.95" customHeight="1" x14ac:dyDescent="0.2">
      <c r="A14" s="4" t="str">
        <f>+'[3]Dist Ed Black'!A14</f>
        <v>Maryland</v>
      </c>
      <c r="B14" s="37">
        <f>+'[3]Dist Ed Black'!B14</f>
        <v>0</v>
      </c>
      <c r="C14" s="37">
        <f>+'[3]Dist Ed Black'!C14</f>
        <v>0</v>
      </c>
      <c r="D14" s="37">
        <f>+'[3]Dist Ed Black'!D14</f>
        <v>0</v>
      </c>
      <c r="E14" s="37">
        <f>+'[3]Dist Ed Black'!E14</f>
        <v>0</v>
      </c>
    </row>
    <row r="15" spans="1:5" ht="12.95" customHeight="1" x14ac:dyDescent="0.2">
      <c r="A15" s="4" t="str">
        <f>+'[3]Dist Ed Black'!A15</f>
        <v>Mississippi</v>
      </c>
      <c r="B15" s="37">
        <f>+'[3]Dist Ed Black'!B15</f>
        <v>0</v>
      </c>
      <c r="C15" s="37">
        <f>+'[3]Dist Ed Black'!C15</f>
        <v>0</v>
      </c>
      <c r="D15" s="37">
        <f>+'[3]Dist Ed Black'!D15</f>
        <v>0</v>
      </c>
      <c r="E15" s="37">
        <f>+'[3]Dist Ed Black'!E15</f>
        <v>0</v>
      </c>
    </row>
    <row r="16" spans="1:5" ht="12.95" customHeight="1" x14ac:dyDescent="0.2">
      <c r="A16" s="4" t="str">
        <f>+'[3]Dist Ed Black'!A16</f>
        <v>North Carolina</v>
      </c>
      <c r="B16" s="37">
        <f>+'[3]Dist Ed Black'!B16</f>
        <v>0</v>
      </c>
      <c r="C16" s="37">
        <f>+'[3]Dist Ed Black'!C16</f>
        <v>0</v>
      </c>
      <c r="D16" s="37">
        <f>+'[3]Dist Ed Black'!D16</f>
        <v>0</v>
      </c>
      <c r="E16" s="37">
        <f>+'[3]Dist Ed Black'!E16</f>
        <v>0</v>
      </c>
    </row>
    <row r="17" spans="1:5" ht="12.95" customHeight="1" x14ac:dyDescent="0.2">
      <c r="A17" s="4" t="str">
        <f>+'[3]Dist Ed Black'!A17</f>
        <v>Oklahoma</v>
      </c>
      <c r="B17" s="37">
        <f>+'[3]Dist Ed Black'!B17</f>
        <v>0</v>
      </c>
      <c r="C17" s="37">
        <f>+'[3]Dist Ed Black'!C17</f>
        <v>0</v>
      </c>
      <c r="D17" s="37">
        <f>+'[3]Dist Ed Black'!D17</f>
        <v>0</v>
      </c>
      <c r="E17" s="37">
        <f>+'[3]Dist Ed Black'!E17</f>
        <v>0</v>
      </c>
    </row>
    <row r="18" spans="1:5" ht="12.95" customHeight="1" x14ac:dyDescent="0.2">
      <c r="A18" s="4" t="str">
        <f>+'[3]Dist Ed Black'!A18</f>
        <v>South Carolina</v>
      </c>
      <c r="B18" s="37">
        <f>+'[3]Dist Ed Black'!B18</f>
        <v>0</v>
      </c>
      <c r="C18" s="37">
        <f>+'[3]Dist Ed Black'!C18</f>
        <v>0</v>
      </c>
      <c r="D18" s="37">
        <f>+'[3]Dist Ed Black'!D18</f>
        <v>0</v>
      </c>
      <c r="E18" s="37">
        <f>+'[3]Dist Ed Black'!E18</f>
        <v>0</v>
      </c>
    </row>
    <row r="19" spans="1:5" ht="12.95" customHeight="1" x14ac:dyDescent="0.2">
      <c r="A19" s="4" t="str">
        <f>+'[3]Dist Ed Black'!A19</f>
        <v>Tennessee</v>
      </c>
      <c r="B19" s="37">
        <f>+'[3]Dist Ed Black'!B19</f>
        <v>0</v>
      </c>
      <c r="C19" s="37">
        <f>+'[3]Dist Ed Black'!C19</f>
        <v>0</v>
      </c>
      <c r="D19" s="37">
        <f>+'[3]Dist Ed Black'!D19</f>
        <v>0</v>
      </c>
      <c r="E19" s="37">
        <f>+'[3]Dist Ed Black'!E19</f>
        <v>0</v>
      </c>
    </row>
    <row r="20" spans="1:5" ht="12.95" customHeight="1" x14ac:dyDescent="0.2">
      <c r="A20" s="4" t="str">
        <f>+'[3]Dist Ed Black'!A20</f>
        <v>Texas</v>
      </c>
      <c r="B20" s="37">
        <f>+'[3]Dist Ed Black'!B20</f>
        <v>0</v>
      </c>
      <c r="C20" s="37">
        <f>+'[3]Dist Ed Black'!C20</f>
        <v>0</v>
      </c>
      <c r="D20" s="37">
        <f>+'[3]Dist Ed Black'!D20</f>
        <v>0</v>
      </c>
      <c r="E20" s="37">
        <f>+'[3]Dist Ed Black'!E20</f>
        <v>0</v>
      </c>
    </row>
    <row r="21" spans="1:5" ht="12.95" customHeight="1" x14ac:dyDescent="0.2">
      <c r="A21" s="4" t="str">
        <f>+'[3]Dist Ed Black'!A21</f>
        <v>Virginia</v>
      </c>
      <c r="B21" s="37">
        <f>+'[3]Dist Ed Black'!B21</f>
        <v>0</v>
      </c>
      <c r="C21" s="37">
        <f>+'[3]Dist Ed Black'!C21</f>
        <v>0</v>
      </c>
      <c r="D21" s="37">
        <f>+'[3]Dist Ed Black'!D21</f>
        <v>0</v>
      </c>
      <c r="E21" s="37">
        <f>+'[3]Dist Ed Black'!E21</f>
        <v>0</v>
      </c>
    </row>
    <row r="22" spans="1:5" ht="12.95" customHeight="1" x14ac:dyDescent="0.2">
      <c r="A22" s="7" t="str">
        <f>+'[3]Dist Ed Black'!A22</f>
        <v>West Virginia</v>
      </c>
      <c r="B22" s="40">
        <f>+'[3]Dist Ed Black'!B22</f>
        <v>0</v>
      </c>
      <c r="C22" s="40">
        <f>+'[3]Dist Ed Black'!C22</f>
        <v>4418</v>
      </c>
      <c r="D22" s="40">
        <f>+'[3]Dist Ed Black'!D22</f>
        <v>12272</v>
      </c>
      <c r="E22" s="40">
        <f>+'[3]Dist Ed Black'!E22</f>
        <v>12459</v>
      </c>
    </row>
    <row r="23" spans="1:5" ht="12.95" customHeight="1" x14ac:dyDescent="0.2">
      <c r="A23" s="16" t="str">
        <f>+'[3]Dist Ed Black'!A23</f>
        <v>West</v>
      </c>
      <c r="B23" s="72">
        <f>+'[3]Dist Ed Black'!B23</f>
        <v>24289</v>
      </c>
      <c r="C23" s="72">
        <f>+'[3]Dist Ed Black'!C23</f>
        <v>78135</v>
      </c>
      <c r="D23" s="72">
        <f>+'[3]Dist Ed Black'!D23</f>
        <v>19205</v>
      </c>
      <c r="E23" s="72">
        <f>+'[3]Dist Ed Black'!E23</f>
        <v>21278</v>
      </c>
    </row>
    <row r="24" spans="1:5" s="42" customFormat="1" ht="12.95" customHeight="1" x14ac:dyDescent="0.2">
      <c r="A24" s="33" t="str">
        <f>+'[3]Dist Ed Black'!A24</f>
        <v xml:space="preserve">   as a percent of U.S.</v>
      </c>
      <c r="B24" s="73">
        <f>+'[3]Dist Ed Black'!B24</f>
        <v>69.470583187941543</v>
      </c>
      <c r="C24" s="73">
        <f>+'[3]Dist Ed Black'!C24</f>
        <v>59.193630254774654</v>
      </c>
      <c r="D24" s="73">
        <f>+'[3]Dist Ed Black'!D24</f>
        <v>21.769686802162799</v>
      </c>
      <c r="E24" s="73">
        <f>+'[3]Dist Ed Black'!E24</f>
        <v>23.063832554711293</v>
      </c>
    </row>
    <row r="25" spans="1:5" ht="12.95" customHeight="1" x14ac:dyDescent="0.2">
      <c r="A25" s="6" t="str">
        <f>+'[3]Dist Ed Black'!A25</f>
        <v>Alaska</v>
      </c>
      <c r="B25" s="37">
        <f>+'[3]Dist Ed Black'!B25</f>
        <v>0</v>
      </c>
      <c r="C25" s="37">
        <f>+'[3]Dist Ed Black'!C25</f>
        <v>0</v>
      </c>
      <c r="D25" s="37">
        <f>+'[3]Dist Ed Black'!D25</f>
        <v>0</v>
      </c>
      <c r="E25" s="37">
        <f>+'[3]Dist Ed Black'!E25</f>
        <v>0</v>
      </c>
    </row>
    <row r="26" spans="1:5" ht="12.95" customHeight="1" x14ac:dyDescent="0.2">
      <c r="A26" s="6" t="str">
        <f>+'[3]Dist Ed Black'!A26</f>
        <v>Arizona</v>
      </c>
      <c r="B26" s="37">
        <f>+'[3]Dist Ed Black'!B26</f>
        <v>19178</v>
      </c>
      <c r="C26" s="37">
        <f>+'[3]Dist Ed Black'!C26</f>
        <v>64258</v>
      </c>
      <c r="D26" s="37">
        <f>+'[3]Dist Ed Black'!D26</f>
        <v>5236</v>
      </c>
      <c r="E26" s="37">
        <f>+'[3]Dist Ed Black'!E26</f>
        <v>6587</v>
      </c>
    </row>
    <row r="27" spans="1:5" ht="12.95" customHeight="1" x14ac:dyDescent="0.2">
      <c r="A27" s="6" t="str">
        <f>+'[3]Dist Ed Black'!A27</f>
        <v>California</v>
      </c>
      <c r="B27" s="37">
        <f>+'[3]Dist Ed Black'!B27</f>
        <v>198</v>
      </c>
      <c r="C27" s="37">
        <f>+'[3]Dist Ed Black'!C27</f>
        <v>1140</v>
      </c>
      <c r="D27" s="37">
        <f>+'[3]Dist Ed Black'!D27</f>
        <v>1231</v>
      </c>
      <c r="E27" s="37">
        <f>+'[3]Dist Ed Black'!E27</f>
        <v>1716</v>
      </c>
    </row>
    <row r="28" spans="1:5" ht="12.95" customHeight="1" x14ac:dyDescent="0.2">
      <c r="A28" s="6" t="str">
        <f>+'[3]Dist Ed Black'!A28</f>
        <v>Colorado</v>
      </c>
      <c r="B28" s="37">
        <f>+'[3]Dist Ed Black'!B28</f>
        <v>4291</v>
      </c>
      <c r="C28" s="37">
        <f>+'[3]Dist Ed Black'!C28</f>
        <v>9633</v>
      </c>
      <c r="D28" s="37">
        <f>+'[3]Dist Ed Black'!D28</f>
        <v>8736</v>
      </c>
      <c r="E28" s="37">
        <f>+'[3]Dist Ed Black'!E28</f>
        <v>8622</v>
      </c>
    </row>
    <row r="29" spans="1:5" ht="12.95" customHeight="1" x14ac:dyDescent="0.2">
      <c r="A29" s="6" t="str">
        <f>+'[3]Dist Ed Black'!A29</f>
        <v>Hawaii</v>
      </c>
      <c r="B29" s="37">
        <f>+'[3]Dist Ed Black'!B29</f>
        <v>0</v>
      </c>
      <c r="C29" s="37">
        <f>+'[3]Dist Ed Black'!C29</f>
        <v>0</v>
      </c>
      <c r="D29" s="37">
        <f>+'[3]Dist Ed Black'!D29</f>
        <v>0</v>
      </c>
      <c r="E29" s="37">
        <f>+'[3]Dist Ed Black'!E29</f>
        <v>0</v>
      </c>
    </row>
    <row r="30" spans="1:5" ht="12.95" customHeight="1" x14ac:dyDescent="0.2">
      <c r="A30" s="6" t="str">
        <f>+'[3]Dist Ed Black'!A30</f>
        <v>Idaho</v>
      </c>
      <c r="B30" s="37">
        <f>+'[3]Dist Ed Black'!B30</f>
        <v>0</v>
      </c>
      <c r="C30" s="37">
        <f>+'[3]Dist Ed Black'!C30</f>
        <v>0</v>
      </c>
      <c r="D30" s="37">
        <f>+'[3]Dist Ed Black'!D30</f>
        <v>0</v>
      </c>
      <c r="E30" s="37">
        <f>+'[3]Dist Ed Black'!E30</f>
        <v>0</v>
      </c>
    </row>
    <row r="31" spans="1:5" ht="12.95" customHeight="1" x14ac:dyDescent="0.2">
      <c r="A31" s="6" t="str">
        <f>+'[3]Dist Ed Black'!A31</f>
        <v>Montana</v>
      </c>
      <c r="B31" s="37">
        <f>+'[3]Dist Ed Black'!B31</f>
        <v>0</v>
      </c>
      <c r="C31" s="37">
        <f>+'[3]Dist Ed Black'!C31</f>
        <v>0</v>
      </c>
      <c r="D31" s="37">
        <f>+'[3]Dist Ed Black'!D31</f>
        <v>0</v>
      </c>
      <c r="E31" s="37">
        <f>+'[3]Dist Ed Black'!E31</f>
        <v>0</v>
      </c>
    </row>
    <row r="32" spans="1:5" ht="12.95" customHeight="1" x14ac:dyDescent="0.2">
      <c r="A32" s="6" t="str">
        <f>+'[3]Dist Ed Black'!A32</f>
        <v>Nevada</v>
      </c>
      <c r="B32" s="37">
        <f>+'[3]Dist Ed Black'!B32</f>
        <v>0</v>
      </c>
      <c r="C32" s="37">
        <f>+'[3]Dist Ed Black'!C32</f>
        <v>0</v>
      </c>
      <c r="D32" s="37">
        <f>+'[3]Dist Ed Black'!D32</f>
        <v>0</v>
      </c>
      <c r="E32" s="37">
        <f>+'[3]Dist Ed Black'!E32</f>
        <v>0</v>
      </c>
    </row>
    <row r="33" spans="1:5" ht="12.95" customHeight="1" x14ac:dyDescent="0.2">
      <c r="A33" s="6" t="str">
        <f>+'[3]Dist Ed Black'!A33</f>
        <v>New Mexico</v>
      </c>
      <c r="B33" s="37">
        <f>+'[3]Dist Ed Black'!B33</f>
        <v>0</v>
      </c>
      <c r="C33" s="37">
        <f>+'[3]Dist Ed Black'!C33</f>
        <v>0</v>
      </c>
      <c r="D33" s="37">
        <f>+'[3]Dist Ed Black'!D33</f>
        <v>0</v>
      </c>
      <c r="E33" s="37">
        <f>+'[3]Dist Ed Black'!E33</f>
        <v>0</v>
      </c>
    </row>
    <row r="34" spans="1:5" ht="12.95" customHeight="1" x14ac:dyDescent="0.2">
      <c r="A34" s="6" t="str">
        <f>+'[3]Dist Ed Black'!A34</f>
        <v>Oregon</v>
      </c>
      <c r="B34" s="37">
        <f>+'[3]Dist Ed Black'!B34</f>
        <v>0</v>
      </c>
      <c r="C34" s="37">
        <f>+'[3]Dist Ed Black'!C34</f>
        <v>0</v>
      </c>
      <c r="D34" s="37">
        <f>+'[3]Dist Ed Black'!D34</f>
        <v>15</v>
      </c>
      <c r="E34" s="37">
        <f>+'[3]Dist Ed Black'!E34</f>
        <v>12</v>
      </c>
    </row>
    <row r="35" spans="1:5" ht="12.95" customHeight="1" x14ac:dyDescent="0.2">
      <c r="A35" s="6" t="str">
        <f>+'[3]Dist Ed Black'!A35</f>
        <v>Utah</v>
      </c>
      <c r="B35" s="37">
        <f>+'[3]Dist Ed Black'!B35</f>
        <v>622</v>
      </c>
      <c r="C35" s="37">
        <f>+'[3]Dist Ed Black'!C35</f>
        <v>3104</v>
      </c>
      <c r="D35" s="37">
        <f>+'[3]Dist Ed Black'!D35</f>
        <v>3987</v>
      </c>
      <c r="E35" s="37">
        <f>+'[3]Dist Ed Black'!E35</f>
        <v>4341</v>
      </c>
    </row>
    <row r="36" spans="1:5" ht="12.95" customHeight="1" x14ac:dyDescent="0.2">
      <c r="A36" s="6" t="str">
        <f>+'[3]Dist Ed Black'!A36</f>
        <v>Washington</v>
      </c>
      <c r="B36" s="37">
        <f>+'[3]Dist Ed Black'!B36</f>
        <v>0</v>
      </c>
      <c r="C36" s="37">
        <f>+'[3]Dist Ed Black'!C36</f>
        <v>0</v>
      </c>
      <c r="D36" s="37">
        <f>+'[3]Dist Ed Black'!D36</f>
        <v>0</v>
      </c>
      <c r="E36" s="37">
        <f>+'[3]Dist Ed Black'!E36</f>
        <v>0</v>
      </c>
    </row>
    <row r="37" spans="1:5" ht="12.95" customHeight="1" x14ac:dyDescent="0.2">
      <c r="A37" s="5" t="str">
        <f>+'[3]Dist Ed Black'!A37</f>
        <v>Wyoming</v>
      </c>
      <c r="B37" s="40">
        <f>+'[3]Dist Ed Black'!B37</f>
        <v>0</v>
      </c>
      <c r="C37" s="40">
        <f>+'[3]Dist Ed Black'!C37</f>
        <v>0</v>
      </c>
      <c r="D37" s="40">
        <f>+'[3]Dist Ed Black'!D37</f>
        <v>0</v>
      </c>
      <c r="E37" s="40">
        <f>+'[3]Dist Ed Black'!E37</f>
        <v>0</v>
      </c>
    </row>
    <row r="38" spans="1:5" ht="12.95" customHeight="1" x14ac:dyDescent="0.2">
      <c r="A38" s="16" t="str">
        <f>+'[3]Dist Ed Black'!A38</f>
        <v>Midwest</v>
      </c>
      <c r="B38" s="72">
        <f>+'[3]Dist Ed Black'!B38</f>
        <v>10449</v>
      </c>
      <c r="C38" s="72">
        <f>+'[3]Dist Ed Black'!C38</f>
        <v>26454</v>
      </c>
      <c r="D38" s="72">
        <f>+'[3]Dist Ed Black'!D38</f>
        <v>39483</v>
      </c>
      <c r="E38" s="72">
        <f>+'[3]Dist Ed Black'!E38</f>
        <v>41237</v>
      </c>
    </row>
    <row r="39" spans="1:5" s="42" customFormat="1" ht="12.95" customHeight="1" x14ac:dyDescent="0.2">
      <c r="A39" s="33" t="str">
        <f>+'[3]Dist Ed Black'!A39</f>
        <v xml:space="preserve">   as a percent of U.S.</v>
      </c>
      <c r="B39" s="73">
        <f>+'[3]Dist Ed Black'!B39</f>
        <v>29.885879358178645</v>
      </c>
      <c r="C39" s="73">
        <f>+'[3]Dist Ed Black'!C39</f>
        <v>20.04106091712816</v>
      </c>
      <c r="D39" s="73">
        <f>+'[3]Dist Ed Black'!D39</f>
        <v>44.755664879447735</v>
      </c>
      <c r="E39" s="73">
        <f>+'[3]Dist Ed Black'!E39</f>
        <v>44.697963298177918</v>
      </c>
    </row>
    <row r="40" spans="1:5" ht="12.95" customHeight="1" x14ac:dyDescent="0.2">
      <c r="A40" s="6" t="str">
        <f>+'[3]Dist Ed Black'!A40</f>
        <v>Illinois</v>
      </c>
      <c r="B40" s="37">
        <f>+'[3]Dist Ed Black'!B40</f>
        <v>6386</v>
      </c>
      <c r="C40" s="37">
        <f>+'[3]Dist Ed Black'!C40</f>
        <v>6349</v>
      </c>
      <c r="D40" s="37">
        <f>+'[3]Dist Ed Black'!D40</f>
        <v>5516</v>
      </c>
      <c r="E40" s="37">
        <f>+'[3]Dist Ed Black'!E40</f>
        <v>4995</v>
      </c>
    </row>
    <row r="41" spans="1:5" ht="12.95" customHeight="1" x14ac:dyDescent="0.2">
      <c r="A41" s="6" t="str">
        <f>+'[3]Dist Ed Black'!A41</f>
        <v>Indiana</v>
      </c>
      <c r="B41" s="37">
        <f>+'[3]Dist Ed Black'!B41</f>
        <v>0</v>
      </c>
      <c r="C41" s="37">
        <f>+'[3]Dist Ed Black'!C41</f>
        <v>0</v>
      </c>
      <c r="D41" s="37">
        <f>+'[3]Dist Ed Black'!D41</f>
        <v>0</v>
      </c>
      <c r="E41" s="37">
        <f>+'[3]Dist Ed Black'!E41</f>
        <v>0</v>
      </c>
    </row>
    <row r="42" spans="1:5" ht="12.95" customHeight="1" x14ac:dyDescent="0.2">
      <c r="A42" s="6" t="str">
        <f>+'[3]Dist Ed Black'!A42</f>
        <v>Iowa</v>
      </c>
      <c r="B42" s="37">
        <f>+'[3]Dist Ed Black'!B42</f>
        <v>0</v>
      </c>
      <c r="C42" s="37">
        <f>+'[3]Dist Ed Black'!C42</f>
        <v>0</v>
      </c>
      <c r="D42" s="37">
        <f>+'[3]Dist Ed Black'!D42</f>
        <v>0</v>
      </c>
      <c r="E42" s="37">
        <f>+'[3]Dist Ed Black'!E42</f>
        <v>0</v>
      </c>
    </row>
    <row r="43" spans="1:5" ht="12.95" customHeight="1" x14ac:dyDescent="0.2">
      <c r="A43" s="6" t="str">
        <f>+'[3]Dist Ed Black'!A43</f>
        <v>Kansas</v>
      </c>
      <c r="B43" s="37">
        <f>+'[3]Dist Ed Black'!B43</f>
        <v>0</v>
      </c>
      <c r="C43" s="37">
        <f>+'[3]Dist Ed Black'!C43</f>
        <v>0</v>
      </c>
      <c r="D43" s="37">
        <f>+'[3]Dist Ed Black'!D43</f>
        <v>0</v>
      </c>
      <c r="E43" s="37">
        <f>+'[3]Dist Ed Black'!E43</f>
        <v>63</v>
      </c>
    </row>
    <row r="44" spans="1:5" ht="12.95" customHeight="1" x14ac:dyDescent="0.2">
      <c r="A44" s="6" t="str">
        <f>+'[3]Dist Ed Black'!A44</f>
        <v>Michigan</v>
      </c>
      <c r="B44" s="37">
        <f>+'[3]Dist Ed Black'!B44</f>
        <v>0</v>
      </c>
      <c r="C44" s="37">
        <f>+'[3]Dist Ed Black'!C44</f>
        <v>0</v>
      </c>
      <c r="D44" s="37">
        <f>+'[3]Dist Ed Black'!D44</f>
        <v>0</v>
      </c>
      <c r="E44" s="37">
        <f>+'[3]Dist Ed Black'!E44</f>
        <v>0</v>
      </c>
    </row>
    <row r="45" spans="1:5" ht="12.95" customHeight="1" x14ac:dyDescent="0.2">
      <c r="A45" s="6" t="str">
        <f>+'[3]Dist Ed Black'!A45</f>
        <v>Minnesota</v>
      </c>
      <c r="B45" s="37">
        <f>+'[3]Dist Ed Black'!B45</f>
        <v>4063</v>
      </c>
      <c r="C45" s="37">
        <f>+'[3]Dist Ed Black'!C45</f>
        <v>17623</v>
      </c>
      <c r="D45" s="37">
        <f>+'[3]Dist Ed Black'!D45</f>
        <v>31046</v>
      </c>
      <c r="E45" s="37">
        <f>+'[3]Dist Ed Black'!E45</f>
        <v>30424</v>
      </c>
    </row>
    <row r="46" spans="1:5" ht="12.95" customHeight="1" x14ac:dyDescent="0.2">
      <c r="A46" s="6" t="str">
        <f>+'[3]Dist Ed Black'!A46</f>
        <v>Missouri</v>
      </c>
      <c r="B46" s="37">
        <f>+'[3]Dist Ed Black'!B46</f>
        <v>0</v>
      </c>
      <c r="C46" s="37">
        <f>+'[3]Dist Ed Black'!C46</f>
        <v>2482</v>
      </c>
      <c r="D46" s="37">
        <f>+'[3]Dist Ed Black'!D46</f>
        <v>2921</v>
      </c>
      <c r="E46" s="37">
        <f>+'[3]Dist Ed Black'!E46</f>
        <v>5755</v>
      </c>
    </row>
    <row r="47" spans="1:5" ht="12.95" customHeight="1" x14ac:dyDescent="0.2">
      <c r="A47" s="6" t="str">
        <f>+'[3]Dist Ed Black'!A47</f>
        <v>Nebraska</v>
      </c>
      <c r="B47" s="37">
        <f>+'[3]Dist Ed Black'!B47</f>
        <v>0</v>
      </c>
      <c r="C47" s="37">
        <f>+'[3]Dist Ed Black'!C47</f>
        <v>0</v>
      </c>
      <c r="D47" s="37">
        <f>+'[3]Dist Ed Black'!D47</f>
        <v>0</v>
      </c>
      <c r="E47" s="37">
        <f>+'[3]Dist Ed Black'!E47</f>
        <v>0</v>
      </c>
    </row>
    <row r="48" spans="1:5" ht="12.95" customHeight="1" x14ac:dyDescent="0.2">
      <c r="A48" s="6" t="str">
        <f>+'[3]Dist Ed Black'!A48</f>
        <v>North Dakota</v>
      </c>
      <c r="B48" s="37">
        <f>+'[3]Dist Ed Black'!B48</f>
        <v>0</v>
      </c>
      <c r="C48" s="37">
        <f>+'[3]Dist Ed Black'!C48</f>
        <v>0</v>
      </c>
      <c r="D48" s="37">
        <f>+'[3]Dist Ed Black'!D48</f>
        <v>0</v>
      </c>
      <c r="E48" s="37">
        <f>+'[3]Dist Ed Black'!E48</f>
        <v>0</v>
      </c>
    </row>
    <row r="49" spans="1:5" ht="12.95" customHeight="1" x14ac:dyDescent="0.2">
      <c r="A49" s="6" t="str">
        <f>+'[3]Dist Ed Black'!A49</f>
        <v>Ohio</v>
      </c>
      <c r="B49" s="37">
        <f>+'[3]Dist Ed Black'!B49</f>
        <v>0</v>
      </c>
      <c r="C49" s="37">
        <f>+'[3]Dist Ed Black'!C49</f>
        <v>0</v>
      </c>
      <c r="D49" s="37">
        <f>+'[3]Dist Ed Black'!D49</f>
        <v>0</v>
      </c>
      <c r="E49" s="37">
        <f>+'[3]Dist Ed Black'!E49</f>
        <v>0</v>
      </c>
    </row>
    <row r="50" spans="1:5" ht="12.95" customHeight="1" x14ac:dyDescent="0.2">
      <c r="A50" s="6" t="str">
        <f>+'[3]Dist Ed Black'!A50</f>
        <v>South Dakota</v>
      </c>
      <c r="B50" s="37">
        <f>+'[3]Dist Ed Black'!B50</f>
        <v>0</v>
      </c>
      <c r="C50" s="37">
        <f>+'[3]Dist Ed Black'!C50</f>
        <v>0</v>
      </c>
      <c r="D50" s="37">
        <f>+'[3]Dist Ed Black'!D50</f>
        <v>0</v>
      </c>
      <c r="E50" s="37">
        <f>+'[3]Dist Ed Black'!E50</f>
        <v>0</v>
      </c>
    </row>
    <row r="51" spans="1:5" ht="12.95" customHeight="1" x14ac:dyDescent="0.2">
      <c r="A51" s="5" t="str">
        <f>+'[3]Dist Ed Black'!A51</f>
        <v>Wisconsin</v>
      </c>
      <c r="B51" s="40">
        <f>+'[3]Dist Ed Black'!B51</f>
        <v>0</v>
      </c>
      <c r="C51" s="40">
        <f>+'[3]Dist Ed Black'!C51</f>
        <v>0</v>
      </c>
      <c r="D51" s="40">
        <f>+'[3]Dist Ed Black'!D51</f>
        <v>0</v>
      </c>
      <c r="E51" s="40">
        <f>+'[3]Dist Ed Black'!E51</f>
        <v>0</v>
      </c>
    </row>
    <row r="52" spans="1:5" ht="12.95" customHeight="1" x14ac:dyDescent="0.2">
      <c r="A52" s="16" t="str">
        <f>+'[3]Dist Ed Black'!A52</f>
        <v>Northeast</v>
      </c>
      <c r="B52" s="72">
        <f>+'[3]Dist Ed Black'!B52</f>
        <v>206</v>
      </c>
      <c r="C52" s="72">
        <f>+'[3]Dist Ed Black'!C52</f>
        <v>9336</v>
      </c>
      <c r="D52" s="72">
        <f>+'[3]Dist Ed Black'!D52</f>
        <v>12013</v>
      </c>
      <c r="E52" s="72">
        <f>+'[3]Dist Ed Black'!E52</f>
        <v>12334</v>
      </c>
    </row>
    <row r="53" spans="1:5" s="42" customFormat="1" ht="12.95" customHeight="1" x14ac:dyDescent="0.2">
      <c r="A53" s="33" t="str">
        <f>+'[3]Dist Ed Black'!A53</f>
        <v xml:space="preserve">   as a percent of U.S.</v>
      </c>
      <c r="B53" s="73">
        <f>+'[3]Dist Ed Black'!B53</f>
        <v>0.58919429110774246</v>
      </c>
      <c r="C53" s="73">
        <f>+'[3]Dist Ed Black'!C53</f>
        <v>7.0727808544004125</v>
      </c>
      <c r="D53" s="73">
        <f>+'[3]Dist Ed Black'!D53</f>
        <v>13.61724798512792</v>
      </c>
      <c r="E53" s="73">
        <f>+'[3]Dist Ed Black'!E53</f>
        <v>13.369175238735274</v>
      </c>
    </row>
    <row r="54" spans="1:5" ht="12.95" customHeight="1" x14ac:dyDescent="0.2">
      <c r="A54" s="6" t="str">
        <f>+'[3]Dist Ed Black'!A54</f>
        <v>Connecticut</v>
      </c>
      <c r="B54" s="37">
        <f>+'[3]Dist Ed Black'!B54</f>
        <v>206</v>
      </c>
      <c r="C54" s="37">
        <f>+'[3]Dist Ed Black'!C54</f>
        <v>323</v>
      </c>
      <c r="D54" s="37">
        <f>+'[3]Dist Ed Black'!D54</f>
        <v>0</v>
      </c>
      <c r="E54" s="37">
        <f>+'[3]Dist Ed Black'!E54</f>
        <v>254</v>
      </c>
    </row>
    <row r="55" spans="1:5" ht="12.95" customHeight="1" x14ac:dyDescent="0.2">
      <c r="A55" s="6" t="str">
        <f>+'[3]Dist Ed Black'!A55</f>
        <v>Maine</v>
      </c>
      <c r="B55" s="37">
        <f>+'[3]Dist Ed Black'!B55</f>
        <v>0</v>
      </c>
      <c r="C55" s="37">
        <f>+'[3]Dist Ed Black'!C55</f>
        <v>0</v>
      </c>
      <c r="D55" s="37">
        <f>+'[3]Dist Ed Black'!D55</f>
        <v>0</v>
      </c>
      <c r="E55" s="37">
        <f>+'[3]Dist Ed Black'!E55</f>
        <v>0</v>
      </c>
    </row>
    <row r="56" spans="1:5" ht="12.95" customHeight="1" x14ac:dyDescent="0.2">
      <c r="A56" s="6" t="str">
        <f>+'[3]Dist Ed Black'!A56</f>
        <v>Massachusetts</v>
      </c>
      <c r="B56" s="37">
        <f>+'[3]Dist Ed Black'!B56</f>
        <v>0</v>
      </c>
      <c r="C56" s="37">
        <f>+'[3]Dist Ed Black'!C56</f>
        <v>173</v>
      </c>
      <c r="D56" s="37">
        <f>+'[3]Dist Ed Black'!D56</f>
        <v>134</v>
      </c>
      <c r="E56" s="37">
        <f>+'[3]Dist Ed Black'!E56</f>
        <v>109</v>
      </c>
    </row>
    <row r="57" spans="1:5" ht="12.95" customHeight="1" x14ac:dyDescent="0.2">
      <c r="A57" s="6" t="str">
        <f>+'[3]Dist Ed Black'!A57</f>
        <v>New Hampshire</v>
      </c>
      <c r="B57" s="37">
        <f>+'[3]Dist Ed Black'!B57</f>
        <v>0</v>
      </c>
      <c r="C57" s="37">
        <f>+'[3]Dist Ed Black'!C57</f>
        <v>0</v>
      </c>
      <c r="D57" s="37">
        <f>+'[3]Dist Ed Black'!D57</f>
        <v>0</v>
      </c>
      <c r="E57" s="37">
        <f>+'[3]Dist Ed Black'!E57</f>
        <v>0</v>
      </c>
    </row>
    <row r="58" spans="1:5" ht="12.95" customHeight="1" x14ac:dyDescent="0.2">
      <c r="A58" s="6" t="str">
        <f>+'[3]Dist Ed Black'!A58</f>
        <v>New Jersey</v>
      </c>
      <c r="B58" s="37">
        <f>+'[3]Dist Ed Black'!B58</f>
        <v>0</v>
      </c>
      <c r="C58" s="37">
        <f>+'[3]Dist Ed Black'!C58</f>
        <v>0</v>
      </c>
      <c r="D58" s="37">
        <f>+'[3]Dist Ed Black'!D58</f>
        <v>0</v>
      </c>
      <c r="E58" s="37">
        <f>+'[3]Dist Ed Black'!E58</f>
        <v>0</v>
      </c>
    </row>
    <row r="59" spans="1:5" ht="12.95" customHeight="1" x14ac:dyDescent="0.2">
      <c r="A59" s="6" t="str">
        <f>+'[3]Dist Ed Black'!A59</f>
        <v>New York</v>
      </c>
      <c r="B59" s="37">
        <f>+'[3]Dist Ed Black'!B59</f>
        <v>0</v>
      </c>
      <c r="C59" s="37">
        <f>+'[3]Dist Ed Black'!C59</f>
        <v>7540</v>
      </c>
      <c r="D59" s="37">
        <f>+'[3]Dist Ed Black'!D59</f>
        <v>9607</v>
      </c>
      <c r="E59" s="37">
        <f>+'[3]Dist Ed Black'!E59</f>
        <v>9472</v>
      </c>
    </row>
    <row r="60" spans="1:5" ht="12.95" customHeight="1" x14ac:dyDescent="0.2">
      <c r="A60" s="6" t="str">
        <f>+'[3]Dist Ed Black'!A60</f>
        <v>Pennsylvania</v>
      </c>
      <c r="B60" s="37">
        <f>+'[3]Dist Ed Black'!B60</f>
        <v>0</v>
      </c>
      <c r="C60" s="37">
        <f>+'[3]Dist Ed Black'!C60</f>
        <v>1289</v>
      </c>
      <c r="D60" s="37">
        <f>+'[3]Dist Ed Black'!D60</f>
        <v>2258</v>
      </c>
      <c r="E60" s="37">
        <f>+'[3]Dist Ed Black'!E60</f>
        <v>2477</v>
      </c>
    </row>
    <row r="61" spans="1:5" ht="12.95" customHeight="1" x14ac:dyDescent="0.2">
      <c r="A61" s="6" t="str">
        <f>+'[3]Dist Ed Black'!A61</f>
        <v>Rhode Island</v>
      </c>
      <c r="B61" s="37">
        <f>+'[3]Dist Ed Black'!B61</f>
        <v>0</v>
      </c>
      <c r="C61" s="37">
        <f>+'[3]Dist Ed Black'!C61</f>
        <v>11</v>
      </c>
      <c r="D61" s="37">
        <f>+'[3]Dist Ed Black'!D61</f>
        <v>14</v>
      </c>
      <c r="E61" s="37">
        <f>+'[3]Dist Ed Black'!E61</f>
        <v>22</v>
      </c>
    </row>
    <row r="62" spans="1:5" ht="12.95" customHeight="1" x14ac:dyDescent="0.2">
      <c r="A62" s="5" t="str">
        <f>+'[3]Dist Ed Black'!A62</f>
        <v>Vermont</v>
      </c>
      <c r="B62" s="40">
        <f>+'[3]Dist Ed Black'!B62</f>
        <v>0</v>
      </c>
      <c r="C62" s="40">
        <f>+'[3]Dist Ed Black'!C62</f>
        <v>0</v>
      </c>
      <c r="D62" s="40">
        <f>+'[3]Dist Ed Black'!D62</f>
        <v>0</v>
      </c>
      <c r="E62" s="40">
        <f>+'[3]Dist Ed Black'!E62</f>
        <v>0</v>
      </c>
    </row>
    <row r="63" spans="1:5" ht="12.95" customHeight="1" x14ac:dyDescent="0.2">
      <c r="A63" s="43" t="str">
        <f>+'[3]Dist Ed Black'!A63</f>
        <v>District of Columbia</v>
      </c>
      <c r="B63" s="45">
        <f>+'[3]Dist Ed Black'!B63</f>
        <v>0</v>
      </c>
      <c r="C63" s="45">
        <f>+'[3]Dist Ed Black'!C63</f>
        <v>1769</v>
      </c>
      <c r="D63" s="45">
        <f>+'[3]Dist Ed Black'!D63</f>
        <v>0</v>
      </c>
      <c r="E63" s="45">
        <f>+'[3]Dist Ed Black'!E63</f>
        <v>0</v>
      </c>
    </row>
    <row r="64" spans="1:5" s="47" customFormat="1" ht="12.95" customHeight="1" x14ac:dyDescent="0.2"/>
    <row r="65" s="47" customFormat="1" ht="12.95" customHeight="1" x14ac:dyDescent="0.2"/>
    <row r="66" s="47" customFormat="1" ht="12.95" customHeight="1" x14ac:dyDescent="0.2"/>
    <row r="67" s="47" customFormat="1" ht="12.95" customHeight="1" x14ac:dyDescent="0.2"/>
    <row r="68" s="47" customFormat="1" ht="12.95" customHeight="1" x14ac:dyDescent="0.2"/>
    <row r="69" s="47" customFormat="1" ht="12.95" customHeight="1" x14ac:dyDescent="0.2"/>
    <row r="70" s="47" customFormat="1" ht="12.95" customHeight="1" x14ac:dyDescent="0.2"/>
    <row r="71" s="47" customFormat="1" ht="12.95" customHeight="1" x14ac:dyDescent="0.2"/>
    <row r="72" s="47" customFormat="1" ht="12.95" customHeight="1" x14ac:dyDescent="0.2"/>
    <row r="73" s="47" customFormat="1" ht="12.95" customHeight="1" x14ac:dyDescent="0.2"/>
    <row r="74" s="47" customFormat="1" ht="12.95" customHeight="1" x14ac:dyDescent="0.2"/>
    <row r="75" s="47" customFormat="1" ht="12.95" customHeight="1" x14ac:dyDescent="0.2"/>
    <row r="76" s="47" customFormat="1" ht="12.95" customHeight="1" x14ac:dyDescent="0.2"/>
    <row r="77" s="47" customFormat="1" ht="12.95" customHeight="1" x14ac:dyDescent="0.2"/>
    <row r="78" s="47" customFormat="1" ht="12.95" customHeight="1" x14ac:dyDescent="0.2"/>
    <row r="79" s="47" customFormat="1" ht="12.95" customHeight="1" x14ac:dyDescent="0.2"/>
    <row r="80" s="47" customFormat="1" ht="12.95" customHeight="1" x14ac:dyDescent="0.2"/>
    <row r="81" s="47" customFormat="1" ht="12.95" customHeight="1" x14ac:dyDescent="0.2"/>
    <row r="82" s="47" customFormat="1" ht="12.95" customHeight="1" x14ac:dyDescent="0.2"/>
    <row r="83" s="47" customFormat="1" ht="12.95" customHeight="1" x14ac:dyDescent="0.2"/>
    <row r="84" s="47" customFormat="1" ht="12.95" customHeight="1" x14ac:dyDescent="0.2"/>
    <row r="85" s="47" customFormat="1" ht="12.95" customHeight="1" x14ac:dyDescent="0.2"/>
    <row r="86" s="47" customFormat="1" ht="12.95" customHeight="1" x14ac:dyDescent="0.2"/>
    <row r="87" s="47" customFormat="1" ht="12.95" customHeight="1" x14ac:dyDescent="0.2"/>
    <row r="88" s="47" customFormat="1" ht="12.95" customHeight="1" x14ac:dyDescent="0.2"/>
    <row r="89" s="47" customFormat="1" ht="12.95" customHeight="1" x14ac:dyDescent="0.2"/>
    <row r="90" s="47" customFormat="1" ht="12.95" customHeight="1" x14ac:dyDescent="0.2"/>
    <row r="91" s="47" customFormat="1" ht="12.95" customHeight="1" x14ac:dyDescent="0.2"/>
    <row r="92" s="47" customFormat="1" ht="12.95" customHeight="1" x14ac:dyDescent="0.2"/>
    <row r="93" s="47" customFormat="1" ht="12.95" customHeight="1" x14ac:dyDescent="0.2"/>
    <row r="94" s="47" customFormat="1" ht="12.95" customHeight="1" x14ac:dyDescent="0.2"/>
    <row r="95" s="47" customFormat="1" ht="12.95" customHeight="1" x14ac:dyDescent="0.2"/>
    <row r="96" s="47" customFormat="1" ht="12.95" customHeight="1" x14ac:dyDescent="0.2"/>
    <row r="97" s="47" customFormat="1" ht="12.95" customHeight="1" x14ac:dyDescent="0.2"/>
    <row r="98" s="47" customFormat="1" ht="12.95" customHeight="1" x14ac:dyDescent="0.2"/>
    <row r="99" s="47" customFormat="1" ht="12.95" customHeight="1" x14ac:dyDescent="0.2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topLeftCell="A10" workbookViewId="0">
      <selection activeCell="D4" sqref="D4:E63"/>
    </sheetView>
  </sheetViews>
  <sheetFormatPr defaultColWidth="8.85546875" defaultRowHeight="12.95" customHeight="1" x14ac:dyDescent="0.2"/>
  <cols>
    <col min="1" max="1" width="23.7109375" style="49" customWidth="1"/>
    <col min="2" max="2" width="12" style="17" customWidth="1"/>
    <col min="3" max="16384" width="8.85546875" style="17"/>
  </cols>
  <sheetData>
    <row r="1" spans="1:5" s="51" customFormat="1" ht="12.95" customHeight="1" x14ac:dyDescent="0.2">
      <c r="A1" s="70" t="str">
        <f>+'[3]Dist Ed Hispanic'!A1</f>
        <v>Distance Education, Degree-Granting</v>
      </c>
      <c r="B1" s="51">
        <f>+'[3]Dist Ed Hispanic'!B1</f>
        <v>0</v>
      </c>
    </row>
    <row r="2" spans="1:5" s="51" customFormat="1" ht="12.95" customHeight="1" x14ac:dyDescent="0.2">
      <c r="A2" s="126" t="str">
        <f>+'[3]Dist Ed Hispanic'!A2</f>
        <v>*Data not defined by IPEDS prior to 2011</v>
      </c>
      <c r="B2" s="51">
        <f>+'[3]Dist Ed Hispanic'!B2</f>
        <v>0</v>
      </c>
      <c r="E2" s="175"/>
    </row>
    <row r="3" spans="1:5" s="71" customFormat="1" ht="12.95" customHeight="1" x14ac:dyDescent="0.2">
      <c r="A3" s="25">
        <f>+'[3]Dist Ed Hispanic'!A3</f>
        <v>0</v>
      </c>
      <c r="B3" s="26" t="str">
        <f>+'[3]Dist Ed Hispanic'!B3</f>
        <v>2006</v>
      </c>
      <c r="C3" s="26" t="str">
        <f>+'[3]Dist Ed Hispanic'!C3</f>
        <v>2011</v>
      </c>
      <c r="D3" s="26" t="str">
        <f>+'[3]Dist Ed Hispanic'!D3</f>
        <v>2012</v>
      </c>
      <c r="E3" s="71" t="s">
        <v>79</v>
      </c>
    </row>
    <row r="4" spans="1:5" ht="12.95" customHeight="1" x14ac:dyDescent="0.2">
      <c r="A4" s="28" t="str">
        <f>+'[3]Dist Ed Hispanic'!A4</f>
        <v>50 States and D.C.</v>
      </c>
      <c r="B4" s="29">
        <f>+'[3]Dist Ed Hispanic'!B4</f>
        <v>11892</v>
      </c>
      <c r="C4" s="29">
        <f>+'[3]Dist Ed Hispanic'!C4</f>
        <v>43228</v>
      </c>
      <c r="D4" s="29">
        <f>+'[3]Dist Ed Hispanic'!D4</f>
        <v>24973</v>
      </c>
      <c r="E4" s="29">
        <f>+'[3]Dist Ed Hispanic'!E4</f>
        <v>26835</v>
      </c>
    </row>
    <row r="5" spans="1:5" ht="12.95" customHeight="1" x14ac:dyDescent="0.2">
      <c r="A5" s="4" t="str">
        <f>+'[3]Dist Ed Hispanic'!A5</f>
        <v>SREB States</v>
      </c>
      <c r="B5" s="72">
        <f>+'[3]Dist Ed Hispanic'!B5</f>
        <v>6</v>
      </c>
      <c r="C5" s="72">
        <f>+'[3]Dist Ed Hispanic'!C5</f>
        <v>7668</v>
      </c>
      <c r="D5" s="72">
        <f>+'[3]Dist Ed Hispanic'!D5</f>
        <v>7234</v>
      </c>
      <c r="E5" s="72">
        <f>+'[3]Dist Ed Hispanic'!E5</f>
        <v>6714</v>
      </c>
    </row>
    <row r="6" spans="1:5" s="42" customFormat="1" ht="12.95" customHeight="1" x14ac:dyDescent="0.2">
      <c r="A6" s="33" t="str">
        <f>+'[3]Dist Ed Hispanic'!A6</f>
        <v xml:space="preserve">   as a percent of U.S.</v>
      </c>
      <c r="B6" s="73">
        <f>+'[3]Dist Ed Hispanic'!B6</f>
        <v>5.0454086781029264E-2</v>
      </c>
      <c r="C6" s="73">
        <f>+'[3]Dist Ed Hispanic'!C6</f>
        <v>17.738502822244843</v>
      </c>
      <c r="D6" s="73">
        <f>+'[3]Dist Ed Hispanic'!D6</f>
        <v>28.967284667440836</v>
      </c>
      <c r="E6" s="73">
        <f>+'[3]Dist Ed Hispanic'!E6</f>
        <v>25.019564002235882</v>
      </c>
    </row>
    <row r="7" spans="1:5" ht="12.95" customHeight="1" x14ac:dyDescent="0.2">
      <c r="A7" s="4" t="str">
        <f>+'[3]Dist Ed Hispanic'!A7</f>
        <v>Alabama</v>
      </c>
      <c r="B7" s="37">
        <f>+'[3]Dist Ed Hispanic'!B7</f>
        <v>0</v>
      </c>
      <c r="C7" s="37">
        <f>+'[3]Dist Ed Hispanic'!C7</f>
        <v>1027</v>
      </c>
      <c r="D7" s="37">
        <f>+'[3]Dist Ed Hispanic'!D7</f>
        <v>0</v>
      </c>
      <c r="E7" s="37">
        <f>+'[3]Dist Ed Hispanic'!E7</f>
        <v>0</v>
      </c>
    </row>
    <row r="8" spans="1:5" ht="12.95" customHeight="1" x14ac:dyDescent="0.2">
      <c r="A8" s="4" t="str">
        <f>+'[3]Dist Ed Hispanic'!A8</f>
        <v>Arkansas</v>
      </c>
      <c r="B8" s="37">
        <f>+'[3]Dist Ed Hispanic'!B8</f>
        <v>0</v>
      </c>
      <c r="C8" s="37">
        <f>+'[3]Dist Ed Hispanic'!C8</f>
        <v>0</v>
      </c>
      <c r="D8" s="37">
        <f>+'[3]Dist Ed Hispanic'!D8</f>
        <v>0</v>
      </c>
      <c r="E8" s="37">
        <f>+'[3]Dist Ed Hispanic'!E8</f>
        <v>0</v>
      </c>
    </row>
    <row r="9" spans="1:5" ht="12.95" customHeight="1" x14ac:dyDescent="0.2">
      <c r="A9" s="4" t="str">
        <f>+'[3]Dist Ed Hispanic'!A9</f>
        <v>Delaware</v>
      </c>
      <c r="B9" s="37">
        <f>+'[3]Dist Ed Hispanic'!B9</f>
        <v>0</v>
      </c>
      <c r="C9" s="37">
        <f>+'[3]Dist Ed Hispanic'!C9</f>
        <v>0</v>
      </c>
      <c r="D9" s="37">
        <f>+'[3]Dist Ed Hispanic'!D9</f>
        <v>0</v>
      </c>
      <c r="E9" s="37">
        <f>+'[3]Dist Ed Hispanic'!E9</f>
        <v>0</v>
      </c>
    </row>
    <row r="10" spans="1:5" ht="12.95" customHeight="1" x14ac:dyDescent="0.2">
      <c r="A10" s="4" t="str">
        <f>+'[3]Dist Ed Hispanic'!A10</f>
        <v>Florida</v>
      </c>
      <c r="B10" s="37">
        <f>+'[3]Dist Ed Hispanic'!B10</f>
        <v>0</v>
      </c>
      <c r="C10" s="37">
        <f>+'[3]Dist Ed Hispanic'!C10</f>
        <v>215</v>
      </c>
      <c r="D10" s="37">
        <f>+'[3]Dist Ed Hispanic'!D10</f>
        <v>428</v>
      </c>
      <c r="E10" s="37">
        <f>+'[3]Dist Ed Hispanic'!E10</f>
        <v>411</v>
      </c>
    </row>
    <row r="11" spans="1:5" ht="12.95" customHeight="1" x14ac:dyDescent="0.2">
      <c r="A11" s="4" t="str">
        <f>+'[3]Dist Ed Hispanic'!A11</f>
        <v>Georgia</v>
      </c>
      <c r="B11" s="37">
        <f>+'[3]Dist Ed Hispanic'!B11</f>
        <v>0</v>
      </c>
      <c r="C11" s="37">
        <f>+'[3]Dist Ed Hispanic'!C11</f>
        <v>1693</v>
      </c>
      <c r="D11" s="37">
        <f>+'[3]Dist Ed Hispanic'!D11</f>
        <v>1021</v>
      </c>
      <c r="E11" s="37">
        <f>+'[3]Dist Ed Hispanic'!E11</f>
        <v>944</v>
      </c>
    </row>
    <row r="12" spans="1:5" ht="12.95" customHeight="1" x14ac:dyDescent="0.2">
      <c r="A12" s="4" t="str">
        <f>+'[3]Dist Ed Hispanic'!A12</f>
        <v>Kentucky</v>
      </c>
      <c r="B12" s="37">
        <f>+'[3]Dist Ed Hispanic'!B12</f>
        <v>6</v>
      </c>
      <c r="C12" s="37">
        <f>+'[3]Dist Ed Hispanic'!C12</f>
        <v>30</v>
      </c>
      <c r="D12" s="37">
        <f>+'[3]Dist Ed Hispanic'!D12</f>
        <v>51</v>
      </c>
      <c r="E12" s="37">
        <f>+'[3]Dist Ed Hispanic'!E12</f>
        <v>84</v>
      </c>
    </row>
    <row r="13" spans="1:5" ht="12.95" customHeight="1" x14ac:dyDescent="0.2">
      <c r="A13" s="4" t="str">
        <f>+'[3]Dist Ed Hispanic'!A13</f>
        <v>Louisiana</v>
      </c>
      <c r="B13" s="37">
        <f>+'[3]Dist Ed Hispanic'!B13</f>
        <v>0</v>
      </c>
      <c r="C13" s="37">
        <f>+'[3]Dist Ed Hispanic'!C13</f>
        <v>0</v>
      </c>
      <c r="D13" s="37">
        <f>+'[3]Dist Ed Hispanic'!D13</f>
        <v>0</v>
      </c>
      <c r="E13" s="37">
        <f>+'[3]Dist Ed Hispanic'!E13</f>
        <v>0</v>
      </c>
    </row>
    <row r="14" spans="1:5" ht="12.95" customHeight="1" x14ac:dyDescent="0.2">
      <c r="A14" s="4" t="str">
        <f>+'[3]Dist Ed Hispanic'!A14</f>
        <v>Maryland</v>
      </c>
      <c r="B14" s="37">
        <f>+'[3]Dist Ed Hispanic'!B14</f>
        <v>0</v>
      </c>
      <c r="C14" s="37">
        <f>+'[3]Dist Ed Hispanic'!C14</f>
        <v>0</v>
      </c>
      <c r="D14" s="37">
        <f>+'[3]Dist Ed Hispanic'!D14</f>
        <v>0</v>
      </c>
      <c r="E14" s="37">
        <f>+'[3]Dist Ed Hispanic'!E14</f>
        <v>0</v>
      </c>
    </row>
    <row r="15" spans="1:5" ht="12.95" customHeight="1" x14ac:dyDescent="0.2">
      <c r="A15" s="4" t="str">
        <f>+'[3]Dist Ed Hispanic'!A15</f>
        <v>Mississippi</v>
      </c>
      <c r="B15" s="37">
        <f>+'[3]Dist Ed Hispanic'!B15</f>
        <v>0</v>
      </c>
      <c r="C15" s="37">
        <f>+'[3]Dist Ed Hispanic'!C15</f>
        <v>0</v>
      </c>
      <c r="D15" s="37">
        <f>+'[3]Dist Ed Hispanic'!D15</f>
        <v>0</v>
      </c>
      <c r="E15" s="37">
        <f>+'[3]Dist Ed Hispanic'!E15</f>
        <v>0</v>
      </c>
    </row>
    <row r="16" spans="1:5" ht="12.95" customHeight="1" x14ac:dyDescent="0.2">
      <c r="A16" s="4" t="str">
        <f>+'[3]Dist Ed Hispanic'!A16</f>
        <v>North Carolina</v>
      </c>
      <c r="B16" s="37">
        <f>+'[3]Dist Ed Hispanic'!B16</f>
        <v>0</v>
      </c>
      <c r="C16" s="37">
        <f>+'[3]Dist Ed Hispanic'!C16</f>
        <v>0</v>
      </c>
      <c r="D16" s="37">
        <f>+'[3]Dist Ed Hispanic'!D16</f>
        <v>0</v>
      </c>
      <c r="E16" s="37">
        <f>+'[3]Dist Ed Hispanic'!E16</f>
        <v>0</v>
      </c>
    </row>
    <row r="17" spans="1:5" ht="12.95" customHeight="1" x14ac:dyDescent="0.2">
      <c r="A17" s="4" t="str">
        <f>+'[3]Dist Ed Hispanic'!A17</f>
        <v>Oklahoma</v>
      </c>
      <c r="B17" s="37">
        <f>+'[3]Dist Ed Hispanic'!B17</f>
        <v>0</v>
      </c>
      <c r="C17" s="37">
        <f>+'[3]Dist Ed Hispanic'!C17</f>
        <v>0</v>
      </c>
      <c r="D17" s="37">
        <f>+'[3]Dist Ed Hispanic'!D17</f>
        <v>0</v>
      </c>
      <c r="E17" s="37">
        <f>+'[3]Dist Ed Hispanic'!E17</f>
        <v>0</v>
      </c>
    </row>
    <row r="18" spans="1:5" ht="12.95" customHeight="1" x14ac:dyDescent="0.2">
      <c r="A18" s="4" t="str">
        <f>+'[3]Dist Ed Hispanic'!A18</f>
        <v>South Carolina</v>
      </c>
      <c r="B18" s="37">
        <f>+'[3]Dist Ed Hispanic'!B18</f>
        <v>0</v>
      </c>
      <c r="C18" s="37">
        <f>+'[3]Dist Ed Hispanic'!C18</f>
        <v>0</v>
      </c>
      <c r="D18" s="37">
        <f>+'[3]Dist Ed Hispanic'!D18</f>
        <v>0</v>
      </c>
      <c r="E18" s="37">
        <f>+'[3]Dist Ed Hispanic'!E18</f>
        <v>0</v>
      </c>
    </row>
    <row r="19" spans="1:5" ht="12.95" customHeight="1" x14ac:dyDescent="0.2">
      <c r="A19" s="4" t="str">
        <f>+'[3]Dist Ed Hispanic'!A19</f>
        <v>Tennessee</v>
      </c>
      <c r="B19" s="37">
        <f>+'[3]Dist Ed Hispanic'!B19</f>
        <v>0</v>
      </c>
      <c r="C19" s="37">
        <f>+'[3]Dist Ed Hispanic'!C19</f>
        <v>0</v>
      </c>
      <c r="D19" s="37">
        <f>+'[3]Dist Ed Hispanic'!D19</f>
        <v>0</v>
      </c>
      <c r="E19" s="37">
        <f>+'[3]Dist Ed Hispanic'!E19</f>
        <v>0</v>
      </c>
    </row>
    <row r="20" spans="1:5" ht="12.95" customHeight="1" x14ac:dyDescent="0.2">
      <c r="A20" s="4" t="str">
        <f>+'[3]Dist Ed Hispanic'!A20</f>
        <v>Texas</v>
      </c>
      <c r="B20" s="37">
        <f>+'[3]Dist Ed Hispanic'!B20</f>
        <v>0</v>
      </c>
      <c r="C20" s="37">
        <f>+'[3]Dist Ed Hispanic'!C20</f>
        <v>0</v>
      </c>
      <c r="D20" s="37">
        <f>+'[3]Dist Ed Hispanic'!D20</f>
        <v>0</v>
      </c>
      <c r="E20" s="37">
        <f>+'[3]Dist Ed Hispanic'!E20</f>
        <v>0</v>
      </c>
    </row>
    <row r="21" spans="1:5" ht="12.95" customHeight="1" x14ac:dyDescent="0.2">
      <c r="A21" s="4" t="str">
        <f>+'[3]Dist Ed Hispanic'!A21</f>
        <v>Virginia</v>
      </c>
      <c r="B21" s="37">
        <f>+'[3]Dist Ed Hispanic'!B21</f>
        <v>0</v>
      </c>
      <c r="C21" s="37">
        <f>+'[3]Dist Ed Hispanic'!C21</f>
        <v>0</v>
      </c>
      <c r="D21" s="37">
        <f>+'[3]Dist Ed Hispanic'!D21</f>
        <v>0</v>
      </c>
      <c r="E21" s="37">
        <f>+'[3]Dist Ed Hispanic'!E21</f>
        <v>0</v>
      </c>
    </row>
    <row r="22" spans="1:5" ht="12.95" customHeight="1" x14ac:dyDescent="0.2">
      <c r="A22" s="7" t="str">
        <f>+'[3]Dist Ed Hispanic'!A22</f>
        <v>West Virginia</v>
      </c>
      <c r="B22" s="40">
        <f>+'[3]Dist Ed Hispanic'!B22</f>
        <v>0</v>
      </c>
      <c r="C22" s="40">
        <f>+'[3]Dist Ed Hispanic'!C22</f>
        <v>4703</v>
      </c>
      <c r="D22" s="40">
        <f>+'[3]Dist Ed Hispanic'!D22</f>
        <v>5734</v>
      </c>
      <c r="E22" s="40">
        <f>+'[3]Dist Ed Hispanic'!E22</f>
        <v>5275</v>
      </c>
    </row>
    <row r="23" spans="1:5" ht="12.95" customHeight="1" x14ac:dyDescent="0.2">
      <c r="A23" s="16" t="str">
        <f>+'[3]Dist Ed Hispanic'!A23</f>
        <v>West</v>
      </c>
      <c r="B23" s="72">
        <f>+'[3]Dist Ed Hispanic'!B23</f>
        <v>8907</v>
      </c>
      <c r="C23" s="72">
        <f>+'[3]Dist Ed Hispanic'!C23</f>
        <v>26945</v>
      </c>
      <c r="D23" s="72">
        <f>+'[3]Dist Ed Hispanic'!D23</f>
        <v>6805</v>
      </c>
      <c r="E23" s="72">
        <f>+'[3]Dist Ed Hispanic'!E23</f>
        <v>8438</v>
      </c>
    </row>
    <row r="24" spans="1:5" s="42" customFormat="1" ht="12.95" customHeight="1" x14ac:dyDescent="0.2">
      <c r="A24" s="33" t="str">
        <f>+'[3]Dist Ed Hispanic'!A24</f>
        <v xml:space="preserve">   as a percent of U.S.</v>
      </c>
      <c r="B24" s="73">
        <f>+'[3]Dist Ed Hispanic'!B24</f>
        <v>74.899091826437953</v>
      </c>
      <c r="C24" s="73">
        <f>+'[3]Dist Ed Hispanic'!C24</f>
        <v>62.33228463033219</v>
      </c>
      <c r="D24" s="73">
        <f>+'[3]Dist Ed Hispanic'!D24</f>
        <v>27.249429383734437</v>
      </c>
      <c r="E24" s="73">
        <f>+'[3]Dist Ed Hispanic'!E24</f>
        <v>31.444009688839202</v>
      </c>
    </row>
    <row r="25" spans="1:5" ht="12.95" customHeight="1" x14ac:dyDescent="0.2">
      <c r="A25" s="6" t="str">
        <f>+'[3]Dist Ed Hispanic'!A25</f>
        <v>Alaska</v>
      </c>
      <c r="B25" s="37">
        <f>+'[3]Dist Ed Hispanic'!B25</f>
        <v>0</v>
      </c>
      <c r="C25" s="37">
        <f>+'[3]Dist Ed Hispanic'!C25</f>
        <v>0</v>
      </c>
      <c r="D25" s="37">
        <f>+'[3]Dist Ed Hispanic'!D25</f>
        <v>0</v>
      </c>
      <c r="E25" s="37">
        <f>+'[3]Dist Ed Hispanic'!E25</f>
        <v>0</v>
      </c>
    </row>
    <row r="26" spans="1:5" ht="12.95" customHeight="1" x14ac:dyDescent="0.2">
      <c r="A26" s="6" t="str">
        <f>+'[3]Dist Ed Hispanic'!A26</f>
        <v>Arizona</v>
      </c>
      <c r="B26" s="37">
        <f>+'[3]Dist Ed Hispanic'!B26</f>
        <v>7217</v>
      </c>
      <c r="C26" s="37">
        <f>+'[3]Dist Ed Hispanic'!C26</f>
        <v>22921</v>
      </c>
      <c r="D26" s="37">
        <f>+'[3]Dist Ed Hispanic'!D26</f>
        <v>1164</v>
      </c>
      <c r="E26" s="37">
        <f>+'[3]Dist Ed Hispanic'!E26</f>
        <v>1443</v>
      </c>
    </row>
    <row r="27" spans="1:5" ht="12.95" customHeight="1" x14ac:dyDescent="0.2">
      <c r="A27" s="6" t="str">
        <f>+'[3]Dist Ed Hispanic'!A27</f>
        <v>California</v>
      </c>
      <c r="B27" s="37">
        <f>+'[3]Dist Ed Hispanic'!B27</f>
        <v>65</v>
      </c>
      <c r="C27" s="37">
        <f>+'[3]Dist Ed Hispanic'!C27</f>
        <v>476</v>
      </c>
      <c r="D27" s="37">
        <f>+'[3]Dist Ed Hispanic'!D27</f>
        <v>820</v>
      </c>
      <c r="E27" s="37">
        <f>+'[3]Dist Ed Hispanic'!E27</f>
        <v>1352</v>
      </c>
    </row>
    <row r="28" spans="1:5" ht="12.95" customHeight="1" x14ac:dyDescent="0.2">
      <c r="A28" s="6" t="str">
        <f>+'[3]Dist Ed Hispanic'!A28</f>
        <v>Colorado</v>
      </c>
      <c r="B28" s="37">
        <f>+'[3]Dist Ed Hispanic'!B28</f>
        <v>1300</v>
      </c>
      <c r="C28" s="37">
        <f>+'[3]Dist Ed Hispanic'!C28</f>
        <v>1819</v>
      </c>
      <c r="D28" s="37">
        <f>+'[3]Dist Ed Hispanic'!D28</f>
        <v>2161</v>
      </c>
      <c r="E28" s="37">
        <f>+'[3]Dist Ed Hispanic'!E28</f>
        <v>2317</v>
      </c>
    </row>
    <row r="29" spans="1:5" ht="12.95" customHeight="1" x14ac:dyDescent="0.2">
      <c r="A29" s="6" t="str">
        <f>+'[3]Dist Ed Hispanic'!A29</f>
        <v>Hawaii</v>
      </c>
      <c r="B29" s="37">
        <f>+'[3]Dist Ed Hispanic'!B29</f>
        <v>0</v>
      </c>
      <c r="C29" s="37">
        <f>+'[3]Dist Ed Hispanic'!C29</f>
        <v>0</v>
      </c>
      <c r="D29" s="37">
        <f>+'[3]Dist Ed Hispanic'!D29</f>
        <v>0</v>
      </c>
      <c r="E29" s="37">
        <f>+'[3]Dist Ed Hispanic'!E29</f>
        <v>0</v>
      </c>
    </row>
    <row r="30" spans="1:5" ht="12.95" customHeight="1" x14ac:dyDescent="0.2">
      <c r="A30" s="6" t="str">
        <f>+'[3]Dist Ed Hispanic'!A30</f>
        <v>Idaho</v>
      </c>
      <c r="B30" s="37">
        <f>+'[3]Dist Ed Hispanic'!B30</f>
        <v>0</v>
      </c>
      <c r="C30" s="37">
        <f>+'[3]Dist Ed Hispanic'!C30</f>
        <v>0</v>
      </c>
      <c r="D30" s="37">
        <f>+'[3]Dist Ed Hispanic'!D30</f>
        <v>0</v>
      </c>
      <c r="E30" s="37">
        <f>+'[3]Dist Ed Hispanic'!E30</f>
        <v>0</v>
      </c>
    </row>
    <row r="31" spans="1:5" ht="12.95" customHeight="1" x14ac:dyDescent="0.2">
      <c r="A31" s="6" t="str">
        <f>+'[3]Dist Ed Hispanic'!A31</f>
        <v>Montana</v>
      </c>
      <c r="B31" s="37">
        <f>+'[3]Dist Ed Hispanic'!B31</f>
        <v>0</v>
      </c>
      <c r="C31" s="37">
        <f>+'[3]Dist Ed Hispanic'!C31</f>
        <v>0</v>
      </c>
      <c r="D31" s="37">
        <f>+'[3]Dist Ed Hispanic'!D31</f>
        <v>0</v>
      </c>
      <c r="E31" s="37">
        <f>+'[3]Dist Ed Hispanic'!E31</f>
        <v>0</v>
      </c>
    </row>
    <row r="32" spans="1:5" ht="12.95" customHeight="1" x14ac:dyDescent="0.2">
      <c r="A32" s="6" t="str">
        <f>+'[3]Dist Ed Hispanic'!A32</f>
        <v>Nevada</v>
      </c>
      <c r="B32" s="37">
        <f>+'[3]Dist Ed Hispanic'!B32</f>
        <v>0</v>
      </c>
      <c r="C32" s="37">
        <f>+'[3]Dist Ed Hispanic'!C32</f>
        <v>0</v>
      </c>
      <c r="D32" s="37">
        <f>+'[3]Dist Ed Hispanic'!D32</f>
        <v>0</v>
      </c>
      <c r="E32" s="37">
        <f>+'[3]Dist Ed Hispanic'!E32</f>
        <v>0</v>
      </c>
    </row>
    <row r="33" spans="1:5" ht="12.95" customHeight="1" x14ac:dyDescent="0.2">
      <c r="A33" s="6" t="str">
        <f>+'[3]Dist Ed Hispanic'!A33</f>
        <v>New Mexico</v>
      </c>
      <c r="B33" s="37">
        <f>+'[3]Dist Ed Hispanic'!B33</f>
        <v>0</v>
      </c>
      <c r="C33" s="37">
        <f>+'[3]Dist Ed Hispanic'!C33</f>
        <v>0</v>
      </c>
      <c r="D33" s="37">
        <f>+'[3]Dist Ed Hispanic'!D33</f>
        <v>0</v>
      </c>
      <c r="E33" s="37">
        <f>+'[3]Dist Ed Hispanic'!E33</f>
        <v>0</v>
      </c>
    </row>
    <row r="34" spans="1:5" ht="12.95" customHeight="1" x14ac:dyDescent="0.2">
      <c r="A34" s="6" t="str">
        <f>+'[3]Dist Ed Hispanic'!A34</f>
        <v>Oregon</v>
      </c>
      <c r="B34" s="37">
        <f>+'[3]Dist Ed Hispanic'!B34</f>
        <v>0</v>
      </c>
      <c r="C34" s="37">
        <f>+'[3]Dist Ed Hispanic'!C34</f>
        <v>0</v>
      </c>
      <c r="D34" s="37">
        <f>+'[3]Dist Ed Hispanic'!D34</f>
        <v>13</v>
      </c>
      <c r="E34" s="37">
        <f>+'[3]Dist Ed Hispanic'!E34</f>
        <v>18</v>
      </c>
    </row>
    <row r="35" spans="1:5" ht="12.95" customHeight="1" x14ac:dyDescent="0.2">
      <c r="A35" s="6" t="str">
        <f>+'[3]Dist Ed Hispanic'!A35</f>
        <v>Utah</v>
      </c>
      <c r="B35" s="37">
        <f>+'[3]Dist Ed Hispanic'!B35</f>
        <v>325</v>
      </c>
      <c r="C35" s="37">
        <f>+'[3]Dist Ed Hispanic'!C35</f>
        <v>1729</v>
      </c>
      <c r="D35" s="37">
        <f>+'[3]Dist Ed Hispanic'!D35</f>
        <v>2647</v>
      </c>
      <c r="E35" s="37">
        <f>+'[3]Dist Ed Hispanic'!E35</f>
        <v>3308</v>
      </c>
    </row>
    <row r="36" spans="1:5" ht="12.95" customHeight="1" x14ac:dyDescent="0.2">
      <c r="A36" s="6" t="str">
        <f>+'[3]Dist Ed Hispanic'!A36</f>
        <v>Washington</v>
      </c>
      <c r="B36" s="37">
        <f>+'[3]Dist Ed Hispanic'!B36</f>
        <v>0</v>
      </c>
      <c r="C36" s="37">
        <f>+'[3]Dist Ed Hispanic'!C36</f>
        <v>0</v>
      </c>
      <c r="D36" s="37">
        <f>+'[3]Dist Ed Hispanic'!D36</f>
        <v>0</v>
      </c>
      <c r="E36" s="37">
        <f>+'[3]Dist Ed Hispanic'!E36</f>
        <v>0</v>
      </c>
    </row>
    <row r="37" spans="1:5" ht="12.95" customHeight="1" x14ac:dyDescent="0.2">
      <c r="A37" s="5" t="str">
        <f>+'[3]Dist Ed Hispanic'!A37</f>
        <v>Wyoming</v>
      </c>
      <c r="B37" s="40">
        <f>+'[3]Dist Ed Hispanic'!B37</f>
        <v>0</v>
      </c>
      <c r="C37" s="40">
        <f>+'[3]Dist Ed Hispanic'!C37</f>
        <v>0</v>
      </c>
      <c r="D37" s="40">
        <f>+'[3]Dist Ed Hispanic'!D37</f>
        <v>0</v>
      </c>
      <c r="E37" s="40">
        <f>+'[3]Dist Ed Hispanic'!E37</f>
        <v>0</v>
      </c>
    </row>
    <row r="38" spans="1:5" ht="12.95" customHeight="1" x14ac:dyDescent="0.2">
      <c r="A38" s="16" t="str">
        <f>+'[3]Dist Ed Hispanic'!A38</f>
        <v>Midwest</v>
      </c>
      <c r="B38" s="72">
        <f>+'[3]Dist Ed Hispanic'!B38</f>
        <v>2872</v>
      </c>
      <c r="C38" s="72">
        <f>+'[3]Dist Ed Hispanic'!C38</f>
        <v>4322</v>
      </c>
      <c r="D38" s="72">
        <f>+'[3]Dist Ed Hispanic'!D38</f>
        <v>5884</v>
      </c>
      <c r="E38" s="72">
        <f>+'[3]Dist Ed Hispanic'!E38</f>
        <v>6093</v>
      </c>
    </row>
    <row r="39" spans="1:5" s="42" customFormat="1" ht="12.95" customHeight="1" x14ac:dyDescent="0.2">
      <c r="A39" s="33" t="str">
        <f>+'[3]Dist Ed Hispanic'!A39</f>
        <v xml:space="preserve">   as a percent of U.S.</v>
      </c>
      <c r="B39" s="73">
        <f>+'[3]Dist Ed Hispanic'!B39</f>
        <v>24.150689539186008</v>
      </c>
      <c r="C39" s="73">
        <f>+'[3]Dist Ed Hispanic'!C39</f>
        <v>9.9981493476450449</v>
      </c>
      <c r="D39" s="73">
        <f>+'[3]Dist Ed Hispanic'!D39</f>
        <v>23.561446362071038</v>
      </c>
      <c r="E39" s="73">
        <f>+'[3]Dist Ed Hispanic'!E39</f>
        <v>22.705422023476803</v>
      </c>
    </row>
    <row r="40" spans="1:5" ht="12.95" customHeight="1" x14ac:dyDescent="0.2">
      <c r="A40" s="6" t="str">
        <f>+'[3]Dist Ed Hispanic'!A40</f>
        <v>Illinois</v>
      </c>
      <c r="B40" s="37">
        <f>+'[3]Dist Ed Hispanic'!B40</f>
        <v>1975</v>
      </c>
      <c r="C40" s="37">
        <f>+'[3]Dist Ed Hispanic'!C40</f>
        <v>1217</v>
      </c>
      <c r="D40" s="37">
        <f>+'[3]Dist Ed Hispanic'!D40</f>
        <v>972</v>
      </c>
      <c r="E40" s="37">
        <f>+'[3]Dist Ed Hispanic'!E40</f>
        <v>706</v>
      </c>
    </row>
    <row r="41" spans="1:5" ht="12.95" customHeight="1" x14ac:dyDescent="0.2">
      <c r="A41" s="6" t="str">
        <f>+'[3]Dist Ed Hispanic'!A41</f>
        <v>Indiana</v>
      </c>
      <c r="B41" s="37">
        <f>+'[3]Dist Ed Hispanic'!B41</f>
        <v>0</v>
      </c>
      <c r="C41" s="37">
        <f>+'[3]Dist Ed Hispanic'!C41</f>
        <v>0</v>
      </c>
      <c r="D41" s="37">
        <f>+'[3]Dist Ed Hispanic'!D41</f>
        <v>0</v>
      </c>
      <c r="E41" s="37">
        <f>+'[3]Dist Ed Hispanic'!E41</f>
        <v>0</v>
      </c>
    </row>
    <row r="42" spans="1:5" ht="12.95" customHeight="1" x14ac:dyDescent="0.2">
      <c r="A42" s="6" t="str">
        <f>+'[3]Dist Ed Hispanic'!A42</f>
        <v>Iowa</v>
      </c>
      <c r="B42" s="37">
        <f>+'[3]Dist Ed Hispanic'!B42</f>
        <v>0</v>
      </c>
      <c r="C42" s="37">
        <f>+'[3]Dist Ed Hispanic'!C42</f>
        <v>0</v>
      </c>
      <c r="D42" s="37">
        <f>+'[3]Dist Ed Hispanic'!D42</f>
        <v>0</v>
      </c>
      <c r="E42" s="37">
        <f>+'[3]Dist Ed Hispanic'!E42</f>
        <v>0</v>
      </c>
    </row>
    <row r="43" spans="1:5" ht="12.95" customHeight="1" x14ac:dyDescent="0.2">
      <c r="A43" s="6" t="str">
        <f>+'[3]Dist Ed Hispanic'!A43</f>
        <v>Kansas</v>
      </c>
      <c r="B43" s="37">
        <f>+'[3]Dist Ed Hispanic'!B43</f>
        <v>0</v>
      </c>
      <c r="C43" s="37">
        <f>+'[3]Dist Ed Hispanic'!C43</f>
        <v>0</v>
      </c>
      <c r="D43" s="37">
        <f>+'[3]Dist Ed Hispanic'!D43</f>
        <v>0</v>
      </c>
      <c r="E43" s="37">
        <f>+'[3]Dist Ed Hispanic'!E43</f>
        <v>22</v>
      </c>
    </row>
    <row r="44" spans="1:5" ht="12.95" customHeight="1" x14ac:dyDescent="0.2">
      <c r="A44" s="6" t="str">
        <f>+'[3]Dist Ed Hispanic'!A44</f>
        <v>Michigan</v>
      </c>
      <c r="B44" s="37">
        <f>+'[3]Dist Ed Hispanic'!B44</f>
        <v>0</v>
      </c>
      <c r="C44" s="37">
        <f>+'[3]Dist Ed Hispanic'!C44</f>
        <v>0</v>
      </c>
      <c r="D44" s="37">
        <f>+'[3]Dist Ed Hispanic'!D44</f>
        <v>0</v>
      </c>
      <c r="E44" s="37">
        <f>+'[3]Dist Ed Hispanic'!E44</f>
        <v>0</v>
      </c>
    </row>
    <row r="45" spans="1:5" ht="12.95" customHeight="1" x14ac:dyDescent="0.2">
      <c r="A45" s="6" t="str">
        <f>+'[3]Dist Ed Hispanic'!A45</f>
        <v>Minnesota</v>
      </c>
      <c r="B45" s="37">
        <f>+'[3]Dist Ed Hispanic'!B45</f>
        <v>897</v>
      </c>
      <c r="C45" s="37">
        <f>+'[3]Dist Ed Hispanic'!C45</f>
        <v>2281</v>
      </c>
      <c r="D45" s="37">
        <f>+'[3]Dist Ed Hispanic'!D45</f>
        <v>4197</v>
      </c>
      <c r="E45" s="37">
        <f>+'[3]Dist Ed Hispanic'!E45</f>
        <v>4686</v>
      </c>
    </row>
    <row r="46" spans="1:5" ht="12.95" customHeight="1" x14ac:dyDescent="0.2">
      <c r="A46" s="6" t="str">
        <f>+'[3]Dist Ed Hispanic'!A46</f>
        <v>Missouri</v>
      </c>
      <c r="B46" s="37">
        <f>+'[3]Dist Ed Hispanic'!B46</f>
        <v>0</v>
      </c>
      <c r="C46" s="37">
        <f>+'[3]Dist Ed Hispanic'!C46</f>
        <v>824</v>
      </c>
      <c r="D46" s="37">
        <f>+'[3]Dist Ed Hispanic'!D46</f>
        <v>715</v>
      </c>
      <c r="E46" s="37">
        <f>+'[3]Dist Ed Hispanic'!E46</f>
        <v>679</v>
      </c>
    </row>
    <row r="47" spans="1:5" ht="12.95" customHeight="1" x14ac:dyDescent="0.2">
      <c r="A47" s="6" t="str">
        <f>+'[3]Dist Ed Hispanic'!A47</f>
        <v>Nebraska</v>
      </c>
      <c r="B47" s="37">
        <f>+'[3]Dist Ed Hispanic'!B47</f>
        <v>0</v>
      </c>
      <c r="C47" s="37">
        <f>+'[3]Dist Ed Hispanic'!C47</f>
        <v>0</v>
      </c>
      <c r="D47" s="37">
        <f>+'[3]Dist Ed Hispanic'!D47</f>
        <v>0</v>
      </c>
      <c r="E47" s="37">
        <f>+'[3]Dist Ed Hispanic'!E47</f>
        <v>0</v>
      </c>
    </row>
    <row r="48" spans="1:5" ht="12.95" customHeight="1" x14ac:dyDescent="0.2">
      <c r="A48" s="6" t="str">
        <f>+'[3]Dist Ed Hispanic'!A48</f>
        <v>North Dakota</v>
      </c>
      <c r="B48" s="37">
        <f>+'[3]Dist Ed Hispanic'!B48</f>
        <v>0</v>
      </c>
      <c r="C48" s="37">
        <f>+'[3]Dist Ed Hispanic'!C48</f>
        <v>0</v>
      </c>
      <c r="D48" s="37">
        <f>+'[3]Dist Ed Hispanic'!D48</f>
        <v>0</v>
      </c>
      <c r="E48" s="37">
        <f>+'[3]Dist Ed Hispanic'!E48</f>
        <v>0</v>
      </c>
    </row>
    <row r="49" spans="1:5" ht="12.95" customHeight="1" x14ac:dyDescent="0.2">
      <c r="A49" s="6" t="str">
        <f>+'[3]Dist Ed Hispanic'!A49</f>
        <v>Ohio</v>
      </c>
      <c r="B49" s="37">
        <f>+'[3]Dist Ed Hispanic'!B49</f>
        <v>0</v>
      </c>
      <c r="C49" s="37">
        <f>+'[3]Dist Ed Hispanic'!C49</f>
        <v>0</v>
      </c>
      <c r="D49" s="37">
        <f>+'[3]Dist Ed Hispanic'!D49</f>
        <v>0</v>
      </c>
      <c r="E49" s="37">
        <f>+'[3]Dist Ed Hispanic'!E49</f>
        <v>0</v>
      </c>
    </row>
    <row r="50" spans="1:5" ht="12.95" customHeight="1" x14ac:dyDescent="0.2">
      <c r="A50" s="6" t="str">
        <f>+'[3]Dist Ed Hispanic'!A50</f>
        <v>South Dakota</v>
      </c>
      <c r="B50" s="37">
        <f>+'[3]Dist Ed Hispanic'!B50</f>
        <v>0</v>
      </c>
      <c r="C50" s="37">
        <f>+'[3]Dist Ed Hispanic'!C50</f>
        <v>0</v>
      </c>
      <c r="D50" s="37">
        <f>+'[3]Dist Ed Hispanic'!D50</f>
        <v>0</v>
      </c>
      <c r="E50" s="37">
        <f>+'[3]Dist Ed Hispanic'!E50</f>
        <v>0</v>
      </c>
    </row>
    <row r="51" spans="1:5" ht="12.95" customHeight="1" x14ac:dyDescent="0.2">
      <c r="A51" s="5" t="str">
        <f>+'[3]Dist Ed Hispanic'!A51</f>
        <v>Wisconsin</v>
      </c>
      <c r="B51" s="40">
        <f>+'[3]Dist Ed Hispanic'!B51</f>
        <v>0</v>
      </c>
      <c r="C51" s="40">
        <f>+'[3]Dist Ed Hispanic'!C51</f>
        <v>0</v>
      </c>
      <c r="D51" s="40">
        <f>+'[3]Dist Ed Hispanic'!D51</f>
        <v>0</v>
      </c>
      <c r="E51" s="40">
        <f>+'[3]Dist Ed Hispanic'!E51</f>
        <v>0</v>
      </c>
    </row>
    <row r="52" spans="1:5" ht="12.95" customHeight="1" x14ac:dyDescent="0.2">
      <c r="A52" s="16" t="str">
        <f>+'[3]Dist Ed Hispanic'!A52</f>
        <v>Northeast</v>
      </c>
      <c r="B52" s="72">
        <f>+'[3]Dist Ed Hispanic'!B52</f>
        <v>107</v>
      </c>
      <c r="C52" s="72">
        <f>+'[3]Dist Ed Hispanic'!C52</f>
        <v>4183</v>
      </c>
      <c r="D52" s="72">
        <f>+'[3]Dist Ed Hispanic'!D52</f>
        <v>5050</v>
      </c>
      <c r="E52" s="72">
        <f>+'[3]Dist Ed Hispanic'!E52</f>
        <v>5590</v>
      </c>
    </row>
    <row r="53" spans="1:5" s="42" customFormat="1" ht="12.95" customHeight="1" x14ac:dyDescent="0.2">
      <c r="A53" s="33" t="str">
        <f>+'[3]Dist Ed Hispanic'!A53</f>
        <v xml:space="preserve">   as a percent of U.S.</v>
      </c>
      <c r="B53" s="73">
        <f>+'[3]Dist Ed Hispanic'!B53</f>
        <v>0.89976454759502189</v>
      </c>
      <c r="C53" s="73">
        <f>+'[3]Dist Ed Hispanic'!C53</f>
        <v>9.6765985009715916</v>
      </c>
      <c r="D53" s="73">
        <f>+'[3]Dist Ed Hispanic'!D53</f>
        <v>20.221839586753692</v>
      </c>
      <c r="E53" s="73">
        <f>+'[3]Dist Ed Hispanic'!E53</f>
        <v>20.83100428544811</v>
      </c>
    </row>
    <row r="54" spans="1:5" ht="12.95" customHeight="1" x14ac:dyDescent="0.2">
      <c r="A54" s="6" t="str">
        <f>+'[3]Dist Ed Hispanic'!A54</f>
        <v>Connecticut</v>
      </c>
      <c r="B54" s="37">
        <f>+'[3]Dist Ed Hispanic'!B54</f>
        <v>107</v>
      </c>
      <c r="C54" s="37">
        <f>+'[3]Dist Ed Hispanic'!C54</f>
        <v>188</v>
      </c>
      <c r="D54" s="37">
        <f>+'[3]Dist Ed Hispanic'!D54</f>
        <v>0</v>
      </c>
      <c r="E54" s="37">
        <f>+'[3]Dist Ed Hispanic'!E54</f>
        <v>166</v>
      </c>
    </row>
    <row r="55" spans="1:5" ht="12.95" customHeight="1" x14ac:dyDescent="0.2">
      <c r="A55" s="6" t="str">
        <f>+'[3]Dist Ed Hispanic'!A55</f>
        <v>Maine</v>
      </c>
      <c r="B55" s="37">
        <f>+'[3]Dist Ed Hispanic'!B55</f>
        <v>0</v>
      </c>
      <c r="C55" s="37">
        <f>+'[3]Dist Ed Hispanic'!C55</f>
        <v>0</v>
      </c>
      <c r="D55" s="37">
        <f>+'[3]Dist Ed Hispanic'!D55</f>
        <v>0</v>
      </c>
      <c r="E55" s="37">
        <f>+'[3]Dist Ed Hispanic'!E55</f>
        <v>0</v>
      </c>
    </row>
    <row r="56" spans="1:5" ht="12.95" customHeight="1" x14ac:dyDescent="0.2">
      <c r="A56" s="6" t="str">
        <f>+'[3]Dist Ed Hispanic'!A56</f>
        <v>Massachusetts</v>
      </c>
      <c r="B56" s="37">
        <f>+'[3]Dist Ed Hispanic'!B56</f>
        <v>0</v>
      </c>
      <c r="C56" s="37">
        <f>+'[3]Dist Ed Hispanic'!C56</f>
        <v>158</v>
      </c>
      <c r="D56" s="37">
        <f>+'[3]Dist Ed Hispanic'!D56</f>
        <v>134</v>
      </c>
      <c r="E56" s="37">
        <f>+'[3]Dist Ed Hispanic'!E56</f>
        <v>109</v>
      </c>
    </row>
    <row r="57" spans="1:5" ht="12.95" customHeight="1" x14ac:dyDescent="0.2">
      <c r="A57" s="6" t="str">
        <f>+'[3]Dist Ed Hispanic'!A57</f>
        <v>New Hampshire</v>
      </c>
      <c r="B57" s="37">
        <f>+'[3]Dist Ed Hispanic'!B57</f>
        <v>0</v>
      </c>
      <c r="C57" s="37">
        <f>+'[3]Dist Ed Hispanic'!C57</f>
        <v>0</v>
      </c>
      <c r="D57" s="37">
        <f>+'[3]Dist Ed Hispanic'!D57</f>
        <v>0</v>
      </c>
      <c r="E57" s="37">
        <f>+'[3]Dist Ed Hispanic'!E57</f>
        <v>0</v>
      </c>
    </row>
    <row r="58" spans="1:5" ht="12.95" customHeight="1" x14ac:dyDescent="0.2">
      <c r="A58" s="6" t="str">
        <f>+'[3]Dist Ed Hispanic'!A58</f>
        <v>New Jersey</v>
      </c>
      <c r="B58" s="37">
        <f>+'[3]Dist Ed Hispanic'!B58</f>
        <v>0</v>
      </c>
      <c r="C58" s="37">
        <f>+'[3]Dist Ed Hispanic'!C58</f>
        <v>0</v>
      </c>
      <c r="D58" s="37">
        <f>+'[3]Dist Ed Hispanic'!D58</f>
        <v>0</v>
      </c>
      <c r="E58" s="37">
        <f>+'[3]Dist Ed Hispanic'!E58</f>
        <v>0</v>
      </c>
    </row>
    <row r="59" spans="1:5" ht="12.95" customHeight="1" x14ac:dyDescent="0.2">
      <c r="A59" s="6" t="str">
        <f>+'[3]Dist Ed Hispanic'!A59</f>
        <v>New York</v>
      </c>
      <c r="B59" s="37">
        <f>+'[3]Dist Ed Hispanic'!B59</f>
        <v>0</v>
      </c>
      <c r="C59" s="37">
        <f>+'[3]Dist Ed Hispanic'!C59</f>
        <v>2943</v>
      </c>
      <c r="D59" s="37">
        <f>+'[3]Dist Ed Hispanic'!D59</f>
        <v>3325</v>
      </c>
      <c r="E59" s="37">
        <f>+'[3]Dist Ed Hispanic'!E59</f>
        <v>3506</v>
      </c>
    </row>
    <row r="60" spans="1:5" ht="12.95" customHeight="1" x14ac:dyDescent="0.2">
      <c r="A60" s="6" t="str">
        <f>+'[3]Dist Ed Hispanic'!A60</f>
        <v>Pennsylvania</v>
      </c>
      <c r="B60" s="37">
        <f>+'[3]Dist Ed Hispanic'!B60</f>
        <v>0</v>
      </c>
      <c r="C60" s="37">
        <f>+'[3]Dist Ed Hispanic'!C60</f>
        <v>888</v>
      </c>
      <c r="D60" s="37">
        <f>+'[3]Dist Ed Hispanic'!D60</f>
        <v>1584</v>
      </c>
      <c r="E60" s="37">
        <f>+'[3]Dist Ed Hispanic'!E60</f>
        <v>1798</v>
      </c>
    </row>
    <row r="61" spans="1:5" ht="12.95" customHeight="1" x14ac:dyDescent="0.2">
      <c r="A61" s="6" t="str">
        <f>+'[3]Dist Ed Hispanic'!A61</f>
        <v>Rhode Island</v>
      </c>
      <c r="B61" s="37">
        <f>+'[3]Dist Ed Hispanic'!B61</f>
        <v>0</v>
      </c>
      <c r="C61" s="37">
        <f>+'[3]Dist Ed Hispanic'!C61</f>
        <v>6</v>
      </c>
      <c r="D61" s="37">
        <f>+'[3]Dist Ed Hispanic'!D61</f>
        <v>7</v>
      </c>
      <c r="E61" s="37">
        <f>+'[3]Dist Ed Hispanic'!E61</f>
        <v>11</v>
      </c>
    </row>
    <row r="62" spans="1:5" ht="12.95" customHeight="1" x14ac:dyDescent="0.2">
      <c r="A62" s="5" t="str">
        <f>+'[3]Dist Ed Hispanic'!A62</f>
        <v>Vermont</v>
      </c>
      <c r="B62" s="40">
        <f>+'[3]Dist Ed Hispanic'!B62</f>
        <v>0</v>
      </c>
      <c r="C62" s="40">
        <f>+'[3]Dist Ed Hispanic'!C62</f>
        <v>0</v>
      </c>
      <c r="D62" s="40">
        <f>+'[3]Dist Ed Hispanic'!D62</f>
        <v>0</v>
      </c>
      <c r="E62" s="40">
        <f>+'[3]Dist Ed Hispanic'!E62</f>
        <v>0</v>
      </c>
    </row>
    <row r="63" spans="1:5" ht="12.95" customHeight="1" x14ac:dyDescent="0.2">
      <c r="A63" s="43" t="str">
        <f>+'[3]Dist Ed Hispanic'!A63</f>
        <v>District of Columbia</v>
      </c>
      <c r="B63" s="45">
        <f>+'[3]Dist Ed Hispanic'!B63</f>
        <v>0</v>
      </c>
      <c r="C63" s="45">
        <f>+'[3]Dist Ed Hispanic'!C63</f>
        <v>110</v>
      </c>
      <c r="D63" s="45">
        <f>+'[3]Dist Ed Hispanic'!D63</f>
        <v>0</v>
      </c>
      <c r="E63" s="45">
        <f>+'[3]Dist Ed Hispanic'!E63</f>
        <v>0</v>
      </c>
    </row>
    <row r="64" spans="1:5" s="47" customFormat="1" ht="12.95" customHeight="1" x14ac:dyDescent="0.2"/>
    <row r="65" s="47" customFormat="1" ht="12.95" customHeight="1" x14ac:dyDescent="0.2"/>
    <row r="66" s="47" customFormat="1" ht="12.95" customHeight="1" x14ac:dyDescent="0.2"/>
    <row r="67" s="47" customFormat="1" ht="12.95" customHeight="1" x14ac:dyDescent="0.2"/>
    <row r="68" s="47" customFormat="1" ht="12.95" customHeight="1" x14ac:dyDescent="0.2"/>
    <row r="69" s="47" customFormat="1" ht="12.95" customHeight="1" x14ac:dyDescent="0.2"/>
    <row r="70" s="47" customFormat="1" ht="12.95" customHeight="1" x14ac:dyDescent="0.2"/>
    <row r="71" s="47" customFormat="1" ht="12.95" customHeight="1" x14ac:dyDescent="0.2"/>
    <row r="72" s="47" customFormat="1" ht="12.95" customHeight="1" x14ac:dyDescent="0.2"/>
    <row r="73" s="47" customFormat="1" ht="12.95" customHeight="1" x14ac:dyDescent="0.2"/>
    <row r="74" s="47" customFormat="1" ht="12.95" customHeight="1" x14ac:dyDescent="0.2"/>
    <row r="75" s="47" customFormat="1" ht="12.95" customHeight="1" x14ac:dyDescent="0.2"/>
    <row r="76" s="47" customFormat="1" ht="12.95" customHeight="1" x14ac:dyDescent="0.2"/>
    <row r="77" s="47" customFormat="1" ht="12.95" customHeight="1" x14ac:dyDescent="0.2"/>
    <row r="78" s="47" customFormat="1" ht="12.95" customHeight="1" x14ac:dyDescent="0.2"/>
    <row r="79" s="47" customFormat="1" ht="12.95" customHeight="1" x14ac:dyDescent="0.2"/>
    <row r="80" s="47" customFormat="1" ht="12.95" customHeight="1" x14ac:dyDescent="0.2"/>
    <row r="81" s="47" customFormat="1" ht="12.95" customHeight="1" x14ac:dyDescent="0.2"/>
    <row r="82" s="47" customFormat="1" ht="12.95" customHeight="1" x14ac:dyDescent="0.2"/>
    <row r="83" s="47" customFormat="1" ht="12.95" customHeight="1" x14ac:dyDescent="0.2"/>
    <row r="84" s="47" customFormat="1" ht="12.95" customHeight="1" x14ac:dyDescent="0.2"/>
    <row r="85" s="47" customFormat="1" ht="12.95" customHeight="1" x14ac:dyDescent="0.2"/>
    <row r="86" s="47" customFormat="1" ht="12.95" customHeight="1" x14ac:dyDescent="0.2"/>
    <row r="87" s="47" customFormat="1" ht="12.95" customHeight="1" x14ac:dyDescent="0.2"/>
    <row r="88" s="47" customFormat="1" ht="12.95" customHeight="1" x14ac:dyDescent="0.2"/>
    <row r="89" s="47" customFormat="1" ht="12.95" customHeight="1" x14ac:dyDescent="0.2"/>
    <row r="90" s="47" customFormat="1" ht="12.95" customHeight="1" x14ac:dyDescent="0.2"/>
    <row r="91" s="47" customFormat="1" ht="12.95" customHeight="1" x14ac:dyDescent="0.2"/>
    <row r="92" s="47" customFormat="1" ht="12.95" customHeight="1" x14ac:dyDescent="0.2"/>
    <row r="93" s="47" customFormat="1" ht="12.95" customHeight="1" x14ac:dyDescent="0.2"/>
    <row r="94" s="47" customFormat="1" ht="12.95" customHeight="1" x14ac:dyDescent="0.2"/>
    <row r="95" s="47" customFormat="1" ht="12.95" customHeight="1" x14ac:dyDescent="0.2"/>
    <row r="96" s="47" customFormat="1" ht="12.95" customHeight="1" x14ac:dyDescent="0.2"/>
    <row r="97" s="47" customFormat="1" ht="12.95" customHeight="1" x14ac:dyDescent="0.2"/>
    <row r="98" s="47" customFormat="1" ht="12.95" customHeight="1" x14ac:dyDescent="0.2"/>
    <row r="99" s="47" customFormat="1" ht="12.95" customHeight="1" x14ac:dyDescent="0.2"/>
  </sheetData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E99"/>
  <sheetViews>
    <sheetView showZeros="0" workbookViewId="0">
      <selection activeCell="E2" sqref="E2"/>
    </sheetView>
  </sheetViews>
  <sheetFormatPr defaultRowHeight="12.95" customHeight="1" x14ac:dyDescent="0.2"/>
  <cols>
    <col min="1" max="1" width="23.7109375" style="49" customWidth="1"/>
    <col min="2" max="2" width="12" style="18" customWidth="1"/>
    <col min="3" max="3" width="12" style="6" customWidth="1"/>
    <col min="4" max="16384" width="9.140625" style="6"/>
  </cols>
  <sheetData>
    <row r="1" spans="1:5" s="22" customFormat="1" ht="12.95" customHeight="1" x14ac:dyDescent="0.2">
      <c r="A1" s="22" t="str">
        <f>+'[3]Dist Ed Public'!A1</f>
        <v>Distance Education, Degree-Granting</v>
      </c>
      <c r="B1" s="23">
        <f>+'[3]Dist Ed Public'!B1</f>
        <v>0</v>
      </c>
    </row>
    <row r="2" spans="1:5" s="22" customFormat="1" ht="12.95" customHeight="1" x14ac:dyDescent="0.2">
      <c r="A2" s="126" t="str">
        <f>+'[3]Dist Ed Public'!A2</f>
        <v>*Data not defined by IPEDS prior to 2011</v>
      </c>
      <c r="B2" s="23">
        <f>+'[3]Dist Ed Public'!B2</f>
        <v>0</v>
      </c>
      <c r="E2" s="174"/>
    </row>
    <row r="3" spans="1:5" s="27" customFormat="1" ht="12.95" customHeight="1" x14ac:dyDescent="0.2">
      <c r="A3" s="25">
        <f>+'[3]Dist Ed Public'!A3</f>
        <v>0</v>
      </c>
      <c r="B3" s="65" t="str">
        <f>+'[3]Dist Ed Public'!B3</f>
        <v>2006</v>
      </c>
      <c r="C3" s="65" t="str">
        <f>+'[3]Dist Ed Public'!C3</f>
        <v>2011</v>
      </c>
      <c r="D3" s="65" t="str">
        <f>+'[3]Dist Ed Public'!D3</f>
        <v>2012</v>
      </c>
      <c r="E3" s="27" t="s">
        <v>79</v>
      </c>
    </row>
    <row r="4" spans="1:5" ht="12.95" customHeight="1" x14ac:dyDescent="0.2">
      <c r="A4" s="28" t="str">
        <f>+'[3]Dist Ed Public'!A4</f>
        <v>50 States and D.C.</v>
      </c>
      <c r="B4" s="29">
        <f>+'[3]Dist Ed Public'!B4</f>
        <v>1711</v>
      </c>
      <c r="C4" s="29">
        <f>+'[3]Dist Ed Public'!C4</f>
        <v>2241</v>
      </c>
      <c r="D4" s="29">
        <f>+'[3]Dist Ed Public'!D4</f>
        <v>13746</v>
      </c>
      <c r="E4" s="29">
        <f>+'[3]Dist Ed Public'!E4</f>
        <v>18613</v>
      </c>
    </row>
    <row r="5" spans="1:5" ht="12.95" customHeight="1" x14ac:dyDescent="0.2">
      <c r="A5" s="4" t="str">
        <f>+'[3]Dist Ed Public'!A5</f>
        <v>SREB States</v>
      </c>
      <c r="B5" s="31">
        <f>+'[3]Dist Ed Public'!B5</f>
        <v>0</v>
      </c>
      <c r="C5" s="31">
        <f>+'[3]Dist Ed Public'!C5</f>
        <v>0</v>
      </c>
      <c r="D5" s="31">
        <f>+'[3]Dist Ed Public'!D5</f>
        <v>0</v>
      </c>
      <c r="E5" s="31">
        <f>+'[3]Dist Ed Public'!E5</f>
        <v>0</v>
      </c>
    </row>
    <row r="6" spans="1:5" s="36" customFormat="1" ht="12.95" customHeight="1" x14ac:dyDescent="0.2">
      <c r="A6" s="33" t="str">
        <f>+'[3]Dist Ed Public'!A6</f>
        <v xml:space="preserve">   as a percent of U.S.</v>
      </c>
      <c r="B6" s="34">
        <f>+'[3]Dist Ed Public'!B6</f>
        <v>0</v>
      </c>
      <c r="C6" s="34">
        <f>+'[3]Dist Ed Public'!C6</f>
        <v>0</v>
      </c>
      <c r="D6" s="34">
        <f>+'[3]Dist Ed Public'!D6</f>
        <v>0</v>
      </c>
      <c r="E6" s="34">
        <f>+'[3]Dist Ed Public'!E6</f>
        <v>0</v>
      </c>
    </row>
    <row r="7" spans="1:5" ht="12.95" customHeight="1" x14ac:dyDescent="0.2">
      <c r="A7" s="4" t="str">
        <f>+'[3]Dist Ed Public'!A7</f>
        <v>Alabama</v>
      </c>
      <c r="B7" s="18">
        <f>+'[3]Dist Ed Public'!B7</f>
        <v>0</v>
      </c>
      <c r="C7" s="18">
        <f>+'[3]Dist Ed Public'!C7</f>
        <v>0</v>
      </c>
      <c r="D7" s="18">
        <f>+'[3]Dist Ed Public'!D7</f>
        <v>0</v>
      </c>
      <c r="E7" s="18">
        <f>+'[3]Dist Ed Public'!E7</f>
        <v>0</v>
      </c>
    </row>
    <row r="8" spans="1:5" ht="12.95" customHeight="1" x14ac:dyDescent="0.2">
      <c r="A8" s="4" t="str">
        <f>+'[3]Dist Ed Public'!A8</f>
        <v>Arkansas</v>
      </c>
      <c r="B8" s="18">
        <f>+'[3]Dist Ed Public'!B8</f>
        <v>0</v>
      </c>
      <c r="C8" s="18">
        <f>+'[3]Dist Ed Public'!C8</f>
        <v>0</v>
      </c>
      <c r="D8" s="18">
        <f>+'[3]Dist Ed Public'!D8</f>
        <v>0</v>
      </c>
      <c r="E8" s="18">
        <f>+'[3]Dist Ed Public'!E8</f>
        <v>0</v>
      </c>
    </row>
    <row r="9" spans="1:5" ht="12.95" customHeight="1" x14ac:dyDescent="0.2">
      <c r="A9" s="4" t="str">
        <f>+'[3]Dist Ed Public'!A9</f>
        <v>Delaware</v>
      </c>
      <c r="B9" s="18">
        <f>+'[3]Dist Ed Public'!B9</f>
        <v>0</v>
      </c>
      <c r="C9" s="18">
        <f>+'[3]Dist Ed Public'!C9</f>
        <v>0</v>
      </c>
      <c r="D9" s="18">
        <f>+'[3]Dist Ed Public'!D9</f>
        <v>0</v>
      </c>
      <c r="E9" s="18">
        <f>+'[3]Dist Ed Public'!E9</f>
        <v>0</v>
      </c>
    </row>
    <row r="10" spans="1:5" ht="12.95" customHeight="1" x14ac:dyDescent="0.2">
      <c r="A10" s="4" t="str">
        <f>+'[3]Dist Ed Public'!A10</f>
        <v>Florida</v>
      </c>
      <c r="B10" s="18">
        <f>+'[3]Dist Ed Public'!B10</f>
        <v>0</v>
      </c>
      <c r="C10" s="18">
        <f>+'[3]Dist Ed Public'!C10</f>
        <v>0</v>
      </c>
      <c r="D10" s="18">
        <f>+'[3]Dist Ed Public'!D10</f>
        <v>0</v>
      </c>
      <c r="E10" s="18">
        <f>+'[3]Dist Ed Public'!E10</f>
        <v>0</v>
      </c>
    </row>
    <row r="11" spans="1:5" ht="12.95" customHeight="1" x14ac:dyDescent="0.2">
      <c r="A11" s="4" t="str">
        <f>+'[3]Dist Ed Public'!A11</f>
        <v>Georgia</v>
      </c>
      <c r="B11" s="18">
        <f>+'[3]Dist Ed Public'!B11</f>
        <v>0</v>
      </c>
      <c r="C11" s="18">
        <f>+'[3]Dist Ed Public'!C11</f>
        <v>0</v>
      </c>
      <c r="D11" s="18">
        <f>+'[3]Dist Ed Public'!D11</f>
        <v>0</v>
      </c>
      <c r="E11" s="18">
        <f>+'[3]Dist Ed Public'!E11</f>
        <v>0</v>
      </c>
    </row>
    <row r="12" spans="1:5" ht="12.95" customHeight="1" x14ac:dyDescent="0.2">
      <c r="A12" s="4" t="str">
        <f>+'[3]Dist Ed Public'!A12</f>
        <v>Kentucky</v>
      </c>
      <c r="B12" s="18">
        <f>+'[3]Dist Ed Public'!B12</f>
        <v>0</v>
      </c>
      <c r="C12" s="18">
        <f>+'[3]Dist Ed Public'!C12</f>
        <v>0</v>
      </c>
      <c r="D12" s="18">
        <f>+'[3]Dist Ed Public'!D12</f>
        <v>0</v>
      </c>
      <c r="E12" s="18">
        <f>+'[3]Dist Ed Public'!E12</f>
        <v>0</v>
      </c>
    </row>
    <row r="13" spans="1:5" ht="12.95" customHeight="1" x14ac:dyDescent="0.2">
      <c r="A13" s="4" t="str">
        <f>+'[3]Dist Ed Public'!A13</f>
        <v>Louisiana</v>
      </c>
      <c r="B13" s="18">
        <f>+'[3]Dist Ed Public'!B13</f>
        <v>0</v>
      </c>
      <c r="C13" s="18">
        <f>+'[3]Dist Ed Public'!C13</f>
        <v>0</v>
      </c>
      <c r="D13" s="18">
        <f>+'[3]Dist Ed Public'!D13</f>
        <v>0</v>
      </c>
      <c r="E13" s="18">
        <f>+'[3]Dist Ed Public'!E13</f>
        <v>0</v>
      </c>
    </row>
    <row r="14" spans="1:5" ht="12.95" customHeight="1" x14ac:dyDescent="0.2">
      <c r="A14" s="4" t="str">
        <f>+'[3]Dist Ed Public'!A14</f>
        <v>Maryland</v>
      </c>
      <c r="B14" s="18">
        <f>+'[3]Dist Ed Public'!B14</f>
        <v>0</v>
      </c>
      <c r="C14" s="18">
        <f>+'[3]Dist Ed Public'!C14</f>
        <v>0</v>
      </c>
      <c r="D14" s="18">
        <f>+'[3]Dist Ed Public'!D14</f>
        <v>0</v>
      </c>
      <c r="E14" s="18">
        <f>+'[3]Dist Ed Public'!E14</f>
        <v>0</v>
      </c>
    </row>
    <row r="15" spans="1:5" ht="12.95" customHeight="1" x14ac:dyDescent="0.2">
      <c r="A15" s="4" t="str">
        <f>+'[3]Dist Ed Public'!A15</f>
        <v>Mississippi</v>
      </c>
      <c r="B15" s="18">
        <f>+'[3]Dist Ed Public'!B15</f>
        <v>0</v>
      </c>
      <c r="C15" s="18">
        <f>+'[3]Dist Ed Public'!C15</f>
        <v>0</v>
      </c>
      <c r="D15" s="18">
        <f>+'[3]Dist Ed Public'!D15</f>
        <v>0</v>
      </c>
      <c r="E15" s="18">
        <f>+'[3]Dist Ed Public'!E15</f>
        <v>0</v>
      </c>
    </row>
    <row r="16" spans="1:5" ht="12.95" customHeight="1" x14ac:dyDescent="0.2">
      <c r="A16" s="4" t="str">
        <f>+'[3]Dist Ed Public'!A16</f>
        <v>North Carolina</v>
      </c>
      <c r="B16" s="18">
        <f>+'[3]Dist Ed Public'!B16</f>
        <v>0</v>
      </c>
      <c r="C16" s="18">
        <f>+'[3]Dist Ed Public'!C16</f>
        <v>0</v>
      </c>
      <c r="D16" s="18">
        <f>+'[3]Dist Ed Public'!D16</f>
        <v>0</v>
      </c>
      <c r="E16" s="18">
        <f>+'[3]Dist Ed Public'!E16</f>
        <v>0</v>
      </c>
    </row>
    <row r="17" spans="1:5" ht="12.95" customHeight="1" x14ac:dyDescent="0.2">
      <c r="A17" s="4" t="str">
        <f>+'[3]Dist Ed Public'!A17</f>
        <v>Oklahoma</v>
      </c>
      <c r="B17" s="18">
        <f>+'[3]Dist Ed Public'!B17</f>
        <v>0</v>
      </c>
      <c r="C17" s="18">
        <f>+'[3]Dist Ed Public'!C17</f>
        <v>0</v>
      </c>
      <c r="D17" s="18">
        <f>+'[3]Dist Ed Public'!D17</f>
        <v>0</v>
      </c>
      <c r="E17" s="18">
        <f>+'[3]Dist Ed Public'!E17</f>
        <v>0</v>
      </c>
    </row>
    <row r="18" spans="1:5" ht="12.95" customHeight="1" x14ac:dyDescent="0.2">
      <c r="A18" s="4" t="str">
        <f>+'[3]Dist Ed Public'!A18</f>
        <v>South Carolina</v>
      </c>
      <c r="B18" s="18">
        <f>+'[3]Dist Ed Public'!B18</f>
        <v>0</v>
      </c>
      <c r="C18" s="18">
        <f>+'[3]Dist Ed Public'!C18</f>
        <v>0</v>
      </c>
      <c r="D18" s="18">
        <f>+'[3]Dist Ed Public'!D18</f>
        <v>0</v>
      </c>
      <c r="E18" s="18">
        <f>+'[3]Dist Ed Public'!E18</f>
        <v>0</v>
      </c>
    </row>
    <row r="19" spans="1:5" ht="12.95" customHeight="1" x14ac:dyDescent="0.2">
      <c r="A19" s="4" t="str">
        <f>+'[3]Dist Ed Public'!A19</f>
        <v>Tennessee</v>
      </c>
      <c r="B19" s="18">
        <f>+'[3]Dist Ed Public'!B19</f>
        <v>0</v>
      </c>
      <c r="C19" s="18">
        <f>+'[3]Dist Ed Public'!C19</f>
        <v>0</v>
      </c>
      <c r="D19" s="18">
        <f>+'[3]Dist Ed Public'!D19</f>
        <v>0</v>
      </c>
      <c r="E19" s="18">
        <f>+'[3]Dist Ed Public'!E19</f>
        <v>0</v>
      </c>
    </row>
    <row r="20" spans="1:5" ht="12.95" customHeight="1" x14ac:dyDescent="0.2">
      <c r="A20" s="4" t="str">
        <f>+'[3]Dist Ed Public'!A20</f>
        <v>Texas</v>
      </c>
      <c r="B20" s="18">
        <f>+'[3]Dist Ed Public'!B20</f>
        <v>0</v>
      </c>
      <c r="C20" s="18">
        <f>+'[3]Dist Ed Public'!C20</f>
        <v>0</v>
      </c>
      <c r="D20" s="18">
        <f>+'[3]Dist Ed Public'!D20</f>
        <v>0</v>
      </c>
      <c r="E20" s="18">
        <f>+'[3]Dist Ed Public'!E20</f>
        <v>0</v>
      </c>
    </row>
    <row r="21" spans="1:5" ht="12.95" customHeight="1" x14ac:dyDescent="0.2">
      <c r="A21" s="4" t="str">
        <f>+'[3]Dist Ed Public'!A21</f>
        <v>Virginia</v>
      </c>
      <c r="B21" s="18">
        <f>+'[3]Dist Ed Public'!B21</f>
        <v>0</v>
      </c>
      <c r="C21" s="18">
        <f>+'[3]Dist Ed Public'!C21</f>
        <v>0</v>
      </c>
      <c r="D21" s="18">
        <f>+'[3]Dist Ed Public'!D21</f>
        <v>0</v>
      </c>
      <c r="E21" s="18">
        <f>+'[3]Dist Ed Public'!E21</f>
        <v>0</v>
      </c>
    </row>
    <row r="22" spans="1:5" ht="12.95" customHeight="1" x14ac:dyDescent="0.2">
      <c r="A22" s="7" t="str">
        <f>+'[3]Dist Ed Public'!A22</f>
        <v>West Virginia</v>
      </c>
      <c r="B22" s="20">
        <f>+'[3]Dist Ed Public'!B22</f>
        <v>0</v>
      </c>
      <c r="C22" s="20">
        <f>+'[3]Dist Ed Public'!C22</f>
        <v>0</v>
      </c>
      <c r="D22" s="20">
        <f>+'[3]Dist Ed Public'!D22</f>
        <v>0</v>
      </c>
      <c r="E22" s="20">
        <f>+'[3]Dist Ed Public'!E22</f>
        <v>0</v>
      </c>
    </row>
    <row r="23" spans="1:5" s="17" customFormat="1" ht="12.95" customHeight="1" x14ac:dyDescent="0.2">
      <c r="A23" s="16" t="str">
        <f>+'[3]Dist Ed Public'!A23</f>
        <v>West</v>
      </c>
      <c r="B23" s="32">
        <f>+'[3]Dist Ed Public'!B23</f>
        <v>0</v>
      </c>
      <c r="C23" s="32">
        <f>+'[3]Dist Ed Public'!C23</f>
        <v>0</v>
      </c>
      <c r="D23" s="32">
        <f>+'[3]Dist Ed Public'!D23</f>
        <v>5258</v>
      </c>
      <c r="E23" s="32">
        <f>+'[3]Dist Ed Public'!E23</f>
        <v>7402</v>
      </c>
    </row>
    <row r="24" spans="1:5" s="42" customFormat="1" ht="12.95" customHeight="1" x14ac:dyDescent="0.2">
      <c r="A24" s="33" t="str">
        <f>+'[3]Dist Ed Public'!A24</f>
        <v xml:space="preserve">   as a percent of U.S.</v>
      </c>
      <c r="B24" s="35">
        <f>+'[3]Dist Ed Public'!B24</f>
        <v>0</v>
      </c>
      <c r="C24" s="35">
        <f>+'[3]Dist Ed Public'!C24</f>
        <v>0</v>
      </c>
      <c r="D24" s="35">
        <f>+'[3]Dist Ed Public'!D24</f>
        <v>38.251127600756583</v>
      </c>
      <c r="E24" s="35">
        <f>+'[3]Dist Ed Public'!E24</f>
        <v>39.767904153011337</v>
      </c>
    </row>
    <row r="25" spans="1:5" ht="12.95" customHeight="1" x14ac:dyDescent="0.2">
      <c r="A25" s="6" t="str">
        <f>+'[3]Dist Ed Public'!A25</f>
        <v>Alaska</v>
      </c>
      <c r="B25" s="18">
        <f>+'[3]Dist Ed Public'!B25</f>
        <v>0</v>
      </c>
      <c r="C25" s="18">
        <f>+'[3]Dist Ed Public'!C25</f>
        <v>0</v>
      </c>
      <c r="D25" s="18">
        <f>+'[3]Dist Ed Public'!D25</f>
        <v>0</v>
      </c>
      <c r="E25" s="18">
        <f>+'[3]Dist Ed Public'!E25</f>
        <v>0</v>
      </c>
    </row>
    <row r="26" spans="1:5" ht="12.95" customHeight="1" x14ac:dyDescent="0.2">
      <c r="A26" s="6" t="str">
        <f>+'[3]Dist Ed Public'!A26</f>
        <v>Arizona</v>
      </c>
      <c r="B26" s="18">
        <f>+'[3]Dist Ed Public'!B26</f>
        <v>0</v>
      </c>
      <c r="C26" s="18">
        <f>+'[3]Dist Ed Public'!C26</f>
        <v>0</v>
      </c>
      <c r="D26" s="18">
        <f>+'[3]Dist Ed Public'!D26</f>
        <v>0</v>
      </c>
      <c r="E26" s="18">
        <f>+'[3]Dist Ed Public'!E26</f>
        <v>0</v>
      </c>
    </row>
    <row r="27" spans="1:5" ht="12.95" customHeight="1" x14ac:dyDescent="0.2">
      <c r="A27" s="6" t="str">
        <f>+'[3]Dist Ed Public'!A27</f>
        <v>California</v>
      </c>
      <c r="B27" s="18">
        <f>+'[3]Dist Ed Public'!B27</f>
        <v>0</v>
      </c>
      <c r="C27" s="18">
        <f>+'[3]Dist Ed Public'!C27</f>
        <v>0</v>
      </c>
      <c r="D27" s="18">
        <f>+'[3]Dist Ed Public'!D27</f>
        <v>0</v>
      </c>
      <c r="E27" s="18">
        <f>+'[3]Dist Ed Public'!E27</f>
        <v>0</v>
      </c>
    </row>
    <row r="28" spans="1:5" ht="12.95" customHeight="1" x14ac:dyDescent="0.2">
      <c r="A28" s="6" t="str">
        <f>+'[3]Dist Ed Public'!A28</f>
        <v>Colorado</v>
      </c>
      <c r="B28" s="18">
        <f>+'[3]Dist Ed Public'!B28</f>
        <v>0</v>
      </c>
      <c r="C28" s="18">
        <f>+'[3]Dist Ed Public'!C28</f>
        <v>0</v>
      </c>
      <c r="D28" s="18">
        <f>+'[3]Dist Ed Public'!D28</f>
        <v>5258</v>
      </c>
      <c r="E28" s="18">
        <f>+'[3]Dist Ed Public'!E28</f>
        <v>7402</v>
      </c>
    </row>
    <row r="29" spans="1:5" ht="12.95" customHeight="1" x14ac:dyDescent="0.2">
      <c r="A29" s="6" t="str">
        <f>+'[3]Dist Ed Public'!A29</f>
        <v>Hawaii</v>
      </c>
      <c r="B29" s="18">
        <f>+'[3]Dist Ed Public'!B29</f>
        <v>0</v>
      </c>
      <c r="C29" s="18">
        <f>+'[3]Dist Ed Public'!C29</f>
        <v>0</v>
      </c>
      <c r="D29" s="18">
        <f>+'[3]Dist Ed Public'!D29</f>
        <v>0</v>
      </c>
      <c r="E29" s="18">
        <f>+'[3]Dist Ed Public'!E29</f>
        <v>0</v>
      </c>
    </row>
    <row r="30" spans="1:5" ht="12.95" customHeight="1" x14ac:dyDescent="0.2">
      <c r="A30" s="6" t="str">
        <f>+'[3]Dist Ed Public'!A30</f>
        <v>Idaho</v>
      </c>
      <c r="B30" s="18">
        <f>+'[3]Dist Ed Public'!B30</f>
        <v>0</v>
      </c>
      <c r="C30" s="18">
        <f>+'[3]Dist Ed Public'!C30</f>
        <v>0</v>
      </c>
      <c r="D30" s="18">
        <f>+'[3]Dist Ed Public'!D30</f>
        <v>0</v>
      </c>
      <c r="E30" s="18">
        <f>+'[3]Dist Ed Public'!E30</f>
        <v>0</v>
      </c>
    </row>
    <row r="31" spans="1:5" ht="12.95" customHeight="1" x14ac:dyDescent="0.2">
      <c r="A31" s="6" t="str">
        <f>+'[3]Dist Ed Public'!A31</f>
        <v>Montana</v>
      </c>
      <c r="B31" s="18">
        <f>+'[3]Dist Ed Public'!B31</f>
        <v>0</v>
      </c>
      <c r="C31" s="18">
        <f>+'[3]Dist Ed Public'!C31</f>
        <v>0</v>
      </c>
      <c r="D31" s="18">
        <f>+'[3]Dist Ed Public'!D31</f>
        <v>0</v>
      </c>
      <c r="E31" s="18">
        <f>+'[3]Dist Ed Public'!E31</f>
        <v>0</v>
      </c>
    </row>
    <row r="32" spans="1:5" ht="12.95" customHeight="1" x14ac:dyDescent="0.2">
      <c r="A32" s="6" t="str">
        <f>+'[3]Dist Ed Public'!A32</f>
        <v>Nevada</v>
      </c>
      <c r="B32" s="18">
        <f>+'[3]Dist Ed Public'!B32</f>
        <v>0</v>
      </c>
      <c r="C32" s="18">
        <f>+'[3]Dist Ed Public'!C32</f>
        <v>0</v>
      </c>
      <c r="D32" s="18">
        <f>+'[3]Dist Ed Public'!D32</f>
        <v>0</v>
      </c>
      <c r="E32" s="18">
        <f>+'[3]Dist Ed Public'!E32</f>
        <v>0</v>
      </c>
    </row>
    <row r="33" spans="1:5" ht="12.95" customHeight="1" x14ac:dyDescent="0.2">
      <c r="A33" s="6" t="str">
        <f>+'[3]Dist Ed Public'!A33</f>
        <v>New Mexico</v>
      </c>
      <c r="B33" s="18">
        <f>+'[3]Dist Ed Public'!B33</f>
        <v>0</v>
      </c>
      <c r="C33" s="18">
        <f>+'[3]Dist Ed Public'!C33</f>
        <v>0</v>
      </c>
      <c r="D33" s="18">
        <f>+'[3]Dist Ed Public'!D33</f>
        <v>0</v>
      </c>
      <c r="E33" s="18">
        <f>+'[3]Dist Ed Public'!E33</f>
        <v>0</v>
      </c>
    </row>
    <row r="34" spans="1:5" ht="12.95" customHeight="1" x14ac:dyDescent="0.2">
      <c r="A34" s="6" t="str">
        <f>+'[3]Dist Ed Public'!A34</f>
        <v>Oregon</v>
      </c>
      <c r="B34" s="18">
        <f>+'[3]Dist Ed Public'!B34</f>
        <v>0</v>
      </c>
      <c r="C34" s="18">
        <f>+'[3]Dist Ed Public'!C34</f>
        <v>0</v>
      </c>
      <c r="D34" s="18">
        <f>+'[3]Dist Ed Public'!D34</f>
        <v>0</v>
      </c>
      <c r="E34" s="18">
        <f>+'[3]Dist Ed Public'!E34</f>
        <v>0</v>
      </c>
    </row>
    <row r="35" spans="1:5" ht="12.95" customHeight="1" x14ac:dyDescent="0.2">
      <c r="A35" s="6" t="str">
        <f>+'[3]Dist Ed Public'!A35</f>
        <v>Utah</v>
      </c>
      <c r="B35" s="18">
        <f>+'[3]Dist Ed Public'!B35</f>
        <v>0</v>
      </c>
      <c r="C35" s="18">
        <f>+'[3]Dist Ed Public'!C35</f>
        <v>0</v>
      </c>
      <c r="D35" s="18">
        <f>+'[3]Dist Ed Public'!D35</f>
        <v>0</v>
      </c>
      <c r="E35" s="18">
        <f>+'[3]Dist Ed Public'!E35</f>
        <v>0</v>
      </c>
    </row>
    <row r="36" spans="1:5" ht="12.95" customHeight="1" x14ac:dyDescent="0.2">
      <c r="A36" s="6" t="str">
        <f>+'[3]Dist Ed Public'!A36</f>
        <v>Washington</v>
      </c>
      <c r="B36" s="18">
        <f>+'[3]Dist Ed Public'!B36</f>
        <v>0</v>
      </c>
      <c r="C36" s="18">
        <f>+'[3]Dist Ed Public'!C36</f>
        <v>0</v>
      </c>
      <c r="D36" s="18">
        <f>+'[3]Dist Ed Public'!D36</f>
        <v>0</v>
      </c>
      <c r="E36" s="18">
        <f>+'[3]Dist Ed Public'!E36</f>
        <v>0</v>
      </c>
    </row>
    <row r="37" spans="1:5" ht="12.95" customHeight="1" x14ac:dyDescent="0.2">
      <c r="A37" s="5" t="str">
        <f>+'[3]Dist Ed Public'!A37</f>
        <v>Wyoming</v>
      </c>
      <c r="B37" s="20">
        <f>+'[3]Dist Ed Public'!B37</f>
        <v>0</v>
      </c>
      <c r="C37" s="20">
        <f>+'[3]Dist Ed Public'!C37</f>
        <v>0</v>
      </c>
      <c r="D37" s="20">
        <f>+'[3]Dist Ed Public'!D37</f>
        <v>0</v>
      </c>
      <c r="E37" s="20">
        <f>+'[3]Dist Ed Public'!E37</f>
        <v>0</v>
      </c>
    </row>
    <row r="38" spans="1:5" ht="12.95" customHeight="1" x14ac:dyDescent="0.2">
      <c r="A38" s="16" t="str">
        <f>+'[3]Dist Ed Public'!A38</f>
        <v>Midwest</v>
      </c>
      <c r="B38" s="31">
        <f>+'[3]Dist Ed Public'!B38</f>
        <v>0</v>
      </c>
      <c r="C38" s="31">
        <f>+'[3]Dist Ed Public'!C38</f>
        <v>0</v>
      </c>
      <c r="D38" s="31">
        <f>+'[3]Dist Ed Public'!D38</f>
        <v>0</v>
      </c>
      <c r="E38" s="31">
        <f>+'[3]Dist Ed Public'!E38</f>
        <v>0</v>
      </c>
    </row>
    <row r="39" spans="1:5" s="36" customFormat="1" ht="12.95" customHeight="1" x14ac:dyDescent="0.2">
      <c r="A39" s="33" t="str">
        <f>+'[3]Dist Ed Public'!A39</f>
        <v xml:space="preserve">   as a percent of U.S.</v>
      </c>
      <c r="B39" s="34">
        <f>+'[3]Dist Ed Public'!B39</f>
        <v>0</v>
      </c>
      <c r="C39" s="34">
        <f>+'[3]Dist Ed Public'!C39</f>
        <v>0</v>
      </c>
      <c r="D39" s="34">
        <f>+'[3]Dist Ed Public'!D39</f>
        <v>0</v>
      </c>
      <c r="E39" s="34">
        <f>+'[3]Dist Ed Public'!E39</f>
        <v>0</v>
      </c>
    </row>
    <row r="40" spans="1:5" ht="12.95" customHeight="1" x14ac:dyDescent="0.2">
      <c r="A40" s="6" t="str">
        <f>+'[3]Dist Ed Public'!A40</f>
        <v>Illinois</v>
      </c>
      <c r="B40" s="18">
        <f>+'[3]Dist Ed Public'!B40</f>
        <v>0</v>
      </c>
      <c r="C40" s="18">
        <f>+'[3]Dist Ed Public'!C40</f>
        <v>0</v>
      </c>
      <c r="D40" s="18">
        <f>+'[3]Dist Ed Public'!D40</f>
        <v>0</v>
      </c>
      <c r="E40" s="18">
        <f>+'[3]Dist Ed Public'!E40</f>
        <v>0</v>
      </c>
    </row>
    <row r="41" spans="1:5" ht="12.95" customHeight="1" x14ac:dyDescent="0.2">
      <c r="A41" s="6" t="str">
        <f>+'[3]Dist Ed Public'!A41</f>
        <v>Indiana</v>
      </c>
      <c r="B41" s="18">
        <f>+'[3]Dist Ed Public'!B41</f>
        <v>0</v>
      </c>
      <c r="C41" s="18">
        <f>+'[3]Dist Ed Public'!C41</f>
        <v>0</v>
      </c>
      <c r="D41" s="18">
        <f>+'[3]Dist Ed Public'!D41</f>
        <v>0</v>
      </c>
      <c r="E41" s="18">
        <f>+'[3]Dist Ed Public'!E41</f>
        <v>0</v>
      </c>
    </row>
    <row r="42" spans="1:5" ht="12.95" customHeight="1" x14ac:dyDescent="0.2">
      <c r="A42" s="6" t="str">
        <f>+'[3]Dist Ed Public'!A42</f>
        <v>Iowa</v>
      </c>
      <c r="B42" s="18">
        <f>+'[3]Dist Ed Public'!B42</f>
        <v>0</v>
      </c>
      <c r="C42" s="18">
        <f>+'[3]Dist Ed Public'!C42</f>
        <v>0</v>
      </c>
      <c r="D42" s="18">
        <f>+'[3]Dist Ed Public'!D42</f>
        <v>0</v>
      </c>
      <c r="E42" s="18">
        <f>+'[3]Dist Ed Public'!E42</f>
        <v>0</v>
      </c>
    </row>
    <row r="43" spans="1:5" ht="12.95" customHeight="1" x14ac:dyDescent="0.2">
      <c r="A43" s="6" t="str">
        <f>+'[3]Dist Ed Public'!A43</f>
        <v>Kansas</v>
      </c>
      <c r="B43" s="18">
        <f>+'[3]Dist Ed Public'!B43</f>
        <v>0</v>
      </c>
      <c r="C43" s="18">
        <f>+'[3]Dist Ed Public'!C43</f>
        <v>0</v>
      </c>
      <c r="D43" s="18">
        <f>+'[3]Dist Ed Public'!D43</f>
        <v>0</v>
      </c>
      <c r="E43" s="18">
        <f>+'[3]Dist Ed Public'!E43</f>
        <v>0</v>
      </c>
    </row>
    <row r="44" spans="1:5" ht="12.95" customHeight="1" x14ac:dyDescent="0.2">
      <c r="A44" s="6" t="str">
        <f>+'[3]Dist Ed Public'!A44</f>
        <v>Michigan</v>
      </c>
      <c r="B44" s="18">
        <f>+'[3]Dist Ed Public'!B44</f>
        <v>0</v>
      </c>
      <c r="C44" s="18">
        <f>+'[3]Dist Ed Public'!C44</f>
        <v>0</v>
      </c>
      <c r="D44" s="18">
        <f>+'[3]Dist Ed Public'!D44</f>
        <v>0</v>
      </c>
      <c r="E44" s="18">
        <f>+'[3]Dist Ed Public'!E44</f>
        <v>0</v>
      </c>
    </row>
    <row r="45" spans="1:5" ht="12.95" customHeight="1" x14ac:dyDescent="0.2">
      <c r="A45" s="6" t="str">
        <f>+'[3]Dist Ed Public'!A45</f>
        <v>Minnesota</v>
      </c>
      <c r="B45" s="18">
        <f>+'[3]Dist Ed Public'!B45</f>
        <v>0</v>
      </c>
      <c r="C45" s="18">
        <f>+'[3]Dist Ed Public'!C45</f>
        <v>0</v>
      </c>
      <c r="D45" s="18">
        <f>+'[3]Dist Ed Public'!D45</f>
        <v>0</v>
      </c>
      <c r="E45" s="18">
        <f>+'[3]Dist Ed Public'!E45</f>
        <v>0</v>
      </c>
    </row>
    <row r="46" spans="1:5" ht="12.95" customHeight="1" x14ac:dyDescent="0.2">
      <c r="A46" s="6" t="str">
        <f>+'[3]Dist Ed Public'!A46</f>
        <v>Missouri</v>
      </c>
      <c r="B46" s="18">
        <f>+'[3]Dist Ed Public'!B46</f>
        <v>0</v>
      </c>
      <c r="C46" s="18">
        <f>+'[3]Dist Ed Public'!C46</f>
        <v>0</v>
      </c>
      <c r="D46" s="18">
        <f>+'[3]Dist Ed Public'!D46</f>
        <v>0</v>
      </c>
      <c r="E46" s="18">
        <f>+'[3]Dist Ed Public'!E46</f>
        <v>0</v>
      </c>
    </row>
    <row r="47" spans="1:5" ht="12.95" customHeight="1" x14ac:dyDescent="0.2">
      <c r="A47" s="6" t="str">
        <f>+'[3]Dist Ed Public'!A47</f>
        <v>Nebraska</v>
      </c>
      <c r="B47" s="18">
        <f>+'[3]Dist Ed Public'!B47</f>
        <v>0</v>
      </c>
      <c r="C47" s="18">
        <f>+'[3]Dist Ed Public'!C47</f>
        <v>0</v>
      </c>
      <c r="D47" s="18">
        <f>+'[3]Dist Ed Public'!D47</f>
        <v>0</v>
      </c>
      <c r="E47" s="18">
        <f>+'[3]Dist Ed Public'!E47</f>
        <v>0</v>
      </c>
    </row>
    <row r="48" spans="1:5" ht="12.95" customHeight="1" x14ac:dyDescent="0.2">
      <c r="A48" s="6" t="str">
        <f>+'[3]Dist Ed Public'!A48</f>
        <v>North Dakota</v>
      </c>
      <c r="B48" s="18">
        <f>+'[3]Dist Ed Public'!B48</f>
        <v>0</v>
      </c>
      <c r="C48" s="18">
        <f>+'[3]Dist Ed Public'!C48</f>
        <v>0</v>
      </c>
      <c r="D48" s="18">
        <f>+'[3]Dist Ed Public'!D48</f>
        <v>0</v>
      </c>
      <c r="E48" s="18">
        <f>+'[3]Dist Ed Public'!E48</f>
        <v>0</v>
      </c>
    </row>
    <row r="49" spans="1:5" ht="12.95" customHeight="1" x14ac:dyDescent="0.2">
      <c r="A49" s="6" t="str">
        <f>+'[3]Dist Ed Public'!A49</f>
        <v>Ohio</v>
      </c>
      <c r="B49" s="18">
        <f>+'[3]Dist Ed Public'!B49</f>
        <v>0</v>
      </c>
      <c r="C49" s="18">
        <f>+'[3]Dist Ed Public'!C49</f>
        <v>0</v>
      </c>
      <c r="D49" s="18">
        <f>+'[3]Dist Ed Public'!D49</f>
        <v>0</v>
      </c>
      <c r="E49" s="18">
        <f>+'[3]Dist Ed Public'!E49</f>
        <v>0</v>
      </c>
    </row>
    <row r="50" spans="1:5" ht="12.95" customHeight="1" x14ac:dyDescent="0.2">
      <c r="A50" s="6" t="str">
        <f>+'[3]Dist Ed Public'!A50</f>
        <v>South Dakota</v>
      </c>
      <c r="B50" s="18">
        <f>+'[3]Dist Ed Public'!B50</f>
        <v>0</v>
      </c>
      <c r="C50" s="18">
        <f>+'[3]Dist Ed Public'!C50</f>
        <v>0</v>
      </c>
      <c r="D50" s="18">
        <f>+'[3]Dist Ed Public'!D50</f>
        <v>0</v>
      </c>
      <c r="E50" s="18">
        <f>+'[3]Dist Ed Public'!E50</f>
        <v>0</v>
      </c>
    </row>
    <row r="51" spans="1:5" ht="12.95" customHeight="1" x14ac:dyDescent="0.2">
      <c r="A51" s="5" t="str">
        <f>+'[3]Dist Ed Public'!A51</f>
        <v>Wisconsin</v>
      </c>
      <c r="B51" s="20">
        <f>+'[3]Dist Ed Public'!B51</f>
        <v>0</v>
      </c>
      <c r="C51" s="20">
        <f>+'[3]Dist Ed Public'!C51</f>
        <v>0</v>
      </c>
      <c r="D51" s="20">
        <f>+'[3]Dist Ed Public'!D51</f>
        <v>0</v>
      </c>
      <c r="E51" s="20">
        <f>+'[3]Dist Ed Public'!E51</f>
        <v>0</v>
      </c>
    </row>
    <row r="52" spans="1:5" ht="12.95" customHeight="1" x14ac:dyDescent="0.2">
      <c r="A52" s="16" t="str">
        <f>+'[3]Dist Ed Public'!A52</f>
        <v>Northeast</v>
      </c>
      <c r="B52" s="31">
        <f>+'[3]Dist Ed Public'!B52</f>
        <v>1711</v>
      </c>
      <c r="C52" s="31">
        <f>+'[3]Dist Ed Public'!C52</f>
        <v>2241</v>
      </c>
      <c r="D52" s="31">
        <f>+'[3]Dist Ed Public'!D52</f>
        <v>8488</v>
      </c>
      <c r="E52" s="31">
        <f>+'[3]Dist Ed Public'!E52</f>
        <v>11211</v>
      </c>
    </row>
    <row r="53" spans="1:5" s="36" customFormat="1" ht="12.95" customHeight="1" x14ac:dyDescent="0.2">
      <c r="A53" s="33" t="str">
        <f>+'[3]Dist Ed Public'!A53</f>
        <v xml:space="preserve">   as a percent of U.S.</v>
      </c>
      <c r="B53" s="34">
        <f>+'[3]Dist Ed Public'!B53</f>
        <v>100</v>
      </c>
      <c r="C53" s="34">
        <f>+'[3]Dist Ed Public'!C53</f>
        <v>100</v>
      </c>
      <c r="D53" s="34">
        <f>+'[3]Dist Ed Public'!D53</f>
        <v>61.748872399243417</v>
      </c>
      <c r="E53" s="34">
        <f>+'[3]Dist Ed Public'!E53</f>
        <v>60.232095846988663</v>
      </c>
    </row>
    <row r="54" spans="1:5" ht="12.95" customHeight="1" x14ac:dyDescent="0.2">
      <c r="A54" s="6" t="str">
        <f>+'[3]Dist Ed Public'!A54</f>
        <v>Connecticut</v>
      </c>
      <c r="B54" s="18">
        <f>+'[3]Dist Ed Public'!B54</f>
        <v>1711</v>
      </c>
      <c r="C54" s="18">
        <f>+'[3]Dist Ed Public'!C54</f>
        <v>2241</v>
      </c>
      <c r="D54" s="18">
        <f>+'[3]Dist Ed Public'!D54</f>
        <v>0</v>
      </c>
      <c r="E54" s="18">
        <f>+'[3]Dist Ed Public'!E54</f>
        <v>1580</v>
      </c>
    </row>
    <row r="55" spans="1:5" ht="12.95" customHeight="1" x14ac:dyDescent="0.2">
      <c r="A55" s="6" t="str">
        <f>+'[3]Dist Ed Public'!A55</f>
        <v>Maine</v>
      </c>
      <c r="B55" s="18">
        <f>+'[3]Dist Ed Public'!B55</f>
        <v>0</v>
      </c>
      <c r="C55" s="18">
        <f>+'[3]Dist Ed Public'!C55</f>
        <v>0</v>
      </c>
      <c r="D55" s="18">
        <f>+'[3]Dist Ed Public'!D55</f>
        <v>0</v>
      </c>
      <c r="E55" s="18">
        <f>+'[3]Dist Ed Public'!E55</f>
        <v>0</v>
      </c>
    </row>
    <row r="56" spans="1:5" ht="12.95" customHeight="1" x14ac:dyDescent="0.2">
      <c r="A56" s="6" t="str">
        <f>+'[3]Dist Ed Public'!A56</f>
        <v>Massachusetts</v>
      </c>
      <c r="B56" s="9">
        <f>+'[3]Dist Ed Public'!B56</f>
        <v>0</v>
      </c>
      <c r="C56" s="9">
        <f>+'[3]Dist Ed Public'!C56</f>
        <v>0</v>
      </c>
      <c r="D56" s="9">
        <f>+'[3]Dist Ed Public'!D56</f>
        <v>0</v>
      </c>
      <c r="E56" s="9">
        <f>+'[3]Dist Ed Public'!E56</f>
        <v>0</v>
      </c>
    </row>
    <row r="57" spans="1:5" ht="12.95" customHeight="1" x14ac:dyDescent="0.2">
      <c r="A57" s="6" t="str">
        <f>+'[3]Dist Ed Public'!A57</f>
        <v>New Hampshire</v>
      </c>
      <c r="B57" s="18">
        <f>+'[3]Dist Ed Public'!B57</f>
        <v>0</v>
      </c>
      <c r="C57" s="18">
        <f>+'[3]Dist Ed Public'!C57</f>
        <v>0</v>
      </c>
      <c r="D57" s="18">
        <f>+'[3]Dist Ed Public'!D57</f>
        <v>0</v>
      </c>
      <c r="E57" s="18">
        <f>+'[3]Dist Ed Public'!E57</f>
        <v>0</v>
      </c>
    </row>
    <row r="58" spans="1:5" ht="12.95" customHeight="1" x14ac:dyDescent="0.2">
      <c r="A58" s="6" t="str">
        <f>+'[3]Dist Ed Public'!A58</f>
        <v>New Jersey</v>
      </c>
      <c r="B58" s="9">
        <f>+'[3]Dist Ed Public'!B58</f>
        <v>0</v>
      </c>
      <c r="C58" s="9">
        <f>+'[3]Dist Ed Public'!C58</f>
        <v>0</v>
      </c>
      <c r="D58" s="9">
        <f>+'[3]Dist Ed Public'!D58</f>
        <v>0</v>
      </c>
      <c r="E58" s="9">
        <f>+'[3]Dist Ed Public'!E58</f>
        <v>0</v>
      </c>
    </row>
    <row r="59" spans="1:5" ht="12.95" customHeight="1" x14ac:dyDescent="0.2">
      <c r="A59" s="6" t="str">
        <f>+'[3]Dist Ed Public'!A59</f>
        <v>New York</v>
      </c>
      <c r="B59" s="9">
        <f>+'[3]Dist Ed Public'!B59</f>
        <v>0</v>
      </c>
      <c r="C59" s="9">
        <f>+'[3]Dist Ed Public'!C59</f>
        <v>0</v>
      </c>
      <c r="D59" s="9">
        <f>+'[3]Dist Ed Public'!D59</f>
        <v>0</v>
      </c>
      <c r="E59" s="9">
        <f>+'[3]Dist Ed Public'!E59</f>
        <v>0</v>
      </c>
    </row>
    <row r="60" spans="1:5" ht="12.95" customHeight="1" x14ac:dyDescent="0.2">
      <c r="A60" s="6" t="str">
        <f>+'[3]Dist Ed Public'!A60</f>
        <v>Pennsylvania</v>
      </c>
      <c r="B60" s="9">
        <f>+'[3]Dist Ed Public'!B60</f>
        <v>0</v>
      </c>
      <c r="C60" s="9">
        <f>+'[3]Dist Ed Public'!C60</f>
        <v>0</v>
      </c>
      <c r="D60" s="9">
        <f>+'[3]Dist Ed Public'!D60</f>
        <v>8488</v>
      </c>
      <c r="E60" s="9">
        <f>+'[3]Dist Ed Public'!E60</f>
        <v>9631</v>
      </c>
    </row>
    <row r="61" spans="1:5" ht="12.95" customHeight="1" x14ac:dyDescent="0.2">
      <c r="A61" s="6" t="str">
        <f>+'[3]Dist Ed Public'!A61</f>
        <v>Rhode Island</v>
      </c>
      <c r="B61" s="18">
        <f>+'[3]Dist Ed Public'!B61</f>
        <v>0</v>
      </c>
      <c r="C61" s="18">
        <f>+'[3]Dist Ed Public'!C61</f>
        <v>0</v>
      </c>
      <c r="D61" s="18">
        <f>+'[3]Dist Ed Public'!D61</f>
        <v>0</v>
      </c>
      <c r="E61" s="18">
        <f>+'[3]Dist Ed Public'!E61</f>
        <v>0</v>
      </c>
    </row>
    <row r="62" spans="1:5" ht="12.95" customHeight="1" x14ac:dyDescent="0.2">
      <c r="A62" s="5" t="str">
        <f>+'[3]Dist Ed Public'!A62</f>
        <v>Vermont</v>
      </c>
      <c r="B62" s="9">
        <f>+'[3]Dist Ed Public'!B62</f>
        <v>0</v>
      </c>
      <c r="C62" s="9">
        <f>+'[3]Dist Ed Public'!C62</f>
        <v>0</v>
      </c>
      <c r="D62" s="9">
        <f>+'[3]Dist Ed Public'!D62</f>
        <v>0</v>
      </c>
      <c r="E62" s="9">
        <f>+'[3]Dist Ed Public'!E62</f>
        <v>0</v>
      </c>
    </row>
    <row r="63" spans="1:5" ht="12.95" customHeight="1" x14ac:dyDescent="0.2">
      <c r="A63" s="43" t="str">
        <f>+'[3]Dist Ed Public'!A63</f>
        <v>District of Columbia</v>
      </c>
      <c r="B63" s="44">
        <f>+'[3]Dist Ed Public'!B63</f>
        <v>0</v>
      </c>
      <c r="C63" s="44">
        <f>+'[3]Dist Ed Public'!C63</f>
        <v>0</v>
      </c>
      <c r="D63" s="44">
        <f>+'[3]Dist Ed Public'!D63</f>
        <v>0</v>
      </c>
      <c r="E63" s="44">
        <f>+'[3]Dist Ed Public'!E63</f>
        <v>0</v>
      </c>
    </row>
    <row r="64" spans="1:5" s="48" customFormat="1" ht="12.95" customHeight="1" x14ac:dyDescent="0.2">
      <c r="A64" s="47"/>
    </row>
    <row r="65" spans="1:1" s="48" customFormat="1" ht="12.95" customHeight="1" x14ac:dyDescent="0.2">
      <c r="A65" s="47"/>
    </row>
    <row r="66" spans="1:1" s="48" customFormat="1" ht="12.95" customHeight="1" x14ac:dyDescent="0.2">
      <c r="A66" s="47"/>
    </row>
    <row r="67" spans="1:1" s="48" customFormat="1" ht="12.95" customHeight="1" x14ac:dyDescent="0.2">
      <c r="A67" s="47"/>
    </row>
    <row r="68" spans="1:1" s="48" customFormat="1" ht="12.95" customHeight="1" x14ac:dyDescent="0.2">
      <c r="A68" s="47"/>
    </row>
    <row r="69" spans="1:1" s="48" customFormat="1" ht="12.95" customHeight="1" x14ac:dyDescent="0.2">
      <c r="A69" s="47"/>
    </row>
    <row r="70" spans="1:1" s="48" customFormat="1" ht="12.95" customHeight="1" x14ac:dyDescent="0.2">
      <c r="A70" s="47"/>
    </row>
    <row r="71" spans="1:1" s="48" customFormat="1" ht="12.95" customHeight="1" x14ac:dyDescent="0.2">
      <c r="A71" s="47"/>
    </row>
    <row r="72" spans="1:1" s="48" customFormat="1" ht="12.95" customHeight="1" x14ac:dyDescent="0.2">
      <c r="A72" s="47"/>
    </row>
    <row r="73" spans="1:1" s="48" customFormat="1" ht="12.95" customHeight="1" x14ac:dyDescent="0.2">
      <c r="A73" s="47"/>
    </row>
    <row r="74" spans="1:1" s="48" customFormat="1" ht="12.95" customHeight="1" x14ac:dyDescent="0.2">
      <c r="A74" s="47"/>
    </row>
    <row r="75" spans="1:1" s="48" customFormat="1" ht="12.95" customHeight="1" x14ac:dyDescent="0.2">
      <c r="A75" s="47"/>
    </row>
    <row r="76" spans="1:1" s="48" customFormat="1" ht="12.95" customHeight="1" x14ac:dyDescent="0.2">
      <c r="A76" s="47"/>
    </row>
    <row r="77" spans="1:1" s="48" customFormat="1" ht="12.95" customHeight="1" x14ac:dyDescent="0.2">
      <c r="A77" s="47"/>
    </row>
    <row r="78" spans="1:1" s="48" customFormat="1" ht="12.95" customHeight="1" x14ac:dyDescent="0.2">
      <c r="A78" s="47"/>
    </row>
    <row r="79" spans="1:1" s="48" customFormat="1" ht="12.95" customHeight="1" x14ac:dyDescent="0.2">
      <c r="A79" s="47"/>
    </row>
    <row r="80" spans="1:1" s="48" customFormat="1" ht="12.95" customHeight="1" x14ac:dyDescent="0.2">
      <c r="A80" s="47"/>
    </row>
    <row r="81" spans="1:1" s="48" customFormat="1" ht="12.95" customHeight="1" x14ac:dyDescent="0.2">
      <c r="A81" s="47"/>
    </row>
    <row r="82" spans="1:1" s="48" customFormat="1" ht="12.95" customHeight="1" x14ac:dyDescent="0.2">
      <c r="A82" s="47"/>
    </row>
    <row r="83" spans="1:1" s="48" customFormat="1" ht="12.95" customHeight="1" x14ac:dyDescent="0.2">
      <c r="A83" s="47"/>
    </row>
    <row r="84" spans="1:1" s="48" customFormat="1" ht="12.95" customHeight="1" x14ac:dyDescent="0.2">
      <c r="A84" s="47"/>
    </row>
    <row r="85" spans="1:1" s="48" customFormat="1" ht="12.95" customHeight="1" x14ac:dyDescent="0.2">
      <c r="A85" s="47"/>
    </row>
    <row r="86" spans="1:1" s="48" customFormat="1" ht="12.95" customHeight="1" x14ac:dyDescent="0.2">
      <c r="A86" s="47"/>
    </row>
    <row r="87" spans="1:1" s="48" customFormat="1" ht="12.95" customHeight="1" x14ac:dyDescent="0.2">
      <c r="A87" s="47"/>
    </row>
    <row r="88" spans="1:1" s="48" customFormat="1" ht="12.95" customHeight="1" x14ac:dyDescent="0.2">
      <c r="A88" s="47"/>
    </row>
    <row r="89" spans="1:1" s="48" customFormat="1" ht="12.95" customHeight="1" x14ac:dyDescent="0.2">
      <c r="A89" s="47"/>
    </row>
    <row r="90" spans="1:1" s="48" customFormat="1" ht="12.95" customHeight="1" x14ac:dyDescent="0.2">
      <c r="A90" s="47"/>
    </row>
    <row r="91" spans="1:1" s="48" customFormat="1" ht="12.95" customHeight="1" x14ac:dyDescent="0.2">
      <c r="A91" s="47"/>
    </row>
    <row r="92" spans="1:1" s="48" customFormat="1" ht="12.95" customHeight="1" x14ac:dyDescent="0.2">
      <c r="A92" s="47"/>
    </row>
    <row r="93" spans="1:1" s="48" customFormat="1" ht="12.95" customHeight="1" x14ac:dyDescent="0.2">
      <c r="A93" s="47"/>
    </row>
    <row r="94" spans="1:1" s="48" customFormat="1" ht="12.95" customHeight="1" x14ac:dyDescent="0.2">
      <c r="A94" s="47"/>
    </row>
    <row r="95" spans="1:1" s="48" customFormat="1" ht="12.95" customHeight="1" x14ac:dyDescent="0.2">
      <c r="A95" s="47"/>
    </row>
    <row r="96" spans="1:1" s="48" customFormat="1" ht="12.95" customHeight="1" x14ac:dyDescent="0.2">
      <c r="A96" s="47"/>
    </row>
    <row r="97" spans="1:1" s="48" customFormat="1" ht="12.95" customHeight="1" x14ac:dyDescent="0.2">
      <c r="A97" s="47"/>
    </row>
    <row r="98" spans="1:1" s="48" customFormat="1" ht="12.95" customHeight="1" x14ac:dyDescent="0.2">
      <c r="A98" s="47"/>
    </row>
    <row r="99" spans="1:1" s="48" customFormat="1" ht="12.95" customHeight="1" x14ac:dyDescent="0.2">
      <c r="A99" s="47"/>
    </row>
  </sheetData>
  <pageMargins left="0.75" right="0.75" top="1" bottom="1" header="0.5" footer="0.5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TABLE 39</vt:lpstr>
      <vt:lpstr>All Online Only</vt:lpstr>
      <vt:lpstr>Online Only Men</vt:lpstr>
      <vt:lpstr>Online Only Women</vt:lpstr>
      <vt:lpstr>Online Only All Races</vt:lpstr>
      <vt:lpstr>Online Only White</vt:lpstr>
      <vt:lpstr>Online Only Black</vt:lpstr>
      <vt:lpstr>Online Only Hispanic</vt:lpstr>
      <vt:lpstr>Online Only Public</vt:lpstr>
      <vt:lpstr>All Undergrad </vt:lpstr>
      <vt:lpstr>Online Only Undergrad</vt:lpstr>
      <vt:lpstr>Online Only 4Yr</vt:lpstr>
      <vt:lpstr>Sheet1</vt:lpstr>
      <vt:lpstr>'TABLE 39'!Print_Area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2013-03-28T19:46:19Z</cp:lastPrinted>
  <dcterms:created xsi:type="dcterms:W3CDTF">1999-03-04T17:52:40Z</dcterms:created>
  <dcterms:modified xsi:type="dcterms:W3CDTF">2015-06-23T01:51:14Z</dcterms:modified>
</cp:coreProperties>
</file>